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Ex3.xml" ContentType="application/vnd.ms-office.chartex+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3.xml" ContentType="application/vnd.openxmlformats-officedocument.spreadsheetml.table+xml"/>
  <Override PartName="/xl/pivotTables/pivotTable4.xml" ContentType="application/vnd.openxmlformats-officedocument.spreadsheetml.pivot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https://d.docs.live.net/5f12f0a7b6e74992/Desktop/Excel_projects/"/>
    </mc:Choice>
  </mc:AlternateContent>
  <xr:revisionPtr revIDLastSave="4" documentId="8_{94DEEE25-CE63-4CC3-9925-E0C1366DAA50}" xr6:coauthVersionLast="47" xr6:coauthVersionMax="47" xr10:uidLastSave="{1BE7C354-CAD2-45F2-8E4F-2A803755526C}"/>
  <bookViews>
    <workbookView xWindow="-108" yWindow="-108" windowWidth="23256" windowHeight="12456" firstSheet="4" activeTab="8" xr2:uid="{0726FF85-A16A-4E1A-8314-737F1A53BBB5}"/>
  </bookViews>
  <sheets>
    <sheet name="home_page1" sheetId="1" r:id="rId1"/>
    <sheet name="Desgin2" sheetId="11" r:id="rId2"/>
    <sheet name="details_staetwise_link" sheetId="12" r:id="rId3"/>
    <sheet name="constituencywise_results" sheetId="3" r:id="rId4"/>
    <sheet name="Max_Min_Mid" sheetId="14" r:id="rId5"/>
    <sheet name="Winning_candicte" sheetId="13" r:id="rId6"/>
    <sheet name="constituencywise_details" sheetId="2" r:id="rId7"/>
    <sheet name="party_wise_results" sheetId="4" r:id="rId8"/>
    <sheet name="state_wiese_results" sheetId="5" r:id="rId9"/>
    <sheet name="states" sheetId="6" r:id="rId10"/>
  </sheets>
  <definedNames>
    <definedName name="_xlnm._FilterDatabase" localSheetId="6" hidden="1">constituencywise_details!$S$8:$Y$45</definedName>
    <definedName name="_xlnm._FilterDatabase" localSheetId="2" hidden="1">details_staetwise_link!$N$24:$T$60</definedName>
    <definedName name="_xlnm._FilterDatabase" localSheetId="4" hidden="1">Max_Min_Mid!$J$6:$O$43</definedName>
    <definedName name="_xlnm._FilterDatabase" localSheetId="5" hidden="1">Winning_candicte!$O$3:$R$519</definedName>
    <definedName name="_xlchart.v5.0" hidden="1">details_staetwise_link!$N$24</definedName>
    <definedName name="_xlchart.v5.1" hidden="1">details_staetwise_link!$N$25:$N$60</definedName>
    <definedName name="_xlchart.v5.10" hidden="1">details_staetwise_link!$S$24</definedName>
    <definedName name="_xlchart.v5.11" hidden="1">details_staetwise_link!$S$25:$S$60</definedName>
    <definedName name="_xlchart.v5.12" hidden="1">details_staetwise_link!$T$24</definedName>
    <definedName name="_xlchart.v5.13" hidden="1">details_staetwise_link!$T$25:$T$60</definedName>
    <definedName name="_xlchart.v5.14" hidden="1">details_staetwise_link!$D$8</definedName>
    <definedName name="_xlchart.v5.15" hidden="1">details_staetwise_link!$D$9:$D$45</definedName>
    <definedName name="_xlchart.v5.16" hidden="1">details_staetwise_link!$J$8</definedName>
    <definedName name="_xlchart.v5.17" hidden="1">details_staetwise_link!$J$9:$J$45</definedName>
    <definedName name="_xlchart.v5.18" hidden="1">details_staetwise_link!$N$24</definedName>
    <definedName name="_xlchart.v5.19" hidden="1">details_staetwise_link!$N$25:$N$60</definedName>
    <definedName name="_xlchart.v5.2" hidden="1">details_staetwise_link!$O$24</definedName>
    <definedName name="_xlchart.v5.20" hidden="1">details_staetwise_link!$O$24</definedName>
    <definedName name="_xlchart.v5.21" hidden="1">details_staetwise_link!$O$25:$O$60</definedName>
    <definedName name="_xlchart.v5.22" hidden="1">details_staetwise_link!$P$24</definedName>
    <definedName name="_xlchart.v5.23" hidden="1">details_staetwise_link!$P$25:$P$60</definedName>
    <definedName name="_xlchart.v5.24" hidden="1">details_staetwise_link!$Q$24</definedName>
    <definedName name="_xlchart.v5.25" hidden="1">details_staetwise_link!$Q$25:$Q$60</definedName>
    <definedName name="_xlchart.v5.26" hidden="1">details_staetwise_link!$R$24</definedName>
    <definedName name="_xlchart.v5.27" hidden="1">details_staetwise_link!$R$25:$R$60</definedName>
    <definedName name="_xlchart.v5.28" hidden="1">details_staetwise_link!$S$24</definedName>
    <definedName name="_xlchart.v5.29" hidden="1">details_staetwise_link!$S$25:$S$60</definedName>
    <definedName name="_xlchart.v5.3" hidden="1">details_staetwise_link!$O$25:$O$60</definedName>
    <definedName name="_xlchart.v5.30" hidden="1">details_staetwise_link!$T$24</definedName>
    <definedName name="_xlchart.v5.31" hidden="1">details_staetwise_link!$T$25:$T$60</definedName>
    <definedName name="_xlchart.v5.32" hidden="1">Winning_candicte!$T$7</definedName>
    <definedName name="_xlchart.v5.33" hidden="1">Winning_candicte!$T$8:$T$43</definedName>
    <definedName name="_xlchart.v5.34" hidden="1">Winning_candicte!$V$7</definedName>
    <definedName name="_xlchart.v5.35" hidden="1">Winning_candicte!$V$8:$V$43</definedName>
    <definedName name="_xlchart.v5.4" hidden="1">details_staetwise_link!$P$24</definedName>
    <definedName name="_xlchart.v5.5" hidden="1">details_staetwise_link!$P$25:$P$60</definedName>
    <definedName name="_xlchart.v5.6" hidden="1">details_staetwise_link!$Q$24</definedName>
    <definedName name="_xlchart.v5.7" hidden="1">details_staetwise_link!$Q$25:$Q$60</definedName>
    <definedName name="_xlchart.v5.8" hidden="1">details_staetwise_link!$R$24</definedName>
    <definedName name="_xlchart.v5.9" hidden="1">details_staetwise_link!$R$25:$R$60</definedName>
    <definedName name="_xlcn.WorksheetConnection_Book1.xlsxconsitencywise_results1" hidden="1">consitencywise_results[]</definedName>
    <definedName name="_xlcn.WorksheetConnection_Book1.xlsxparty_wise_results1" hidden="1">party_wise_results[]</definedName>
    <definedName name="_xlcn.WorksheetConnection_Book1.xlsxstate_wise_result1" hidden="1">state_wise_result[]</definedName>
    <definedName name="_xlcn.WorksheetConnection_Book1.xlsxstates1" hidden="1">states[]</definedName>
    <definedName name="Slicer_allinece">#N/A</definedName>
    <definedName name="Slicer_State">#N/A</definedName>
    <definedName name="Slicer_Winning_Candidate">#N/A</definedName>
  </definedNames>
  <calcPr calcId="191029"/>
  <pivotCaches>
    <pivotCache cacheId="0" r:id="rId11"/>
    <pivotCache cacheId="1" r:id="rId12"/>
    <pivotCache cacheId="3" r:id="rId13"/>
    <pivotCache cacheId="82" r:id="rId14"/>
  </pivotCaches>
  <extLst>
    <ext xmlns:x14="http://schemas.microsoft.com/office/spreadsheetml/2009/9/main" uri="{876F7934-8845-4945-9796-88D515C7AA90}">
      <x14:pivotCaches>
        <pivotCache cacheId="4" r:id="rId15"/>
      </x14:pivotCaches>
    </ex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ates" name="states" connection="WorksheetConnection_Book1.xlsx!states"/>
          <x15:modelTable id="state_wise_result" name="state_wise_result" connection="WorksheetConnection_Book1.xlsx!state_wise_result"/>
          <x15:modelTable id="party_wise_results" name="party_wise_results" connection="WorksheetConnection_Book1.xlsx!party_wise_results"/>
          <x15:modelTable id="consitencywise_results" name="consitencywise_results" connection="WorksheetConnection_Book1.xlsx!consitencywise_results"/>
        </x15:modelTables>
        <x15:modelRelationships>
          <x15:modelRelationship fromTable="consitencywise_results" fromColumn="Party ID" toTable="party_wise_results" toColumn="Party ID"/>
          <x15:modelRelationship fromTable="consitencywise_results" fromColumn="Parliament Constituency" toTable="state_wise_result" toColumn="Parliament Constituency"/>
          <x15:modelRelationship fromTable="state_wise_result" fromColumn="State ID" toTable="states" toColumn="State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8" i="14" l="1"/>
  <c r="O9" i="14"/>
  <c r="O10" i="14"/>
  <c r="O11" i="14"/>
  <c r="O12" i="14"/>
  <c r="O13" i="14"/>
  <c r="O14" i="14"/>
  <c r="O15" i="14"/>
  <c r="O16" i="14"/>
  <c r="O17" i="14"/>
  <c r="O18" i="14"/>
  <c r="O19" i="14"/>
  <c r="O20" i="14"/>
  <c r="O21" i="14"/>
  <c r="O22" i="14"/>
  <c r="O23" i="14"/>
  <c r="O24" i="14"/>
  <c r="O25" i="14"/>
  <c r="O26" i="14"/>
  <c r="O27" i="14"/>
  <c r="O28" i="14"/>
  <c r="O29" i="14"/>
  <c r="O30" i="14"/>
  <c r="O31" i="14"/>
  <c r="O32" i="14"/>
  <c r="O33" i="14"/>
  <c r="O34" i="14"/>
  <c r="O35" i="14"/>
  <c r="O36" i="14"/>
  <c r="O37" i="14"/>
  <c r="O38" i="14"/>
  <c r="O39" i="14"/>
  <c r="O40" i="14"/>
  <c r="O41" i="14"/>
  <c r="O42" i="14"/>
  <c r="O7" i="14"/>
  <c r="X9" i="2"/>
  <c r="X31" i="2"/>
  <c r="Y31" i="2" s="1"/>
  <c r="Y22" i="2"/>
  <c r="X16" i="2"/>
  <c r="Y16" i="2" s="1"/>
  <c r="X26" i="2"/>
  <c r="Y26" i="2" s="1"/>
  <c r="X32" i="2"/>
  <c r="Y32" i="2" s="1"/>
  <c r="S25" i="12"/>
  <c r="T25" i="12" s="1"/>
  <c r="S26" i="12"/>
  <c r="T26" i="12"/>
  <c r="S27" i="12"/>
  <c r="T27" i="12" s="1"/>
  <c r="S28" i="12"/>
  <c r="T28" i="12"/>
  <c r="S29" i="12"/>
  <c r="T29" i="12" s="1"/>
  <c r="S30" i="12"/>
  <c r="T30" i="12"/>
  <c r="S31" i="12"/>
  <c r="T31" i="12" s="1"/>
  <c r="S32" i="12"/>
  <c r="S33" i="12"/>
  <c r="T33" i="12" s="1"/>
  <c r="S34" i="12"/>
  <c r="S35" i="12"/>
  <c r="T35" i="12"/>
  <c r="S36" i="12"/>
  <c r="S37" i="12"/>
  <c r="T37" i="12" s="1"/>
  <c r="S38" i="12"/>
  <c r="S39" i="12"/>
  <c r="T39" i="12" s="1"/>
  <c r="S40" i="12"/>
  <c r="T40" i="12" s="1"/>
  <c r="S41" i="12"/>
  <c r="T41" i="12"/>
  <c r="S42" i="12"/>
  <c r="S43" i="12"/>
  <c r="T43" i="12"/>
  <c r="S44" i="12"/>
  <c r="T44" i="12" s="1"/>
  <c r="S45" i="12"/>
  <c r="T45" i="12" s="1"/>
  <c r="S46" i="12"/>
  <c r="T46" i="12" s="1"/>
  <c r="S47" i="12"/>
  <c r="S48" i="12"/>
  <c r="S49" i="12"/>
  <c r="T49" i="12" s="1"/>
  <c r="S50" i="12"/>
  <c r="T50" i="12" s="1"/>
  <c r="S51" i="12"/>
  <c r="T51" i="12" s="1"/>
  <c r="S52" i="12"/>
  <c r="T52" i="12" s="1"/>
  <c r="S53" i="12"/>
  <c r="T53" i="12" s="1"/>
  <c r="S54" i="12"/>
  <c r="T54" i="12" s="1"/>
  <c r="S55" i="12"/>
  <c r="T55" i="12"/>
  <c r="S56" i="12"/>
  <c r="T56" i="12" s="1"/>
  <c r="S57" i="12"/>
  <c r="T57" i="12" s="1"/>
  <c r="S58" i="12"/>
  <c r="T58" i="12" s="1"/>
  <c r="S59" i="12"/>
  <c r="T59" i="12" s="1"/>
  <c r="S60" i="12"/>
  <c r="T60" i="12" s="1"/>
  <c r="Y40" i="2"/>
  <c r="X10" i="2"/>
  <c r="Y10" i="2" s="1"/>
  <c r="X11" i="2"/>
  <c r="Y11" i="2" s="1"/>
  <c r="X12" i="2"/>
  <c r="Y12" i="2" s="1"/>
  <c r="X13" i="2"/>
  <c r="Y13" i="2" s="1"/>
  <c r="X14" i="2"/>
  <c r="Y14" i="2" s="1"/>
  <c r="X15" i="2"/>
  <c r="Y15" i="2" s="1"/>
  <c r="X17" i="2"/>
  <c r="Y17" i="2" s="1"/>
  <c r="X18" i="2"/>
  <c r="Y18" i="2" s="1"/>
  <c r="X19" i="2"/>
  <c r="Y19" i="2" s="1"/>
  <c r="Y20" i="2"/>
  <c r="X21" i="2"/>
  <c r="Y21" i="2" s="1"/>
  <c r="X23" i="2"/>
  <c r="Y23" i="2" s="1"/>
  <c r="X24" i="2"/>
  <c r="Y24" i="2" s="1"/>
  <c r="X25" i="2"/>
  <c r="Y25" i="2" s="1"/>
  <c r="X27" i="2"/>
  <c r="Y27" i="2" s="1"/>
  <c r="X28" i="2"/>
  <c r="Y28" i="2" s="1"/>
  <c r="X29" i="2"/>
  <c r="Y29" i="2" s="1"/>
  <c r="X30" i="2"/>
  <c r="Y30" i="2" s="1"/>
  <c r="X33" i="2"/>
  <c r="Y33" i="2" s="1"/>
  <c r="X34" i="2"/>
  <c r="Y34" i="2" s="1"/>
  <c r="X35" i="2"/>
  <c r="Y35" i="2" s="1"/>
  <c r="X36" i="2"/>
  <c r="Y36" i="2" s="1"/>
  <c r="X37" i="2"/>
  <c r="Y37" i="2" s="1"/>
  <c r="X38" i="2"/>
  <c r="Y38" i="2" s="1"/>
  <c r="X39" i="2"/>
  <c r="Y39" i="2" s="1"/>
  <c r="X41" i="2"/>
  <c r="Y41" i="2" s="1"/>
  <c r="X42" i="2"/>
  <c r="Y42" i="2" s="1"/>
  <c r="X43" i="2"/>
  <c r="Y43" i="2" s="1"/>
  <c r="X44" i="2"/>
  <c r="Y44" i="2" s="1"/>
  <c r="K15" i="4" l="1"/>
  <c r="K14" i="4"/>
  <c r="K13" i="4"/>
  <c r="I45" i="12"/>
  <c r="J45" i="12" s="1"/>
  <c r="I44" i="12"/>
  <c r="J44" i="12" s="1"/>
  <c r="I43" i="12"/>
  <c r="J43" i="12" s="1"/>
  <c r="I42" i="12"/>
  <c r="J42" i="12" s="1"/>
  <c r="I41" i="12"/>
  <c r="J41" i="12" s="1"/>
  <c r="I40" i="12"/>
  <c r="J40" i="12" s="1"/>
  <c r="I39" i="12"/>
  <c r="J39" i="12" s="1"/>
  <c r="I38" i="12"/>
  <c r="J38" i="12" s="1"/>
  <c r="I37" i="12"/>
  <c r="J37" i="12" s="1"/>
  <c r="I36" i="12"/>
  <c r="J36" i="12" s="1"/>
  <c r="I35" i="12"/>
  <c r="J35" i="12" s="1"/>
  <c r="I34" i="12"/>
  <c r="J34" i="12" s="1"/>
  <c r="I33" i="12"/>
  <c r="J33" i="12" s="1"/>
  <c r="I32" i="12"/>
  <c r="J32" i="12" s="1"/>
  <c r="I31" i="12"/>
  <c r="J31" i="12" s="1"/>
  <c r="I30" i="12"/>
  <c r="J30" i="12" s="1"/>
  <c r="I29" i="12"/>
  <c r="J29" i="12" s="1"/>
  <c r="I28" i="12"/>
  <c r="J28" i="12" s="1"/>
  <c r="I27" i="12"/>
  <c r="J27" i="12" s="1"/>
  <c r="I26" i="12"/>
  <c r="J26" i="12" s="1"/>
  <c r="I25" i="12"/>
  <c r="J25" i="12" s="1"/>
  <c r="I24" i="12"/>
  <c r="J24" i="12" s="1"/>
  <c r="I23" i="12"/>
  <c r="J23" i="12" s="1"/>
  <c r="I22" i="12"/>
  <c r="J22" i="12" s="1"/>
  <c r="I21" i="12"/>
  <c r="J21" i="12" s="1"/>
  <c r="I20" i="12"/>
  <c r="J20" i="12" s="1"/>
  <c r="I19" i="12"/>
  <c r="J19" i="12" s="1"/>
  <c r="I18" i="12"/>
  <c r="J18" i="12" s="1"/>
  <c r="I17" i="12"/>
  <c r="J17" i="12" s="1"/>
  <c r="I16" i="12"/>
  <c r="J16" i="12" s="1"/>
  <c r="I15" i="12"/>
  <c r="J15" i="12" s="1"/>
  <c r="I14" i="12"/>
  <c r="J14" i="12" s="1"/>
  <c r="I13" i="12"/>
  <c r="J13" i="12" s="1"/>
  <c r="I12" i="12"/>
  <c r="J12" i="12" s="1"/>
  <c r="I11" i="12"/>
  <c r="J11" i="12" s="1"/>
  <c r="I10" i="12"/>
  <c r="J10" i="12" s="1"/>
  <c r="I9" i="12"/>
  <c r="J9" i="12" s="1"/>
  <c r="Y9"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42278A-F960-425C-AB9E-A839557703D0}" keepAlive="1" name="Query - Table3" description="Connection to the 'Table3' query in the workbook." type="5" refreshedVersion="8" background="1" saveData="1">
    <dbPr connection="Provider=Microsoft.Mashup.OleDb.1;Data Source=$Workbook$;Location=Table3;Extended Properties=&quot;&quot;" command="SELECT * FROM [Table3]"/>
  </connection>
  <connection id="2" xr16:uid="{17A673F0-F272-4EE7-B239-9D9A13F6539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BDA2DCEC-35A8-447E-AC0C-CCB737F3142F}" name="WorksheetConnection_Book1.xlsx!consitencywise_results" type="102" refreshedVersion="8" minRefreshableVersion="5">
    <extLst>
      <ext xmlns:x15="http://schemas.microsoft.com/office/spreadsheetml/2010/11/main" uri="{DE250136-89BD-433C-8126-D09CA5730AF9}">
        <x15:connection id="consitencywise_results">
          <x15:rangePr sourceName="_xlcn.WorksheetConnection_Book1.xlsxconsitencywise_results1"/>
        </x15:connection>
      </ext>
    </extLst>
  </connection>
  <connection id="4" xr16:uid="{582A86FF-2760-46C3-8D62-FA213D2C6AC1}" name="WorksheetConnection_Book1.xlsx!party_wise_results" type="102" refreshedVersion="8" minRefreshableVersion="5">
    <extLst>
      <ext xmlns:x15="http://schemas.microsoft.com/office/spreadsheetml/2010/11/main" uri="{DE250136-89BD-433C-8126-D09CA5730AF9}">
        <x15:connection id="party_wise_results">
          <x15:rangePr sourceName="_xlcn.WorksheetConnection_Book1.xlsxparty_wise_results1"/>
        </x15:connection>
      </ext>
    </extLst>
  </connection>
  <connection id="5" xr16:uid="{29371544-AB69-44F9-AD24-A4D46E271139}" name="WorksheetConnection_Book1.xlsx!state_wise_result" type="102" refreshedVersion="8" minRefreshableVersion="5">
    <extLst>
      <ext xmlns:x15="http://schemas.microsoft.com/office/spreadsheetml/2010/11/main" uri="{DE250136-89BD-433C-8126-D09CA5730AF9}">
        <x15:connection id="state_wise_result">
          <x15:rangePr sourceName="_xlcn.WorksheetConnection_Book1.xlsxstate_wise_result1"/>
        </x15:connection>
      </ext>
    </extLst>
  </connection>
  <connection id="6" xr16:uid="{34955AEB-EE14-499C-9737-9B913669DA2A}" name="WorksheetConnection_Book1.xlsx!states" type="102" refreshedVersion="8" minRefreshableVersion="5">
    <extLst>
      <ext xmlns:x15="http://schemas.microsoft.com/office/spreadsheetml/2010/11/main" uri="{DE250136-89BD-433C-8126-D09CA5730AF9}">
        <x15:connection id="states">
          <x15:rangePr sourceName="_xlcn.WorksheetConnection_Book1.xlsxstates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consitencywise_results].[Winning Candidate].[All]}"/>
    <s v="{[states].[State].[All]}"/>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<sst xmlns="http://schemas.openxmlformats.org/spreadsheetml/2006/main" count="33745" uniqueCount="11124">
  <si>
    <t>S.N.</t>
  </si>
  <si>
    <t>Candidate</t>
  </si>
  <si>
    <t>Party</t>
  </si>
  <si>
    <t>EVM Votes</t>
  </si>
  <si>
    <t>Postal Votes</t>
  </si>
  <si>
    <t>Total Votes</t>
  </si>
  <si>
    <t>% of Votes</t>
  </si>
  <si>
    <t>Constituency ID</t>
  </si>
  <si>
    <t>DR JITENDRA SINGH</t>
  </si>
  <si>
    <t>Bharatiya Janata Party</t>
  </si>
  <si>
    <t>U084</t>
  </si>
  <si>
    <t>CH LAL SINGH</t>
  </si>
  <si>
    <t>Indian National Congress</t>
  </si>
  <si>
    <t>GHULAM MOHD SAROORI</t>
  </si>
  <si>
    <t>Independent</t>
  </si>
  <si>
    <t>MEHRAJ DIN</t>
  </si>
  <si>
    <t>AMIT KUMAR</t>
  </si>
  <si>
    <t>Bahujan Samaj Party</t>
  </si>
  <si>
    <t>MOHD ALI GUJJAR</t>
  </si>
  <si>
    <t>MANOJ KUMAR</t>
  </si>
  <si>
    <t>Ekam Sanatan Bharat Dal</t>
  </si>
  <si>
    <t>BALWAN SINGH</t>
  </si>
  <si>
    <t>Jammu &amp; Kashmir National Panthers Party (Bhim)</t>
  </si>
  <si>
    <t>SWARN VEER SINGH JARAL</t>
  </si>
  <si>
    <t>DR PANKAJ SHARMA</t>
  </si>
  <si>
    <t>RAJESH MANCHANDA</t>
  </si>
  <si>
    <t>SACHIN GUPTA</t>
  </si>
  <si>
    <t>NOTA</t>
  </si>
  <si>
    <t>None of the Above</t>
  </si>
  <si>
    <t>CHAMALA KIRAN KUMAR REDDY</t>
  </si>
  <si>
    <t>S2914</t>
  </si>
  <si>
    <t>DR. BOORA NARSAIAH GOUD</t>
  </si>
  <si>
    <t>KYAMA MALLESH</t>
  </si>
  <si>
    <t>Bharat Rashtra Samithi</t>
  </si>
  <si>
    <t>MAHAMD JAHANGIR</t>
  </si>
  <si>
    <t>Communist Party of India  (Marxist)</t>
  </si>
  <si>
    <t>RAMESH GOUD THALLAPELLY</t>
  </si>
  <si>
    <t>Alliance of Democratic Reforms Party</t>
  </si>
  <si>
    <t>AITARAJU ABENDER</t>
  </si>
  <si>
    <t>ASURA BALU</t>
  </si>
  <si>
    <t>PULIGILLA BIXAPATHI YADAV</t>
  </si>
  <si>
    <t>National Nava Kranthi Party</t>
  </si>
  <si>
    <t>BUSHIPAKA VENKATAIAH</t>
  </si>
  <si>
    <t>POOSA SRINIVAS</t>
  </si>
  <si>
    <t>Telangana Rashtra Punahnirmana Samithi</t>
  </si>
  <si>
    <t>NARENDRAA VEMULA</t>
  </si>
  <si>
    <t>Jai Swaraj Party</t>
  </si>
  <si>
    <t>KONGARI LINGA SWAMY</t>
  </si>
  <si>
    <t>Dharma Samaj Party</t>
  </si>
  <si>
    <t>TARIGOPPULA MAHENDER</t>
  </si>
  <si>
    <t>Social Justice Party of India</t>
  </si>
  <si>
    <t>KARINGULA YADAGIRI</t>
  </si>
  <si>
    <t>BETHI NARENDER</t>
  </si>
  <si>
    <t>M. GANESH</t>
  </si>
  <si>
    <t>Pyramid Party of India</t>
  </si>
  <si>
    <t>MALLEBOINA PARAMESH YADAV</t>
  </si>
  <si>
    <t>LINGIDI. VENKATESWARLU</t>
  </si>
  <si>
    <t>Prajavani  Party</t>
  </si>
  <si>
    <t>V. SADANANDA REDDY</t>
  </si>
  <si>
    <t>People Protection Party</t>
  </si>
  <si>
    <t>DHERAVATH GOPI NAIK</t>
  </si>
  <si>
    <t>Jai Maha Bharath Party</t>
  </si>
  <si>
    <t>PENTA RAMESH</t>
  </si>
  <si>
    <t>RACHA SUBHADRA REDDY</t>
  </si>
  <si>
    <t>Socialist Party (India)</t>
  </si>
  <si>
    <t>VARIKUPPALA. KRISHNA VADDERA</t>
  </si>
  <si>
    <t>BASHABOINA LAKSHMAIAH</t>
  </si>
  <si>
    <t>NUNE VENKAT SWAMY</t>
  </si>
  <si>
    <t>NARRI. SWAMY KURUMA</t>
  </si>
  <si>
    <t>JANGA. SUJATHANAVEEN REDDY</t>
  </si>
  <si>
    <t>ERRA SURYAM</t>
  </si>
  <si>
    <t>Viduthalai Chiruthaigal Katchi</t>
  </si>
  <si>
    <t>KONGARI, MALLAIAH</t>
  </si>
  <si>
    <t>DR : MORIGADI KRISHNA</t>
  </si>
  <si>
    <t>KANDE. RAMARAJU</t>
  </si>
  <si>
    <t>KOTHOJU SRINIVASU</t>
  </si>
  <si>
    <t>National Maha Sabha Party</t>
  </si>
  <si>
    <t>AMIREDDY KIRAN REDDY</t>
  </si>
  <si>
    <t>CHANDU NAYAK MEGAVATH</t>
  </si>
  <si>
    <t>KADIRE KIRAN KUMAR</t>
  </si>
  <si>
    <t>Bahujan Republican  Socialist Party</t>
  </si>
  <si>
    <t>KARUNAKAR REDDY NALLA</t>
  </si>
  <si>
    <t>Jai Bharat National Party</t>
  </si>
  <si>
    <t>KANDADI. MANIPAL REDDY</t>
  </si>
  <si>
    <t>Telangana Republican Party</t>
  </si>
  <si>
    <t>UDARI MALLESH</t>
  </si>
  <si>
    <t>ANIL KUMAR GADEPAKA</t>
  </si>
  <si>
    <t>AMBICA G LAKSHMINARAYANA VALMIKI</t>
  </si>
  <si>
    <t>Telugu Desam</t>
  </si>
  <si>
    <t>S0119</t>
  </si>
  <si>
    <t>MALAGUNDLA SANKAR NARAYANA</t>
  </si>
  <si>
    <t>Yuvajana Sramika Rythu Congress Party</t>
  </si>
  <si>
    <t>MALLIKARJUNA VAJJALA</t>
  </si>
  <si>
    <t>G.V.RAMANA REDDY</t>
  </si>
  <si>
    <t>BANASI NARAYANAPPA</t>
  </si>
  <si>
    <t>V.MURALI PRASAD REDDY</t>
  </si>
  <si>
    <t>DR.NALLANI RAMESH NAIDU</t>
  </si>
  <si>
    <t>Andhra Rastra Praja Samithi</t>
  </si>
  <si>
    <t>M.SURENDRA</t>
  </si>
  <si>
    <t>U.C.VENKATASUBBAIAH</t>
  </si>
  <si>
    <t>Jaathia Chethi Vruthula Ikya Vedika Party</t>
  </si>
  <si>
    <t>P.CHOWDESWARI</t>
  </si>
  <si>
    <t>VADLA KESAVAIAH</t>
  </si>
  <si>
    <t>B.RAGHAVENDRA PRASAD</t>
  </si>
  <si>
    <t>KETHIREDDY RAGHUNATHAREDDY</t>
  </si>
  <si>
    <t>LOKANATH GOWD SURAGOWINI</t>
  </si>
  <si>
    <t>SREERANGARAJULA GOPINATH ROYAL</t>
  </si>
  <si>
    <t>SHAIK.NIZAM</t>
  </si>
  <si>
    <t>Samajwadi Party</t>
  </si>
  <si>
    <t>RAMAVTH CHINNA RAMAPPA NAIK</t>
  </si>
  <si>
    <t>Jaibhim Rao Bharat Party</t>
  </si>
  <si>
    <t>KURUBA MALLIKARJUNA.S.</t>
  </si>
  <si>
    <t>All India Kisan Janatha party</t>
  </si>
  <si>
    <t>B.NAGAMUTHYALU</t>
  </si>
  <si>
    <t>Socialist Unity Centre Of India (COMMUNIST)</t>
  </si>
  <si>
    <t>SRINIVASA RAJU.O</t>
  </si>
  <si>
    <t>Bhartiya Panchyat Party</t>
  </si>
  <si>
    <t>DURGA PRASAD D BYATARAYANAJI</t>
  </si>
  <si>
    <t>Challengers Party</t>
  </si>
  <si>
    <t>SANJAY SETH</t>
  </si>
  <si>
    <t>S278</t>
  </si>
  <si>
    <t>YASHASWINI SAHAY</t>
  </si>
  <si>
    <t>DEVENDRA NATH MAHTO</t>
  </si>
  <si>
    <t>SOMA SINGH</t>
  </si>
  <si>
    <t>NIPU SINGH</t>
  </si>
  <si>
    <t>Rashtriya Jansangharsh Swaraj Party</t>
  </si>
  <si>
    <t>DHANANJAY BHAGAT â€œGANDHIâ€œ</t>
  </si>
  <si>
    <t>Mera Adhikaar Rashtriya Dal</t>
  </si>
  <si>
    <t>SHYAM  BIHARI PRAJAPATI</t>
  </si>
  <si>
    <t>Bhagidari Party(P)</t>
  </si>
  <si>
    <t>RAMHARI GOPE</t>
  </si>
  <si>
    <t>Ambedkarite Party of India</t>
  </si>
  <si>
    <t>ANJANI PANDEY</t>
  </si>
  <si>
    <t>SARWESHWARI SAHU</t>
  </si>
  <si>
    <t>HARINATH SAHU</t>
  </si>
  <si>
    <t>Lokhit Adhikar Party</t>
  </si>
  <si>
    <t>HEMNTI DEVI</t>
  </si>
  <si>
    <t>Samata Party</t>
  </si>
  <si>
    <t>RANJANA GIRI</t>
  </si>
  <si>
    <t>Republican Party of India (A)</t>
  </si>
  <si>
    <t>BIRENDRA NATH MANJHI</t>
  </si>
  <si>
    <t>Abua Jharkhand Party</t>
  </si>
  <si>
    <t>DHARMENDRA TIWARY</t>
  </si>
  <si>
    <t>Bhartiya Jantantra Morcha</t>
  </si>
  <si>
    <t>PRAWEEN KACHHAP</t>
  </si>
  <si>
    <t>Sampoorna Bharat Kranti Party</t>
  </si>
  <si>
    <t>PRABEEN CHANDRA MAHATO</t>
  </si>
  <si>
    <t>SANTOSH KUMAR JAISWAL</t>
  </si>
  <si>
    <t>PANKAJ KUMAR RAVI</t>
  </si>
  <si>
    <t>Peoples Party of India (Democratic)</t>
  </si>
  <si>
    <t>MANORANJAN BHATTACHARYA</t>
  </si>
  <si>
    <t>AINUL ANSARI</t>
  </si>
  <si>
    <t>BINOD ORAON</t>
  </si>
  <si>
    <t>Bahujan Mukti Party</t>
  </si>
  <si>
    <t>MINTU PASWAN</t>
  </si>
  <si>
    <t>KOLESHWAR MAHTO</t>
  </si>
  <si>
    <t>KAMESHWAR PRASAD SAW</t>
  </si>
  <si>
    <t>ARSHAD AYUB</t>
  </si>
  <si>
    <t>KANWAR SINGH TANWAR</t>
  </si>
  <si>
    <t>S249</t>
  </si>
  <si>
    <t>KUNWAR DANISH ALI</t>
  </si>
  <si>
    <t>MUJAHID HUSAIN</t>
  </si>
  <si>
    <t>DHANISH</t>
  </si>
  <si>
    <t>SURESH</t>
  </si>
  <si>
    <t>JEETPAL RANA</t>
  </si>
  <si>
    <t>SUHEL HAIDER</t>
  </si>
  <si>
    <t>Akhil Bhartiya Parivar Party</t>
  </si>
  <si>
    <t>NARENDRA SINGH</t>
  </si>
  <si>
    <t>NAEEMUDDIN</t>
  </si>
  <si>
    <t>KUSHAGRA</t>
  </si>
  <si>
    <t>KASHIF HUSAIN</t>
  </si>
  <si>
    <t>KUMDESH KUMAR</t>
  </si>
  <si>
    <t>RADHESHYAM RATHIYA</t>
  </si>
  <si>
    <t>S262</t>
  </si>
  <si>
    <t>DR. MENKA DEVI SINGH</t>
  </si>
  <si>
    <t>INNOCENT KUJUR - BIDANA ORAON</t>
  </si>
  <si>
    <t>ALBERT MING</t>
  </si>
  <si>
    <t>Hamar Raj Party</t>
  </si>
  <si>
    <t>PRAKASH KUMAR URANW</t>
  </si>
  <si>
    <t>RUPNARAYAN EKKA</t>
  </si>
  <si>
    <t>GOWARDHAN RATHIA</t>
  </si>
  <si>
    <t>POOJA SIDAR</t>
  </si>
  <si>
    <t>MADAN PRASAD GOND</t>
  </si>
  <si>
    <t>Gondvana Gantantra Party</t>
  </si>
  <si>
    <t>GULESHWAR PAINKRA</t>
  </si>
  <si>
    <t>Bhartiya Shakti Chetna Party</t>
  </si>
  <si>
    <t>UDAY KUMAR RATHIA</t>
  </si>
  <si>
    <t>ABHAY KUMAR EKKA</t>
  </si>
  <si>
    <t>BADAL EKKA</t>
  </si>
  <si>
    <t>Sarv Adi Dal</t>
  </si>
  <si>
    <t>KHALILUR RAHAMAN</t>
  </si>
  <si>
    <t>All India Trinamool Congress</t>
  </si>
  <si>
    <t>S259</t>
  </si>
  <si>
    <t>MURTOJA HOSSAIN BOKUL</t>
  </si>
  <si>
    <t>DHANANJAY GHOSH</t>
  </si>
  <si>
    <t>REJAUL MONDAL</t>
  </si>
  <si>
    <t>SAJAHAN BISWAS</t>
  </si>
  <si>
    <t>All India Secular Front</t>
  </si>
  <si>
    <t>MUKTIPADA KONAI</t>
  </si>
  <si>
    <t>ASHISH BHUIMALI</t>
  </si>
  <si>
    <t>MD SARWARUL ISLAM SARKAR</t>
  </si>
  <si>
    <t>MD SAHABUDDIN</t>
  </si>
  <si>
    <t>Social Democratic Party Of India</t>
  </si>
  <si>
    <t>SAMIRUDDIN</t>
  </si>
  <si>
    <t>PARIMAL GHOSH</t>
  </si>
  <si>
    <t>SANUAR ALI</t>
  </si>
  <si>
    <t>Bharatheeya Jawan Kisan Party</t>
  </si>
  <si>
    <t>RAJIB CHATTERJEE</t>
  </si>
  <si>
    <t>Bhartiya Lokmat Rashtrwadi Party</t>
  </si>
  <si>
    <t>MD ASADUL BISWAS</t>
  </si>
  <si>
    <t>SHOBHA KARANDLAJE</t>
  </si>
  <si>
    <t>S1024</t>
  </si>
  <si>
    <t>PROFESSOR M.V RAJEEV GOWDA</t>
  </si>
  <si>
    <t>GOVINDAIAH</t>
  </si>
  <si>
    <t>SANTHOSH M</t>
  </si>
  <si>
    <t>Uttama Prajaakeeya Party</t>
  </si>
  <si>
    <t>UDAYA SHANKAR.G</t>
  </si>
  <si>
    <t>Prahar Janshakti Party</t>
  </si>
  <si>
    <t>LAKSHMI SRIHARI.J.N.</t>
  </si>
  <si>
    <t>DILIP KUMAR I.S.</t>
  </si>
  <si>
    <t>K.M.MAHADEVA</t>
  </si>
  <si>
    <t>K.V.NANJUNDASWAMY</t>
  </si>
  <si>
    <t>SHOBHA</t>
  </si>
  <si>
    <t>Y.R.KALLESHWARI</t>
  </si>
  <si>
    <t>Samajwadi Janata Party(Karnataka)</t>
  </si>
  <si>
    <t>NIRMALA H.L</t>
  </si>
  <si>
    <t>H.R.NATARAJ</t>
  </si>
  <si>
    <t>BHASKAR ANKALAMADUGU SHIVAREDDY</t>
  </si>
  <si>
    <t>SHIVAKUMAR. B</t>
  </si>
  <si>
    <t>Karnataka Rashtra Samithi</t>
  </si>
  <si>
    <t>SUDHA.  V</t>
  </si>
  <si>
    <t>KRISHNAIAH</t>
  </si>
  <si>
    <t>Rashtriya Samaj Dal (R)</t>
  </si>
  <si>
    <t>HEBBAL VENKATESH.J</t>
  </si>
  <si>
    <t>GLOBE STAR J. JAI SIMHA VARMA, B E.</t>
  </si>
  <si>
    <t>Gareeb Aadmi Party</t>
  </si>
  <si>
    <t>SHOBAN BABU  V</t>
  </si>
  <si>
    <t>Indian Labour Party (Ambedkar Phule)</t>
  </si>
  <si>
    <t>PARASAPPA BHEEMAPPA GAJJERI</t>
  </si>
  <si>
    <t>Rani Chennamma Party</t>
  </si>
  <si>
    <t>SALENG A SANGMA</t>
  </si>
  <si>
    <t>S152</t>
  </si>
  <si>
    <t>AGATHA K SANGMA</t>
  </si>
  <si>
    <t>National People's Party</t>
  </si>
  <si>
    <t>ZENITH M SANGMA</t>
  </si>
  <si>
    <t>LABENN CH MARAK</t>
  </si>
  <si>
    <t>SAJDA AHMED</t>
  </si>
  <si>
    <t>S2526</t>
  </si>
  <si>
    <t>ARUNUDAY PAULCHOWDHURY</t>
  </si>
  <si>
    <t>AZAHAR MOLLICK</t>
  </si>
  <si>
    <t>MOFIKUL ISLAM</t>
  </si>
  <si>
    <t>ARIT KARAK</t>
  </si>
  <si>
    <t>AMAL KUMAR DEYATI</t>
  </si>
  <si>
    <t>Bharatiya Nyay-Adhikar Raksha Party</t>
  </si>
  <si>
    <t>RAMESH KHANRA</t>
  </si>
  <si>
    <t>BIMALESH KUMAR HELA</t>
  </si>
  <si>
    <t>SK. SAPIYAR ALI</t>
  </si>
  <si>
    <t>NIKHIL BERA</t>
  </si>
  <si>
    <t>AMAL KUMAR BARMAN</t>
  </si>
  <si>
    <t>RAMPRASAD GHORAI</t>
  </si>
  <si>
    <t>Indian Unity Centre</t>
  </si>
  <si>
    <t>ANITA NAGARSINGH CHOUHAN</t>
  </si>
  <si>
    <t>S1224</t>
  </si>
  <si>
    <t>KANTILAL BHURIA</t>
  </si>
  <si>
    <t>ENGINEER BALUSINGH GAMAD</t>
  </si>
  <si>
    <t>Bharat Adivasi Party</t>
  </si>
  <si>
    <t>RAMCHANDRA SOLANKI</t>
  </si>
  <si>
    <t>SURAJ BHABHAR</t>
  </si>
  <si>
    <t>RANGLA KALESH</t>
  </si>
  <si>
    <t>KASNA RANA PARGI</t>
  </si>
  <si>
    <t>SUMITRA MEDA</t>
  </si>
  <si>
    <t>RAMESHWAR SINGAR</t>
  </si>
  <si>
    <t>MOHANSINGH NINGWAL</t>
  </si>
  <si>
    <t>Bhartiya Samajik Party</t>
  </si>
  <si>
    <t>SHEETAL BARELA</t>
  </si>
  <si>
    <t>Akhand Bharat Samrajya Party</t>
  </si>
  <si>
    <t>UDESINGH MACHAR</t>
  </si>
  <si>
    <t>G. KISHAN REDDY</t>
  </si>
  <si>
    <t>S298</t>
  </si>
  <si>
    <t>DANAM NAGENDER</t>
  </si>
  <si>
    <t>PADMA RAO . T</t>
  </si>
  <si>
    <t>DR.  BASWANANDAM DANDEPU</t>
  </si>
  <si>
    <t>SARARAPU SRISAILAM</t>
  </si>
  <si>
    <t>Telangana Rajya Samithi</t>
  </si>
  <si>
    <t>SAPAVAT SUMAN</t>
  </si>
  <si>
    <t>R.S.J. THOMAS</t>
  </si>
  <si>
    <t>RAASALA VINOD KUMAR</t>
  </si>
  <si>
    <t>KOLISETTY SHIVA KUMAR</t>
  </si>
  <si>
    <t>Yuga Thulasi Party</t>
  </si>
  <si>
    <t>MACHCHERLA VENKATA REDDY</t>
  </si>
  <si>
    <t>MOHAMMED AKRAM ALI KHAN</t>
  </si>
  <si>
    <t>MOHAMMED RAFIUDDIN KALEEM</t>
  </si>
  <si>
    <t>All India Majlis-E-Inquilab-E-Millat</t>
  </si>
  <si>
    <t>LUNAVATH HARI RAM</t>
  </si>
  <si>
    <t>BOGGULA SUNIITHHA</t>
  </si>
  <si>
    <t>MOHAMMED AYUB ALI</t>
  </si>
  <si>
    <t>Anna YSR Congress Party</t>
  </si>
  <si>
    <t>MOHAMMED FASI UDDIN</t>
  </si>
  <si>
    <t>PULIMAMIDI VENKATESH GUPTA</t>
  </si>
  <si>
    <t>IBRAHIM KHAN</t>
  </si>
  <si>
    <t>ANDRAPU SUDARSHAN</t>
  </si>
  <si>
    <t>JUNAID ANAM SIDDIQUI</t>
  </si>
  <si>
    <t>KRANTHI KUMAR BANDELA</t>
  </si>
  <si>
    <t>Indian National Yuva Jana Party</t>
  </si>
  <si>
    <t>DR. R. GANGADHAR</t>
  </si>
  <si>
    <t>UTTAM PRAVEEN KUMAR</t>
  </si>
  <si>
    <t>GOWLIKAR SONY</t>
  </si>
  <si>
    <t>BATHULA RAVI</t>
  </si>
  <si>
    <t>P C LINGANNA</t>
  </si>
  <si>
    <t>MOHAMMED IBRAHIM AHMED</t>
  </si>
  <si>
    <t>SANGALA FLORY</t>
  </si>
  <si>
    <t>MOHAMMED ABDUL AZEEM</t>
  </si>
  <si>
    <t>GANESH BHARGAVI GUNDE</t>
  </si>
  <si>
    <t>V. K. VIJAYA LAKSHMI</t>
  </si>
  <si>
    <t>CHEEKATI BHUPAL GOUD</t>
  </si>
  <si>
    <t>All India Backward People Sunami Party</t>
  </si>
  <si>
    <t>BOMMAKANTI SOWMYA</t>
  </si>
  <si>
    <t>KRUPAVARAM GANDU</t>
  </si>
  <si>
    <t>PAMPARI NARENDER</t>
  </si>
  <si>
    <t>SYED KHADER</t>
  </si>
  <si>
    <t>B . SUNITHA RANI</t>
  </si>
  <si>
    <t>CHALIKA CHANDRA SEKHAR</t>
  </si>
  <si>
    <t>PAGIDIPALLI SHYAMSON</t>
  </si>
  <si>
    <t>REDDYMALLA PARVATHI</t>
  </si>
  <si>
    <t>VELAMARTHI. RAVI KIRAN</t>
  </si>
  <si>
    <t>K. MURALI KRISHNA</t>
  </si>
  <si>
    <t>DEVENDAR KONNE</t>
  </si>
  <si>
    <t>KONDOJU MOHAN</t>
  </si>
  <si>
    <t>MD KHALEEL UZ ZAMA</t>
  </si>
  <si>
    <t>CHHATRAPATI SHAHU SHAHAJI</t>
  </si>
  <si>
    <t>S1347</t>
  </si>
  <si>
    <t>SANJAY SADASHIVRAO MANDLIK</t>
  </si>
  <si>
    <t>Shiv Sena</t>
  </si>
  <si>
    <t>SANJAY BHIKAJI MAGADE</t>
  </si>
  <si>
    <t>MUSHTAK AJIJ MULLA</t>
  </si>
  <si>
    <t>MADHURI RAJU JADHAV</t>
  </si>
  <si>
    <t>KHADE BAJIRAO NANASO</t>
  </si>
  <si>
    <t>KRUSHNABAI DIPAK CHOUGALE</t>
  </si>
  <si>
    <t>KOGALE SANDEEP BHAIRAVNATH</t>
  </si>
  <si>
    <t>Desh Janhit Party</t>
  </si>
  <si>
    <t>ADV. YASH SUHAS HEGDEPATIL</t>
  </si>
  <si>
    <t>NAGNATH PUNDALIK BENAKE</t>
  </si>
  <si>
    <t>RAJANDARA BALASO KOLI</t>
  </si>
  <si>
    <t>B. T. PATIL (EX SERVICEMAN)</t>
  </si>
  <si>
    <t>SUBHASH VAIJU DESAI</t>
  </si>
  <si>
    <t>MANGESH JAYSINGH PATIL</t>
  </si>
  <si>
    <t>SHASHIBHUSHAN JEEVANRAO DESAI</t>
  </si>
  <si>
    <t>Akhil Bharat Hindu Mahasabha</t>
  </si>
  <si>
    <t>SANTOSH GANPATI BISURE</t>
  </si>
  <si>
    <t>Apni Prajahit Party</t>
  </si>
  <si>
    <t>DR. SUNIL NAMDEV PATIL</t>
  </si>
  <si>
    <t>National Black Panther Party</t>
  </si>
  <si>
    <t>KRUSHNA HANMANT DESAI</t>
  </si>
  <si>
    <t>IRFAN ABUTALIB CHAND</t>
  </si>
  <si>
    <t>MANE ARVIND BHIVA</t>
  </si>
  <si>
    <t>Bhartiya Rashtriya Dal</t>
  </si>
  <si>
    <t>SANDEEP GUNDOPANT SANKPAL</t>
  </si>
  <si>
    <t>KUDARTULLA ADAM LATIF</t>
  </si>
  <si>
    <t>SALIM NURMUHAMAD BAGWAN</t>
  </si>
  <si>
    <t>RAMPRIT MANDAL</t>
  </si>
  <si>
    <t>Janata Dal  (United)</t>
  </si>
  <si>
    <t>S047</t>
  </si>
  <si>
    <t>SUMAN KUMAR MAHASETH</t>
  </si>
  <si>
    <t>Vikassheel Insaan Party</t>
  </si>
  <si>
    <t>GULAB YADAV</t>
  </si>
  <si>
    <t>RAM PRASAD RAUT</t>
  </si>
  <si>
    <t>GANGA PRASAD YADAV</t>
  </si>
  <si>
    <t>GAURI SHANKAR SAHU</t>
  </si>
  <si>
    <t>RAJIV KUMAR JHA</t>
  </si>
  <si>
    <t>BABLU KUMAR</t>
  </si>
  <si>
    <t>Aadarsh Mithila Party</t>
  </si>
  <si>
    <t>VIDYA NAND RAM</t>
  </si>
  <si>
    <t>Wazib Adhikar Party</t>
  </si>
  <si>
    <t>VIJAY KUMAR MANDAL</t>
  </si>
  <si>
    <t>BAIJAYANT PANDA</t>
  </si>
  <si>
    <t>S1815</t>
  </si>
  <si>
    <t>ANSHUMAN MOHANTY</t>
  </si>
  <si>
    <t>Biju Janata Dal</t>
  </si>
  <si>
    <t>SIDHARTH SWARUP DASH</t>
  </si>
  <si>
    <t>SOUBHAGYA KETAN SAMAL</t>
  </si>
  <si>
    <t>SEKHA SADIKA HOSEN</t>
  </si>
  <si>
    <t>SUPRAVA DAS</t>
  </si>
  <si>
    <t>SRIRAM PANDEY</t>
  </si>
  <si>
    <t>SANTOSH KUMAR PATRA</t>
  </si>
  <si>
    <t>PRATAP CHANDRA MOHANTY</t>
  </si>
  <si>
    <t>PRANGYAN PRAKASH MOHAPATRA</t>
  </si>
  <si>
    <t>Odisha Janata Party</t>
  </si>
  <si>
    <t>JAGADISH CHANDRA BARMA BASUNIA</t>
  </si>
  <si>
    <t>S251</t>
  </si>
  <si>
    <t>NISITH PRAMANIK</t>
  </si>
  <si>
    <t>NITISH CHANDRA ROY</t>
  </si>
  <si>
    <t>All India Forward Bloc</t>
  </si>
  <si>
    <t>PIYA ROY CHOWDHURY</t>
  </si>
  <si>
    <t>HAREKRISHNA SARKAR</t>
  </si>
  <si>
    <t>KAMALESH BARMAN</t>
  </si>
  <si>
    <t>NABI BARMAN</t>
  </si>
  <si>
    <t>SUBODH BARMAN</t>
  </si>
  <si>
    <t>DILIP CHANDRA BARMAN</t>
  </si>
  <si>
    <t>PURNA MOHAN ROY</t>
  </si>
  <si>
    <t>BIDHAN DAS</t>
  </si>
  <si>
    <t>KISHORE RAY</t>
  </si>
  <si>
    <t>PRADIP KUMAR ROY</t>
  </si>
  <si>
    <t>Kamatapur Peopleâ€™s Party (United)</t>
  </si>
  <si>
    <t>AMAL DAS</t>
  </si>
  <si>
    <t>KADIYAM KAVYA</t>
  </si>
  <si>
    <t>S2915</t>
  </si>
  <si>
    <t>AROORI RAMESH</t>
  </si>
  <si>
    <t>Dr. MARAPALLY SUDHEER KUMAR</t>
  </si>
  <si>
    <t>AMBOJU BUDDAIAH</t>
  </si>
  <si>
    <t>KALPANA PANJA</t>
  </si>
  <si>
    <t>KONGARA ANIL KUMAR</t>
  </si>
  <si>
    <t>BUNGA JYOTHI RAMANA</t>
  </si>
  <si>
    <t>Aihra National Party</t>
  </si>
  <si>
    <t>MEKALA SUMAN</t>
  </si>
  <si>
    <t>AR NENA PREM READY RIPEEKA</t>
  </si>
  <si>
    <t>Mana Telangana Rashtra Samaikya Party</t>
  </si>
  <si>
    <t>KOYYADA NARESH</t>
  </si>
  <si>
    <t>PRAMEELA JANNU</t>
  </si>
  <si>
    <t>BARIGELA SHIVA</t>
  </si>
  <si>
    <t>S P K  SAGAR</t>
  </si>
  <si>
    <t>PASULA RAVI</t>
  </si>
  <si>
    <t>Republican Party of India (Athawale)</t>
  </si>
  <si>
    <t>DEVARAJU PENDELA</t>
  </si>
  <si>
    <t>Rashtriya Praja Congress  (Secular)</t>
  </si>
  <si>
    <t>POTHARAJU NARASIMHARAJU</t>
  </si>
  <si>
    <t>BOLLAM VIJAY KUMAR</t>
  </si>
  <si>
    <t>MACHA DEVENDER</t>
  </si>
  <si>
    <t>ROOPA POLEPAKA</t>
  </si>
  <si>
    <t>NARMADA PRAVEEN</t>
  </si>
  <si>
    <t>DHAYAKAR GAJJI</t>
  </si>
  <si>
    <t>POGULA ASHOK</t>
  </si>
  <si>
    <t>THANDRA ESHWAR</t>
  </si>
  <si>
    <t>MANDA NARESH</t>
  </si>
  <si>
    <t>KOTHAPALLI SAVITHRI</t>
  </si>
  <si>
    <t>Marxist Communist Party of India (United)</t>
  </si>
  <si>
    <t>PUTTA VINOD KUMAR</t>
  </si>
  <si>
    <t>BOCHU RAJU</t>
  </si>
  <si>
    <t>PAITHARA ACHYUTH</t>
  </si>
  <si>
    <t>MANGALAPELLI ASHAIAH</t>
  </si>
  <si>
    <t>GADDAM CHIRANJEEVI</t>
  </si>
  <si>
    <t>MOTHKUPELLY PRABHAKAR</t>
  </si>
  <si>
    <t>GANNARAPU RAVINDER</t>
  </si>
  <si>
    <t>GANIPAKA PRADEEP</t>
  </si>
  <si>
    <t>RAMESH BABU SHANIGARAPU</t>
  </si>
  <si>
    <t>Dr GADAM MALLESH</t>
  </si>
  <si>
    <t>THALLAPALLY VENKATAIAH</t>
  </si>
  <si>
    <t>BASHIPAKA SUDHAKAR</t>
  </si>
  <si>
    <t>RK GANAPURAM</t>
  </si>
  <si>
    <t>CHILUVERU PRATHAP</t>
  </si>
  <si>
    <t>THATIKAYALA SATHISH BABU</t>
  </si>
  <si>
    <t>CHILUMULLA SUJATHA</t>
  </si>
  <si>
    <t>KALI CHARAN SINGH</t>
  </si>
  <si>
    <t>S274</t>
  </si>
  <si>
    <t>KRISHNA NAND TRIPATHI</t>
  </si>
  <si>
    <t>AMIT KUMAR SINGH</t>
  </si>
  <si>
    <t>ARJUN KUMAR</t>
  </si>
  <si>
    <t>Communist Party of India</t>
  </si>
  <si>
    <t>DR. ABHISHEK KUMAR SINGH</t>
  </si>
  <si>
    <t>ARJUN PRAJAPATI</t>
  </si>
  <si>
    <t>DEEPAK KUMAR GUPTA</t>
  </si>
  <si>
    <t>NAGMANI</t>
  </si>
  <si>
    <t>CHANDAN KUMAR</t>
  </si>
  <si>
    <t>MD ABUZAR KHAN</t>
  </si>
  <si>
    <t>YOGESH KUMAR SINGH</t>
  </si>
  <si>
    <t>BIMAL LAKRA</t>
  </si>
  <si>
    <t>KARMLAL ORAON</t>
  </si>
  <si>
    <t>SUMIT KUMAR YADAV</t>
  </si>
  <si>
    <t>SANJAY KUMAR SNEHI</t>
  </si>
  <si>
    <t>MAHESH BANDO</t>
  </si>
  <si>
    <t>SRIRAM SINGH</t>
  </si>
  <si>
    <t>DARSHAN GANJHU</t>
  </si>
  <si>
    <t>Jharkhand Party</t>
  </si>
  <si>
    <t>DULESHWAR SAW</t>
  </si>
  <si>
    <t>LAW KUMAR PANDIT</t>
  </si>
  <si>
    <t>KAMDEO DIHO RANA</t>
  </si>
  <si>
    <t>Rashtriya Jan Utkarsh Party</t>
  </si>
  <si>
    <t>VIKRANT KUMAR SINGH</t>
  </si>
  <si>
    <t>JAGANNATH SARKAR</t>
  </si>
  <si>
    <t>S2513</t>
  </si>
  <si>
    <t>MUKUT MANI ADHIKARI</t>
  </si>
  <si>
    <t>ALAKESH DAS</t>
  </si>
  <si>
    <t>BIPLAB BISWAS</t>
  </si>
  <si>
    <t>PARESH HALDAR</t>
  </si>
  <si>
    <t>SHYAMAL KUMAR MALLICK</t>
  </si>
  <si>
    <t>THARANIVENTHAN M S</t>
  </si>
  <si>
    <t>Dravida Munnetra Kazhagam</t>
  </si>
  <si>
    <t>S2212</t>
  </si>
  <si>
    <t>GAJENDRAN, G.V.</t>
  </si>
  <si>
    <t>All India Anna Dravida Munnetra Kazhagam</t>
  </si>
  <si>
    <t>DR GANESH KUMAR A ME PHD</t>
  </si>
  <si>
    <t>Pattali Makkal Katchi</t>
  </si>
  <si>
    <t>BAKIYALAKSHMI, K.</t>
  </si>
  <si>
    <t>Naam Tamilar Katchi</t>
  </si>
  <si>
    <t>MANIGANDAN, V.</t>
  </si>
  <si>
    <t>GANESH KUMAR, U.</t>
  </si>
  <si>
    <t>DURAI  M</t>
  </si>
  <si>
    <t>GAJENDRAN, J.</t>
  </si>
  <si>
    <t>KARVANNAN, K.</t>
  </si>
  <si>
    <t>GAJENDIRAN, E.</t>
  </si>
  <si>
    <t>KOTTAI VENKATESAN, M.</t>
  </si>
  <si>
    <t>SENTHIL KUMAR, D.</t>
  </si>
  <si>
    <t>SEKAR, N.</t>
  </si>
  <si>
    <t>SAKTHIVEL A</t>
  </si>
  <si>
    <t>Thakkam Katchi</t>
  </si>
  <si>
    <t>GANESH, P.</t>
  </si>
  <si>
    <t>NAGARAJAN P</t>
  </si>
  <si>
    <t>Veerath Thiyagi Viswanathadoss Thozhilalarkal Katchi</t>
  </si>
  <si>
    <t>CAPTAIN SETTU M</t>
  </si>
  <si>
    <t>Viro Ke Vir Indian Party</t>
  </si>
  <si>
    <t>JAISANKAR, M.</t>
  </si>
  <si>
    <t>EZHIL ARASU M</t>
  </si>
  <si>
    <t>BABU N</t>
  </si>
  <si>
    <t>DURUGAN, M.</t>
  </si>
  <si>
    <t>United Republican Party of India</t>
  </si>
  <si>
    <t>MOHMMAD SIDDIQ M H</t>
  </si>
  <si>
    <t>DHARANI, D.</t>
  </si>
  <si>
    <t>MANAVALAN, A.</t>
  </si>
  <si>
    <t>Anna MGR Dravida Makkal Kalgam</t>
  </si>
  <si>
    <t>ARUL, M.</t>
  </si>
  <si>
    <t>MURUGESAN, D.</t>
  </si>
  <si>
    <t>ELLAPPAN, R.</t>
  </si>
  <si>
    <t>FEROZKHAN, A.</t>
  </si>
  <si>
    <t>DHAMODHARAN, G.</t>
  </si>
  <si>
    <t>NARESH GANPAT MHASKE</t>
  </si>
  <si>
    <t>S1325</t>
  </si>
  <si>
    <t>RAJAN BABURAO VICHARE</t>
  </si>
  <si>
    <t>Shiv Sena (Uddhav Balasaheb Thackrey)</t>
  </si>
  <si>
    <t>SANTOSH BHIKAJI BHALERAO</t>
  </si>
  <si>
    <t>ADV. GURUDEV NARSINGH SURYAWANSHI</t>
  </si>
  <si>
    <t>MUKESH KAILASNATH TIWARI</t>
  </si>
  <si>
    <t>Bhim Sena</t>
  </si>
  <si>
    <t>JHA SUBHASH CHANDRA</t>
  </si>
  <si>
    <t>Sardar Vallabhbhai Patel Party</t>
  </si>
  <si>
    <t>DR. PIYUSH K. SAXENA</t>
  </si>
  <si>
    <t>CHANDRAKANT VITTHAL SONAWANE</t>
  </si>
  <si>
    <t>VIJAY DNYANOBA GHATE</t>
  </si>
  <si>
    <t>Republican Bahujan Sena</t>
  </si>
  <si>
    <t>IRFAN IBRAHIM SHAIKH</t>
  </si>
  <si>
    <t>PRAMOD ANANDRAO DHUMAL</t>
  </si>
  <si>
    <t>BHANWARLAL KHETMAL MEHTA</t>
  </si>
  <si>
    <t>Hindu Samaj Party</t>
  </si>
  <si>
    <t>UTTAM KISANRAO TIRPUDE</t>
  </si>
  <si>
    <t>ARCHANA DINKAR GAIKWAD</t>
  </si>
  <si>
    <t>SALIMA MUKTAR VASANI</t>
  </si>
  <si>
    <t>Bahujan Maha Party</t>
  </si>
  <si>
    <t>RAJIV KONDIBA BHOSALE</t>
  </si>
  <si>
    <t>RAHUL JAGBIRSINGH MEHAROLIYA</t>
  </si>
  <si>
    <t>RAJENDRA RAMCHANDRA SANKHE</t>
  </si>
  <si>
    <t>KHAJASAB RASULSAB MULLA</t>
  </si>
  <si>
    <t>SANJAY MANOHAR MORE</t>
  </si>
  <si>
    <t>MALLIKARJUN SAYBANNA PUJARI</t>
  </si>
  <si>
    <t>SAWALE DATTATRAY SITARAM</t>
  </si>
  <si>
    <t>SURENDRAKUMAR K. JAIN</t>
  </si>
  <si>
    <t>SIDDHANT CHHABAN SHIRSAT</t>
  </si>
  <si>
    <t>SACHITHANANTHAM R</t>
  </si>
  <si>
    <t>S2222</t>
  </si>
  <si>
    <t>MOHAMED MUBARAK M A</t>
  </si>
  <si>
    <t>THILGABAMA M</t>
  </si>
  <si>
    <t>KAILAI RAJAN D</t>
  </si>
  <si>
    <t>RAJKUMAR R</t>
  </si>
  <si>
    <t>NATCHIMUTHU S</t>
  </si>
  <si>
    <t>DINESHKUMAR S</t>
  </si>
  <si>
    <t>All India Youth Development Party</t>
  </si>
  <si>
    <t>MURUGESAN (A) VISHNU MURUGESAN C</t>
  </si>
  <si>
    <t>ANGUCHAMY M</t>
  </si>
  <si>
    <t>SURESH K</t>
  </si>
  <si>
    <t>ARUMUGAM R</t>
  </si>
  <si>
    <t>SABARINATH S</t>
  </si>
  <si>
    <t>ANBUROSE D</t>
  </si>
  <si>
    <t>PALANISAMY K</t>
  </si>
  <si>
    <t>SATHISH KANNA G T</t>
  </si>
  <si>
    <t>DEVESH SHAKYA</t>
  </si>
  <si>
    <t>S2422</t>
  </si>
  <si>
    <t>RAJVEER SINGH (RAJU BHAIYA)</t>
  </si>
  <si>
    <t>MOHAMMAD IRFAN ADVOCATE</t>
  </si>
  <si>
    <t>ANUPAM KUMAR</t>
  </si>
  <si>
    <t>Kisan Kranti Dal</t>
  </si>
  <si>
    <t>KAILASH KUMAR</t>
  </si>
  <si>
    <t>DANVEER</t>
  </si>
  <si>
    <t>UDAY VEER SINGH</t>
  </si>
  <si>
    <t>ASHOK KUMAR</t>
  </si>
  <si>
    <t>VIABHAV MISHRA</t>
  </si>
  <si>
    <t>AMAR SINGH</t>
  </si>
  <si>
    <t>DR.MALLU RAVI</t>
  </si>
  <si>
    <t>S2912</t>
  </si>
  <si>
    <t>BHARATH  PRASAD POTHUGANTI</t>
  </si>
  <si>
    <t>DR.R.S.PRAVEEN KUMAR</t>
  </si>
  <si>
    <t>AMBOJU RAVI</t>
  </si>
  <si>
    <t>BESAMOLLA  YOSEF</t>
  </si>
  <si>
    <t>PILLELA SRIKANTH</t>
  </si>
  <si>
    <t>BUDDHULA SRINIVAS</t>
  </si>
  <si>
    <t>PALADHI NAGARAJU</t>
  </si>
  <si>
    <t>AMARNATH</t>
  </si>
  <si>
    <t>India Praja Bandhu Party</t>
  </si>
  <si>
    <t>PULJALA BALAIAH</t>
  </si>
  <si>
    <t>GALIMUDI GEETHA</t>
  </si>
  <si>
    <t>KARNE. SHIREESHA @ BARRELAKKA</t>
  </si>
  <si>
    <t>PAKIRA RAMULU</t>
  </si>
  <si>
    <t>BIKSHAPATHI LANDA</t>
  </si>
  <si>
    <t>AYYAPPA SUNIL</t>
  </si>
  <si>
    <t>GADDAM VIJAY</t>
  </si>
  <si>
    <t>PRASANGI</t>
  </si>
  <si>
    <t>VAGGU VINAY</t>
  </si>
  <si>
    <t>Vidhyarthula Rajakiya Party</t>
  </si>
  <si>
    <t>DASARI BHARATHI</t>
  </si>
  <si>
    <t>DR SHRIKANT EKNATH SHINDE</t>
  </si>
  <si>
    <t>S1324</t>
  </si>
  <si>
    <t>VAISHALI DAREKAR - RANE</t>
  </si>
  <si>
    <t>MO. SAHABUDDIN SHAIKH SULEMANI THAKUR</t>
  </si>
  <si>
    <t>Vanchit Bahujan  Aaghadi</t>
  </si>
  <si>
    <t>PRASHANT RAMESH INGLE</t>
  </si>
  <si>
    <t>AMIT UPADHYAY</t>
  </si>
  <si>
    <t>Right to Recall Party</t>
  </si>
  <si>
    <t>ARUN BHAURAO NITURE</t>
  </si>
  <si>
    <t>Rashtriya Kisan Bahujan Party</t>
  </si>
  <si>
    <t>AMRISH RAJ MORAJKAR</t>
  </si>
  <si>
    <t>ASHWINI AMOL KENDRE</t>
  </si>
  <si>
    <t>NAFIS AHMED ANSARI</t>
  </si>
  <si>
    <t>SUSHILA KASHINATH KAMBLE</t>
  </si>
  <si>
    <t>Bahujan Samaj Party  (Ambedkar)</t>
  </si>
  <si>
    <t>ABHIJIT WAMANRAO BICHUKALE</t>
  </si>
  <si>
    <t>AJAY SHYAM MORYA</t>
  </si>
  <si>
    <t>SAMBHAJI JAGANNATH JADHAV</t>
  </si>
  <si>
    <t>Sanyukt Bharat Paksh</t>
  </si>
  <si>
    <t>CHANDRAKANT RAMBHAJI MOTE</t>
  </si>
  <si>
    <t>POONAM JAGANNATH BAISANE</t>
  </si>
  <si>
    <t>HINDURAO DADU PATIL</t>
  </si>
  <si>
    <t>Rashtriya Maratha Party</t>
  </si>
  <si>
    <t>GAWALI PRAVIN SHIVAJI</t>
  </si>
  <si>
    <t>ARUN VAMAN JADHAV</t>
  </si>
  <si>
    <t>SHRIDHAR NARAYAN SALVE</t>
  </si>
  <si>
    <t>SHRIKANT SHIVAJI VANJARE</t>
  </si>
  <si>
    <t>PRAJAKTA NILESH YELVE</t>
  </si>
  <si>
    <t>DNYANESHWAR LOKHANDE MAHARAJ</t>
  </si>
  <si>
    <t>ADV. HITESH JAIKISHAN JESWANI</t>
  </si>
  <si>
    <t>MOHAMMAD YUSUF KHAN</t>
  </si>
  <si>
    <t>RAKESH KUMAR DHISULAL JAIN</t>
  </si>
  <si>
    <t>SHIVA KRISHNAMURTI IYER</t>
  </si>
  <si>
    <t>SALIMUDDIN KHALILUDDIN SHAIKH</t>
  </si>
  <si>
    <t>DR. SACHIN SAHEBRAO PATIL</t>
  </si>
  <si>
    <t>BHAJAN LAL JATAV</t>
  </si>
  <si>
    <t>S2010</t>
  </si>
  <si>
    <t>INDU DEVI</t>
  </si>
  <si>
    <t>VIKRAM SINGH</t>
  </si>
  <si>
    <t>RAMKHILADI DHOVI</t>
  </si>
  <si>
    <t>SHATRUGHAN PRASAD SINHA</t>
  </si>
  <si>
    <t>S2540</t>
  </si>
  <si>
    <t>SURENDRAJEET SINGH AHLUWALIA</t>
  </si>
  <si>
    <t>JAHANARA KHAN</t>
  </si>
  <si>
    <t>DIPIKA BAURI</t>
  </si>
  <si>
    <t>SUNNY KUMAR SAH</t>
  </si>
  <si>
    <t>SUJIT PAL</t>
  </si>
  <si>
    <t>AMARNATH CHOWDHURY</t>
  </si>
  <si>
    <t>DUSHYANT SINGH</t>
  </si>
  <si>
    <t>S2025</t>
  </si>
  <si>
    <t>URMILA JAIN â€œBHAYAâ€</t>
  </si>
  <si>
    <t>CHANDRA SINGH KIRAD</t>
  </si>
  <si>
    <t>RAVI RAJ SINGH</t>
  </si>
  <si>
    <t>BHUVANESH KUMAR</t>
  </si>
  <si>
    <t>BABULAL</t>
  </si>
  <si>
    <t>PANKAJ PAJANTORIVALA</t>
  </si>
  <si>
    <t>ANNPURNA DEVI</t>
  </si>
  <si>
    <t>S275</t>
  </si>
  <si>
    <t>VINOD KUMAR SINGH</t>
  </si>
  <si>
    <t>Communist Party of India  (Marxist-Leninist)  (Liberation)</t>
  </si>
  <si>
    <t>JAI PRAKASH VERMA</t>
  </si>
  <si>
    <t>SITAN RABIDAS</t>
  </si>
  <si>
    <t>SURENDRA KUMAR AGRAWAL</t>
  </si>
  <si>
    <t>SAHADAT ANSARI</t>
  </si>
  <si>
    <t>JAYNARAYAN DAS</t>
  </si>
  <si>
    <t>AKLESHWAR SAW</t>
  </si>
  <si>
    <t>JITLAL KISKU</t>
  </si>
  <si>
    <t>MD. SAGIR</t>
  </si>
  <si>
    <t>AJAY KRISHNA</t>
  </si>
  <si>
    <t>Moolniwasi Samaj Party</t>
  </si>
  <si>
    <t>RAJESH</t>
  </si>
  <si>
    <t>RAMESHWAR PRASAD YADAV</t>
  </si>
  <si>
    <t>ASHISH KUMAR</t>
  </si>
  <si>
    <t>BALWANT BASWANT WANKHADE</t>
  </si>
  <si>
    <t>S137</t>
  </si>
  <si>
    <t>NAVNEET RAVI RANA</t>
  </si>
  <si>
    <t>DINESH GANESHDAS BUB</t>
  </si>
  <si>
    <t>ANANDRAJ YASHWANT AMBEDKAR</t>
  </si>
  <si>
    <t>Republican Sena</t>
  </si>
  <si>
    <t>KISHOR BHIMRAO LABADE</t>
  </si>
  <si>
    <t>SANJAYKUMAR FATTESINGH GADGE</t>
  </si>
  <si>
    <t>SUMITRA SAHEBRAO GAIKWAD</t>
  </si>
  <si>
    <t>ARUN YASHWANTRAO BHAGAT</t>
  </si>
  <si>
    <t>KISHOR DNYANESHWAR TAYDE</t>
  </si>
  <si>
    <t>SURAJ DHANRAJ NAGDVANE</t>
  </si>
  <si>
    <t>GAUTAM ALIAS ANANTA RAMDAS INGALE</t>
  </si>
  <si>
    <t>PRAMOD RAMKRUSHNA CHOURPAGAR</t>
  </si>
  <si>
    <t>ANIL THAWARE ALIAS DR. ANILKUMAR NAGBUDDHA</t>
  </si>
  <si>
    <t>SURESH PUNDLIK MESHRAM</t>
  </si>
  <si>
    <t>SATISH YASHWANTRAO GEDAM</t>
  </si>
  <si>
    <t>MANOHAR KRUSHNAJI KURHADE</t>
  </si>
  <si>
    <t>DIGAMBAR WAMAN BHAGAT</t>
  </si>
  <si>
    <t>Naki Bharatiya Ekta Party</t>
  </si>
  <si>
    <t>ENGI. AVINASH HARISHCHANDRA DHANAWATE</t>
  </si>
  <si>
    <t>HIMMAT BHIMRAO DHOLE</t>
  </si>
  <si>
    <t>SUSHAMA GAJANAN AWACHAR</t>
  </si>
  <si>
    <t>Jay Vidarbha Party</t>
  </si>
  <si>
    <t>GANESH NANAJI RAMTEKE</t>
  </si>
  <si>
    <t>MANKAR DNYANESHWAR KASHIRAO</t>
  </si>
  <si>
    <t>TARA SURESH WANKHADE</t>
  </si>
  <si>
    <t>SHRIKRUSHNA SAKHARAMJI KSHIRSAGAR</t>
  </si>
  <si>
    <t>ADV. RAJU MADHUKARRAO KALANE</t>
  </si>
  <si>
    <t>Bahujan Bharat Party</t>
  </si>
  <si>
    <t>BHARAT CHAMPATRAO YANGAD</t>
  </si>
  <si>
    <t>VARSHA BHAGAWANTRAO BHAGAT</t>
  </si>
  <si>
    <t>NARENDRA BABULAL KATHANE</t>
  </si>
  <si>
    <t>PRABHAKAR PANDURANG BHATKAR</t>
  </si>
  <si>
    <t>ADV. PRUTHVISAMRAT MUKINDRAO DIPWANSH</t>
  </si>
  <si>
    <t>BHAURAO SAMPATRAO WANKHADE</t>
  </si>
  <si>
    <t>GHAZI SAADUDDIN ZAHEER AHMED</t>
  </si>
  <si>
    <t>Rashtriya Ulama Council</t>
  </si>
  <si>
    <t>RAVI GUNWANTRAO WANKHADE</t>
  </si>
  <si>
    <t>SONALI SANJAY MESHRAM</t>
  </si>
  <si>
    <t>SANDEEP BABULAL MESHRAM</t>
  </si>
  <si>
    <t>RAJESH TULSHIRAM KHADE</t>
  </si>
  <si>
    <t>RAJU MAHADEVRAO SONONE</t>
  </si>
  <si>
    <t>AJENDRA SINGH LODHI</t>
  </si>
  <si>
    <t>S2447</t>
  </si>
  <si>
    <t>KUNWAR PUSHPENDRA SINGH CHANDEL</t>
  </si>
  <si>
    <t>NIRDOSH KUMAR DIXIT</t>
  </si>
  <si>
    <t>ANUPAM KUMAR TRIPATHI</t>
  </si>
  <si>
    <t>BRIJESH KUMAR PAL</t>
  </si>
  <si>
    <t>Rashtra Uday Party</t>
  </si>
  <si>
    <t>BHUVANENDRA NARAYAN SINGH</t>
  </si>
  <si>
    <t>SANTOSH KUMAR</t>
  </si>
  <si>
    <t>RAJESH SINGH</t>
  </si>
  <si>
    <t>SURESH KUMAR</t>
  </si>
  <si>
    <t>Eklavya Samaj Party</t>
  </si>
  <si>
    <t>SANJIV KUMAR</t>
  </si>
  <si>
    <t>Spashtwadi Jan Aadhar Party</t>
  </si>
  <si>
    <t>DHARMRAJ</t>
  </si>
  <si>
    <t>Al-Hind Party</t>
  </si>
  <si>
    <t>PARBHUBHAI NAGARBHAI VASAVA</t>
  </si>
  <si>
    <t>S0623</t>
  </si>
  <si>
    <t>CHAUDHARY SIDDHARTH AMARSINH</t>
  </si>
  <si>
    <t>REKHABEN HARSINGBHAI CHAUDHARI</t>
  </si>
  <si>
    <t>ANTO ANTONY</t>
  </si>
  <si>
    <t>S1117</t>
  </si>
  <si>
    <t>DR.T.M.THOMAS ISSAC</t>
  </si>
  <si>
    <t>ANIL K.ANTONY</t>
  </si>
  <si>
    <t>ADV.P.K.GEETHAKRISHNAN</t>
  </si>
  <si>
    <t>JOY P.MATHEW</t>
  </si>
  <si>
    <t>People's Party of India(secular)</t>
  </si>
  <si>
    <t>K.C.THOMAS</t>
  </si>
  <si>
    <t>ADV.HARIKUMAR M.K.</t>
  </si>
  <si>
    <t>ANOOP V.</t>
  </si>
  <si>
    <t>LAXMIKANT PAPPU NISHAD</t>
  </si>
  <si>
    <t>S2462</t>
  </si>
  <si>
    <t>PRAVIN KUMAR NISHAD</t>
  </si>
  <si>
    <t>NADEEM ASHRAF</t>
  </si>
  <si>
    <t>DHEERAJ SRIVASTAV</t>
  </si>
  <si>
    <t>Pragatisheel Samaj Party</t>
  </si>
  <si>
    <t>RAM KRISHNA DWIVEDI</t>
  </si>
  <si>
    <t>SATYVANT PRATAP SINGH</t>
  </si>
  <si>
    <t>KULDEEP</t>
  </si>
  <si>
    <t>Sardar Patel Siddhant Party</t>
  </si>
  <si>
    <t>MITRASEN</t>
  </si>
  <si>
    <t>RAJENDRA YADAV URF COLONEL SAHAB</t>
  </si>
  <si>
    <t>Sarvjan Awaz Party</t>
  </si>
  <si>
    <t>ANAND KUMAR GAUTAM</t>
  </si>
  <si>
    <t>SUBHASH CHANDRA DUBEY</t>
  </si>
  <si>
    <t>DM KATHIR ANAND</t>
  </si>
  <si>
    <t>S228</t>
  </si>
  <si>
    <t>AC SHANMUGAM</t>
  </si>
  <si>
    <t>DR S PASUPATHI</t>
  </si>
  <si>
    <t>D MAHESH ANAND</t>
  </si>
  <si>
    <t>A NATARAJAN</t>
  </si>
  <si>
    <t>Bharatiya Praja Aikyata Party</t>
  </si>
  <si>
    <t>SHANMUGAVELU</t>
  </si>
  <si>
    <t>MANSOOR ALI KHAN</t>
  </si>
  <si>
    <t>SYED ALI D</t>
  </si>
  <si>
    <t>P SHANMUGAM</t>
  </si>
  <si>
    <t>NAGARAJ P</t>
  </si>
  <si>
    <t>K JAYAMANI</t>
  </si>
  <si>
    <t>D SARAVANAN</t>
  </si>
  <si>
    <t>MP SHANMUGAM</t>
  </si>
  <si>
    <t>N SIVAKUMAR</t>
  </si>
  <si>
    <t>AFROSE</t>
  </si>
  <si>
    <t>A BEEMARAO MILINTHAR</t>
  </si>
  <si>
    <t>DR S JAYARAJ</t>
  </si>
  <si>
    <t>K SHANMUGAM</t>
  </si>
  <si>
    <t>V KALIAPERUMAL</t>
  </si>
  <si>
    <t>Ganasangam Party of India</t>
  </si>
  <si>
    <t>G SHANMUGAM</t>
  </si>
  <si>
    <t>PP JAYAPRAKASH</t>
  </si>
  <si>
    <t>PASUPATHI</t>
  </si>
  <si>
    <t>S WILLIAM SATHYARAJ</t>
  </si>
  <si>
    <t>Tamil Manila Murpokku Dravida Kazhagam</t>
  </si>
  <si>
    <t>M BABU</t>
  </si>
  <si>
    <t>B JAGAN</t>
  </si>
  <si>
    <t>AHMED RAASHID PALLIMIRA</t>
  </si>
  <si>
    <t>SHANMUGASUNDARAM</t>
  </si>
  <si>
    <t>C MADHAVAN</t>
  </si>
  <si>
    <t>T JOHNSON</t>
  </si>
  <si>
    <t>E RAJKUMAR</t>
  </si>
  <si>
    <t>C RAMACHANDHIRAN</t>
  </si>
  <si>
    <t>ASIT KUMAR MAL</t>
  </si>
  <si>
    <t>S2541</t>
  </si>
  <si>
    <t>PIYA SAHA</t>
  </si>
  <si>
    <t>SHYAMALI PRADHAN</t>
  </si>
  <si>
    <t>ATUL CHANDRA BAURI</t>
  </si>
  <si>
    <t>DR MANIK CHANDRA PRODHAN</t>
  </si>
  <si>
    <t>SHANTA DAS</t>
  </si>
  <si>
    <t>Mulnibasi Party of India</t>
  </si>
  <si>
    <t>BIJOY DOLUI</t>
  </si>
  <si>
    <t>MANTU DHIBAR</t>
  </si>
  <si>
    <t>Hindustan Shakti Sena</t>
  </si>
  <si>
    <t>AZAD KIRTI JHA</t>
  </si>
  <si>
    <t>S2539</t>
  </si>
  <si>
    <t>DILIP GHOSH</t>
  </si>
  <si>
    <t>SUKRITI GHOSAL</t>
  </si>
  <si>
    <t>LUXMI NARAYAN KORA</t>
  </si>
  <si>
    <t>PRABHU NATH SAH</t>
  </si>
  <si>
    <t>TASBIRUL ISLAM</t>
  </si>
  <si>
    <t>REENA LEONG</t>
  </si>
  <si>
    <t>MIR SAKIMUDDIN</t>
  </si>
  <si>
    <t>The National Road Map Party of India</t>
  </si>
  <si>
    <t>KHAGEN MURMU</t>
  </si>
  <si>
    <t>S257</t>
  </si>
  <si>
    <t>PRASUN BANERJEE</t>
  </si>
  <si>
    <t>ALAM MOSTAQUE</t>
  </si>
  <si>
    <t>JATISH KISKU</t>
  </si>
  <si>
    <t>MONATAN HEMBRAM</t>
  </si>
  <si>
    <t>SWAPAN MAHATO</t>
  </si>
  <si>
    <t>SANATAN RISHI</t>
  </si>
  <si>
    <t>JOSEPH KISKU</t>
  </si>
  <si>
    <t>MONJU HEMBROM</t>
  </si>
  <si>
    <t>MD FARUQUE HOSSAIN</t>
  </si>
  <si>
    <t>SOMNATH DAS</t>
  </si>
  <si>
    <t>SUBHASH BARMAN</t>
  </si>
  <si>
    <t>KALICHARAN ROY</t>
  </si>
  <si>
    <t>MD SOHEL</t>
  </si>
  <si>
    <t>NARESH PAL</t>
  </si>
  <si>
    <t>Jan Sangh Party</t>
  </si>
  <si>
    <t>VISHAL (DADA) PRAKASHBAPU PATIL</t>
  </si>
  <si>
    <t>S1344</t>
  </si>
  <si>
    <t>SANJAY (KAKA) PATIL</t>
  </si>
  <si>
    <t>CHANDRAHAR SUBHASH PATIL</t>
  </si>
  <si>
    <t>ALLAUDDIN HAYATCHAND KAZI</t>
  </si>
  <si>
    <t>PRAKASH SHIVAJIRAO SHENDGE</t>
  </si>
  <si>
    <t>PANDURANG RAOSAHEB BHOSALE</t>
  </si>
  <si>
    <t>TIPUSULATAN SIKANDAR PATAVEGAR</t>
  </si>
  <si>
    <t>MAHESH YASHWANT KHARADE</t>
  </si>
  <si>
    <t>Swabhimani Paksha</t>
  </si>
  <si>
    <t>RAVINDRA CHANDAR SOLANKAR</t>
  </si>
  <si>
    <t>ANAND SHANKAR NALAGE</t>
  </si>
  <si>
    <t>Baliraja Party</t>
  </si>
  <si>
    <t>SHASHIKANT GAUTAM DESHMUKH</t>
  </si>
  <si>
    <t>SATISH LALITA KRISHNA KADAM</t>
  </si>
  <si>
    <t>Hindustan Janta Party</t>
  </si>
  <si>
    <t>SUWARNATAI SUDHAKAR GAYAKWAD</t>
  </si>
  <si>
    <t>DATTATRAY PANDIT PATIL</t>
  </si>
  <si>
    <t>TOUHID ILAHI MOMIN</t>
  </si>
  <si>
    <t>AJIT DHANAJI KHANDARE</t>
  </si>
  <si>
    <t>BANDAGAR NANASO BALASO</t>
  </si>
  <si>
    <t>JALINDAR MACHINDRA THOMAKE</t>
  </si>
  <si>
    <t>SANGRAM RAJARAM MORE</t>
  </si>
  <si>
    <t>DR AKASH VHATKAR</t>
  </si>
  <si>
    <t>SHIV PAL SINGH PATEL (DR. S P SINGH)</t>
  </si>
  <si>
    <t>S2439</t>
  </si>
  <si>
    <t>SANGAM LAL GUPTA</t>
  </si>
  <si>
    <t>PRATHMESH MISHRA 'SENANI'</t>
  </si>
  <si>
    <t>SANDEEP SINGH</t>
  </si>
  <si>
    <t>National Jan Dal</t>
  </si>
  <si>
    <t>ARUN KUMAR PANDEY</t>
  </si>
  <si>
    <t>Hindustan Samaj Party</t>
  </si>
  <si>
    <t>SHIV RAM SHARMA</t>
  </si>
  <si>
    <t>Moulik Adhikar Party</t>
  </si>
  <si>
    <t>SUNIL CHANDRA PAL</t>
  </si>
  <si>
    <t>AJEET PRATAP</t>
  </si>
  <si>
    <t>VIJAY SINGH</t>
  </si>
  <si>
    <t>Sanatan Sanskriti Raksha Dal</t>
  </si>
  <si>
    <t>RISHI PATEL</t>
  </si>
  <si>
    <t>Apna Dal (Kamerawadi)</t>
  </si>
  <si>
    <t>MAHESH KUMAR PRAJAPATI</t>
  </si>
  <si>
    <t>Samajhdar Party</t>
  </si>
  <si>
    <t>DHANANJAY</t>
  </si>
  <si>
    <t>GEETA DEVI</t>
  </si>
  <si>
    <t>RAMSIDDH YADAV URF R.S.YADAV</t>
  </si>
  <si>
    <t>Manavtawadi Samaj Party</t>
  </si>
  <si>
    <t>SUNIL KUMAR MISHRA</t>
  </si>
  <si>
    <t>SHANKAR SUMAN TIVARI</t>
  </si>
  <si>
    <t>DURGESH KUMAR</t>
  </si>
  <si>
    <t>Rastriya Atal Janta Party</t>
  </si>
  <si>
    <t>RAM KUMAR YADAV</t>
  </si>
  <si>
    <t>SHIV PAL PATEL</t>
  </si>
  <si>
    <t>DHARMENDRA TIWARI</t>
  </si>
  <si>
    <t>Log Party</t>
  </si>
  <si>
    <t>JOKHU PATEL</t>
  </si>
  <si>
    <t>SHRAWAN KUMAR TRIPATHI</t>
  </si>
  <si>
    <t>DHYAN SINGH</t>
  </si>
  <si>
    <t>PRAMOD KUMAR</t>
  </si>
  <si>
    <t>MOHRAM ALI</t>
  </si>
  <si>
    <t>LUMBARAM</t>
  </si>
  <si>
    <t>S2018</t>
  </si>
  <si>
    <t>VAIBHAV GEHLOT</t>
  </si>
  <si>
    <t>OTARAM</t>
  </si>
  <si>
    <t>SHAKUR</t>
  </si>
  <si>
    <t>MOTI LAL</t>
  </si>
  <si>
    <t>Aazad Samaj Party (Kanshi Ram)</t>
  </si>
  <si>
    <t>RAMESH KUMAR BHANDARI</t>
  </si>
  <si>
    <t>DEVARAM</t>
  </si>
  <si>
    <t>KALURAM MEGHWAL</t>
  </si>
  <si>
    <t>DINESH SINGH</t>
  </si>
  <si>
    <t>TIKMA RAM BHATI</t>
  </si>
  <si>
    <t>Bheem Tribal Congress</t>
  </si>
  <si>
    <t>DALARAM</t>
  </si>
  <si>
    <t>FOJARAM</t>
  </si>
  <si>
    <t>Indian Peoples Green Party</t>
  </si>
  <si>
    <t>GURMEET SINGH MEET HAYER</t>
  </si>
  <si>
    <t>Aam Aadmi Party</t>
  </si>
  <si>
    <t>S1912</t>
  </si>
  <si>
    <t>SUKHPAL SINGH KHAIRA</t>
  </si>
  <si>
    <t>SIMRANJIT SINGH MANN</t>
  </si>
  <si>
    <t>Shiromani Akali Dal (Amritsar)(Simranjit Singh Mann)</t>
  </si>
  <si>
    <t>ARVIND KHANNA</t>
  </si>
  <si>
    <t>IQBAL SINGH JHUNDAN</t>
  </si>
  <si>
    <t>Shiromani Akali Dal</t>
  </si>
  <si>
    <t>MAKHAN SINGH</t>
  </si>
  <si>
    <t>PARDEEP KUMAR</t>
  </si>
  <si>
    <t>Apni Ekta Party</t>
  </si>
  <si>
    <t>HARBHAJAN SINGH</t>
  </si>
  <si>
    <t>SUKHWINDER SINGH</t>
  </si>
  <si>
    <t>BALWINDER SINGH SEKHON</t>
  </si>
  <si>
    <t>BALWINDER SINGH</t>
  </si>
  <si>
    <t>JASWANT SINGH</t>
  </si>
  <si>
    <t>PAPPU KUMAR</t>
  </si>
  <si>
    <t>KRISHAN DEV</t>
  </si>
  <si>
    <t>Punjab National Party</t>
  </si>
  <si>
    <t>AMANPREET SINGH</t>
  </si>
  <si>
    <t>RANGI KHAN</t>
  </si>
  <si>
    <t>Aam Janta Party (India)</t>
  </si>
  <si>
    <t>JILE SINGH</t>
  </si>
  <si>
    <t>Bhartiya Jan Samman Party</t>
  </si>
  <si>
    <t>KAMAL KUMAR VERMA (BHASAUR)</t>
  </si>
  <si>
    <t>Adarsh Janta Party,</t>
  </si>
  <si>
    <t>CHANNVEER SINGH</t>
  </si>
  <si>
    <t>JAGTAR SINGH</t>
  </si>
  <si>
    <t>Nationalist Justice Party</t>
  </si>
  <si>
    <t>VIJAY SYAL</t>
  </si>
  <si>
    <t>HARPREET KAUR</t>
  </si>
  <si>
    <t>India Greens Party</t>
  </si>
  <si>
    <t>RAJA SINGH</t>
  </si>
  <si>
    <t>ARUN NEHRU</t>
  </si>
  <si>
    <t>S2225</t>
  </si>
  <si>
    <t>CHANDRAMOHAN N D</t>
  </si>
  <si>
    <t>PAARIVENDHAR T R</t>
  </si>
  <si>
    <t>THENMOZHI R</t>
  </si>
  <si>
    <t>MANI S</t>
  </si>
  <si>
    <t>MADHU R</t>
  </si>
  <si>
    <t>RENGARAJ S</t>
  </si>
  <si>
    <t>ELANGOVAN R</t>
  </si>
  <si>
    <t>VASUDEVAN A</t>
  </si>
  <si>
    <t>LAKSHMANAN</t>
  </si>
  <si>
    <t>PARY T</t>
  </si>
  <si>
    <t>ANANDARAJU R</t>
  </si>
  <si>
    <t>JAYAKUMAR K</t>
  </si>
  <si>
    <t>Samaniya Makkal Nala Katchi</t>
  </si>
  <si>
    <t>TAMILSELVAN M</t>
  </si>
  <si>
    <t>THANGAMANI K</t>
  </si>
  <si>
    <t>P K AMMAN G SIVAKUMAR</t>
  </si>
  <si>
    <t>EBINESAN M</t>
  </si>
  <si>
    <t>MURUGANANTHAM T</t>
  </si>
  <si>
    <t>SUDHAKAR S</t>
  </si>
  <si>
    <t>SAMBATH D</t>
  </si>
  <si>
    <t>MUTHUKUMAR</t>
  </si>
  <si>
    <t>VEERAMALAI K</t>
  </si>
  <si>
    <t>TAPIR GAO</t>
  </si>
  <si>
    <t>S022</t>
  </si>
  <si>
    <t>BOSIRAM SIRAM</t>
  </si>
  <si>
    <t>TAMAT GAMOH</t>
  </si>
  <si>
    <t>SOTAI KRI</t>
  </si>
  <si>
    <t>OMAK NITIK</t>
  </si>
  <si>
    <t>BANDEY MILI</t>
  </si>
  <si>
    <t>Arunachal Democratic Party</t>
  </si>
  <si>
    <t>KANGNA RANAUT</t>
  </si>
  <si>
    <t>S082</t>
  </si>
  <si>
    <t>VIKRAMADITYA SINGH</t>
  </si>
  <si>
    <t>DR. PRAKASH CHAND BHARDWAJ</t>
  </si>
  <si>
    <t>NARENDER KUMAR</t>
  </si>
  <si>
    <t>Rashtriya Devbhumi Party</t>
  </si>
  <si>
    <t>RAKHEE GUPTA</t>
  </si>
  <si>
    <t>SUBHASH MOHAN SNEHI</t>
  </si>
  <si>
    <t>VINAY KUMAR</t>
  </si>
  <si>
    <t>MAHESH  SAINI</t>
  </si>
  <si>
    <t>Himachal Janta Party</t>
  </si>
  <si>
    <t>DINESH KUMAR BHATI</t>
  </si>
  <si>
    <t>ASHUTOSH MAHANT</t>
  </si>
  <si>
    <t>SATABDI ROY</t>
  </si>
  <si>
    <t>S2542</t>
  </si>
  <si>
    <t>DEBTANU BHATTACHARYA</t>
  </si>
  <si>
    <t>MILTON RASHID</t>
  </si>
  <si>
    <t>AMIY GHOSH</t>
  </si>
  <si>
    <t>LAKSHMI HEMBROM</t>
  </si>
  <si>
    <t>AYESHA KHATUN</t>
  </si>
  <si>
    <t>RAJNATH SARKAR</t>
  </si>
  <si>
    <t>SAURAV MUDI</t>
  </si>
  <si>
    <t>ABDUL IMRAN</t>
  </si>
  <si>
    <t>BISWAJIT MISHRA</t>
  </si>
  <si>
    <t>All India Arya Mahasabha</t>
  </si>
  <si>
    <t>MD. JAKIR HOSSAIN</t>
  </si>
  <si>
    <t>Bharatiya National Janata Dal</t>
  </si>
  <si>
    <t>DOLA SARKAR</t>
  </si>
  <si>
    <t>Indian National Socialistic Action Forces</t>
  </si>
  <si>
    <t>DEVUSINH CHAUHAN</t>
  </si>
  <si>
    <t>S0617</t>
  </si>
  <si>
    <t>KALUSINH DABHI</t>
  </si>
  <si>
    <t>SODHA SANJAYKUMAR PARVATSINH</t>
  </si>
  <si>
    <t>BHAILALBHAI KALUBHAI PANDAV</t>
  </si>
  <si>
    <t>PARMAR HITESHKUMAR PARSOTTAMBHAI</t>
  </si>
  <si>
    <t>UPENDRAKUMAR VALLAVBHAI PATEL</t>
  </si>
  <si>
    <t>PATEL ANILKUMAR BHAILALBHAI</t>
  </si>
  <si>
    <t>Rashtriya Mahaswaraj Bhumi Party</t>
  </si>
  <si>
    <t>SAIYAD KADARI MOHAMMAD SABIR ANVAR HUSAIN</t>
  </si>
  <si>
    <t>Bhartiya Jan Nayak Party</t>
  </si>
  <si>
    <t>INDIRADEVI HIRALAL VORA</t>
  </si>
  <si>
    <t>Garib Kalyan Party</t>
  </si>
  <si>
    <t>KAMLESHBHAI POPATBHAI PATEL</t>
  </si>
  <si>
    <t>Bhartiya Jan Parishad</t>
  </si>
  <si>
    <t>IMRANBHAI VANKAWALA</t>
  </si>
  <si>
    <t>KANTIYA DASRATH HARJIVANBHAI</t>
  </si>
  <si>
    <t>New India United Party</t>
  </si>
  <si>
    <t>AMRARAM</t>
  </si>
  <si>
    <t>S205</t>
  </si>
  <si>
    <t>SUMEDHANAND SARASWATI</t>
  </si>
  <si>
    <t>SURESH PAREEK</t>
  </si>
  <si>
    <t>AMARCHAND</t>
  </si>
  <si>
    <t>VISHNU KUMAR NATRAJ</t>
  </si>
  <si>
    <t>RAVINDRA SINGH SHEKHAWAT</t>
  </si>
  <si>
    <t>ASHOK SEHRA</t>
  </si>
  <si>
    <t>DHIRENDRA  VERMA</t>
  </si>
  <si>
    <t>Ummeed Party of India</t>
  </si>
  <si>
    <t>MAHESH KUMAR</t>
  </si>
  <si>
    <t>BENI PRASAD KAUSHIK (LATA)</t>
  </si>
  <si>
    <t>Rashtriya Sawarn Dal</t>
  </si>
  <si>
    <t>RAMESH SHARMA</t>
  </si>
  <si>
    <t>Bhartiya Party</t>
  </si>
  <si>
    <t>VIJENDER MAHARIA</t>
  </si>
  <si>
    <t>Bharatiya Yuva Jan Ekta Party</t>
  </si>
  <si>
    <t>OM PRAKASH</t>
  </si>
  <si>
    <t>BIRBALSINGH</t>
  </si>
  <si>
    <t>GANAPATHY RAJKUMAR P</t>
  </si>
  <si>
    <t>S2220</t>
  </si>
  <si>
    <t>ANNAMALAI K</t>
  </si>
  <si>
    <t>SINGAI G RAMACHANDRAN</t>
  </si>
  <si>
    <t>KALAMANI JAGANATHAN</t>
  </si>
  <si>
    <t>VELMURUGAN K</t>
  </si>
  <si>
    <t>SANJAYKUMAR S</t>
  </si>
  <si>
    <t>ANNADURAI R</t>
  </si>
  <si>
    <t>SURESH M</t>
  </si>
  <si>
    <t>GOPALAKRISHNAN S</t>
  </si>
  <si>
    <t>RAGHUL GANDHI K</t>
  </si>
  <si>
    <t>KARTHICK T</t>
  </si>
  <si>
    <t>RAJKUMAR M</t>
  </si>
  <si>
    <t>RAJKUMAR</t>
  </si>
  <si>
    <t>RAJKUMAR G</t>
  </si>
  <si>
    <t>SHANMUGAM K</t>
  </si>
  <si>
    <t>KRISHNAN V</t>
  </si>
  <si>
    <t>RAMACHANDRAN M</t>
  </si>
  <si>
    <t>RAJAMANICKAM N</t>
  </si>
  <si>
    <t>RAJKUMAR G B</t>
  </si>
  <si>
    <t>KUMAR A</t>
  </si>
  <si>
    <t>SANGEETHA R</t>
  </si>
  <si>
    <t>Naadaalum Makkal Katchi</t>
  </si>
  <si>
    <t>RICHARD VINCENT</t>
  </si>
  <si>
    <t>SURIYAKUMAR K</t>
  </si>
  <si>
    <t>ARUNKANTH V</t>
  </si>
  <si>
    <t>ANANDHAKUMAR S</t>
  </si>
  <si>
    <t>Rashtriya Samaj Paksha</t>
  </si>
  <si>
    <t>RAMACHANDRAN R</t>
  </si>
  <si>
    <t>MUTHUSAMY P P</t>
  </si>
  <si>
    <t>PALANISAMYRAAJ M</t>
  </si>
  <si>
    <t>PUSHPANANTHAM V</t>
  </si>
  <si>
    <t>Tamizhaga Murpokku Makkal Katchi</t>
  </si>
  <si>
    <t>DINESH K</t>
  </si>
  <si>
    <t>PREMKUMAR P</t>
  </si>
  <si>
    <t>RAVICHANDRAN</t>
  </si>
  <si>
    <t>DURAISAMY A</t>
  </si>
  <si>
    <t>ZAHIR HUSSAIN</t>
  </si>
  <si>
    <t>BOOBALAN</t>
  </si>
  <si>
    <t>NOORMUHAMAD A</t>
  </si>
  <si>
    <t>PASUPATHI S</t>
  </si>
  <si>
    <t>THIRUMAAVALAVAN THOL</t>
  </si>
  <si>
    <t>S2227</t>
  </si>
  <si>
    <t>CHANDRAHASAN M</t>
  </si>
  <si>
    <t>KARTHIYAYINI P</t>
  </si>
  <si>
    <t>JANCIRANI R</t>
  </si>
  <si>
    <t>NEELAMEGAM K</t>
  </si>
  <si>
    <t>TAMILVENDHAN P</t>
  </si>
  <si>
    <t>PERUMAL S</t>
  </si>
  <si>
    <t>VETTRIVEL G</t>
  </si>
  <si>
    <t>ARCHUNAN M A T</t>
  </si>
  <si>
    <t>DHAMODHARAN S</t>
  </si>
  <si>
    <t>RATHA G</t>
  </si>
  <si>
    <t>RAJAMANICKAM C</t>
  </si>
  <si>
    <t>CHINNADURAI A</t>
  </si>
  <si>
    <t>ELAVARASAN C</t>
  </si>
  <si>
    <t>AJAY BHATT</t>
  </si>
  <si>
    <t>S284</t>
  </si>
  <si>
    <t>PRAKASH JOSHI</t>
  </si>
  <si>
    <t>AKHTAR ALI</t>
  </si>
  <si>
    <t>AKHALESH KUMAR</t>
  </si>
  <si>
    <t>HITESH PATHAK</t>
  </si>
  <si>
    <t>RAMESH KUMAR MAX</t>
  </si>
  <si>
    <t>AMAR SINGH SAINI</t>
  </si>
  <si>
    <t>JEEVAN CHANDRA UPRETI</t>
  </si>
  <si>
    <t>Bharat Ki Lok Jimmedar Party</t>
  </si>
  <si>
    <t>SHIB SINGH</t>
  </si>
  <si>
    <t>Uttarakhand Kranti Dal</t>
  </si>
  <si>
    <t>SURENDRA SINGH</t>
  </si>
  <si>
    <t>UTKARSH VERMA  'MADHUR'</t>
  </si>
  <si>
    <t>S2428</t>
  </si>
  <si>
    <t>AJAY KUMAR</t>
  </si>
  <si>
    <t>ANSHAY KALRA</t>
  </si>
  <si>
    <t>SANDHYA JAISWAL</t>
  </si>
  <si>
    <t>Parivartan Samaj Party</t>
  </si>
  <si>
    <t>SATENDRA KUMAR MAURYA</t>
  </si>
  <si>
    <t>OM NATH SINGH</t>
  </si>
  <si>
    <t>Rashtriya Shoshit Samaj Party</t>
  </si>
  <si>
    <t>NARESH SINGH BHADAURIYA</t>
  </si>
  <si>
    <t>MUKESH KUMAR  (BHARTI)</t>
  </si>
  <si>
    <t>Rashtriya Vikalp Party</t>
  </si>
  <si>
    <t>KHANJAN</t>
  </si>
  <si>
    <t>Netaji Subhash Chander Bose Rashtriya Azad Party</t>
  </si>
  <si>
    <t>DARWARI URF  DARWARI LAL  CHAUHAN</t>
  </si>
  <si>
    <t>Janta Kranti Party</t>
  </si>
  <si>
    <t>KM. PANCHSHEELA ANAND</t>
  </si>
  <si>
    <t>Uttar Pradesh Republican Party</t>
  </si>
  <si>
    <t>DR. RAJ KUMAR CHABBEWAL</t>
  </si>
  <si>
    <t>S195</t>
  </si>
  <si>
    <t>YAMINI GOMAR</t>
  </si>
  <si>
    <t>ANITA SOM PARKASH</t>
  </si>
  <si>
    <t>SOHAN SINGH THANDAL</t>
  </si>
  <si>
    <t>RANJIT KUMAR</t>
  </si>
  <si>
    <t>JEEVAN SINGH TAMIL</t>
  </si>
  <si>
    <t>Bahujan Dravida Party</t>
  </si>
  <si>
    <t>ROHIT KUMAR TINKU</t>
  </si>
  <si>
    <t>Democratic Bharatiya Samaj Party</t>
  </si>
  <si>
    <t>SONU SINGH PHAGWARA</t>
  </si>
  <si>
    <t>DAVINDER SINGH</t>
  </si>
  <si>
    <t>HARDEEP SINGH</t>
  </si>
  <si>
    <t>RAJPAL NADALI</t>
  </si>
  <si>
    <t>BHIMRAO YASHWANT AMBEDKAR</t>
  </si>
  <si>
    <t>Global Republican Party</t>
  </si>
  <si>
    <t>SATPAL</t>
  </si>
  <si>
    <t>DAVINDER KUMAR SAROYA</t>
  </si>
  <si>
    <t>Samaj Bhalai Morcha</t>
  </si>
  <si>
    <t>DR. MANSUKH MANDAVIYA</t>
  </si>
  <si>
    <t>S0611</t>
  </si>
  <si>
    <t>LALIT VASOYA</t>
  </si>
  <si>
    <t>N. P. RATHOD</t>
  </si>
  <si>
    <t>NATHABHAI BHURABHAI ODEDRA</t>
  </si>
  <si>
    <t>LAKHANSI ODEDARA</t>
  </si>
  <si>
    <t>SOLANKI JATIN DHIRUBHAI</t>
  </si>
  <si>
    <t>SODHA HUSHENBHAI ALIBHAI</t>
  </si>
  <si>
    <t>RATHOD CHANDUBHAI MOHANBHAI</t>
  </si>
  <si>
    <t>SHEKHAVA NILESHKUMAR RAMJIBHAI</t>
  </si>
  <si>
    <t>SIDHHAPARA HARSUKHLAL JIVANBHAI</t>
  </si>
  <si>
    <t>MAHEMUDBHAI SAIYAD</t>
  </si>
  <si>
    <t>JETHAVA BIPINKUMAR BHIKHALAL</t>
  </si>
  <si>
    <t>JANARDAN SINGH "SIGRIWAL"</t>
  </si>
  <si>
    <t>S0419</t>
  </si>
  <si>
    <t>AAKASH KUMAR SINGH</t>
  </si>
  <si>
    <t>TRIBHUWAN RAM</t>
  </si>
  <si>
    <t>MADHUSUDAN SINGH</t>
  </si>
  <si>
    <t>AKHILESHWAR PRASAD SINGH</t>
  </si>
  <si>
    <t>All India Majlis-E-Ittehadul Muslimeen</t>
  </si>
  <si>
    <t>KARAN BHUSHAN SINGH</t>
  </si>
  <si>
    <t>S2457</t>
  </si>
  <si>
    <t>BHAGAT RAM</t>
  </si>
  <si>
    <t>NARENDRA PANDEY</t>
  </si>
  <si>
    <t>ARUNIMA PANDEY</t>
  </si>
  <si>
    <t>Sasikanth Senthil</t>
  </si>
  <si>
    <t>S221</t>
  </si>
  <si>
    <t>Balaganapathy, V. Pon</t>
  </si>
  <si>
    <t>Nallathambi, K.</t>
  </si>
  <si>
    <t>Desiya Murpokku Dravida Kazhagam</t>
  </si>
  <si>
    <t>Jagadesh Chander, M.</t>
  </si>
  <si>
    <t>Tamizhmadhi, D.</t>
  </si>
  <si>
    <t>Ashok Priyadarshan, S.</t>
  </si>
  <si>
    <t>Desiya Makkal Sakthi Katchi</t>
  </si>
  <si>
    <t>Malathi</t>
  </si>
  <si>
    <t>Mani, E.</t>
  </si>
  <si>
    <t>Devandhran, M.</t>
  </si>
  <si>
    <t>Manimaran, V.</t>
  </si>
  <si>
    <t>Balakrishnan, K.</t>
  </si>
  <si>
    <t>Bharathidasan, S.S.</t>
  </si>
  <si>
    <t>Shakthivel, A.J.</t>
  </si>
  <si>
    <t>Sivasankaran, V.</t>
  </si>
  <si>
    <t>DR. VIRENDRA KUMAR</t>
  </si>
  <si>
    <t>S126</t>
  </si>
  <si>
    <t>KHUMAN URF PANKAJ AHIRWAR</t>
  </si>
  <si>
    <t>AHIRWAR DALLURAM</t>
  </si>
  <si>
    <t>AHIRWAR PANKAJ</t>
  </si>
  <si>
    <t>SARJU PRASAD</t>
  </si>
  <si>
    <t>N.R. PRAJAPATI</t>
  </si>
  <si>
    <t>Adarsh Nyay Rakshak Party</t>
  </si>
  <si>
    <t>BABULAL KHANGAR</t>
  </si>
  <si>
    <t>YOGENDER CHANDOLIYA</t>
  </si>
  <si>
    <t>U055</t>
  </si>
  <si>
    <t>UDIT RAJ</t>
  </si>
  <si>
    <t>VIJAY BAUDDH</t>
  </si>
  <si>
    <t>SANJAY KUMAR SIWAL</t>
  </si>
  <si>
    <t>Rashtriya Janshakti Party (Secular)</t>
  </si>
  <si>
    <t>SUBHASH</t>
  </si>
  <si>
    <t>Asankhya Samaj Party</t>
  </si>
  <si>
    <t>RAJENDER SOOD</t>
  </si>
  <si>
    <t>Aam Janshakti Party</t>
  </si>
  <si>
    <t>PRAVEEN GAUTAM</t>
  </si>
  <si>
    <t>Navarang Congress Party</t>
  </si>
  <si>
    <t>K M KAJAL</t>
  </si>
  <si>
    <t>Public Political Party</t>
  </si>
  <si>
    <t>NARESH KUMAR</t>
  </si>
  <si>
    <t>ADVOCATE SATISH CHANDRA</t>
  </si>
  <si>
    <t>PARMENDRA MANJHI</t>
  </si>
  <si>
    <t>ADVOCATE DR. MAHENDER   SINGH CHURIYANA</t>
  </si>
  <si>
    <t>CHANDER PAL SONI</t>
  </si>
  <si>
    <t>ADITI</t>
  </si>
  <si>
    <t>ADV. KRUPAL</t>
  </si>
  <si>
    <t>Prabuddha Republican Party</t>
  </si>
  <si>
    <t>NAND RAM BAGRI</t>
  </si>
  <si>
    <t>Voters Party  International</t>
  </si>
  <si>
    <t>SHYAM BHARTEEY</t>
  </si>
  <si>
    <t>HARI KISHAN (MECHANIC)</t>
  </si>
  <si>
    <t>POOJA (BHAGTANI)</t>
  </si>
  <si>
    <t>Bharatiya Jan Jagriti Party</t>
  </si>
  <si>
    <t>PREETI</t>
  </si>
  <si>
    <t>Saman Adhikar Party</t>
  </si>
  <si>
    <t>SATYA PRAKASH UTTRAKHANDI</t>
  </si>
  <si>
    <t>KHILKHILAKAR</t>
  </si>
  <si>
    <t>Bahujan Shoshit Samaj Sangharsh Samta Party</t>
  </si>
  <si>
    <t>PRADEEP KUMAR</t>
  </si>
  <si>
    <t>PUSHPA NAGRA</t>
  </si>
  <si>
    <t>PATEL UMESHBHAI BABUBHAI</t>
  </si>
  <si>
    <t>U031</t>
  </si>
  <si>
    <t>LALUBHAI BABUBHAI PATEL</t>
  </si>
  <si>
    <t>KETAN DAHYABHAI PATEL</t>
  </si>
  <si>
    <t>UMESH PATEL</t>
  </si>
  <si>
    <t>Navsarjan Bharat Party</t>
  </si>
  <si>
    <t>SAKIL LATIF KHAN</t>
  </si>
  <si>
    <t>IDRISH G MULLA</t>
  </si>
  <si>
    <t>PATEL UMESHBHAI BABU</t>
  </si>
  <si>
    <t>SRIBHARAT MATHUKUMILI</t>
  </si>
  <si>
    <t>S014</t>
  </si>
  <si>
    <t>JHANSI LAKSHMI. BOTCHA.</t>
  </si>
  <si>
    <t>P. SATYA REDDY</t>
  </si>
  <si>
    <t>K.A. PAUL</t>
  </si>
  <si>
    <t>Praja Shanthi Party</t>
  </si>
  <si>
    <t>PEDAPENKI SIVA PRASADA RAO</t>
  </si>
  <si>
    <t>BIKKAVOLU. CHALAMAJI</t>
  </si>
  <si>
    <t>V.N. SATYA NARAYANA</t>
  </si>
  <si>
    <t>ARUNA SRI MURALA</t>
  </si>
  <si>
    <t>VASUPILLI SURESH</t>
  </si>
  <si>
    <t>SONDI KRISHNA.</t>
  </si>
  <si>
    <t>ANDUKURI VIJAYA BHASKAR</t>
  </si>
  <si>
    <t>DR. GANAPATHI KONGARAPU.</t>
  </si>
  <si>
    <t>BANNA. RAMESH</t>
  </si>
  <si>
    <t>Dalita Bahujana Party</t>
  </si>
  <si>
    <t>P. SATYA VANI</t>
  </si>
  <si>
    <t>DURGA PRASAD. GUNTU</t>
  </si>
  <si>
    <t>CHAPPIDI RAMU</t>
  </si>
  <si>
    <t>M.G.M. KHAN</t>
  </si>
  <si>
    <t>SHANKAR DEVARA YADAV</t>
  </si>
  <si>
    <t>VENU MADHAV KARRI</t>
  </si>
  <si>
    <t>DR. ACHUTHA BALAJI YADAV (MURAPALA)</t>
  </si>
  <si>
    <t>Bharatha Chaitanya Yuvajana Party</t>
  </si>
  <si>
    <t>THOTA VENKATA SAI MUKUND</t>
  </si>
  <si>
    <t>Praja Prasthanam Party</t>
  </si>
  <si>
    <t>PIDIDHI APPARAO</t>
  </si>
  <si>
    <t>G.A.N. ANAND</t>
  </si>
  <si>
    <t>VADDI. HARI GANESH</t>
  </si>
  <si>
    <t>JANARDHAN PONNADA.</t>
  </si>
  <si>
    <t>GANAPATHI. JAGADEESWARA RAO (JAGADEESH)</t>
  </si>
  <si>
    <t>JALADI VIJAYA KUMARI</t>
  </si>
  <si>
    <t>CHINTADA SURYAM</t>
  </si>
  <si>
    <t>Naba Bharata Nirmana Seva Party</t>
  </si>
  <si>
    <t>GANDIKOTA RAJESH</t>
  </si>
  <si>
    <t>Navataram Party</t>
  </si>
  <si>
    <t>KOLLI NAGA RAJU</t>
  </si>
  <si>
    <t>METTA RAMA RAO</t>
  </si>
  <si>
    <t>LAGUDU. GOVINDA RAO</t>
  </si>
  <si>
    <t>MALLA SRAVANI</t>
  </si>
  <si>
    <t>KRIPANATH MALLAH</t>
  </si>
  <si>
    <t>S037</t>
  </si>
  <si>
    <t>HAFIZ RASHID AHMED CHOUDHURY</t>
  </si>
  <si>
    <t>SAHABUL ISLAM CHOUDHURY</t>
  </si>
  <si>
    <t>All India United Democratic Front</t>
  </si>
  <si>
    <t>JIBESH DEB</t>
  </si>
  <si>
    <t>DEBOJYOTI NATH</t>
  </si>
  <si>
    <t>AHAD UDDIN</t>
  </si>
  <si>
    <t>BINAY KRISHNA ROY</t>
  </si>
  <si>
    <t>DILIP KUMAR</t>
  </si>
  <si>
    <t>ROSID AHMED LASKAR</t>
  </si>
  <si>
    <t>MUZAKKIR HASAN LASKAR</t>
  </si>
  <si>
    <t>ABDUL BASIT TAPADAR</t>
  </si>
  <si>
    <t>GOPAL CHANDRA PAUL</t>
  </si>
  <si>
    <t>MD. NAZRUL ISLAM LASKAR</t>
  </si>
  <si>
    <t>SAHEL AHMED</t>
  </si>
  <si>
    <t>ABDUL GOFFAR TALUKDAR</t>
  </si>
  <si>
    <t>SAFIKUR RAHMAN HAZARI</t>
  </si>
  <si>
    <t>PRAJJWAL SUDIP DEB</t>
  </si>
  <si>
    <t>ABDUL KALAM MAZUMDER</t>
  </si>
  <si>
    <t>ALIM UDDIN MAZUMDER</t>
  </si>
  <si>
    <t>ABDUL HAMEED</t>
  </si>
  <si>
    <t>DEBASHISH GHOSH</t>
  </si>
  <si>
    <t>Bangali Nabanirman Sena</t>
  </si>
  <si>
    <t>RASHID AHMED CHOUDHURY</t>
  </si>
  <si>
    <t>ABDUS  SUBHAN TAPADAR</t>
  </si>
  <si>
    <t>ROKIBUL HUSSAIN CHOUDHURY</t>
  </si>
  <si>
    <t>MUHAMMED HAMDULLAH SAYEED</t>
  </si>
  <si>
    <t>U061</t>
  </si>
  <si>
    <t>MOHAMMED FAIZAL PP</t>
  </si>
  <si>
    <t>Nationalist Congress Party â€“ Sharadchandra Pawar</t>
  </si>
  <si>
    <t>YOUSUF TP</t>
  </si>
  <si>
    <t>Nationalist Congress Party</t>
  </si>
  <si>
    <t>KOYA</t>
  </si>
  <si>
    <t>AASHTIKAR PATIL NAGESH BAPURAO</t>
  </si>
  <si>
    <t>S1315</t>
  </si>
  <si>
    <t>BABURAO KADAM KOHALIKAR</t>
  </si>
  <si>
    <t>DR. B. D. CHAVHAN</t>
  </si>
  <si>
    <t>AMBADAS SUKAJI GADE</t>
  </si>
  <si>
    <t>VIJAY RAMJI GABHANE</t>
  </si>
  <si>
    <t>ANAND RAJARAM DHULE</t>
  </si>
  <si>
    <t>GAJANAN DHONDBA DAL</t>
  </si>
  <si>
    <t>DATTA SHRIKRISHNA SURYAWANSHI</t>
  </si>
  <si>
    <t>SARJERAO NIVRUTTI KHANDARE</t>
  </si>
  <si>
    <t>RAMPRASAD NARAYAN BANGAR</t>
  </si>
  <si>
    <t>BABURAO ANANDRAO KADAM</t>
  </si>
  <si>
    <t>DEVSARKAR VARSHA SHIVAJIRAO</t>
  </si>
  <si>
    <t>A. KADIR MASTAN SAYYED (GOREGAONKAR)</t>
  </si>
  <si>
    <t>ANIL DEVRAO MOHITE</t>
  </si>
  <si>
    <t>SUNIL MOTIRAM GAJBHAR</t>
  </si>
  <si>
    <t>ADV ALTAF AHMED</t>
  </si>
  <si>
    <t>Indian National League</t>
  </si>
  <si>
    <t>ASHOK PANDURANG RATHOD</t>
  </si>
  <si>
    <t>ADV RAVI SHINDE</t>
  </si>
  <si>
    <t>SATTAR PATHAN</t>
  </si>
  <si>
    <t>MAHESH KAILAS NAPTE</t>
  </si>
  <si>
    <t>ADV. SHIVAJIRAO JADHAV</t>
  </si>
  <si>
    <t>BHAWAR GOVINDRAO FULAJI</t>
  </si>
  <si>
    <t>TRISHALA MILIND KAMBLE</t>
  </si>
  <si>
    <t>PRAKASH MASARAM RANVIR</t>
  </si>
  <si>
    <t>ADV. RAMRAO ATMARAM JUMBADE</t>
  </si>
  <si>
    <t>DESHA SHYAM BANJARA</t>
  </si>
  <si>
    <t>Samnak Janta Party</t>
  </si>
  <si>
    <t>VISHVANATH BHAURAO FALEGAONKAR</t>
  </si>
  <si>
    <t>HEMANT RADHAKISHAN KANAKE</t>
  </si>
  <si>
    <t>RAVI RAMDAS JADHAV (SAWANEKAR)</t>
  </si>
  <si>
    <t>Abhinav Bharat Janseva Paksh</t>
  </si>
  <si>
    <t>DEWJI GANGARAM ASOLE</t>
  </si>
  <si>
    <t>VIJAY DNYANBA RAUT</t>
  </si>
  <si>
    <t>SUNIL DASHARATH INGOLE</t>
  </si>
  <si>
    <t>VASANT KISAN PAIKRAO</t>
  </si>
  <si>
    <t>BIJULI KALITA  MEDHI</t>
  </si>
  <si>
    <t>S035</t>
  </si>
  <si>
    <t>MIRA BORTHAKUR GOSWAMI</t>
  </si>
  <si>
    <t>DIPAK KR BORO</t>
  </si>
  <si>
    <t>COLONEL GOKUL CHANDRA SINGHA</t>
  </si>
  <si>
    <t>AMITABH SARMA</t>
  </si>
  <si>
    <t>KAZI NEKIB  AHMED</t>
  </si>
  <si>
    <t>SAMAD CHOUDHURY</t>
  </si>
  <si>
    <t>Bharatiya Gana Parishad</t>
  </si>
  <si>
    <t>SHEJON GOYARY</t>
  </si>
  <si>
    <t>MIAN ALTAF AHMAD</t>
  </si>
  <si>
    <t>Jammu &amp; Kashmir National Conference</t>
  </si>
  <si>
    <t>U083</t>
  </si>
  <si>
    <t>MEHBOOBA MUFTI</t>
  </si>
  <si>
    <t>Jammu &amp; Kashmir Peoples Democratic Party</t>
  </si>
  <si>
    <t>ZAFAR IQBAL KHAN MANHAS</t>
  </si>
  <si>
    <t>Jammu and Kashmir Apni Party</t>
  </si>
  <si>
    <t>MOHAMAD SALEEM PARAY</t>
  </si>
  <si>
    <t>Democratic Progressive Azad Party</t>
  </si>
  <si>
    <t>ABDUL RAOUF MALIK</t>
  </si>
  <si>
    <t>SUSHIL KUMAR SHARMA</t>
  </si>
  <si>
    <t>ABDUL ROUF NAIK</t>
  </si>
  <si>
    <t>SAJAD AHMAD DAR</t>
  </si>
  <si>
    <t>IMRAN SHEIKH</t>
  </si>
  <si>
    <t>IMTIYAZ AHMAD</t>
  </si>
  <si>
    <t>National Loktantrik Party</t>
  </si>
  <si>
    <t>ARSHEED AHMED LONE</t>
  </si>
  <si>
    <t>BALDEV KUMAR</t>
  </si>
  <si>
    <t>ALI MOHAMMAD WANI</t>
  </si>
  <si>
    <t>SHEIKH MUZAFAR AHMED</t>
  </si>
  <si>
    <t>Jammu and Kashmir Nationalist People's Front</t>
  </si>
  <si>
    <t>DILIP KUMAR PANDITA</t>
  </si>
  <si>
    <t>RAVINDER SINGH</t>
  </si>
  <si>
    <t>GULSHAN AKHTER</t>
  </si>
  <si>
    <t>MOHAMMAD MAQBOOL TELI</t>
  </si>
  <si>
    <t>Garib Democratic Party</t>
  </si>
  <si>
    <t>SUDARSHAN SINGH</t>
  </si>
  <si>
    <t>National Awami United Party</t>
  </si>
  <si>
    <t>JAVAID AHMED</t>
  </si>
  <si>
    <t>S JAGATHRATCHAKAN</t>
  </si>
  <si>
    <t>S227</t>
  </si>
  <si>
    <t>L VIJAYAN</t>
  </si>
  <si>
    <t>K BALU</t>
  </si>
  <si>
    <t>S AFSHIA NASRIN</t>
  </si>
  <si>
    <t>D PANDIYAN</t>
  </si>
  <si>
    <t>A PALANI</t>
  </si>
  <si>
    <t>K MANIGANDAN</t>
  </si>
  <si>
    <t>INDU W</t>
  </si>
  <si>
    <t>DR A V NARENDRAN</t>
  </si>
  <si>
    <t>M VIJAYAN</t>
  </si>
  <si>
    <t>M BALU</t>
  </si>
  <si>
    <t>SHETTU S</t>
  </si>
  <si>
    <t>V BABU</t>
  </si>
  <si>
    <t>M THULASIRAMAN</t>
  </si>
  <si>
    <t>D JANAKIRAMAN</t>
  </si>
  <si>
    <t>S SURESH KUMAR</t>
  </si>
  <si>
    <t>R VINOTH</t>
  </si>
  <si>
    <t>V VINAYAGAM</t>
  </si>
  <si>
    <t>VIJAYAN K</t>
  </si>
  <si>
    <t>All India Jananayaka Makkal Kazhagam</t>
  </si>
  <si>
    <t>SHANAVAS J</t>
  </si>
  <si>
    <t>V KRISHNANANDAN</t>
  </si>
  <si>
    <t>A JAYACHANDRAN</t>
  </si>
  <si>
    <t>N SUGUMAR</t>
  </si>
  <si>
    <t>M VIJAY</t>
  </si>
  <si>
    <t>G SUDHAKAR</t>
  </si>
  <si>
    <t>K VENKATESAN</t>
  </si>
  <si>
    <t>BASTIPATI NAGARAJU PANCHALINGALA</t>
  </si>
  <si>
    <t>S0118</t>
  </si>
  <si>
    <t>B Y RAMAIAH</t>
  </si>
  <si>
    <t>P.G.RAMPULLAIAH YADAV LUCKY-2</t>
  </si>
  <si>
    <t>MANCHALA LAKSHMI NARAYANA</t>
  </si>
  <si>
    <t>BOYA SURESH</t>
  </si>
  <si>
    <t>T. BEECHUPALLI</t>
  </si>
  <si>
    <t>VIJAYA BHASKAR .REDDYPOGU</t>
  </si>
  <si>
    <t>PAGADALA KODANDA</t>
  </si>
  <si>
    <t>DEVARAPOGU MADDILETY</t>
  </si>
  <si>
    <t>PRAKASH REDDY RALAMPADU</t>
  </si>
  <si>
    <t>JAHANGIR AHMED</t>
  </si>
  <si>
    <t>DR. REDDYPOGU PRAVEEN KUMAR</t>
  </si>
  <si>
    <t>ABDUL SATTAR  A.S.R</t>
  </si>
  <si>
    <t>VALMIKI ARJUNA</t>
  </si>
  <si>
    <t>URUKUNDU VADDE</t>
  </si>
  <si>
    <t>MALLEPOGU NAGANNA</t>
  </si>
  <si>
    <t>SUNKARA SREEDHAR</t>
  </si>
  <si>
    <t>TARIGOPULA RAJABABU</t>
  </si>
  <si>
    <t>All Peoples Party</t>
  </si>
  <si>
    <t>AMRUTH KUMAR SALKAPURAM</t>
  </si>
  <si>
    <t>Liberation Congress Party</t>
  </si>
  <si>
    <t>JOTHIMANI. S</t>
  </si>
  <si>
    <t>S2223</t>
  </si>
  <si>
    <t>THANGAVEL. L</t>
  </si>
  <si>
    <t>SENTHILNATHAN. V.V</t>
  </si>
  <si>
    <t>KARUPPAIYA. R</t>
  </si>
  <si>
    <t>SANKARAN. S</t>
  </si>
  <si>
    <t>SAKTHIVEL. R</t>
  </si>
  <si>
    <t>ABILAZAN. N</t>
  </si>
  <si>
    <t>KARTHIKPERUMAL. R</t>
  </si>
  <si>
    <t>KATHIRAVAN. P</t>
  </si>
  <si>
    <t>KARUNAMOORTHY. S</t>
  </si>
  <si>
    <t>MOHAMED NAZEEM. S</t>
  </si>
  <si>
    <t>PALANISAMY. N.A</t>
  </si>
  <si>
    <t>SHANMUGAM. N</t>
  </si>
  <si>
    <t>KALAIRAJ. K</t>
  </si>
  <si>
    <t>JOTHIMANI. A.K</t>
  </si>
  <si>
    <t>KANNAN. T</t>
  </si>
  <si>
    <t>SATHASIVAM. R</t>
  </si>
  <si>
    <t>MANIKANDAN. K</t>
  </si>
  <si>
    <t>KOSAMALAR. P</t>
  </si>
  <si>
    <t>MURUGESAN. K</t>
  </si>
  <si>
    <t>MAHESWARAN. A</t>
  </si>
  <si>
    <t>REGIS THIYAGARAJAN. V.G.A</t>
  </si>
  <si>
    <t>VINCENT. F</t>
  </si>
  <si>
    <t>Anti Corruption Dynamic Party</t>
  </si>
  <si>
    <t>NATRAYAN. R</t>
  </si>
  <si>
    <t>BANUMATHY. S</t>
  </si>
  <si>
    <t>UMADEVI. S</t>
  </si>
  <si>
    <t>VARADAN. M</t>
  </si>
  <si>
    <t>MURALI. M</t>
  </si>
  <si>
    <t>SAKTHIVEL. N</t>
  </si>
  <si>
    <t>BABU. G</t>
  </si>
  <si>
    <t>JAFAR ALI. A</t>
  </si>
  <si>
    <t>PRABHU. G</t>
  </si>
  <si>
    <t>PALANIVEL. P</t>
  </si>
  <si>
    <t>ANBAZHAGAN. T</t>
  </si>
  <si>
    <t>MURUGESAN. P</t>
  </si>
  <si>
    <t>SOWMIYA. R</t>
  </si>
  <si>
    <t>SATHISHKUMAR. S</t>
  </si>
  <si>
    <t>DHURAIYARASAN. P</t>
  </si>
  <si>
    <t>VINOTH KUMAR. N</t>
  </si>
  <si>
    <t>SATHIS KUMAR. C</t>
  </si>
  <si>
    <t>THIRUGNANAM. M</t>
  </si>
  <si>
    <t>SATHISH. P</t>
  </si>
  <si>
    <t>MAHAMUNI. A</t>
  </si>
  <si>
    <t>RAJAPANDIAN. K</t>
  </si>
  <si>
    <t>JOTHIVEL. A</t>
  </si>
  <si>
    <t>BASKARAN. N</t>
  </si>
  <si>
    <t>PUSHPARAJ. N</t>
  </si>
  <si>
    <t>NARENDRAKUMAR. G</t>
  </si>
  <si>
    <t>PRASANTH. S</t>
  </si>
  <si>
    <t>SUBASH MALAYALAM. T</t>
  </si>
  <si>
    <t>NAGESVARAN. P</t>
  </si>
  <si>
    <t>DANIYA. P</t>
  </si>
  <si>
    <t>SIVAKUMAR. V</t>
  </si>
  <si>
    <t>ANURAG SHARMA</t>
  </si>
  <si>
    <t>S2446</t>
  </si>
  <si>
    <t>PRADEEP JAIN "ADITYA"</t>
  </si>
  <si>
    <t>RAVI PRAKASH</t>
  </si>
  <si>
    <t>LAKHAN LAL</t>
  </si>
  <si>
    <t>RAMESH</t>
  </si>
  <si>
    <t>GANESH RAM</t>
  </si>
  <si>
    <t>CHANDAN SINGH</t>
  </si>
  <si>
    <t>DHARMENDRA PRATAP</t>
  </si>
  <si>
    <t>INDRA SINGH</t>
  </si>
  <si>
    <t>ER. DEEPAK KUMAR VERMA</t>
  </si>
  <si>
    <t>HARISH CHANDRA MEENA</t>
  </si>
  <si>
    <t>S2012</t>
  </si>
  <si>
    <t>SUKHBIR SINGH JAUNAPURIA</t>
  </si>
  <si>
    <t>PRAHALAD MALI</t>
  </si>
  <si>
    <t>GANESH MEENA</t>
  </si>
  <si>
    <t>MAKHAN LAL MEENA</t>
  </si>
  <si>
    <t>JASRAM MEENA</t>
  </si>
  <si>
    <t>VIJENDRA</t>
  </si>
  <si>
    <t>GIRRAJ PRASAD MEENA</t>
  </si>
  <si>
    <t>JAGDISH PRASAD MEENA</t>
  </si>
  <si>
    <t>DULI CHAND SAINI</t>
  </si>
  <si>
    <t>Rajasthan Raj Party</t>
  </si>
  <si>
    <t>JAGDISH PRASAD SHARMA</t>
  </si>
  <si>
    <t>AWADHESH PRASAD</t>
  </si>
  <si>
    <t>S2454</t>
  </si>
  <si>
    <t>LALLU SINGH</t>
  </si>
  <si>
    <t>SACHIDANAND PANDEY</t>
  </si>
  <si>
    <t>ARVIND SEN</t>
  </si>
  <si>
    <t>SUNIL KUMAR BHATT</t>
  </si>
  <si>
    <t>KANCHAN YADAV</t>
  </si>
  <si>
    <t>AMBRISH DEV GUPTA</t>
  </si>
  <si>
    <t>Bharat Mahaparivar Party</t>
  </si>
  <si>
    <t>FAREED SALMANI</t>
  </si>
  <si>
    <t>LAL MANI URF L.M. TRIPATHI (BHAI SAHAB)</t>
  </si>
  <si>
    <t>ANIL KUMAR RAVAT</t>
  </si>
  <si>
    <t>Rashtriya Janshakti Samaj Party</t>
  </si>
  <si>
    <t>JAGAT SINGH</t>
  </si>
  <si>
    <t>BRAJENDRA DUTT TRIPATHI URF B. D. TRIPATHI</t>
  </si>
  <si>
    <t>Adarshwaadi Congress Party</t>
  </si>
  <si>
    <t>ARUN KUMAR</t>
  </si>
  <si>
    <t>VIJAYLAKSHMI DEVI</t>
  </si>
  <si>
    <t>S0418</t>
  </si>
  <si>
    <t>HENA SHAHAB</t>
  </si>
  <si>
    <t>AWADH BIHARI CHOUDHARY</t>
  </si>
  <si>
    <t>Rashtriya Janata Dal</t>
  </si>
  <si>
    <t>SATYENDRA KUSHWAHA</t>
  </si>
  <si>
    <t>JEEWAN KUMAR</t>
  </si>
  <si>
    <t>DILIP KU SINGH</t>
  </si>
  <si>
    <t>SANJAY KUMAR SAH</t>
  </si>
  <si>
    <t>Bhartiya Lok Nayak Party</t>
  </si>
  <si>
    <t>DR. RAVINDRA NATH SHUKLA</t>
  </si>
  <si>
    <t>DEVKANT MISHRA</t>
  </si>
  <si>
    <t>PRAKASH MANI TIWARI</t>
  </si>
  <si>
    <t>MAHENDRA SINGH ALIAS MAHENDRA RAI</t>
  </si>
  <si>
    <t>DILIP KUMAR SINGH</t>
  </si>
  <si>
    <t>MALAIYARASAN D</t>
  </si>
  <si>
    <t>S2214</t>
  </si>
  <si>
    <t>KUMARAGURU R</t>
  </si>
  <si>
    <t>JAGADESAN A</t>
  </si>
  <si>
    <t>DEVADASS RAMASAMY</t>
  </si>
  <si>
    <t>PRABU C</t>
  </si>
  <si>
    <t>BALAKRISHNAN P</t>
  </si>
  <si>
    <t>JEEVANRAJ N</t>
  </si>
  <si>
    <t>MAYILAMPARAI MARI A</t>
  </si>
  <si>
    <t>NATTANMAI GUNASEKARANA A.S</t>
  </si>
  <si>
    <t>Anna Makkal Katchi</t>
  </si>
  <si>
    <t>KUMARAGURU N</t>
  </si>
  <si>
    <t>MURUGESAN M</t>
  </si>
  <si>
    <t>SUBRAMANIAN R K</t>
  </si>
  <si>
    <t>ARUL INIYAN A</t>
  </si>
  <si>
    <t>VENKATRAMAN J</t>
  </si>
  <si>
    <t>KAMALAKANNAN M</t>
  </si>
  <si>
    <t>GOVINDARAJ S R</t>
  </si>
  <si>
    <t>PALANIYAMMAL S</t>
  </si>
  <si>
    <t>SIGAMANI A</t>
  </si>
  <si>
    <t>RAJASEKAR K</t>
  </si>
  <si>
    <t>JAYABAL PM</t>
  </si>
  <si>
    <t>THANGA TAMILSELVAN</t>
  </si>
  <si>
    <t>S2233</t>
  </si>
  <si>
    <t>TTV DHINAKARAN</t>
  </si>
  <si>
    <t>Amma Makkal Munnettra Kazagam</t>
  </si>
  <si>
    <t>NARAYANASAMY V T</t>
  </si>
  <si>
    <t>MADHAN</t>
  </si>
  <si>
    <t>PRAKASH P</t>
  </si>
  <si>
    <t>PANDIKUMAR S</t>
  </si>
  <si>
    <t>AJEETHKUMAR S</t>
  </si>
  <si>
    <t>PARAMASIVAN S</t>
  </si>
  <si>
    <t>PARTHIBAN G</t>
  </si>
  <si>
    <t>JEEVA M</t>
  </si>
  <si>
    <t>CHARCHIL DURAI P</t>
  </si>
  <si>
    <t>Humanity for Peace Party</t>
  </si>
  <si>
    <t>PREMA S</t>
  </si>
  <si>
    <t>MANIKANDAN R</t>
  </si>
  <si>
    <t>REVATHI K</t>
  </si>
  <si>
    <t>MUDIYARASU</t>
  </si>
  <si>
    <t>THIAGARAJAN O V</t>
  </si>
  <si>
    <t>VASANTHA SARAVANAN</t>
  </si>
  <si>
    <t>SETHUPATHI G</t>
  </si>
  <si>
    <t>JOHNGILBERTRAJ</t>
  </si>
  <si>
    <t>AATHIMUTHUKUMAR M</t>
  </si>
  <si>
    <t>HARIKRISHNAKUMAR R</t>
  </si>
  <si>
    <t>SATHEESH KUMAR A</t>
  </si>
  <si>
    <t>KUMAR</t>
  </si>
  <si>
    <t>ATUL GARG</t>
  </si>
  <si>
    <t>S2412</t>
  </si>
  <si>
    <t>DOLLY SHARMA</t>
  </si>
  <si>
    <t>NAND KISHOR PUNDIR</t>
  </si>
  <si>
    <t>RAVI KUMAR PANCHAL</t>
  </si>
  <si>
    <t>ANAND KUMAR</t>
  </si>
  <si>
    <t>Rashtra Nirman Party</t>
  </si>
  <si>
    <t>NATTHUSINGH CHAUDHARY</t>
  </si>
  <si>
    <t>AURANGJEB</t>
  </si>
  <si>
    <t>NAMAHA</t>
  </si>
  <si>
    <t>Samaj Vikas Kranti Party</t>
  </si>
  <si>
    <t>AVDESH KUMAR</t>
  </si>
  <si>
    <t>POOJA SAXENA</t>
  </si>
  <si>
    <t>KAVITA</t>
  </si>
  <si>
    <t>ANSUL GUPTA</t>
  </si>
  <si>
    <t>Rashtriya Jan Karmath Party</t>
  </si>
  <si>
    <t>DHIRENDRA SINGH BHADAURIYA</t>
  </si>
  <si>
    <t>Subhashwadi Bhartiya Samajwadi Party (Subhas Party)</t>
  </si>
  <si>
    <t>ABHISHEK PUNDIR</t>
  </si>
  <si>
    <t>RAMBHUAL NISHAD</t>
  </si>
  <si>
    <t>S2438</t>
  </si>
  <si>
    <t>MANEKA SANJAY GANDHI</t>
  </si>
  <si>
    <t>UDRAJ VERMA</t>
  </si>
  <si>
    <t>ABDUL MABOOD</t>
  </si>
  <si>
    <t>Apna Desh Party</t>
  </si>
  <si>
    <t>MOHAMMAD ASIF</t>
  </si>
  <si>
    <t>UDAYRAJ VERMA</t>
  </si>
  <si>
    <t>GIRISH LAL</t>
  </si>
  <si>
    <t>Azad Party</t>
  </si>
  <si>
    <t>DR SHIV SHANKAR INDIAN</t>
  </si>
  <si>
    <t>Most Backward Classes Of India</t>
  </si>
  <si>
    <t>JAY PRAKASH</t>
  </si>
  <si>
    <t>RAO INDERJIT SINGH</t>
  </si>
  <si>
    <t>S079</t>
  </si>
  <si>
    <t>RAJ BABBAR</t>
  </si>
  <si>
    <t>RAHUL YADAV FAZILPURIA</t>
  </si>
  <si>
    <t>Jannayak Janta Party</t>
  </si>
  <si>
    <t>VIJAY KHATANA</t>
  </si>
  <si>
    <t>SORAB KHAN</t>
  </si>
  <si>
    <t>Indian National Lok Dal</t>
  </si>
  <si>
    <t>ASHOK JANGRA</t>
  </si>
  <si>
    <t>AZAD SINGH</t>
  </si>
  <si>
    <t>AKSHAT GAIT</t>
  </si>
  <si>
    <t>LAL CHAND YADAV</t>
  </si>
  <si>
    <t>SAMAY SINGH</t>
  </si>
  <si>
    <t>DHARMENDER THAKRAN</t>
  </si>
  <si>
    <t>Swayam Shashan Party</t>
  </si>
  <si>
    <t>VIJAY YADAV</t>
  </si>
  <si>
    <t>Jan Sewak Kranti Party</t>
  </si>
  <si>
    <t>ISHWAR SINGH SUTHANI</t>
  </si>
  <si>
    <t>COMRADE SARWAN KUMAR GUPTA</t>
  </si>
  <si>
    <t>VANDNA GULIYA</t>
  </si>
  <si>
    <t>SAMPOORN ANAND</t>
  </si>
  <si>
    <t>Rashtriya Lokswaraj Party</t>
  </si>
  <si>
    <t>KUSHESHWAR  BHAGAT</t>
  </si>
  <si>
    <t>SINGH RAM</t>
  </si>
  <si>
    <t>ANWAR</t>
  </si>
  <si>
    <t>FAUJI JAI KAWAR TYAGI (DIXIT)</t>
  </si>
  <si>
    <t>AKASH VYAS</t>
  </si>
  <si>
    <t>VISHNU</t>
  </si>
  <si>
    <t>SHRIRANG APPA CHANDU BARNE</t>
  </si>
  <si>
    <t>S1333</t>
  </si>
  <si>
    <t>SANJOG BHIKU WAGHERE PATIL</t>
  </si>
  <si>
    <t>MADHAVITAI  NARESH JOSHI</t>
  </si>
  <si>
    <t>RAJARAM NARAYAN PATIL</t>
  </si>
  <si>
    <t>ADV JYOTISHWAR VISHNU BHOSALE</t>
  </si>
  <si>
    <t>UMAKANT RAMESHWAR MISHRA</t>
  </si>
  <si>
    <t>SANJOG  PATIL</t>
  </si>
  <si>
    <t>KAMBLE MARUTI APARAI</t>
  </si>
  <si>
    <t>AJAY HANUMANT LONDHE</t>
  </si>
  <si>
    <t>SANTOSH UBALE</t>
  </si>
  <si>
    <t>ADHALGE LAXMAN SADASHIV</t>
  </si>
  <si>
    <t>SUHAS MANOHAR RANE</t>
  </si>
  <si>
    <t>IQBAL IBRAHIM NAWDEKAR</t>
  </si>
  <si>
    <t>DADARAO KISAN KAMBLE</t>
  </si>
  <si>
    <t>RAHUL NIVRUTTI MADANE</t>
  </si>
  <si>
    <t>TUSHAR DIGAMBAR LONDHE</t>
  </si>
  <si>
    <t>RAHIM MAINUDDIN SAYYAD</t>
  </si>
  <si>
    <t>INDRAJEET D GOND</t>
  </si>
  <si>
    <t>SHIVAJI KISAN JADHAV</t>
  </si>
  <si>
    <t>YASHWANT VITTHAL PAWAR</t>
  </si>
  <si>
    <t>Kranti Kari Jai Hind Sena</t>
  </si>
  <si>
    <t>PRAFUL PANDIT BHOSALE</t>
  </si>
  <si>
    <t>RAJENDRA MARUTI KATE</t>
  </si>
  <si>
    <t>MAHESH THAKUR</t>
  </si>
  <si>
    <t>Dharmarajya Paksha</t>
  </si>
  <si>
    <t>PRASHANT RAMKRISHNA BHAGAT</t>
  </si>
  <si>
    <t>PANKAJ PRABHAKAR OZARKAR</t>
  </si>
  <si>
    <t>MANOJ BHASKAR GARBADE</t>
  </si>
  <si>
    <t>HAJRAT IMAMSAB PATEL</t>
  </si>
  <si>
    <t>GOVIND GANGARAM HERODE</t>
  </si>
  <si>
    <t>MADHUKAR DAMODAR THORAT</t>
  </si>
  <si>
    <t>RAFIQUE RASHID QURESHI</t>
  </si>
  <si>
    <t>CHIMAJI DHONDIBA SHINDE</t>
  </si>
  <si>
    <t>ADV RAJU PATIL</t>
  </si>
  <si>
    <t>MUKESH MANOHAR AGARWAL</t>
  </si>
  <si>
    <t>RAO RAJENDRA SINGH</t>
  </si>
  <si>
    <t>S206</t>
  </si>
  <si>
    <t>ANIL CHOPRA</t>
  </si>
  <si>
    <t>HANUMAN SAHAY</t>
  </si>
  <si>
    <t>RAMSINGH KASANA</t>
  </si>
  <si>
    <t>DR DASHRATH HINUNIA</t>
  </si>
  <si>
    <t>KAHANVI BOHRA</t>
  </si>
  <si>
    <t>DR RAM ROOP MEENA ADVOCATE</t>
  </si>
  <si>
    <t>NEHA SINGH GURJAR</t>
  </si>
  <si>
    <t>PRAKASH KUMAR SHARMA</t>
  </si>
  <si>
    <t>AJAY BHAT</t>
  </si>
  <si>
    <t>DEVHANS</t>
  </si>
  <si>
    <t>DR OM SINGH MEENA SEHARA</t>
  </si>
  <si>
    <t>ADITYA PRAKASH SHARMA</t>
  </si>
  <si>
    <t>YOGI JEETENDRA NATH ADVOCATE</t>
  </si>
  <si>
    <t>ADVOCATE HARI KISHAN TIWARI</t>
  </si>
  <si>
    <t>MALVINDER SINGH KANG</t>
  </si>
  <si>
    <t>S196</t>
  </si>
  <si>
    <t>VIJAY INDER SINGLA</t>
  </si>
  <si>
    <t>DR SUBHASH SHARMA</t>
  </si>
  <si>
    <t>PREM SINGH CHANDUMAJRA</t>
  </si>
  <si>
    <t>JASVIR SINGH GARHI</t>
  </si>
  <si>
    <t>KUSHAL PAL SINGH MANN</t>
  </si>
  <si>
    <t>GAJJAN SINGH</t>
  </si>
  <si>
    <t>SIMPLE KUMAR</t>
  </si>
  <si>
    <t>GURMIT SINGH</t>
  </si>
  <si>
    <t>DHARMINDER SINGH HARMAN</t>
  </si>
  <si>
    <t>SUNIL KUMAR</t>
  </si>
  <si>
    <t>ER DALJEET SINGH SAINI</t>
  </si>
  <si>
    <t>KULWINDER SINGH</t>
  </si>
  <si>
    <t>SUNAINA</t>
  </si>
  <si>
    <t>ADV KULWINDER SINGH</t>
  </si>
  <si>
    <t>MEGH RAJ</t>
  </si>
  <si>
    <t>HARWINDER KARWAL</t>
  </si>
  <si>
    <t>DARSHAN SINGH</t>
  </si>
  <si>
    <t>HANISH SHARMA</t>
  </si>
  <si>
    <t>DEEPAK SHARMA</t>
  </si>
  <si>
    <t>PARMINDER SINGH</t>
  </si>
  <si>
    <t>YOG RAJ SAHOTA</t>
  </si>
  <si>
    <t>Revolutionary Socialist Party</t>
  </si>
  <si>
    <t>RAMJAAN KHAN</t>
  </si>
  <si>
    <t>ROHTASH</t>
  </si>
  <si>
    <t>MANDAR SINGH</t>
  </si>
  <si>
    <t>KIRAN JAIN</t>
  </si>
  <si>
    <t>DR.K.SUDHAKAR</t>
  </si>
  <si>
    <t>S1027</t>
  </si>
  <si>
    <t>M.S. RAKSHA RAMAIAH</t>
  </si>
  <si>
    <t>MUNIVENKATAPPA M.P</t>
  </si>
  <si>
    <t>MAHADEV. P</t>
  </si>
  <si>
    <t>RAJANNA</t>
  </si>
  <si>
    <t>RAJA REDDY</t>
  </si>
  <si>
    <t>KALAVATHI. N</t>
  </si>
  <si>
    <t>VALASAPALLI UTAPPA</t>
  </si>
  <si>
    <t>VENKATESHMURTHY.V</t>
  </si>
  <si>
    <t>D. SUDHAKARA</t>
  </si>
  <si>
    <t>SUDHAKAR. N</t>
  </si>
  <si>
    <t>G N RAVI</t>
  </si>
  <si>
    <t>CHANDRASHEKAR. H.C</t>
  </si>
  <si>
    <t>MOHITH NARASIMHAMURTHY</t>
  </si>
  <si>
    <t>V.N. NARASIMHAMURTHY VADIGERE</t>
  </si>
  <si>
    <t>G.N. VENKATESH B.A.L.L.B</t>
  </si>
  <si>
    <t>DEVARAJ CORONA WARRIOR</t>
  </si>
  <si>
    <t>G SUBRAMANI SHETTY</t>
  </si>
  <si>
    <t>DR. M.R. RANGANATHA</t>
  </si>
  <si>
    <t>NAGESH. S</t>
  </si>
  <si>
    <t>Digvijaya Bharatha Party</t>
  </si>
  <si>
    <t>T.R. NARAYANA RAO</t>
  </si>
  <si>
    <t>C.V.  LOKESH GOWDA, B.E</t>
  </si>
  <si>
    <t>D. CHINNAPPA</t>
  </si>
  <si>
    <t>SANDESH.G</t>
  </si>
  <si>
    <t>NASURULLA</t>
  </si>
  <si>
    <t>K. VENKATESH</t>
  </si>
  <si>
    <t>T VENKATA SIVUDU</t>
  </si>
  <si>
    <t>G N. KODANDAREDDY</t>
  </si>
  <si>
    <t>KUNDURU RAGHUVEER</t>
  </si>
  <si>
    <t>S2913</t>
  </si>
  <si>
    <t>SAIDI REDDY SHANAMPUDI</t>
  </si>
  <si>
    <t>KANCHARLA KRISHNA REDDY</t>
  </si>
  <si>
    <t>JANAIAH NANDIPATI</t>
  </si>
  <si>
    <t>Telangana Sakalajanula Party</t>
  </si>
  <si>
    <t>NAGARAJU BANDARU</t>
  </si>
  <si>
    <t>ANJAIAH VIRIGINENI</t>
  </si>
  <si>
    <t>MARAM VENKAT REDDY</t>
  </si>
  <si>
    <t>PANUGOTU LALASINGH</t>
  </si>
  <si>
    <t>THALARI RAMBABU</t>
  </si>
  <si>
    <t>RAMESH SUNKARA</t>
  </si>
  <si>
    <t>POLISHETTY VENKATESHWARLU</t>
  </si>
  <si>
    <t>KUKKALA VENKANNA</t>
  </si>
  <si>
    <t>CHOLLETI PRABHAKAR</t>
  </si>
  <si>
    <t>GOLI SAIDULU</t>
  </si>
  <si>
    <t>MARRI NEHEMIAH</t>
  </si>
  <si>
    <t>RAVI PALAKURI</t>
  </si>
  <si>
    <t>VASKULA MATTAIAH</t>
  </si>
  <si>
    <t>KUNDARAPU SRIKANTH</t>
  </si>
  <si>
    <t>LINGAM KRISHNA</t>
  </si>
  <si>
    <t>KINNERA YADAIAH</t>
  </si>
  <si>
    <t>SHIRISHALA SRINAIAH</t>
  </si>
  <si>
    <t>ZIA UR REHMAN</t>
  </si>
  <si>
    <t>S248</t>
  </si>
  <si>
    <t>PARMESHWAR LAL SAINI</t>
  </si>
  <si>
    <t>CHAUDHARY SAULAT ALI</t>
  </si>
  <si>
    <t>WASEEM SO MOH SHAMIM</t>
  </si>
  <si>
    <t>MOHD WASEEM SO MOHD FAREED</t>
  </si>
  <si>
    <t>JAYGAMUL ISLAM</t>
  </si>
  <si>
    <t>Janta Shashan Party</t>
  </si>
  <si>
    <t>ANUJ VARSHNEY</t>
  </si>
  <si>
    <t>MAHANDRA SINGH</t>
  </si>
  <si>
    <t>SANTOSH</t>
  </si>
  <si>
    <t>DR RASHID</t>
  </si>
  <si>
    <t>Peace Party</t>
  </si>
  <si>
    <t>TAUFIK AHAMAD</t>
  </si>
  <si>
    <t>PAVAN KUMAR</t>
  </si>
  <si>
    <t>BALRAM NAIK PORIKA</t>
  </si>
  <si>
    <t>S2916</t>
  </si>
  <si>
    <t>KAVITHA MALOTH</t>
  </si>
  <si>
    <t>PROFESSOR. AZMEERA SEETARAM NAIK</t>
  </si>
  <si>
    <t>ARUN KUMAR MYPATHI</t>
  </si>
  <si>
    <t>RAGHU VARMA JATOTHU</t>
  </si>
  <si>
    <t>DURGA PALVANCHA</t>
  </si>
  <si>
    <t>KONETI SUJATHA</t>
  </si>
  <si>
    <t>ANIL KUMAR BODA</t>
  </si>
  <si>
    <t>CHANDA LINGAIAH</t>
  </si>
  <si>
    <t>MOKALLA MURALIKRISHNA</t>
  </si>
  <si>
    <t>SOYAM KANNA RAJU</t>
  </si>
  <si>
    <t>BANOTH PREM NAYAK [BPN]</t>
  </si>
  <si>
    <t>PAYAM.SINGARAJU</t>
  </si>
  <si>
    <t>PADIGA YARRAIAH</t>
  </si>
  <si>
    <t>DV NAIK</t>
  </si>
  <si>
    <t>GUGULOTH SHEKAR NAIK</t>
  </si>
  <si>
    <t>RAVVA. BHADRAMMA</t>
  </si>
  <si>
    <t>SODE VENKATESWARLU</t>
  </si>
  <si>
    <t>Gondwana Dandkaranya Party</t>
  </si>
  <si>
    <t>BANOTH LINGYA NAIK</t>
  </si>
  <si>
    <t>BODA PRASHANTH</t>
  </si>
  <si>
    <t>BURKA KRISHNAVENI</t>
  </si>
  <si>
    <t>BANOTHU LINGANNA</t>
  </si>
  <si>
    <t>Blue India Party</t>
  </si>
  <si>
    <t>VANKUDOTHU RAVI KUMAR (RAVANNA)</t>
  </si>
  <si>
    <t>Telangana Jaghir Party</t>
  </si>
  <si>
    <t>K. RAJASHEKAR BASAVARAJ HITNAL</t>
  </si>
  <si>
    <t>S108</t>
  </si>
  <si>
    <t>DR . BASAVARAJ. K. SHARANAPPA</t>
  </si>
  <si>
    <t>MALLIKARJUN HADAPAD</t>
  </si>
  <si>
    <t>SHANKARA</t>
  </si>
  <si>
    <t>KARADI BASAVARAJ</t>
  </si>
  <si>
    <t>RUKMINI</t>
  </si>
  <si>
    <t>SURESH. GOUDA MUNDINAMANE</t>
  </si>
  <si>
    <t>NAGARAJ KALAL</t>
  </si>
  <si>
    <t>KALAPPA YACHRAPPA BADIGER VISHWAKARMA</t>
  </si>
  <si>
    <t>PA.YA. GANESH</t>
  </si>
  <si>
    <t>HANAMESH . S . H. SHAKHAPUR</t>
  </si>
  <si>
    <t>KAREEMPASHA GACHCHINMANI.</t>
  </si>
  <si>
    <t>ANNOJI RAO. G</t>
  </si>
  <si>
    <t>Sarva Janata Party</t>
  </si>
  <si>
    <t>SHARANAPPA</t>
  </si>
  <si>
    <t>NIRUPADI K GOMARSI</t>
  </si>
  <si>
    <t>RAMZANBEE</t>
  </si>
  <si>
    <t>All India Ulama Congress</t>
  </si>
  <si>
    <t>D DURGA PRASAD BYATARAYANAJI</t>
  </si>
  <si>
    <t>C. SHARANA BASAPPA</t>
  </si>
  <si>
    <t>Republican Party of India (Karnataka)</t>
  </si>
  <si>
    <t>IMAMSAB JANGLISAB MULLA</t>
  </si>
  <si>
    <t>GODAM NAGESH</t>
  </si>
  <si>
    <t>S291</t>
  </si>
  <si>
    <t>ATHRAM SUGUNA</t>
  </si>
  <si>
    <t>ATHRAM SAKKU</t>
  </si>
  <si>
    <t>MALOTHU SYAMLAL NAYAK</t>
  </si>
  <si>
    <t>MESRAM JANGUBAPU</t>
  </si>
  <si>
    <t>RATHOD SUBASH</t>
  </si>
  <si>
    <t>BUKYA JAIVANTH RAO</t>
  </si>
  <si>
    <t>CHAVAN SUDHARSHAN</t>
  </si>
  <si>
    <t>GANGADEVI MESRAM</t>
  </si>
  <si>
    <t>N. TIRUPATI</t>
  </si>
  <si>
    <t>KODAPA VAMAN RAO</t>
  </si>
  <si>
    <t>GEDAM. SAGAR</t>
  </si>
  <si>
    <t>DR.KALANIDHI VEERASWAMY</t>
  </si>
  <si>
    <t>S222</t>
  </si>
  <si>
    <t>R. MANOHAR</t>
  </si>
  <si>
    <t>R.C. PAUL KANAGARAJ</t>
  </si>
  <si>
    <t>AMUDINI</t>
  </si>
  <si>
    <t>SARAH FATHIMA</t>
  </si>
  <si>
    <t>E. IQBAL</t>
  </si>
  <si>
    <t>MOORTHY. V</t>
  </si>
  <si>
    <t>SURIYAMUTHU</t>
  </si>
  <si>
    <t>C. SENAPATHI</t>
  </si>
  <si>
    <t>DILLI GANESH. E</t>
  </si>
  <si>
    <t>U. VENKATESH</t>
  </si>
  <si>
    <t>M. ZION RAJ</t>
  </si>
  <si>
    <t>A. AJITHKUMAR</t>
  </si>
  <si>
    <t>J. SEBASTIN</t>
  </si>
  <si>
    <t>AKSHAY</t>
  </si>
  <si>
    <t>B. BALAMURUGAN</t>
  </si>
  <si>
    <t>K.PALANIAPPAN</t>
  </si>
  <si>
    <t>R. SENTHIL KUMAR</t>
  </si>
  <si>
    <t>MATHANKUMAR. G</t>
  </si>
  <si>
    <t>P. JAYASELAN</t>
  </si>
  <si>
    <t>M. KOLANJI</t>
  </si>
  <si>
    <t>B. ZAKIR HUSSAIN</t>
  </si>
  <si>
    <t>P. UMADEVI</t>
  </si>
  <si>
    <t>K.C.JAYAPRAKASH</t>
  </si>
  <si>
    <t>C. SRIDHAR</t>
  </si>
  <si>
    <t>T. MANOHARAN</t>
  </si>
  <si>
    <t>K. SAMPATH</t>
  </si>
  <si>
    <t>D. SRINIVASAN</t>
  </si>
  <si>
    <t>S. RAVIKUMAR</t>
  </si>
  <si>
    <t>Republican Party of India  (Sivaraj)</t>
  </si>
  <si>
    <t>T. KAVIYARASU</t>
  </si>
  <si>
    <t>SATHISH. B</t>
  </si>
  <si>
    <t>R.VINAYAGAMOORTHY</t>
  </si>
  <si>
    <t>D. KABILAN</t>
  </si>
  <si>
    <t>P. MARIMUTHU</t>
  </si>
  <si>
    <t>V.MADHAN MOHAN</t>
  </si>
  <si>
    <t>DR. MAHESH SHARMA</t>
  </si>
  <si>
    <t>S2413</t>
  </si>
  <si>
    <t>DR. MAHENDRA SINGH NAGAR</t>
  </si>
  <si>
    <t>RAJENDRA SINGH SOLANKI</t>
  </si>
  <si>
    <t>BHIM PRAKASH JIGYASU</t>
  </si>
  <si>
    <t>MOHD. MUMTAJ AALAM</t>
  </si>
  <si>
    <t>SHIVAM ASHUTOSH</t>
  </si>
  <si>
    <t>MANISH KUMAR DWIVEDI</t>
  </si>
  <si>
    <t>KISHOR SINGH</t>
  </si>
  <si>
    <t>National Party</t>
  </si>
  <si>
    <t>MAHKAR SINGH</t>
  </si>
  <si>
    <t>KM. SHALU</t>
  </si>
  <si>
    <t>Loktantrik Janshakti Party</t>
  </si>
  <si>
    <t>PARAG KAUSHIK</t>
  </si>
  <si>
    <t>NARESH NAUTIYAL</t>
  </si>
  <si>
    <t>Bhartiya Rashtriya Jansatta</t>
  </si>
  <si>
    <t>RAN SINGH DUDEE</t>
  </si>
  <si>
    <t>Super Power India Party</t>
  </si>
  <si>
    <t>RAJEEV MISHRA</t>
  </si>
  <si>
    <t>Jai Hind National Party</t>
  </si>
  <si>
    <t>NARAVEDASHVAR</t>
  </si>
  <si>
    <t>PRIYANKA SATISH JARKIHOLI</t>
  </si>
  <si>
    <t>S101</t>
  </si>
  <si>
    <t>ANNASAHEB SHANKAR JOLLE</t>
  </si>
  <si>
    <t>KALLOLIKAR SHAMBHU KRISHNA</t>
  </si>
  <si>
    <t>SAMMED SARADAR VARDHAMANE</t>
  </si>
  <si>
    <t>SHRENIK ANNASAHEB JANGATE</t>
  </si>
  <si>
    <t>APPASAHEB SHRIPATI KURANE</t>
  </si>
  <si>
    <t>VILAS MANNUR</t>
  </si>
  <si>
    <t>SATTEPPA DASHARATH KALELI</t>
  </si>
  <si>
    <t>YASIN SHIRAJUDDIN PATAKI</t>
  </si>
  <si>
    <t>KASHINATH KALLAPPA KURANI</t>
  </si>
  <si>
    <t>MAHESH ASHOK KASAR</t>
  </si>
  <si>
    <t>MOHAN GURAPPA MOTANNAVAR</t>
  </si>
  <si>
    <t>KUMAR SAMBHAJI DONGARE</t>
  </si>
  <si>
    <t>PAVANKUMAR BABURAV MALAGE</t>
  </si>
  <si>
    <t>DR|| KADAYYA HIREMATH (SWAMIJI)</t>
  </si>
  <si>
    <t>BHIMASEN DATTU SANADI</t>
  </si>
  <si>
    <t>GAJANAN L. PUJARI</t>
  </si>
  <si>
    <t>JITENDRA SUBHASH NERLE</t>
  </si>
  <si>
    <t>DINESH CHANDRA YADAV</t>
  </si>
  <si>
    <t>S0413</t>
  </si>
  <si>
    <t>DA KUMAR CHANDRADEEP</t>
  </si>
  <si>
    <t>SURESHWAR PODDAR</t>
  </si>
  <si>
    <t>MD ARSHAD HUSSAIN</t>
  </si>
  <si>
    <t>JAWAHAR LAL JAISWAL</t>
  </si>
  <si>
    <t>UCHESHWAR PANDIT</t>
  </si>
  <si>
    <t>PRO KAMESHWAR YADAV</t>
  </si>
  <si>
    <t>Bharatiya Jan Kranti Dal (Democratic)</t>
  </si>
  <si>
    <t>AJABLAL MEHTA</t>
  </si>
  <si>
    <t>Yuva Krantikari Party</t>
  </si>
  <si>
    <t>KALYAN VAIJINATHRAO KALE</t>
  </si>
  <si>
    <t>S1318</t>
  </si>
  <si>
    <t>DANVE RAOSAHEB DADARAO</t>
  </si>
  <si>
    <t>MANGESH SANJAY SABLE</t>
  </si>
  <si>
    <t>BAKALE PRABHAKAR DEVGAN</t>
  </si>
  <si>
    <t>BABASAHEB SANTUKRAO SHELKE</t>
  </si>
  <si>
    <t>CHABUKSWAR RAHUL NIRANJAN</t>
  </si>
  <si>
    <t>NIVRUTTI VISHWNATH BANSODE</t>
  </si>
  <si>
    <t>DIPAK BHIMRAO BORHADE</t>
  </si>
  <si>
    <t>TANAJI TUKARAM BHOJANE</t>
  </si>
  <si>
    <t>KAMBLE MAROTI DASHARATH</t>
  </si>
  <si>
    <t>RAJENDRA NAMDEO MAGRE</t>
  </si>
  <si>
    <t>MANOJ NEMINATH KOLTE</t>
  </si>
  <si>
    <t>MUKESH PRABHAT RATHOD</t>
  </si>
  <si>
    <t>BABASAHEB PATIL SHINDE</t>
  </si>
  <si>
    <t>KADUBA MHATARBA INGLE</t>
  </si>
  <si>
    <t>AJHAR ANWAR SAYYAD</t>
  </si>
  <si>
    <t>AHMAD RAHIM SAIKH BAGWAN</t>
  </si>
  <si>
    <t>ADV. YOGESH DATTU GULLAPELLI</t>
  </si>
  <si>
    <t>BHAGWAN SAHEBRAO REGUDE</t>
  </si>
  <si>
    <t>DNYANESHWAR DAGDUJI NADE</t>
  </si>
  <si>
    <t>DHANANJAY RUPRAOJI KAKDE (PATIL)</t>
  </si>
  <si>
    <t>ABDUL RAFIQ ABDUL LATIF</t>
  </si>
  <si>
    <t>SHYAM RUSTUMRAO SHIRSATH</t>
  </si>
  <si>
    <t>RATAN ASARAM LANDGE</t>
  </si>
  <si>
    <t>VIKAS CHHAGAN LAHANE</t>
  </si>
  <si>
    <t>SHAM PAWALS RUPEKAR</t>
  </si>
  <si>
    <t>PROF S P SINGH BAGHEL</t>
  </si>
  <si>
    <t>S2418</t>
  </si>
  <si>
    <t>SURESH CHAND KARDAM</t>
  </si>
  <si>
    <t>POOJA AMROHI</t>
  </si>
  <si>
    <t>ARAM SINGH</t>
  </si>
  <si>
    <t>KULDEEP KUMAR</t>
  </si>
  <si>
    <t>Bharatiya Kisan Parivartan Party</t>
  </si>
  <si>
    <t>MAHENDRA SINGH</t>
  </si>
  <si>
    <t>POOJA</t>
  </si>
  <si>
    <t>SARVESH KUMAR</t>
  </si>
  <si>
    <t>Bharatiya Majdoor Janta Party</t>
  </si>
  <si>
    <t>AMBEDAKARI HASANURAM AMBEDAKARI</t>
  </si>
  <si>
    <t>JITENDRA GAUTAM</t>
  </si>
  <si>
    <t>Lokpriya Rashtrawadi Party</t>
  </si>
  <si>
    <t>CHANDRA PAL</t>
  </si>
  <si>
    <t>Adarsh Samaj Party</t>
  </si>
  <si>
    <t>G. KUMAR NAIK.</t>
  </si>
  <si>
    <t>S106</t>
  </si>
  <si>
    <t>RAJA AMARESHWARA NAIK.</t>
  </si>
  <si>
    <t>S. NARASANNA GOUDA NAYAKA</t>
  </si>
  <si>
    <t>BASAVA PRABHU. MEDA</t>
  </si>
  <si>
    <t>AMARESH</t>
  </si>
  <si>
    <t>YALLAMMA DALAPATHI</t>
  </si>
  <si>
    <t>MEDHAR SHAMRAO</t>
  </si>
  <si>
    <t>Bhartiya Jan Samrat Party</t>
  </si>
  <si>
    <t>RAMALINGAPPA</t>
  </si>
  <si>
    <t>RAHUL GANDHI</t>
  </si>
  <si>
    <t>S114</t>
  </si>
  <si>
    <t>ANNIE RAJA</t>
  </si>
  <si>
    <t>K SURENDRAN</t>
  </si>
  <si>
    <t>P.R KRISHNANKUTTY</t>
  </si>
  <si>
    <t>SATHYAN K.P</t>
  </si>
  <si>
    <t>SINOJ A.C</t>
  </si>
  <si>
    <t>PRASEETHA AZHIKODE</t>
  </si>
  <si>
    <t>AJEEB MUHAMMED</t>
  </si>
  <si>
    <t>P RADHAKRISHNAN</t>
  </si>
  <si>
    <t>ALFRED KANNGAM S ARTHUR</t>
  </si>
  <si>
    <t>S142</t>
  </si>
  <si>
    <t>KACHUI TIMOTHY ZIMIK</t>
  </si>
  <si>
    <t>Naga Peoples Front</t>
  </si>
  <si>
    <t>S KHO JOHN</t>
  </si>
  <si>
    <t>ALYSON ABONMAI</t>
  </si>
  <si>
    <t>ANURAG SINGH THAKUR</t>
  </si>
  <si>
    <t>S083</t>
  </si>
  <si>
    <t>SATPAL RAIZADA</t>
  </si>
  <si>
    <t>HEM RAJ</t>
  </si>
  <si>
    <t>JAGDEEP KUMAR</t>
  </si>
  <si>
    <t>SURENDER KUMAR GAUTAM</t>
  </si>
  <si>
    <t>SUBEDAR MAJOR KULWANT SINGH PATIAL</t>
  </si>
  <si>
    <t>NAND LAL</t>
  </si>
  <si>
    <t>SUMIT RANA</t>
  </si>
  <si>
    <t>RAMESH CHAND SARTHI</t>
  </si>
  <si>
    <t>ARUN ANKESH SYAL</t>
  </si>
  <si>
    <t>GARIB DASS KATOCH</t>
  </si>
  <si>
    <t>GOPI CHAND ATTARI</t>
  </si>
  <si>
    <t>DR JAYANTA KUMAR ROY</t>
  </si>
  <si>
    <t>S253</t>
  </si>
  <si>
    <t>NIRMAL CHANDRA ROY</t>
  </si>
  <si>
    <t>DEBRAJ BARMAN</t>
  </si>
  <si>
    <t>SHIPRA RAY HAKIM</t>
  </si>
  <si>
    <t>BINOD MALLICK</t>
  </si>
  <si>
    <t>MAHESWAR BARMAN</t>
  </si>
  <si>
    <t>RAM PRASAD MANDAL</t>
  </si>
  <si>
    <t>MANABENDRA ROY</t>
  </si>
  <si>
    <t>NIRODE CHANDRA ADHIKARY</t>
  </si>
  <si>
    <t>ADHIR CHANDRA BARMAN</t>
  </si>
  <si>
    <t>RANJIT BARMAN</t>
  </si>
  <si>
    <t>DR RANI SRI KUMAR</t>
  </si>
  <si>
    <t>S2237</t>
  </si>
  <si>
    <t>DR K KRISHNASAMY</t>
  </si>
  <si>
    <t>B JOHN PANDIAN</t>
  </si>
  <si>
    <t>ESAI MATHIVANAN</t>
  </si>
  <si>
    <t>KARPAGAVALLI P</t>
  </si>
  <si>
    <t>T MAHESHKUMAR</t>
  </si>
  <si>
    <t>RAMASAMY P</t>
  </si>
  <si>
    <t>M MANMATHAN</t>
  </si>
  <si>
    <t>A SEETHA</t>
  </si>
  <si>
    <t>KRISHNASAMY</t>
  </si>
  <si>
    <t>M UMAMAHESWARI</t>
  </si>
  <si>
    <t>A MUTHAIAH</t>
  </si>
  <si>
    <t>P KRISHNASAMY</t>
  </si>
  <si>
    <t>ARUMUGASWAMI M</t>
  </si>
  <si>
    <t>RAJA SEKAR</t>
  </si>
  <si>
    <t>DR. PRASHANT YADAORAO PADOLE</t>
  </si>
  <si>
    <t>S1311</t>
  </si>
  <si>
    <t>SUNIL BABURAO MENDHE</t>
  </si>
  <si>
    <t>KUMBHALKAR SANJAY BHAIYY</t>
  </si>
  <si>
    <t>SANJAY GAJANAN KEWAT</t>
  </si>
  <si>
    <t>SEWAKBHAU NIRDHAN WAGHAYE</t>
  </si>
  <si>
    <t>AJAYKUMAR BHARTIYA</t>
  </si>
  <si>
    <t>SUMIT VIJAY PANDE</t>
  </si>
  <si>
    <t>VIRENDRAKUMAR KASTURCHAND JAISWAL</t>
  </si>
  <si>
    <t>DEVILAL SUKHRAM NEPALE</t>
  </si>
  <si>
    <t>DR. AKASH MADHUKAR JIBHAKATE</t>
  </si>
  <si>
    <t>VILAS BABURAO LENDE</t>
  </si>
  <si>
    <t>Lok Swarajya Party</t>
  </si>
  <si>
    <t>VILAS JIYALAL RAUT</t>
  </si>
  <si>
    <t>BENIRAM RAMCHAND FULBANDHE</t>
  </si>
  <si>
    <t>PRADEEP  DHOBALE</t>
  </si>
  <si>
    <t>SURYAKIRAN ISHWAR NANDAGAWALI</t>
  </si>
  <si>
    <t>ITWALE SHARAD MARTAND</t>
  </si>
  <si>
    <t>TULSIRAM URKUDA GEDAM</t>
  </si>
  <si>
    <t>CHAITRAM DASHARATH KOKASE</t>
  </si>
  <si>
    <t>DHARAMBIR SINGH</t>
  </si>
  <si>
    <t>S078</t>
  </si>
  <si>
    <t>RAO DAN SINGH</t>
  </si>
  <si>
    <t>BAHADUR SINGH</t>
  </si>
  <si>
    <t>SUNIL KUMAR SHARMA</t>
  </si>
  <si>
    <t>Rashtrawadi Janlok Party (Satya)</t>
  </si>
  <si>
    <t>HEMANT</t>
  </si>
  <si>
    <t>SEEMA</t>
  </si>
  <si>
    <t>VED PRAKASH</t>
  </si>
  <si>
    <t>YOGBIR SINGH</t>
  </si>
  <si>
    <t>VARSHA</t>
  </si>
  <si>
    <t>BALWAN</t>
  </si>
  <si>
    <t>JAI SINGH</t>
  </si>
  <si>
    <t>BHARAT BHUSHAN</t>
  </si>
  <si>
    <t>ENGINEER MAHAVIR SINGH YADAV</t>
  </si>
  <si>
    <t>JAGDISH</t>
  </si>
  <si>
    <t>KODIKUNNIL SURESH</t>
  </si>
  <si>
    <t>S1116</t>
  </si>
  <si>
    <t>ADV ARUN KUMAR C A</t>
  </si>
  <si>
    <t>BAIJU KALASALA</t>
  </si>
  <si>
    <t>Bharath Dharma Jana Sena</t>
  </si>
  <si>
    <t>C MONICHEN</t>
  </si>
  <si>
    <t>SANTHOSH PALATHUMPADAN</t>
  </si>
  <si>
    <t>SURESH NOORANAD</t>
  </si>
  <si>
    <t>K BIMALJI</t>
  </si>
  <si>
    <t>MANTHARA VELAYUDHAN</t>
  </si>
  <si>
    <t>KOZHUVASSERIL SURESH</t>
  </si>
  <si>
    <t>RUDRA NARAYAN PANY</t>
  </si>
  <si>
    <t>S189</t>
  </si>
  <si>
    <t>ABINASH SAMAL</t>
  </si>
  <si>
    <t>SASHMITA BEHERA</t>
  </si>
  <si>
    <t>PRAFULLA KUMAR NAIK</t>
  </si>
  <si>
    <t>MAHESWAR SAHOO</t>
  </si>
  <si>
    <t>MANASI SWAIN</t>
  </si>
  <si>
    <t>PRIYABRATA GARNAIK</t>
  </si>
  <si>
    <t>JANARDAN NAIK</t>
  </si>
  <si>
    <t>KAILAS CHANDRA PRADHAN</t>
  </si>
  <si>
    <t>SWAPNA RANI JAMES</t>
  </si>
  <si>
    <t>Utkal Samaj</t>
  </si>
  <si>
    <t>SUDHEER GUPTA</t>
  </si>
  <si>
    <t>S1223</t>
  </si>
  <si>
    <t>DILIP SINGH GURJAR</t>
  </si>
  <si>
    <t>KANHAIYALAL MALVIYA</t>
  </si>
  <si>
    <t>ISMAIL KHAN MAIV</t>
  </si>
  <si>
    <t>SUSHIL</t>
  </si>
  <si>
    <t>SAEED AHAMAD</t>
  </si>
  <si>
    <t>MURALIDHAR</t>
  </si>
  <si>
    <t>VIJAY RANN</t>
  </si>
  <si>
    <t>RAJIV PRATAP RUDY</t>
  </si>
  <si>
    <t>S0420</t>
  </si>
  <si>
    <t>ROHINI ACHARYA</t>
  </si>
  <si>
    <t>LAXAMAN PRAO YADAV</t>
  </si>
  <si>
    <t>SHAK NAUSHAD</t>
  </si>
  <si>
    <t>AVINASH KUMAR</t>
  </si>
  <si>
    <t>RAGHWENDRA PRATAP SINGH</t>
  </si>
  <si>
    <t>GAJENDRA PRASAD CHAURSIYA</t>
  </si>
  <si>
    <t>Janhit Kisan Party</t>
  </si>
  <si>
    <t>SHATRUDHAN TIWARY</t>
  </si>
  <si>
    <t>Bhartiya Sarthak Party</t>
  </si>
  <si>
    <t>MOHAMAD SALIM</t>
  </si>
  <si>
    <t>ARTI KUMARI</t>
  </si>
  <si>
    <t>PRABHAT KUMAR</t>
  </si>
  <si>
    <t>BARUN KUMAR DAS</t>
  </si>
  <si>
    <t>Gana Suraksha Party</t>
  </si>
  <si>
    <t>GYANI KUMAR SHARMA</t>
  </si>
  <si>
    <t>Bharatiya Ekta Dal</t>
  </si>
  <si>
    <t>RAJESH KUSHWAHA</t>
  </si>
  <si>
    <t>Bhartiya Lok Chetna Party</t>
  </si>
  <si>
    <t>GENIBEN NAGAJI THAKOR</t>
  </si>
  <si>
    <t>S062</t>
  </si>
  <si>
    <t>DR. REKHABEN HITESHBHAI CHAUDHARI</t>
  </si>
  <si>
    <t>MANSUNGBHAI MASHRUBHAI PARMAR</t>
  </si>
  <si>
    <t>RATHOD MAVJI BHEMAJI</t>
  </si>
  <si>
    <t>SHRIMALI ASHOKBHAI BALCHANDBHAI</t>
  </si>
  <si>
    <t>JASUBHAI GAMAR</t>
  </si>
  <si>
    <t>PATEL PIYUSHBHAI KARSHANBHAI</t>
  </si>
  <si>
    <t>BAJAG LASHABHAI LAVAJIBHAI</t>
  </si>
  <si>
    <t>PRAVINBHAI ISHVARBHAI CHAUHAN</t>
  </si>
  <si>
    <t>Swatantrata Abhivyakti Party</t>
  </si>
  <si>
    <t>IBRAHIMBHAI PARASANI</t>
  </si>
  <si>
    <t>PARMAR CHHAGANCHANDRARAJ</t>
  </si>
  <si>
    <t>CHETANKUMAR KESHAVLAL OZA</t>
  </si>
  <si>
    <t>DR. RICKY ANDREW J. SYNGKON</t>
  </si>
  <si>
    <t>Voice of the People Party</t>
  </si>
  <si>
    <t>S151</t>
  </si>
  <si>
    <t>VINCENT H. PALA</t>
  </si>
  <si>
    <t>DR. MAZEL AMPAREEN LYNGDOH</t>
  </si>
  <si>
    <t>ROBERTJUNE KHARJAHRIN</t>
  </si>
  <si>
    <t>United Democratic Party</t>
  </si>
  <si>
    <t>PROF. LAKHON KMA</t>
  </si>
  <si>
    <t>PETER SHALLAM</t>
  </si>
  <si>
    <t>K. C VENUGOPAL</t>
  </si>
  <si>
    <t>S1115</t>
  </si>
  <si>
    <t>A. M ARIFF</t>
  </si>
  <si>
    <t>SOBHA SURENDRAN</t>
  </si>
  <si>
    <t>MURALEEDHARAN KONCHERILLAM</t>
  </si>
  <si>
    <t>ARJUNAN</t>
  </si>
  <si>
    <t>VAYALAR RAJEEVAN</t>
  </si>
  <si>
    <t>ADV.K.M SHAJAHAN</t>
  </si>
  <si>
    <t>SHAJAHAN V.A.     S/O ABDUL AZEES</t>
  </si>
  <si>
    <t>SATHEESH SHENOI</t>
  </si>
  <si>
    <t>JAYAKRISHNAN P</t>
  </si>
  <si>
    <t>JYOTHI ABRAHAM</t>
  </si>
  <si>
    <t>ROOP KUMARI CHOUDHARY</t>
  </si>
  <si>
    <t>S269</t>
  </si>
  <si>
    <t>TAMRADHWAJ SAHU</t>
  </si>
  <si>
    <t>PROFESSOR SURESH SAHU</t>
  </si>
  <si>
    <t>BASANT SINHA</t>
  </si>
  <si>
    <t>REKHRAM BAGH</t>
  </si>
  <si>
    <t>GANESH RAM DHRUW</t>
  </si>
  <si>
    <t>SANTOSH DARCHAND BANJARE</t>
  </si>
  <si>
    <t>MUKESH KUMAR AGRAWAL</t>
  </si>
  <si>
    <t>SUKHNANDAN  DESHKAR</t>
  </si>
  <si>
    <t>NITESH KUMAR RATRE</t>
  </si>
  <si>
    <t>Sunder Samaj Party</t>
  </si>
  <si>
    <t>DR. VIRENDRA CHAUDHRI</t>
  </si>
  <si>
    <t>KALIYA PRASAD SETH</t>
  </si>
  <si>
    <t>MAHESH SWARN</t>
  </si>
  <si>
    <t>CHAMPA LAL PATEL GURUJI DHARTI PAKD</t>
  </si>
  <si>
    <t>FARID QURAISHI</t>
  </si>
  <si>
    <t>ISHWAR MARKANDE</t>
  </si>
  <si>
    <t>NARAD PRASAD NISHAD</t>
  </si>
  <si>
    <t>Shakti Sena (Bharat Desh)</t>
  </si>
  <si>
    <t>KHAN SAUMITRA</t>
  </si>
  <si>
    <t>S2537</t>
  </si>
  <si>
    <t>SUJATA MONDAL</t>
  </si>
  <si>
    <t>SITAL CHANDRA KAIBARTYA</t>
  </si>
  <si>
    <t>SADANANDA MANDAL</t>
  </si>
  <si>
    <t>JOYDEV DHANK</t>
  </si>
  <si>
    <t>BASUDEB SIKARI</t>
  </si>
  <si>
    <t>NARENDRANATH RAY</t>
  </si>
  <si>
    <t>SHANTANU THAKUR</t>
  </si>
  <si>
    <t>S2514</t>
  </si>
  <si>
    <t>BISWAJIT DAS S/O LATE BIJAY KRISHNA DAS</t>
  </si>
  <si>
    <t>PRADIPKUMAR BISWAS</t>
  </si>
  <si>
    <t>DIPAK MAJUMDAR</t>
  </si>
  <si>
    <t>SUJATA BAIRAGI</t>
  </si>
  <si>
    <t>JASHAJIT SARKHEL</t>
  </si>
  <si>
    <t>CHANDAN MALLICK</t>
  </si>
  <si>
    <t>PRANITA MANDAL</t>
  </si>
  <si>
    <t>SUMITA PODDAR</t>
  </si>
  <si>
    <t>BISWAJIT DAS S/O LATE BALARAM DAS</t>
  </si>
  <si>
    <t>PATIT PABAN MANDAL</t>
  </si>
  <si>
    <t>SAMARESH BISWAS</t>
  </si>
  <si>
    <t>Party for Democratic Socialism</t>
  </si>
  <si>
    <t>BISWAJIT DAS</t>
  </si>
  <si>
    <t>KALYAN SARKAR</t>
  </si>
  <si>
    <t>SUBRATA BISWAS</t>
  </si>
  <si>
    <t>Guruchand Sena Dal</t>
  </si>
  <si>
    <t>BUNTY VIVEK SAHU</t>
  </si>
  <si>
    <t>S1216</t>
  </si>
  <si>
    <t>NAKUL KAMALNATH</t>
  </si>
  <si>
    <t>DEVIRAM URF DEV RAVEN BHALAVI</t>
  </si>
  <si>
    <t>UMAKANT BANDEWAR</t>
  </si>
  <si>
    <t>KAPIL SONI</t>
  </si>
  <si>
    <t>Rashtriya Gondvana Party</t>
  </si>
  <si>
    <t>SIRAJ SHEKH</t>
  </si>
  <si>
    <t>PAWANSHAH SARYAM</t>
  </si>
  <si>
    <t>SUBHASH SHUKLA</t>
  </si>
  <si>
    <t>RAJENDRA DONGRE</t>
  </si>
  <si>
    <t>GOVIND BHALAVI</t>
  </si>
  <si>
    <t>MOHD. PARVEZ QURESHI</t>
  </si>
  <si>
    <t>AJAY BARKADE</t>
  </si>
  <si>
    <t>KUSHWAHA RAJESH TANTRIK</t>
  </si>
  <si>
    <t>Ahinsa Samaj Party</t>
  </si>
  <si>
    <t>" PRAKASH ALIAS BANTY " PARTETI</t>
  </si>
  <si>
    <t>Rashtra Samarpan Party</t>
  </si>
  <si>
    <t>FOGAL BANSOD</t>
  </si>
  <si>
    <t>ADV ADOOR PRAKASH</t>
  </si>
  <si>
    <t>S1119</t>
  </si>
  <si>
    <t>V JOY</t>
  </si>
  <si>
    <t>V  MURALEEDHARAN</t>
  </si>
  <si>
    <t>SURABHI S</t>
  </si>
  <si>
    <t>PRAKASH P L</t>
  </si>
  <si>
    <t>SANTHOSH K</t>
  </si>
  <si>
    <t>PRAKASH S</t>
  </si>
  <si>
    <t>GOPINATH K</t>
  </si>
  <si>
    <t>S229</t>
  </si>
  <si>
    <t>JAYAPRAKASH V</t>
  </si>
  <si>
    <t>NARASIMHAN C</t>
  </si>
  <si>
    <t>VIDHYA RANI</t>
  </si>
  <si>
    <t>ARUMUGAM M</t>
  </si>
  <si>
    <t>DR.SHANMUGAM .A.R</t>
  </si>
  <si>
    <t>ESHWARAN C</t>
  </si>
  <si>
    <t>TAMILSELVAN S</t>
  </si>
  <si>
    <t>SWAMINATHAN T G</t>
  </si>
  <si>
    <t>Aravor Munnetra Kazhagam</t>
  </si>
  <si>
    <t>MANI K</t>
  </si>
  <si>
    <t>Chennai Youth Party</t>
  </si>
  <si>
    <t>SRINIVASAN K</t>
  </si>
  <si>
    <t>VENKATESHKUMAR M</t>
  </si>
  <si>
    <t>ALBERT FRANCIS XAVIER S</t>
  </si>
  <si>
    <t>SARAVANAKUMAR A</t>
  </si>
  <si>
    <t>ANAND KUMAR A</t>
  </si>
  <si>
    <t>SUBRAMANI M</t>
  </si>
  <si>
    <t>Tamilar Makkal Katchi</t>
  </si>
  <si>
    <t>ANNADURAI K</t>
  </si>
  <si>
    <t>MAHARAJAN G</t>
  </si>
  <si>
    <t>JAGADHEESAN C</t>
  </si>
  <si>
    <t>VIJAYAKUMAR K P</t>
  </si>
  <si>
    <t>Anaithu India Makkal Katchi</t>
  </si>
  <si>
    <t>DEEKSHITH M</t>
  </si>
  <si>
    <t>Karunaadu Party</t>
  </si>
  <si>
    <t>RAMESH A</t>
  </si>
  <si>
    <t>RAJESHWARI B.H.</t>
  </si>
  <si>
    <t>CHANDRAMOHAN K.M.</t>
  </si>
  <si>
    <t>DEVAPPA Y</t>
  </si>
  <si>
    <t>VEERASAMY C</t>
  </si>
  <si>
    <t>YUVARAJ K P U</t>
  </si>
  <si>
    <t>CAPTAIN BRIJESH CHOWTA</t>
  </si>
  <si>
    <t>S1017</t>
  </si>
  <si>
    <t>PADMARAJ.R.POOJARY</t>
  </si>
  <si>
    <t>KANTHAPPA ALANGAR</t>
  </si>
  <si>
    <t>DURGA PRASAD</t>
  </si>
  <si>
    <t>Karunada Sevakara Party</t>
  </si>
  <si>
    <t>SUPREETH KUMAR POOJARY  KATEEL</t>
  </si>
  <si>
    <t>MAXIM PINTO</t>
  </si>
  <si>
    <t>PRAJAAKEEYA MANOHARA</t>
  </si>
  <si>
    <t>DEEPAK RAJESH COELHO</t>
  </si>
  <si>
    <t>RANJINI. M</t>
  </si>
  <si>
    <t>SANJAY UTTAMRAO DESHMUKH</t>
  </si>
  <si>
    <t>S1314</t>
  </si>
  <si>
    <t>RAJSHRITAI HEMANT PATIL (MAHALLE)</t>
  </si>
  <si>
    <t>ANIL JAYRAM RATHOD</t>
  </si>
  <si>
    <t>HARISING (HARIBHAU) NASARU RATHOD</t>
  </si>
  <si>
    <t>SANGITA DINESH CHAVHAN</t>
  </si>
  <si>
    <t>RAMDAS BAJIRAO GHODAM</t>
  </si>
  <si>
    <t>VINOD PANJABRAO NANDAGAVALI</t>
  </si>
  <si>
    <t>SANDIP SAMPAT SHINDE</t>
  </si>
  <si>
    <t>DHARAM DILIPSING THAKUR</t>
  </si>
  <si>
    <t>Sanman Rajkiya Paksha</t>
  </si>
  <si>
    <t>AMOL KOMAWAR</t>
  </si>
  <si>
    <t>Hindrashtra Sangh</t>
  </si>
  <si>
    <t>UTTAM ONKAR INGOLE</t>
  </si>
  <si>
    <t>MANOJ MAHADEORAO GEDAM</t>
  </si>
  <si>
    <t>NUR ALI MAHEBUB ALI SHAH</t>
  </si>
  <si>
    <t>DR ARJUNKUMAR SITARAM RATHOD</t>
  </si>
  <si>
    <t>PRO KISAN RAMRAO AMBURE</t>
  </si>
  <si>
    <t>DIKSHANT NAMDEVRAO SAWAIKAR</t>
  </si>
  <si>
    <t>GOKUL PREMDAS CHAVHAN</t>
  </si>
  <si>
    <t>CHANDAN CHAUHAN</t>
  </si>
  <si>
    <t>Rashtriya Lok Dal</t>
  </si>
  <si>
    <t>S244</t>
  </si>
  <si>
    <t>DEEPAK</t>
  </si>
  <si>
    <t>VIJENDER SINGH</t>
  </si>
  <si>
    <t>ABDUL BARI</t>
  </si>
  <si>
    <t>Jai Samta Party</t>
  </si>
  <si>
    <t>DEEPAK KUMAR</t>
  </si>
  <si>
    <t>ZAHEER</t>
  </si>
  <si>
    <t>RAJAPAL</t>
  </si>
  <si>
    <t>MOHD. SHAHJAD</t>
  </si>
  <si>
    <t>FARMAN</t>
  </si>
  <si>
    <t>Majloom Samaj Party</t>
  </si>
  <si>
    <t>RAMDHAN SINGH</t>
  </si>
  <si>
    <t>Majdoor Kisan Union Party</t>
  </si>
  <si>
    <t>CHANDRA PRAKASH CHOUDHARY</t>
  </si>
  <si>
    <t>AJSU Party</t>
  </si>
  <si>
    <t>S276</t>
  </si>
  <si>
    <t>MATHURA PRASAD MAHATO</t>
  </si>
  <si>
    <t>Jharkhand Mukti Morcha</t>
  </si>
  <si>
    <t>JAIRAM KUMAR MAHATO</t>
  </si>
  <si>
    <t>KAMAL PRASAD</t>
  </si>
  <si>
    <t>SUBODH KUMAR YADAV</t>
  </si>
  <si>
    <t>RAMESHWAR DUSADH</t>
  </si>
  <si>
    <t>SUNITA TUDU</t>
  </si>
  <si>
    <t>MD AINUL ANSARI</t>
  </si>
  <si>
    <t>DWARAKA PRASAD LALA</t>
  </si>
  <si>
    <t>KALAWATI DEVI</t>
  </si>
  <si>
    <t>GYANESHWAR PRASAD</t>
  </si>
  <si>
    <t>SHIVJI PRASAD</t>
  </si>
  <si>
    <t>PRAMOD RAM</t>
  </si>
  <si>
    <t>USHA SINGH</t>
  </si>
  <si>
    <t>PAPPU KUMAR NISHAD</t>
  </si>
  <si>
    <t>SUBHASH KUMAR THAKUR</t>
  </si>
  <si>
    <t>Sarv Samaj Party</t>
  </si>
  <si>
    <t>RAJA A</t>
  </si>
  <si>
    <t>S2219</t>
  </si>
  <si>
    <t>DR MURUGAN L</t>
  </si>
  <si>
    <t>LOGESH TAMILSELVAN D</t>
  </si>
  <si>
    <t>JAYAKUMAR A</t>
  </si>
  <si>
    <t>VIJAYAKUMAR D</t>
  </si>
  <si>
    <t>GANESHAMOORTHI A</t>
  </si>
  <si>
    <t>BADRAN M</t>
  </si>
  <si>
    <t>SELVAN N</t>
  </si>
  <si>
    <t>DHANABAL R</t>
  </si>
  <si>
    <t>JAYANTHI M</t>
  </si>
  <si>
    <t>MURUGAN Y</t>
  </si>
  <si>
    <t>MURUGESAN</t>
  </si>
  <si>
    <t>MALARMANNAN M</t>
  </si>
  <si>
    <t>SATHISH M</t>
  </si>
  <si>
    <t>KRISHNA KUMAR</t>
  </si>
  <si>
    <t>ANBHUGURU V</t>
  </si>
  <si>
    <t>MOHITE-PATIL DHAIRYASHEEL RAJSINH</t>
  </si>
  <si>
    <t>S1343</t>
  </si>
  <si>
    <t>RANJEETSINGH HINDURAO NAIK NIMBALKAR</t>
  </si>
  <si>
    <t>ER. RAMCHANDRA MAYAPPA GHUTUKADE</t>
  </si>
  <si>
    <t>New Rashtriya Samaj Party</t>
  </si>
  <si>
    <t>BARASKAR RAMESH NAGNATH</t>
  </si>
  <si>
    <t>JANKAR SWARUP DADA</t>
  </si>
  <si>
    <t>HAKE LAXMAN SOPAN</t>
  </si>
  <si>
    <t>SITARAM VITTHAL RANDIVE</t>
  </si>
  <si>
    <t>DHANAJI SHRIPATI MASKE</t>
  </si>
  <si>
    <t>BICHUKALE SANTOSH BALASAHEB</t>
  </si>
  <si>
    <t>SAWANT RAHUL SHASHIKANT</t>
  </si>
  <si>
    <t>AWARE SIDDHESHWAR BHARAT</t>
  </si>
  <si>
    <t>HANUMANT NARAYAN MANE</t>
  </si>
  <si>
    <t>NANDU SAMBHAJI MORE</t>
  </si>
  <si>
    <t>NAVANATH BIRA MADANE</t>
  </si>
  <si>
    <t>GIRISH PRABHAKAR SHETE</t>
  </si>
  <si>
    <t>ADV. JORE SACHIN BHASKAR</t>
  </si>
  <si>
    <t>NANASAHEB RAMHARI YADAV</t>
  </si>
  <si>
    <t>KIRAN TANAJI SATHE</t>
  </si>
  <si>
    <t>BHAUSAHEB SUKHADEV LIGADE</t>
  </si>
  <si>
    <t>ER. BALIRAM SUKHADEV MORE</t>
  </si>
  <si>
    <t>KHARAT SANDIP JANARADHAN</t>
  </si>
  <si>
    <t>NARAYAN TATOBA KALEL</t>
  </si>
  <si>
    <t>KASHINATH KISAN DEOKATE</t>
  </si>
  <si>
    <t>GOPAL YESHVANT JADHAV</t>
  </si>
  <si>
    <t>SATYAWAN VIJAY OMBASE</t>
  </si>
  <si>
    <t>Swarajya Sena (Maharashtra)</t>
  </si>
  <si>
    <t>SITAPURE VINOD DILIP</t>
  </si>
  <si>
    <t>ASHOK DNYANDEV WAGHMODE</t>
  </si>
  <si>
    <t>ANIL BHAGAVAN SHEDAGE</t>
  </si>
  <si>
    <t>AMOL MADHUKAR KARADE</t>
  </si>
  <si>
    <t>RASHID ISMAIL SHAIKH</t>
  </si>
  <si>
    <t>MORE ROHIT RAMKRUSHNA</t>
  </si>
  <si>
    <t>SARADE GANESH NAVNATH</t>
  </si>
  <si>
    <t>BHARTRUHARI MAHTAB</t>
  </si>
  <si>
    <t>S1814</t>
  </si>
  <si>
    <t>SANTRUPT MISRA</t>
  </si>
  <si>
    <t>SURESH MOHAPATRA</t>
  </si>
  <si>
    <t>PRAMOD KUMAR MALLICK</t>
  </si>
  <si>
    <t>NIRANJAN PATI</t>
  </si>
  <si>
    <t>SOBHA PANDEY</t>
  </si>
  <si>
    <t>PRAKASH CHANDRA SAHOO</t>
  </si>
  <si>
    <t>Krupaa Party</t>
  </si>
  <si>
    <t>RAJAKISHORE MALLIK</t>
  </si>
  <si>
    <t>GOKULANANDA MISHRA</t>
  </si>
  <si>
    <t>MINATI PATNAIK</t>
  </si>
  <si>
    <t>Samruddha Odisha</t>
  </si>
  <si>
    <t>SANTOSH PANDEY</t>
  </si>
  <si>
    <t>S266</t>
  </si>
  <si>
    <t>BHUPESH BAGHEL</t>
  </si>
  <si>
    <t>A.H. SIDDIQUI</t>
  </si>
  <si>
    <t>DEVLAL SINHA (SONVANSHI)</t>
  </si>
  <si>
    <t>SUKHDEV SINHA</t>
  </si>
  <si>
    <t>VISHESH DHAMGAYE</t>
  </si>
  <si>
    <t>BHUVAN SAHU</t>
  </si>
  <si>
    <t>LALITA KANWAR</t>
  </si>
  <si>
    <t>ER. BASANT KUMAR MESHRAM</t>
  </si>
  <si>
    <t>RAMESH RAJPUT</t>
  </si>
  <si>
    <t>TRIVENI PADOTI</t>
  </si>
  <si>
    <t>RAMFAL PATIL</t>
  </si>
  <si>
    <t>Nyaydharmsabha</t>
  </si>
  <si>
    <t>AJAY PALI</t>
  </si>
  <si>
    <t>LAKHAN SING TANDAN</t>
  </si>
  <si>
    <t>Rashtriya Jansabha Party</t>
  </si>
  <si>
    <t>S SUPONGMEREN JAMIR</t>
  </si>
  <si>
    <t>S171</t>
  </si>
  <si>
    <t>DR CHUMBEN MURRY</t>
  </si>
  <si>
    <t>Nationalist Democratic Progressive Party</t>
  </si>
  <si>
    <t>HAYITHUNG TUNGOE LOTHA</t>
  </si>
  <si>
    <t>JADHAV PRATAPRAO GANPATRAO</t>
  </si>
  <si>
    <t>S135</t>
  </si>
  <si>
    <t>NARENDRA DAGDU KHEDEKAR</t>
  </si>
  <si>
    <t>RAVIKANT CHANDRADAS TUPKAR</t>
  </si>
  <si>
    <t>VASANTRAO RAJARAM MAGAR</t>
  </si>
  <si>
    <t>ASHOK WAMAN HIWALE</t>
  </si>
  <si>
    <t>SANDEEP RAMRAO SHELKE</t>
  </si>
  <si>
    <t>GAUTAM KISANRAO MAGHADE</t>
  </si>
  <si>
    <t>ASLAM SHAH HASAN SHAH</t>
  </si>
  <si>
    <t>Maharashtra Vikas Aghadi</t>
  </si>
  <si>
    <t>NANDU JAGANNATH LAWANGE</t>
  </si>
  <si>
    <t>MACHHINDRA SHESHRAV MAGHADE</t>
  </si>
  <si>
    <t>MOHAMMAD HASAN INAMDAR</t>
  </si>
  <si>
    <t>Minorities Democratic Party</t>
  </si>
  <si>
    <t>GAJANAN JANARDAN DHANDE</t>
  </si>
  <si>
    <t>DINKAR TUKARAM SAMBARE</t>
  </si>
  <si>
    <t>BALASAHEB RAMCHANDRA INGLE</t>
  </si>
  <si>
    <t>PRATAP PANDHARINATH PATIL</t>
  </si>
  <si>
    <t>SANTOSH BHIMRAO INGLE</t>
  </si>
  <si>
    <t>MADHAVRAO SAKHARAM BANSODE</t>
  </si>
  <si>
    <t>VIKAS BHAI NANDAVE</t>
  </si>
  <si>
    <t>UDDHAV ONKAR ATOLE</t>
  </si>
  <si>
    <t>REKHA KAILAS POPHALKAR</t>
  </si>
  <si>
    <t>PROF SUMANTAI TIRPUDE</t>
  </si>
  <si>
    <t>GADDIGOUDAR. PARVATAGOUDA. CHANDANAGOUDA.</t>
  </si>
  <si>
    <t>S103</t>
  </si>
  <si>
    <t>SAMYUKTA SHIVANAND PATIL</t>
  </si>
  <si>
    <t>NAGARAJ. S. KALKUTAGAR</t>
  </si>
  <si>
    <t>PARASHURAM. LAXMAN. NEELANAIK</t>
  </si>
  <si>
    <t>ANTHOSH SAVVASE</t>
  </si>
  <si>
    <t>JYOTI GULEDGUDDA</t>
  </si>
  <si>
    <t>M. B. SIDAGONI</t>
  </si>
  <si>
    <t>DR. MUTTU. S. SURAKOD. (MADAR)</t>
  </si>
  <si>
    <t>PRASHANT RAO</t>
  </si>
  <si>
    <t>DATTATREYA DASHARATHA TAVARE</t>
  </si>
  <si>
    <t>AMBROSE D' MELLO</t>
  </si>
  <si>
    <t>KENGANAL. MALLIKARJUN. BHIMAPPA</t>
  </si>
  <si>
    <t>MALLIKARJUN H. T.</t>
  </si>
  <si>
    <t>RAJESAB BURANSAB. MASALI</t>
  </si>
  <si>
    <t>SHARANAPPA MALLAPPA KOTLANNAVAR</t>
  </si>
  <si>
    <t>RAVI SHIVAPPA PADASALAGI</t>
  </si>
  <si>
    <t>SAIYYAD IMAMSAB JAKALI</t>
  </si>
  <si>
    <t>Tipu Sultan Party</t>
  </si>
  <si>
    <t>ABDULAZIZ KALADAGI PENDARI</t>
  </si>
  <si>
    <t>MUTTAPPA MUDAKAPPA HIREKUMBI</t>
  </si>
  <si>
    <t>Raita Bharat Party</t>
  </si>
  <si>
    <t>SAGAR. BASAPPA. KUMBAR</t>
  </si>
  <si>
    <t>S. M. MARIGOUDAR</t>
  </si>
  <si>
    <t>Desh Prem Party</t>
  </si>
  <si>
    <t>SHANKAR. VENKAPPA. NAIKAR.</t>
  </si>
  <si>
    <t>SHRIMANT CHH UDAYANRAJE PRATAPSINHAMAHARAJ BHONSLE</t>
  </si>
  <si>
    <t>S1345</t>
  </si>
  <si>
    <t>SHASHIKANT JAYVANTRAO SHINDE</t>
  </si>
  <si>
    <t>GADE SANJAY KONDIBA</t>
  </si>
  <si>
    <t>KADAM PRASHANT RAGHUNATH</t>
  </si>
  <si>
    <t>ANAND RAMESH THORWADE</t>
  </si>
  <si>
    <t>KORDE SURESHRAO DINKAR</t>
  </si>
  <si>
    <t>MARUTI DHONDIRAM JANKAR</t>
  </si>
  <si>
    <t>SEEMA SUNIL POTDAR</t>
  </si>
  <si>
    <t>VISHWAJIT PATIL UNDALKAR</t>
  </si>
  <si>
    <t>NIVRUTTI KERU SHINDE</t>
  </si>
  <si>
    <t>SAYAJI GANPAT WAGHMARE</t>
  </si>
  <si>
    <t>SACHIN SUBHASH MAHAJAN</t>
  </si>
  <si>
    <t>DR ABHIJEET WAMANRAO AWADE BICHUKALE</t>
  </si>
  <si>
    <t>TUSHAR VIJAY MOTLING</t>
  </si>
  <si>
    <t>PRATIBHA SHELAR</t>
  </si>
  <si>
    <t>BAGAL SADASHIV SAHEBRAO</t>
  </si>
  <si>
    <t>SMITA UDAY WAGH</t>
  </si>
  <si>
    <t>S133</t>
  </si>
  <si>
    <t>KARAN BALASAHEB PATIL - PAWAR</t>
  </si>
  <si>
    <t>YUVRAJ JADHAV (SAMBHA AAPPA)</t>
  </si>
  <si>
    <t>EX-HAVILDAR ISHWAR DAYARAM MORE</t>
  </si>
  <si>
    <t>Sainik Samaj Party</t>
  </si>
  <si>
    <t>VILAS SHANKAR TAYADE</t>
  </si>
  <si>
    <t>LALIT (BANTI) SHARMA</t>
  </si>
  <si>
    <t>KARAN PAWAR</t>
  </si>
  <si>
    <t>ADVOCATE VIJAY BABULAL DANEJ</t>
  </si>
  <si>
    <t>MUKESH MULCHAND KOLI</t>
  </si>
  <si>
    <t>MAHENDRA DEVRAM KOLI</t>
  </si>
  <si>
    <t>AHMAD KHAN</t>
  </si>
  <si>
    <t>ABDUL SHAKUR DESHPANDE</t>
  </si>
  <si>
    <t>ADV. NAMDEO PANDURANG KOLI</t>
  </si>
  <si>
    <t>PATIL SANDIP YUVRAJ</t>
  </si>
  <si>
    <t>T.SUMATHY (ALIAS) THAMIZHACHI THANGAPANDIAN</t>
  </si>
  <si>
    <t>S223</t>
  </si>
  <si>
    <t>DR.TAMILISAI SOUNDARARAJAN</t>
  </si>
  <si>
    <t>DR.J.JAYAVARDHAN</t>
  </si>
  <si>
    <t>S.TAMILCHELVI</t>
  </si>
  <si>
    <t>M.G.RAMU</t>
  </si>
  <si>
    <t>Jebamani Janata</t>
  </si>
  <si>
    <t>M.AZARUTHEEN</t>
  </si>
  <si>
    <t>G.P. ROBERT</t>
  </si>
  <si>
    <t>R.RAVICHANDRAN</t>
  </si>
  <si>
    <t>S.MANIMARAN</t>
  </si>
  <si>
    <t>FARMER JAYARAMAN. S.K.J</t>
  </si>
  <si>
    <t>A.K.D. ELLAPPAN</t>
  </si>
  <si>
    <t>Mahathma Makkal Munnetra Kazhakam</t>
  </si>
  <si>
    <t>K.KANNAN</t>
  </si>
  <si>
    <t>BALAJI. G. MANGADU</t>
  </si>
  <si>
    <t>KUTTIMANI. S</t>
  </si>
  <si>
    <t>R.KANCHANA</t>
  </si>
  <si>
    <t>SASI REKHA</t>
  </si>
  <si>
    <t>P. SATHEESH KUMAR</t>
  </si>
  <si>
    <t>P.SEKAR</t>
  </si>
  <si>
    <t>R.YOGESHWARAN</t>
  </si>
  <si>
    <t>J. SATHISH</t>
  </si>
  <si>
    <t>V.P. RAVIKKARAN</t>
  </si>
  <si>
    <t>A.PONNUDURAI</t>
  </si>
  <si>
    <t>N.V.DAMODARAN</t>
  </si>
  <si>
    <t>M.MUNUSWAMY</t>
  </si>
  <si>
    <t>KARTHIK MURTHY</t>
  </si>
  <si>
    <t>V.P.SURESH</t>
  </si>
  <si>
    <t>E.RAMESH</t>
  </si>
  <si>
    <t>R.BALAJI</t>
  </si>
  <si>
    <t>DINESH KUMAR. B</t>
  </si>
  <si>
    <t>A.BABU</t>
  </si>
  <si>
    <t>DAYALAN. R</t>
  </si>
  <si>
    <t>VIJIRATHINAM. M</t>
  </si>
  <si>
    <t>V.SIVAKUMAR</t>
  </si>
  <si>
    <t>MURUGAN. P</t>
  </si>
  <si>
    <t>G.RAMESHBABU</t>
  </si>
  <si>
    <t>S.RAJASEKARAN</t>
  </si>
  <si>
    <t>N.NARAYANASWAMY</t>
  </si>
  <si>
    <t>R.DEVENDRAN</t>
  </si>
  <si>
    <t>PARTHIBAN. S</t>
  </si>
  <si>
    <t>I. DAVIDSINGH</t>
  </si>
  <si>
    <t>E RAVENDRAN</t>
  </si>
  <si>
    <t>YADUVEER KRISHNADATTA CHAMARAJA WADIYAR</t>
  </si>
  <si>
    <t>S1021</t>
  </si>
  <si>
    <t>M. LAKSHMANA</t>
  </si>
  <si>
    <t>RANGASWAMY. M</t>
  </si>
  <si>
    <t>KADAMBA NAA AMBARISH</t>
  </si>
  <si>
    <t>Karnataka Jantha Paksha</t>
  </si>
  <si>
    <t>A. S. SATHISH</t>
  </si>
  <si>
    <t>RAMAMURTHY. M</t>
  </si>
  <si>
    <t>RAJU</t>
  </si>
  <si>
    <t>PRAJAKEEYA LEELA SHIVAKUMAR</t>
  </si>
  <si>
    <t>COMRADE SUNIL T. R</t>
  </si>
  <si>
    <t>H. K. KRISHNA</t>
  </si>
  <si>
    <t>HARISH GOWDA</t>
  </si>
  <si>
    <t>P. S. YADURAPPA</t>
  </si>
  <si>
    <t>AMBEDKAR. C. J</t>
  </si>
  <si>
    <t>DARSHAN K PONNETI</t>
  </si>
  <si>
    <t>M. S. PRAVEEN</t>
  </si>
  <si>
    <t>CHRISTOPHER RAJ KUMAR</t>
  </si>
  <si>
    <t>DR. H. M. NANJUNDASWAMY</t>
  </si>
  <si>
    <t>A. G. RAMACHANDRA RAO</t>
  </si>
  <si>
    <t>Secular Democratic Congress</t>
  </si>
  <si>
    <t>MURLIDHAR MOHOL</t>
  </si>
  <si>
    <t>S1334</t>
  </si>
  <si>
    <t>DHANGEKAR RAVINDRA HEMRAJ</t>
  </si>
  <si>
    <t>VASANT (TATYA) MORE</t>
  </si>
  <si>
    <t>RANPISE PRASHANT DADARAM</t>
  </si>
  <si>
    <t>CHORMALE SANDIP SOPAN</t>
  </si>
  <si>
    <t>GORAKH NARAYAN GHODKE</t>
  </si>
  <si>
    <t>KIRAN LAXMAN RAYKAR</t>
  </si>
  <si>
    <t>ANIS ARASHID SUNDAKE</t>
  </si>
  <si>
    <t>SACHIN DATTATRAY DHANKUDE</t>
  </si>
  <si>
    <t>YUVRAJ CHANDRAKANT  LIMBOLE</t>
  </si>
  <si>
    <t>DR. DEVYANI PANDIT</t>
  </si>
  <si>
    <t>NARENDRA DNYANESHWAR PAWTEKAR</t>
  </si>
  <si>
    <t>SAGAR SAMBHAJI PORE</t>
  </si>
  <si>
    <t>SURESH DNYANOBA PATIL</t>
  </si>
  <si>
    <t>AMBORE MANJUNATH MARUTI</t>
  </si>
  <si>
    <t>ASHWINI PRATIBHA KHAIRNAR</t>
  </si>
  <si>
    <t>VIJAY VINAYAK JAGTAP</t>
  </si>
  <si>
    <t>HEMANT BABURAV KOLEKAR ALIAS HEMANT PATIL</t>
  </si>
  <si>
    <t>NEERAJ SUNIL KAMTHAN</t>
  </si>
  <si>
    <t>MANOJ LAXMAN VETAL</t>
  </si>
  <si>
    <t>KAMBLE MILIND</t>
  </si>
  <si>
    <t>CHANDRAKANT PARMESHWAR SAWANT</t>
  </si>
  <si>
    <t>SHABBIR SAJJANBHAI TAMBOLI</t>
  </si>
  <si>
    <t>SANJAY LAXMAN KENDALE</t>
  </si>
  <si>
    <t>JOHNSON VASANT KOLHAPURE</t>
  </si>
  <si>
    <t>ADV. YOGESH MAKANE</t>
  </si>
  <si>
    <t>SUBROTO ROY</t>
  </si>
  <si>
    <t>DR. BALASAHEB ARJUN POL</t>
  </si>
  <si>
    <t>VIJAYALAXMI SHRIKANT SINDAGI</t>
  </si>
  <si>
    <t>MAHESH DASHRATH MHASKE</t>
  </si>
  <si>
    <t>YABES ALIAS AMOL SHAMUVEL TUJARE</t>
  </si>
  <si>
    <t>VIJAY PANDURANGRAO DESHMUKH (DABADGAONKAR)</t>
  </si>
  <si>
    <t>BABA SALIM SAYYED</t>
  </si>
  <si>
    <t>BAGBAN SALEEM ABDUL RAZZAQUE</t>
  </si>
  <si>
    <t>ZNYOSHO VIJAYPRAKASH</t>
  </si>
  <si>
    <t>SUKANTA MAJUMDAR</t>
  </si>
  <si>
    <t>S256</t>
  </si>
  <si>
    <t>BIPLAB MITRA</t>
  </si>
  <si>
    <t>JOYDEV KUMAR SIDDHANTA</t>
  </si>
  <si>
    <t>HAKIM MURMU</t>
  </si>
  <si>
    <t>BAKHTIAR MUJAHIT SAHANI</t>
  </si>
  <si>
    <t>RANENDRA NATH MALI</t>
  </si>
  <si>
    <t>ANTA HANSDA</t>
  </si>
  <si>
    <t>BISWANATH MURMU</t>
  </si>
  <si>
    <t>MOZAMMEL HAQUE</t>
  </si>
  <si>
    <t>NAROTTAM SAHA</t>
  </si>
  <si>
    <t>MD. SARWARDI</t>
  </si>
  <si>
    <t>Bhumiputra United Party</t>
  </si>
  <si>
    <t>BIRENDRA NATH MAHANTA</t>
  </si>
  <si>
    <t>RUBEL SARKAR</t>
  </si>
  <si>
    <t>BHARAT SINGH KUSHWAH</t>
  </si>
  <si>
    <t>S123</t>
  </si>
  <si>
    <t>PRAVEEN PATHAK</t>
  </si>
  <si>
    <t>KALYAN SINGH KANSANA</t>
  </si>
  <si>
    <t>ARCHANA SINGH RATHORE</t>
  </si>
  <si>
    <t>BHARAT PAL</t>
  </si>
  <si>
    <t>ER. MAHENDRA PRATAP SINGH PAL</t>
  </si>
  <si>
    <t>RAKESH DHAKAD</t>
  </si>
  <si>
    <t>YASHDEV SHARMA</t>
  </si>
  <si>
    <t>DEEPAK KUMAR BANSAL (RANG WALE)</t>
  </si>
  <si>
    <t>SHREE NARESH CHANDRA SHARMA</t>
  </si>
  <si>
    <t>GAJENDRA SINGH</t>
  </si>
  <si>
    <t>ANJALI MONU RAWAT</t>
  </si>
  <si>
    <t>Parivartan Party of India</t>
  </si>
  <si>
    <t>ADVOCATE MUKESH KUMAR KORI</t>
  </si>
  <si>
    <t>RAM PRAKASH SINGH PAL</t>
  </si>
  <si>
    <t>CHANDAN RATHORE</t>
  </si>
  <si>
    <t>DR. P. D. AGARWAL SR. MEDICAL CONSULTANT</t>
  </si>
  <si>
    <t>AMIT PARIHAR</t>
  </si>
  <si>
    <t>COMRADE RACHNA AGRAWAL</t>
  </si>
  <si>
    <t>MUNESH NAGAR</t>
  </si>
  <si>
    <t>Vikas India Party</t>
  </si>
  <si>
    <t>MUKESH RAJPUT</t>
  </si>
  <si>
    <t>S2440</t>
  </si>
  <si>
    <t>DR. NAVAL KISHOR SHAKYA</t>
  </si>
  <si>
    <t>KRANTI PANDEY</t>
  </si>
  <si>
    <t>Bharatiya Rashtriya Morcha</t>
  </si>
  <si>
    <t>HARNANDAN SINGH</t>
  </si>
  <si>
    <t>SHYAMVEER SINGH</t>
  </si>
  <si>
    <t>Bharatiya Nagrik Party</t>
  </si>
  <si>
    <t>VIDYAPRAKASH</t>
  </si>
  <si>
    <t>DINESH</t>
  </si>
  <si>
    <t>JASWANTSINH SUMANBHAI BHABHOR</t>
  </si>
  <si>
    <t>S0619</t>
  </si>
  <si>
    <t>DR. PRABHABEN KISHORSINH TAVIYAD</t>
  </si>
  <si>
    <t>MEDA DEVENDRAKUMAR LAXMANBHAI</t>
  </si>
  <si>
    <t>BHABHOR DHULABHAI DITABHAI</t>
  </si>
  <si>
    <t>BARIYA MANILAL HIRABHAI</t>
  </si>
  <si>
    <t>DAMOR VESTABHAI JOKHANABHAI</t>
  </si>
  <si>
    <t>DAMOR MANABHAI BHAVSINGBHAI</t>
  </si>
  <si>
    <t>JAGDISHBHAI MANILAL MEDA</t>
  </si>
  <si>
    <t>PASAYA NAVALSINH MULABHAI</t>
  </si>
  <si>
    <t>Saath Sahakar Vikas Party</t>
  </si>
  <si>
    <t>S2436</t>
  </si>
  <si>
    <t>DINESH PRATAP SINGH</t>
  </si>
  <si>
    <t>THAKUR PRASAD YADAV</t>
  </si>
  <si>
    <t>DILEEP SINGH</t>
  </si>
  <si>
    <t>Akhil Bhartiya Apna Dal</t>
  </si>
  <si>
    <t>HORILAL</t>
  </si>
  <si>
    <t>SUDARSHAN RAM</t>
  </si>
  <si>
    <t>Bhartiya Panchsheel Party</t>
  </si>
  <si>
    <t>HIND ROHITASH</t>
  </si>
  <si>
    <t>MO MOBIN</t>
  </si>
  <si>
    <t>PANKAJ CHAUDHARY</t>
  </si>
  <si>
    <t>S2463</t>
  </si>
  <si>
    <t>VIRENDRA CHAUDHARY</t>
  </si>
  <si>
    <t>MO MAUSME ALAM</t>
  </si>
  <si>
    <t>BRIJESH</t>
  </si>
  <si>
    <t>Abhay Samaj Party</t>
  </si>
  <si>
    <t>CHHEDI MAJDOOR</t>
  </si>
  <si>
    <t>RAMPRIT</t>
  </si>
  <si>
    <t>SUNIL</t>
  </si>
  <si>
    <t>VINOD KUMAR PATEL</t>
  </si>
  <si>
    <t>ALOK SHARMA</t>
  </si>
  <si>
    <t>S1219</t>
  </si>
  <si>
    <t>ADVOCATE ARUN SHRIVASTAVA</t>
  </si>
  <si>
    <t>BHANU PRATAP SINGH</t>
  </si>
  <si>
    <t>DEENDAYAL AHIRWAR URF DEENU BHAIYA</t>
  </si>
  <si>
    <t>JAY SINGH</t>
  </si>
  <si>
    <t>BHARTI YADAV</t>
  </si>
  <si>
    <t>ANKIT RAI</t>
  </si>
  <si>
    <t>DHANRAJ SHENDE</t>
  </si>
  <si>
    <t>AJAY KUMAR PATHAK</t>
  </si>
  <si>
    <t>Chhatrapati Shivaji Bhartiya Garib Party</t>
  </si>
  <si>
    <t>MOHAMMAD ASHRAF</t>
  </si>
  <si>
    <t>BABULAL SEN</t>
  </si>
  <si>
    <t>SANJAY KUMAR SAROJ</t>
  </si>
  <si>
    <t>Manav Samadhan Party</t>
  </si>
  <si>
    <t>BALRAM SINGH TAUMAR</t>
  </si>
  <si>
    <t>RAMPRASAD PATEL</t>
  </si>
  <si>
    <t>Kranti Janshakti Party</t>
  </si>
  <si>
    <t>MUDIT CHAURASIA</t>
  </si>
  <si>
    <t>Akhil Bhartiya Aarakshit Samaj Party</t>
  </si>
  <si>
    <t>MUDIT BHATNAGAR</t>
  </si>
  <si>
    <t>R.K. MAHAJAN</t>
  </si>
  <si>
    <t>ABDUL TAHIR ADVOCATE (BABLU RAJNIKANT)  S/O SAEED PAHELWAN ANSARI</t>
  </si>
  <si>
    <t>MAITHILI SHARAN GUPTA</t>
  </si>
  <si>
    <t>RAJESH KEER</t>
  </si>
  <si>
    <t>AKSHAY GOTHI</t>
  </si>
  <si>
    <t>HITENDRA SHAHARE (BABA)</t>
  </si>
  <si>
    <t>DEEPENDER SINGH HOODA</t>
  </si>
  <si>
    <t>S077</t>
  </si>
  <si>
    <t>DR. ARVIND KUMAR SHARMA</t>
  </si>
  <si>
    <t>RAVINDER</t>
  </si>
  <si>
    <t>RAKESH SINGH</t>
  </si>
  <si>
    <t>BISHAMBAR KUMAR</t>
  </si>
  <si>
    <t>KALAWATI</t>
  </si>
  <si>
    <t>PARVEEN KUMAR</t>
  </si>
  <si>
    <t>UDEVIR</t>
  </si>
  <si>
    <t>VINOD KUMAR</t>
  </si>
  <si>
    <t>VISHESH BAMEL</t>
  </si>
  <si>
    <t>Bharatiya Asha Party</t>
  </si>
  <si>
    <t>JAIKARAN MANDAUTHI</t>
  </si>
  <si>
    <t>JAGBIR SINGH</t>
  </si>
  <si>
    <t>SATISH KUMAR</t>
  </si>
  <si>
    <t>SURENDER</t>
  </si>
  <si>
    <t>Aam Aadmi Parivartan Party</t>
  </si>
  <si>
    <t>MANISHA</t>
  </si>
  <si>
    <t>ARVIND KUMAR SHARMA</t>
  </si>
  <si>
    <t>ARVIND</t>
  </si>
  <si>
    <t>ADVOCATE ADITYA DHANKHAR</t>
  </si>
  <si>
    <t>MASTER RANDHIR SINGH</t>
  </si>
  <si>
    <t>MANJEET</t>
  </si>
  <si>
    <t>SANJAY</t>
  </si>
  <si>
    <t>YOGESH SHARMA</t>
  </si>
  <si>
    <t>VINAY</t>
  </si>
  <si>
    <t>LALIT KUMAR</t>
  </si>
  <si>
    <t>S198</t>
  </si>
  <si>
    <t>GURPREET SINGH GP</t>
  </si>
  <si>
    <t>GEJJA RAM</t>
  </si>
  <si>
    <t>BIKRAMJIT SINGH KHALSA</t>
  </si>
  <si>
    <t>RAJ JATINDER SINGH</t>
  </si>
  <si>
    <t>KULWANT SINGH</t>
  </si>
  <si>
    <t>PREM SINGH MOHANPUR</t>
  </si>
  <si>
    <t>BAHAL SINGH</t>
  </si>
  <si>
    <t>PARAMJIT SINGH</t>
  </si>
  <si>
    <t>RULDA SINGH</t>
  </si>
  <si>
    <t>PARKASH PETER</t>
  </si>
  <si>
    <t>HARJINDER SINGH</t>
  </si>
  <si>
    <t>KAMALJEET KAUR</t>
  </si>
  <si>
    <t>HARGOBIND SINGH</t>
  </si>
  <si>
    <t>DIMPLE YADAV</t>
  </si>
  <si>
    <t>S2421</t>
  </si>
  <si>
    <t>JAYVEER SINGH</t>
  </si>
  <si>
    <t>SHIV PRASAD YADAV</t>
  </si>
  <si>
    <t>SURESH CHANDRA</t>
  </si>
  <si>
    <t>MANJU PAL</t>
  </si>
  <si>
    <t>Sarva Samaj Janata Party</t>
  </si>
  <si>
    <t>SELVAM. G</t>
  </si>
  <si>
    <t>S226</t>
  </si>
  <si>
    <t>RAJASEKAR. E</t>
  </si>
  <si>
    <t>JOTHI. V</t>
  </si>
  <si>
    <t>SANTHOSH KUMAR. V</t>
  </si>
  <si>
    <t>ILAYARAJA. S</t>
  </si>
  <si>
    <t>VENKATESAN. K</t>
  </si>
  <si>
    <t>NARESH BHARATHI. S</t>
  </si>
  <si>
    <t>ELANGOVAN. M</t>
  </si>
  <si>
    <t>SURYA. A</t>
  </si>
  <si>
    <t>RAMESH. S</t>
  </si>
  <si>
    <t>SELVAM. T</t>
  </si>
  <si>
    <t>BIDYUT BARAN MAHATO</t>
  </si>
  <si>
    <t>S279</t>
  </si>
  <si>
    <t>SAMIR KUMAR MOHANTY</t>
  </si>
  <si>
    <t>INDRA DEO PRASAD</t>
  </si>
  <si>
    <t>ARUN MAHATO</t>
  </si>
  <si>
    <t>ANAND MUKHI</t>
  </si>
  <si>
    <t>PRANAV KUMAR MAHTO</t>
  </si>
  <si>
    <t>BISHWANATH MAHATO</t>
  </si>
  <si>
    <t>ANGAD MAHATO</t>
  </si>
  <si>
    <t>Amra Bangalee</t>
  </si>
  <si>
    <t>JUJHAR SOREN</t>
  </si>
  <si>
    <t>SUKUMAR SOREN</t>
  </si>
  <si>
    <t>DHARMU TUDU</t>
  </si>
  <si>
    <t>JITENDRA SINGH</t>
  </si>
  <si>
    <t>SANAKA MAHATO</t>
  </si>
  <si>
    <t>MANOJ GUPTA</t>
  </si>
  <si>
    <t>SADHU CHARAN PAUL</t>
  </si>
  <si>
    <t>SAURAV VISHNU</t>
  </si>
  <si>
    <t>SHAIKH AKHIRUDDIN</t>
  </si>
  <si>
    <t>G JAYRAM DAS</t>
  </si>
  <si>
    <t>ARUN KUMAR SHARMA</t>
  </si>
  <si>
    <t>Bhartiya Azad Sena</t>
  </si>
  <si>
    <t>DOMAN CHANDRA BHAKAT</t>
  </si>
  <si>
    <t>BABLU PRASAD DANGI</t>
  </si>
  <si>
    <t>GYAN SAGAR PRASAD</t>
  </si>
  <si>
    <t>PARWATI KISKU</t>
  </si>
  <si>
    <t>PRAVEEN PATEL</t>
  </si>
  <si>
    <t>S2451</t>
  </si>
  <si>
    <t>AMAR NATH SINGH MAURYA</t>
  </si>
  <si>
    <t>JAGANNATH PAL</t>
  </si>
  <si>
    <t>MAHIMA PATEL</t>
  </si>
  <si>
    <t>JILA JEET BHARTIY</t>
  </si>
  <si>
    <t>Bahujan Awam Party</t>
  </si>
  <si>
    <t>SUNIL KUMAR PRAJAPATI</t>
  </si>
  <si>
    <t>ENGG YOGESH KUSHWAHA</t>
  </si>
  <si>
    <t>AKHILESH TRIPATHI</t>
  </si>
  <si>
    <t>NAFIS AHAMAD</t>
  </si>
  <si>
    <t>DR NEERAJ</t>
  </si>
  <si>
    <t>SANJEEV KUMAR MISHRA</t>
  </si>
  <si>
    <t>Yuva Vikas Party</t>
  </si>
  <si>
    <t>MUSHIR AHMAD SIDDIQUI</t>
  </si>
  <si>
    <t>SANGEETA YADAV</t>
  </si>
  <si>
    <t>LALA RAM SAROJ</t>
  </si>
  <si>
    <t>Prabuddhwadi Bahujan Morcha</t>
  </si>
  <si>
    <t>PRAMOD BHAI PATEL URF P K</t>
  </si>
  <si>
    <t>IMRAN MASOOD</t>
  </si>
  <si>
    <t>S241</t>
  </si>
  <si>
    <t>RAGHAV LAKHANPAL</t>
  </si>
  <si>
    <t>MAJID ALI</t>
  </si>
  <si>
    <t>MOHD INAM</t>
  </si>
  <si>
    <t>SHABNAM</t>
  </si>
  <si>
    <t>SHAHBAJ</t>
  </si>
  <si>
    <t>RASHID KHAN</t>
  </si>
  <si>
    <t>TASMEEM BANO</t>
  </si>
  <si>
    <t>KAMRAN</t>
  </si>
  <si>
    <t>DHANORKAR PRATIBHA SURESH ALIAS BALUBHAU</t>
  </si>
  <si>
    <t>S1313</t>
  </si>
  <si>
    <t>MUNGANTIWAR SUDHIR SACCHIDANAND</t>
  </si>
  <si>
    <t>BELE RAJESH WARLUJI</t>
  </si>
  <si>
    <t>RAJENDRA HARISHCHANDRA RAMTEKE</t>
  </si>
  <si>
    <t>SANJAY NILKANTH GAWANDE</t>
  </si>
  <si>
    <t>DIWAKAR HARIJI URADE</t>
  </si>
  <si>
    <t>NAMDEO MANIKRAO SHEDMAKE</t>
  </si>
  <si>
    <t>SEWAKDAS KAWDUJI BARKE</t>
  </si>
  <si>
    <t>AWACHIT SHAMRAO SAYAM</t>
  </si>
  <si>
    <t>Janseva Gondwana Party</t>
  </si>
  <si>
    <t>MILIND PRALHAD DAHIWALE</t>
  </si>
  <si>
    <t>ASHOK RANAJI RATHOD</t>
  </si>
  <si>
    <t>VIKAS UTTAMRAO LASANTE</t>
  </si>
  <si>
    <t>VIDYASAGAR KALIDAS KASARLAWAR</t>
  </si>
  <si>
    <t>VANITA JITENDRA RAUT</t>
  </si>
  <si>
    <t>Akhil Bharatiya Manavata Paksha</t>
  </si>
  <si>
    <t>PURNIMA DILIP GHONMODE</t>
  </si>
  <si>
    <t>AMARSING TISSO</t>
  </si>
  <si>
    <t>S036</t>
  </si>
  <si>
    <t>J. I. KATHAR</t>
  </si>
  <si>
    <t>JOY RAM ENGLENG</t>
  </si>
  <si>
    <t>JOHN BARNARD SANGMA</t>
  </si>
  <si>
    <t>JOTSON BEY</t>
  </si>
  <si>
    <t>Autonomous State Demand Committee</t>
  </si>
  <si>
    <t>KAKOLI GHOSH DASTIDAR</t>
  </si>
  <si>
    <t>S2517</t>
  </si>
  <si>
    <t>SWAPAN MAJUMDER</t>
  </si>
  <si>
    <t>TAPAS BANERJEE</t>
  </si>
  <si>
    <t>SANJIB CHATTERJEE</t>
  </si>
  <si>
    <t>SMRITIKANA HAOLADAR</t>
  </si>
  <si>
    <t>SAIFUDDIN MONDAL</t>
  </si>
  <si>
    <t>SWAPAN MAJUMDAR</t>
  </si>
  <si>
    <t>S MUKHTAR AHMED</t>
  </si>
  <si>
    <t>SEFALI DEY</t>
  </si>
  <si>
    <t>SADHAN GHOSH</t>
  </si>
  <si>
    <t>BIKASH SARKAR</t>
  </si>
  <si>
    <t>MOHAN LAL ADHIKARY</t>
  </si>
  <si>
    <t>MUKESHKUMAR CHANDRAKAANT DALAL ( Uncontested )</t>
  </si>
  <si>
    <t>S0624</t>
  </si>
  <si>
    <t>AMAR SHARADRAO KALE</t>
  </si>
  <si>
    <t>S138</t>
  </si>
  <si>
    <t>RAMDAS CHANDRABHAN TADAS</t>
  </si>
  <si>
    <t>DR. MOHAN RAMRAOJI  RAIKWAR</t>
  </si>
  <si>
    <t>PROF. RAJENDRA GULABRAO  SALUNKHE</t>
  </si>
  <si>
    <t>ASIF</t>
  </si>
  <si>
    <t>KISHOR BABA PAVAR</t>
  </si>
  <si>
    <t>SUHAS V. THAKARE</t>
  </si>
  <si>
    <t>AKSHAY MEHARE BHARTIYA</t>
  </si>
  <si>
    <t>MAROTI GULABRAO UIKE</t>
  </si>
  <si>
    <t>ADV. BHASKAR MAROTRAO  NEWARE</t>
  </si>
  <si>
    <t>JAGADISH UDDVRAO  WANKHADE</t>
  </si>
  <si>
    <t>POOJA PANKAJ TADAS</t>
  </si>
  <si>
    <t>ANIL K. GHUSHE</t>
  </si>
  <si>
    <t>ASHISH LEKHIRAM IZANKAR</t>
  </si>
  <si>
    <t>Vidarbha Rajya Aghadi</t>
  </si>
  <si>
    <t>VIJAY DNYANESHWARRAO  SHRIRAO</t>
  </si>
  <si>
    <t>ARVIND SHAMRAO LILLORE</t>
  </si>
  <si>
    <t>RAMRAO BAJIRAO GHODASKAR</t>
  </si>
  <si>
    <t>KRUSHNA SUBHASHRAO FULKARI</t>
  </si>
  <si>
    <t>UMESH SOMAJI WAWARE</t>
  </si>
  <si>
    <t>KRUSHNA ANNAJI KALODE</t>
  </si>
  <si>
    <t>RAMESH SINHA</t>
  </si>
  <si>
    <t>DR. MORESHWAR RAMJI NAGRALE</t>
  </si>
  <si>
    <t>Republican Party of India</t>
  </si>
  <si>
    <t>DIXITA ANAND</t>
  </si>
  <si>
    <t>RAHUL T. BHOYAR</t>
  </si>
  <si>
    <t>AJAY KUMAR MANDAL</t>
  </si>
  <si>
    <t>S0426</t>
  </si>
  <si>
    <t>AJEET SHARMA</t>
  </si>
  <si>
    <t>POONAM SINGH</t>
  </si>
  <si>
    <t>HARERAM YADAV</t>
  </si>
  <si>
    <t>DEEPAK KUMAR SINGH</t>
  </si>
  <si>
    <t>Rashtriya Jansambhavna Party</t>
  </si>
  <si>
    <t>CHHOTE LAL KUMAR</t>
  </si>
  <si>
    <t>RAMESH TUDU</t>
  </si>
  <si>
    <t>UMESH PRASAD YADAV</t>
  </si>
  <si>
    <t>MUKESH KUMAR</t>
  </si>
  <si>
    <t>DAYARAM MANDAL</t>
  </si>
  <si>
    <t>Lok Sewa Dal</t>
  </si>
  <si>
    <t>OM PRAKASH PODDAR</t>
  </si>
  <si>
    <t>KAMAKHYA PRASAD TASA</t>
  </si>
  <si>
    <t>S0310</t>
  </si>
  <si>
    <t>ROSELINA TIRKEY</t>
  </si>
  <si>
    <t>DILUWARA BEGUM CHOWDHURY</t>
  </si>
  <si>
    <t>BINOD GOGOI</t>
  </si>
  <si>
    <t>ANIMA DEKA GUPTA</t>
  </si>
  <si>
    <t>TRIDIV JYOTI BHUYAN</t>
  </si>
  <si>
    <t>ABDUL HOQUE</t>
  </si>
  <si>
    <t>JYOTISKA RANJAN GOSWAMI</t>
  </si>
  <si>
    <t>SAILEN CH MALAKAR</t>
  </si>
  <si>
    <t>SALIM AHMED</t>
  </si>
  <si>
    <t>Asom Jana Morcha</t>
  </si>
  <si>
    <t>SALEH AHMED MAZUMDAR</t>
  </si>
  <si>
    <t>BHUPENDER YADAV</t>
  </si>
  <si>
    <t>S208</t>
  </si>
  <si>
    <t>LALIT YADAV</t>
  </si>
  <si>
    <t>FAZAL HUSSAIN</t>
  </si>
  <si>
    <t>VIVEK JAIN</t>
  </si>
  <si>
    <t>RAMBABU SHARMA</t>
  </si>
  <si>
    <t>AMIT GUPTA</t>
  </si>
  <si>
    <t>CHHAGAN LAL</t>
  </si>
  <si>
    <t>VISHVNATH KHINCHI</t>
  </si>
  <si>
    <t>RODMAL NAGAR</t>
  </si>
  <si>
    <t>S1220</t>
  </si>
  <si>
    <t>DIGVIJAYA SINGH</t>
  </si>
  <si>
    <t>DR. RAJENDRA SURYAVANSHI</t>
  </si>
  <si>
    <t>ASHOK PAWAR</t>
  </si>
  <si>
    <t>Samata Samadhan Party</t>
  </si>
  <si>
    <t>National World Leader Party</t>
  </si>
  <si>
    <t>DINESH RAZAWAT</t>
  </si>
  <si>
    <t>RODMAL</t>
  </si>
  <si>
    <t>ANIL JAIN</t>
  </si>
  <si>
    <t>RADHESHYAM MALVIYA</t>
  </si>
  <si>
    <t>SUNEEL BHEEL</t>
  </si>
  <si>
    <t>VISHAL SONI (ADVOCATE)</t>
  </si>
  <si>
    <t>JAGDISH KARPENTER</t>
  </si>
  <si>
    <t>ANIL</t>
  </si>
  <si>
    <t>RAMCHARAN PIRJAPATI</t>
  </si>
  <si>
    <t>Lok Samaj Party</t>
  </si>
  <si>
    <t>BABU SINGH</t>
  </si>
  <si>
    <t>Sajag Samaj Party</t>
  </si>
  <si>
    <t>ASADUDDIN OWAISI</t>
  </si>
  <si>
    <t>S299</t>
  </si>
  <si>
    <t>MADHAVI LATHA KOMPELLA</t>
  </si>
  <si>
    <t>MOHAMMED WALIULLAH SAMEER</t>
  </si>
  <si>
    <t>SRINIVAS YADAV GADDAM</t>
  </si>
  <si>
    <t>MEKALA RAGHUMA REDDY</t>
  </si>
  <si>
    <t>DR.J.PADMAJA</t>
  </si>
  <si>
    <t>K.S.KRISHNA</t>
  </si>
  <si>
    <t>RAMESH KUMAR MATANGI</t>
  </si>
  <si>
    <t>Sakala Janula Party</t>
  </si>
  <si>
    <t>M.JOHNSON</t>
  </si>
  <si>
    <t>All India Mahila Empowerment Party</t>
  </si>
  <si>
    <t>JAMEEL SAYED</t>
  </si>
  <si>
    <t>ASHOK KUMAR MAMBA</t>
  </si>
  <si>
    <t>Maa Telangana Party</t>
  </si>
  <si>
    <t>DR.LUBNA SARWATH</t>
  </si>
  <si>
    <t>SARAF TULASI GUPTA</t>
  </si>
  <si>
    <t>Praja Ektha Party</t>
  </si>
  <si>
    <t>V.SHANKER</t>
  </si>
  <si>
    <t>Yuva Taram Party</t>
  </si>
  <si>
    <t>GADDAM HARISH GOUD</t>
  </si>
  <si>
    <t>SYED ANWAR</t>
  </si>
  <si>
    <t>KHAJA MOINUDDIN</t>
  </si>
  <si>
    <t>AMJAD KHAN</t>
  </si>
  <si>
    <t>AMBI HANUMANTH RAO</t>
  </si>
  <si>
    <t>SHAIK BASHA</t>
  </si>
  <si>
    <t>M.K.AHMED</t>
  </si>
  <si>
    <t>SALVERU RAMESH</t>
  </si>
  <si>
    <t>Indian Praja Congress</t>
  </si>
  <si>
    <t>L.ASHOKNATH</t>
  </si>
  <si>
    <t>Telangana Prajaa Jeevana Rythu Party</t>
  </si>
  <si>
    <t>J.SHYAMSUNDER RAO</t>
  </si>
  <si>
    <t>ANDE USHA KANNA</t>
  </si>
  <si>
    <t>SATTI SHABABU REDDY</t>
  </si>
  <si>
    <t>ANIL SEN</t>
  </si>
  <si>
    <t>CHAITANYA KUMAR REDDY PELLAKURU</t>
  </si>
  <si>
    <t>SILIVERU NARESH</t>
  </si>
  <si>
    <t>BANDYOPADHYAY SUDIP</t>
  </si>
  <si>
    <t>S2524</t>
  </si>
  <si>
    <t>TAPAS ROY</t>
  </si>
  <si>
    <t>PRADIP BHATTACHARYA</t>
  </si>
  <si>
    <t>DR. BIPLAB CHANDRA</t>
  </si>
  <si>
    <t>OMPRAKASH PRAJAPATI</t>
  </si>
  <si>
    <t>PRANATI PAUL</t>
  </si>
  <si>
    <t>SURENDRA KUMAR KABRA</t>
  </si>
  <si>
    <t>SWAPAN DAS</t>
  </si>
  <si>
    <t>MISBAHUS SALAM</t>
  </si>
  <si>
    <t>SAMPA GUHA</t>
  </si>
  <si>
    <t>RAJKUMAR PALIT</t>
  </si>
  <si>
    <t>Mission Naya Digant Party</t>
  </si>
  <si>
    <t>SMT. RINKU GUPTA</t>
  </si>
  <si>
    <t>AMAL KUMAR DEY</t>
  </si>
  <si>
    <t>ANUJIT KUMAR NAN</t>
  </si>
  <si>
    <t>BINOY KRISHNA CHATTERJEE</t>
  </si>
  <si>
    <t>RAJABHAU (PARAG) PRAKASH WAJE</t>
  </si>
  <si>
    <t>S1321</t>
  </si>
  <si>
    <t>GODSE HEMANT TUKARAM</t>
  </si>
  <si>
    <t>KARAN PANDHARINATH GAIKAR</t>
  </si>
  <si>
    <t>SHANTIGIRIJI MAUNGIRIJI MAHARAJ</t>
  </si>
  <si>
    <t>ARUN MADHUKAR KALE</t>
  </si>
  <si>
    <t>CHANDRAKANT KESHAVRAO THAKUR</t>
  </si>
  <si>
    <t>AMOL SAMPATRAO KAMBLE</t>
  </si>
  <si>
    <t>DARSHANA AMOL MEDHE</t>
  </si>
  <si>
    <t>KANOJE PRAKASH GIRDHARI</t>
  </si>
  <si>
    <t>VAMAN MAHADEV SANGALE</t>
  </si>
  <si>
    <t>SUDHIR SHRIDHAR DESHMUKH</t>
  </si>
  <si>
    <t>JITENDRA NARESH BHABHE (JITENDRA BHAVE)</t>
  </si>
  <si>
    <t>ARIF USMAN MANSURI</t>
  </si>
  <si>
    <t>GANESH BALASAHEB BORASTE</t>
  </si>
  <si>
    <t>JAYSHRI MAHENDRA PATIL</t>
  </si>
  <si>
    <t>SIDDHESHWARANAND SARASWATI</t>
  </si>
  <si>
    <t>SUSHAMA ABHIJIT GORANE</t>
  </si>
  <si>
    <t>KANTILAL KISAN JADHAV</t>
  </si>
  <si>
    <t>CHANDRABHAN AABAJI PURKAR</t>
  </si>
  <si>
    <t>YASHWANT VALU PARDHI</t>
  </si>
  <si>
    <t>Bhartiya Asmita Party</t>
  </si>
  <si>
    <t>KAILASH MARUTI CHAVAN</t>
  </si>
  <si>
    <t>KAMLAKAR BALASAHEB GAIKWAD</t>
  </si>
  <si>
    <t>Dalit Soshit Pichhara Varg  Adhikar Dal</t>
  </si>
  <si>
    <t>DHANAJI ASHOK TOPALE</t>
  </si>
  <si>
    <t>BHAGYASHRI NITIN ADSUL</t>
  </si>
  <si>
    <t>Indian Peoples Adhikar Party</t>
  </si>
  <si>
    <t>SOPAN NIVRUTTI SOMWANSHI</t>
  </si>
  <si>
    <t>ADV. ZUNJAR MHASUJI AVHAD</t>
  </si>
  <si>
    <t>KOLAPPA HANUMANT DHOTRE</t>
  </si>
  <si>
    <t>TILOTTAMA SUNIL JAGTAP</t>
  </si>
  <si>
    <t>DEEPAK GAIKWAD</t>
  </si>
  <si>
    <t>SACHINRAJE DATTATREYA DEORE</t>
  </si>
  <si>
    <t>DEVIDAS PIRAJI SARKATE</t>
  </si>
  <si>
    <t>IQRA CHOUDHARY</t>
  </si>
  <si>
    <t>S242</t>
  </si>
  <si>
    <t>SRIPAL</t>
  </si>
  <si>
    <t>JAHID</t>
  </si>
  <si>
    <t>SHOKINDER KUMAR</t>
  </si>
  <si>
    <t>MANOJ RANA</t>
  </si>
  <si>
    <t>VIKAS KUMAR</t>
  </si>
  <si>
    <t>OMBEER</t>
  </si>
  <si>
    <t>Azad Adhikar Sena</t>
  </si>
  <si>
    <t>PRITI KASHYAP</t>
  </si>
  <si>
    <t>Rashtriya Mazdoor Ekta Party</t>
  </si>
  <si>
    <t>VIKRAM SAINI</t>
  </si>
  <si>
    <t>Akhand Bharat Swatantra Party</t>
  </si>
  <si>
    <t>YOGESH</t>
  </si>
  <si>
    <t>MOHD KADIR</t>
  </si>
  <si>
    <t>NAND KISHOOR</t>
  </si>
  <si>
    <t>Aapki Apni Party (Peoples)</t>
  </si>
  <si>
    <t>JYOTSNA CHARANDAS MAHANT</t>
  </si>
  <si>
    <t>S264</t>
  </si>
  <si>
    <t>SAROJ PANDEY</t>
  </si>
  <si>
    <t>SHYAM SINGH MARKAM</t>
  </si>
  <si>
    <t>NIRDOSH  KUMAR YADAV</t>
  </si>
  <si>
    <t>DUJRAM BOUDDH</t>
  </si>
  <si>
    <t>JAICHANDRA SONPAKAR</t>
  </si>
  <si>
    <t>PALAN SINGH</t>
  </si>
  <si>
    <t>KAMAL DEV</t>
  </si>
  <si>
    <t>DILIP MIRI</t>
  </si>
  <si>
    <t>KAUSHALYA BAI PORTE</t>
  </si>
  <si>
    <t>PRATAP BHANU</t>
  </si>
  <si>
    <t>SANTOSH SHARMA</t>
  </si>
  <si>
    <t>AMRIKA KARPE</t>
  </si>
  <si>
    <t>RAJGURU KEWAL GOSWAMI</t>
  </si>
  <si>
    <t>SHOBRAN SINGH SAIMA</t>
  </si>
  <si>
    <t>KALYAN SINGH TANWAR</t>
  </si>
  <si>
    <t>RAJESH PANDEY</t>
  </si>
  <si>
    <t>SUSHIL KUMAR VISHWAKARMA</t>
  </si>
  <si>
    <t>Bhartiya Janta Secular Party</t>
  </si>
  <si>
    <t>PRASHANT DANIEL</t>
  </si>
  <si>
    <t>REKHA TIWARI</t>
  </si>
  <si>
    <t>Chhattisgarh Vikas Ganga Rashtriya Party</t>
  </si>
  <si>
    <t>PURUSHOTTAM MANIKPURI</t>
  </si>
  <si>
    <t>PRIYANKA PATEL</t>
  </si>
  <si>
    <t>MAHENDRA KUMAR SHRIWAS (MANJU)</t>
  </si>
  <si>
    <t>SHEKH RAUF</t>
  </si>
  <si>
    <t>SHIVPUJAN SINGH</t>
  </si>
  <si>
    <t>SHANTI BAI MARAVI</t>
  </si>
  <si>
    <t>RAMESH DAS MAHANT</t>
  </si>
  <si>
    <t>KALI CHARAN MUNDA</t>
  </si>
  <si>
    <t>S2711</t>
  </si>
  <si>
    <t>ARJUN MUNDA</t>
  </si>
  <si>
    <t>SAVITRI DEVI</t>
  </si>
  <si>
    <t>BASANT KUMAR LONGA</t>
  </si>
  <si>
    <t>ARPANA HANS</t>
  </si>
  <si>
    <t>PASTAR SANJAY KUMAR TIRKEY</t>
  </si>
  <si>
    <t>BABITA KACHHAP</t>
  </si>
  <si>
    <t>NARENDRA MODI</t>
  </si>
  <si>
    <t>S2477</t>
  </si>
  <si>
    <t>AJAY RAI</t>
  </si>
  <si>
    <t>ATHER JAMAL LARI</t>
  </si>
  <si>
    <t>GAGAN PRAKASH YADAV</t>
  </si>
  <si>
    <t>DINESH KUMAR YADAV</t>
  </si>
  <si>
    <t>SANJAY KUMAR TIWARI</t>
  </si>
  <si>
    <t>KULDEEP INDORA</t>
  </si>
  <si>
    <t>S201</t>
  </si>
  <si>
    <t>PRIYANKA BALAN MEGHWAL</t>
  </si>
  <si>
    <t>DEVKARAN NAYAK</t>
  </si>
  <si>
    <t>KULWANT KAUR</t>
  </si>
  <si>
    <t>DAYA RAM</t>
  </si>
  <si>
    <t>RAJENDER KUMAR</t>
  </si>
  <si>
    <t>KANA RAM</t>
  </si>
  <si>
    <t>MAJOR SINGH</t>
  </si>
  <si>
    <t>Jai Hind Congress Party</t>
  </si>
  <si>
    <t>BAJRANG MANOHAR SONWANE</t>
  </si>
  <si>
    <t>S1339</t>
  </si>
  <si>
    <t>PANKAJA GOPINATHRAO MUNDE</t>
  </si>
  <si>
    <t>ASHOK BHAGOJI THORAT</t>
  </si>
  <si>
    <t>ASHOK SUKHDEV HINGE</t>
  </si>
  <si>
    <t>SHAIKH TOUSIF ABDUL SATTAR</t>
  </si>
  <si>
    <t>DR. SIDDHARTH RAJENDRA TAKANKAR</t>
  </si>
  <si>
    <t>SHAMSHER KHAN SAHEB KHAN PATHAN</t>
  </si>
  <si>
    <t>JAVED SIKANDAR MOMIN</t>
  </si>
  <si>
    <t>NAZEM KHAN JABBAR KHAN PATHAN</t>
  </si>
  <si>
    <t>GOKUL BAPURAO SAWASE</t>
  </si>
  <si>
    <t>GAFFARKHAN JABBARKHAN PATHAN</t>
  </si>
  <si>
    <t>DATTA SUDAM GAIKWAD</t>
  </si>
  <si>
    <t>SATISH PADMAKAR KAPSE</t>
  </si>
  <si>
    <t>KARUNA DHANANJAY MUNDE</t>
  </si>
  <si>
    <t>Swarajya Shakti Sena</t>
  </si>
  <si>
    <t>DR. SHRIRAM VITTHALRAO KHALGE</t>
  </si>
  <si>
    <t>ADV. GANESH NAVNATHRAO KARANDE</t>
  </si>
  <si>
    <t>SHITAL SHIVAJI DHONDRE</t>
  </si>
  <si>
    <t>SHAIKH YASHED SHAIKH TAYYAB</t>
  </si>
  <si>
    <t>JAWED SALEEM SYED</t>
  </si>
  <si>
    <t>PRAKASH BHAGWANRAO SOLANKE</t>
  </si>
  <si>
    <t>CHANDRAKANT KUMAR HAJARE</t>
  </si>
  <si>
    <t>SALAUDDIN KHAN PATHAN</t>
  </si>
  <si>
    <t>KASPATE GANESH VYANKATRAO</t>
  </si>
  <si>
    <t>MUBEEN ZUBERI ZAHEER UL AFAQUE</t>
  </si>
  <si>
    <t>WASIM SHAIKH SALIM SHAIKH</t>
  </si>
  <si>
    <t>SHAIKH EJAJ SHAIKH UMAR</t>
  </si>
  <si>
    <t>SHESHERAO CHOKHOBA VEER</t>
  </si>
  <si>
    <t>TATE MAHENDRA ASHOK</t>
  </si>
  <si>
    <t>Ambedkarist Republican Party</t>
  </si>
  <si>
    <t>MUSTAFA MAINODDIN SHAIKH</t>
  </si>
  <si>
    <t>SULEMAN KHAIRODDIN MOHMMAD</t>
  </si>
  <si>
    <t>HIDAYAT SADEKH ALI SYED</t>
  </si>
  <si>
    <t>RAJENDRA ACHYUTRAO HOKE</t>
  </si>
  <si>
    <t>ADV. MANIK BANSI AADMANE</t>
  </si>
  <si>
    <t>VACHISHT UDDHAV KUTE</t>
  </si>
  <si>
    <t>ADV. SHARAD BAHINAJI KAMBLE</t>
  </si>
  <si>
    <t>All India National Raksha Sena</t>
  </si>
  <si>
    <t>BHASKAR BANSIDHARRAO KHANDE</t>
  </si>
  <si>
    <t>RAHEMAN BAHODDIN SAYYED</t>
  </si>
  <si>
    <t>LAXMIBAI BAJIRAO MORE</t>
  </si>
  <si>
    <t>SYED MINHAJ ALI</t>
  </si>
  <si>
    <t>SALIM ALLABAKSHA SAYYAD</t>
  </si>
  <si>
    <t>SADEK IBRAHIM SHAIKH</t>
  </si>
  <si>
    <t>E.T.  MOHAMMED BASHEER</t>
  </si>
  <si>
    <t>Indian Union Muslim League</t>
  </si>
  <si>
    <t>S116</t>
  </si>
  <si>
    <t>V. VASEEF</t>
  </si>
  <si>
    <t>DR. ABDUL SALAM</t>
  </si>
  <si>
    <t>T. KRISHNAN</t>
  </si>
  <si>
    <t>P.C. NARAYANAN</t>
  </si>
  <si>
    <t>NASEEF ALI MULLAPPALLI</t>
  </si>
  <si>
    <t>ABDULSALAM S/O MUHAMMED HAJI</t>
  </si>
  <si>
    <t>THRISSUR NAZEER</t>
  </si>
  <si>
    <t>TOKHAN SAHU</t>
  </si>
  <si>
    <t>S265</t>
  </si>
  <si>
    <t>DEVENDRA YADAV</t>
  </si>
  <si>
    <t>ASHWANI RAJAK</t>
  </si>
  <si>
    <t>ANAND URAWAN</t>
  </si>
  <si>
    <t>ANILESH MISHRA (MAHARAJ)</t>
  </si>
  <si>
    <t>KULESH KUMAR SAHU</t>
  </si>
  <si>
    <t>ASHAVANT SAHOO</t>
  </si>
  <si>
    <t>SHRIKANT MALHWAYR (KASER)</t>
  </si>
  <si>
    <t>Loktantra Congress Party</t>
  </si>
  <si>
    <t>VIKRAMPRASAD JOGI</t>
  </si>
  <si>
    <t>KESHAV PRASAD</t>
  </si>
  <si>
    <t>SUDIEP SHRIVASTAVA</t>
  </si>
  <si>
    <t>RUPRAM SAHU</t>
  </si>
  <si>
    <t>KRISHNA NANDAN SINGH</t>
  </si>
  <si>
    <t>ROSHAN KUMAR</t>
  </si>
  <si>
    <t>DINESH PRATAP SINGH KHUSRO NIKHIL</t>
  </si>
  <si>
    <t>RAMESHWAR SAHU</t>
  </si>
  <si>
    <t>VIJAY KUMAR</t>
  </si>
  <si>
    <t>YASHUTOSH LAHARE</t>
  </si>
  <si>
    <t>GHANSHYAM URF SADHELAL BHARDWAJ</t>
  </si>
  <si>
    <t>VEDMANI SINGH KSHATRIYA (THAKUR)</t>
  </si>
  <si>
    <t>SHEKHAR BANJARE</t>
  </si>
  <si>
    <t>SIDDHRAM LAHARE</t>
  </si>
  <si>
    <t>RAMPYARE RAI</t>
  </si>
  <si>
    <t>NAND KISHORE RAJ</t>
  </si>
  <si>
    <t>BHUNESHWAR MARKO</t>
  </si>
  <si>
    <t>RAJKUMAR SAHU</t>
  </si>
  <si>
    <t>BHAGWAT PATRE</t>
  </si>
  <si>
    <t>LAKSHMAN  PATHAK</t>
  </si>
  <si>
    <t>ADVOCATE SHAILENDRA BANJARE (SHAKTIPUTRA)</t>
  </si>
  <si>
    <t>RAJENDRA KUMAR TANDAN</t>
  </si>
  <si>
    <t>SALIK RAM JOGI</t>
  </si>
  <si>
    <t>BASANT BANSL</t>
  </si>
  <si>
    <t>DEEPMALA CHOUHAN</t>
  </si>
  <si>
    <t>MAHESH KUMAR SONWANI</t>
  </si>
  <si>
    <t>DEV PRASAD BRAIHA</t>
  </si>
  <si>
    <t>SANJAY PRAKASH SAHU</t>
  </si>
  <si>
    <t>PARAS RAM YADAV</t>
  </si>
  <si>
    <t>ADITYA YADAV</t>
  </si>
  <si>
    <t>S2423</t>
  </si>
  <si>
    <t>DURVIJAY SINGH SHAKYA</t>
  </si>
  <si>
    <t>MUSLIM KHAN</t>
  </si>
  <si>
    <t>SANDEEP KUMAR</t>
  </si>
  <si>
    <t>DINESH KUMAR</t>
  </si>
  <si>
    <t>LATA YADAV</t>
  </si>
  <si>
    <t>NILAM RANI PAL</t>
  </si>
  <si>
    <t>RAM PRATAP MAURYA</t>
  </si>
  <si>
    <t>ISRAT ALI</t>
  </si>
  <si>
    <t>SULEMAN</t>
  </si>
  <si>
    <t>Swaraj Bhartiya Nyay Party</t>
  </si>
  <si>
    <t>HARIRAJ SINGH URF SIPU YADAV</t>
  </si>
  <si>
    <t>RAJKUMAR CHAHAR</t>
  </si>
  <si>
    <t>S2419</t>
  </si>
  <si>
    <t>RAMNATH SINGH SIKARWAR</t>
  </si>
  <si>
    <t>PT.  RAMNIWAS SHARMA</t>
  </si>
  <si>
    <t>DR RAMESHWAR SINGH</t>
  </si>
  <si>
    <t>KALLAN KUMBHKAR</t>
  </si>
  <si>
    <t>HOTAM SINGH NISHAD</t>
  </si>
  <si>
    <t>GIRRAJ SINGH DHAKREY</t>
  </si>
  <si>
    <t>Proutist Bloc, India</t>
  </si>
  <si>
    <t>SANGEETA TOMAR</t>
  </si>
  <si>
    <t>Rashtriya Jansanchar Dal</t>
  </si>
  <si>
    <t>VIJAY BAGHEL</t>
  </si>
  <si>
    <t>S267</t>
  </si>
  <si>
    <t>RAJENDRA SAHU</t>
  </si>
  <si>
    <t>DILIP RAMTEKE</t>
  </si>
  <si>
    <t>ANOOP KUMAR PANDEY</t>
  </si>
  <si>
    <t>DR. ANJU KEME</t>
  </si>
  <si>
    <t>ALI HUSSAIN SIDDIQUI</t>
  </si>
  <si>
    <t>ARUN JOSHI</t>
  </si>
  <si>
    <t>DHRUV KUMAR SONI URF LANGUR SONI</t>
  </si>
  <si>
    <t>KHILANAND JASPAL</t>
  </si>
  <si>
    <t>SUKHADEV TANDON</t>
  </si>
  <si>
    <t>ASHOK JAIN</t>
  </si>
  <si>
    <t>BALDEV SAHU</t>
  </si>
  <si>
    <t>PUSHPA MAIRISHA</t>
  </si>
  <si>
    <t>HARICHAND THAKUR</t>
  </si>
  <si>
    <t>SAVITA SHAILENDRA BANJARE</t>
  </si>
  <si>
    <t>RAKESH SAHU</t>
  </si>
  <si>
    <t>SHITKARAN MAHILWAR</t>
  </si>
  <si>
    <t>DR. HARISHCHANDRA SAHU</t>
  </si>
  <si>
    <t>SHANKAR THAKUR</t>
  </si>
  <si>
    <t>YASHWANT SITARAM SAHU</t>
  </si>
  <si>
    <t>SHYAM SUNDER SAHU</t>
  </si>
  <si>
    <t>VIKAS SHARMA</t>
  </si>
  <si>
    <t>Lokshahi Ekta Party</t>
  </si>
  <si>
    <t>SANTOSH KUMAR MARKANDE</t>
  </si>
  <si>
    <t>BHAGBALI SIVARE</t>
  </si>
  <si>
    <t>BHANUPRATAP CHATURVEDI</t>
  </si>
  <si>
    <t>AJAY TAMTA</t>
  </si>
  <si>
    <t>S283</t>
  </si>
  <si>
    <t>PRADEEP TAMTA</t>
  </si>
  <si>
    <t>NARAYAN RAM</t>
  </si>
  <si>
    <t>KIRAN ARYA</t>
  </si>
  <si>
    <t>Uttarakhand Parivartan Party</t>
  </si>
  <si>
    <t>ARJUN PRASAD</t>
  </si>
  <si>
    <t>DR PRAMOD KUMAR</t>
  </si>
  <si>
    <t>ER JYOTI PRAKASH TAMTA</t>
  </si>
  <si>
    <t>NARESH CHANDRA UTTAM PATEL</t>
  </si>
  <si>
    <t>S2449</t>
  </si>
  <si>
    <t>NIRANJAN JYOTI</t>
  </si>
  <si>
    <t>MANISH SINGH SACHAN</t>
  </si>
  <si>
    <t>BIRENDRA SINGH</t>
  </si>
  <si>
    <t>KAMLESH KUMAR SINGH</t>
  </si>
  <si>
    <t>PANKAJ AWASTHI</t>
  </si>
  <si>
    <t>RAMKISHOR</t>
  </si>
  <si>
    <t>JITENDRA KUMAR MAURYA</t>
  </si>
  <si>
    <t>KULDEEP KUSHWAHA</t>
  </si>
  <si>
    <t>RAJ BAHADUR</t>
  </si>
  <si>
    <t>NIRAJ KUMAR</t>
  </si>
  <si>
    <t>RAM BIHARI</t>
  </si>
  <si>
    <t>NEERAJ LODHI</t>
  </si>
  <si>
    <t>Vikas Insaf Party</t>
  </si>
  <si>
    <t>JAY CHANDRA KUMAR</t>
  </si>
  <si>
    <t>Vishwa Kalyan Rashtriya Manav Samaj Party</t>
  </si>
  <si>
    <t>RAJESH KUMAR PATEL</t>
  </si>
  <si>
    <t>PARSHOTTAMBHAI RUPALA</t>
  </si>
  <si>
    <t>S0610</t>
  </si>
  <si>
    <t>DHANANI PARESH</t>
  </si>
  <si>
    <t>CHAMANBHAI NAGJIBHAI SAVSANI</t>
  </si>
  <si>
    <t>AJAGIYA NIRALBHAI AMRUTLAL</t>
  </si>
  <si>
    <t>BHAVESHBHAI KANTILAL PIPALIYA</t>
  </si>
  <si>
    <t>BHAVESH UPENDRABHAI ACHARYA</t>
  </si>
  <si>
    <t>PRAKASH GOVINDBHAI SINDHAV</t>
  </si>
  <si>
    <t>ZALA NAYAN J.</t>
  </si>
  <si>
    <t>JIGNESHBHAI MAHAJAN</t>
  </si>
  <si>
    <t>PARIMAL SUKLABAIDYA</t>
  </si>
  <si>
    <t>S038</t>
  </si>
  <si>
    <t>SURYA KANTA SARKAR</t>
  </si>
  <si>
    <t>RADHESHYAM BISWAS</t>
  </si>
  <si>
    <t>RAJU DAS</t>
  </si>
  <si>
    <t>PROBASH CHANDRA SARKAR</t>
  </si>
  <si>
    <t>ANANTA MOHAN ROY</t>
  </si>
  <si>
    <t>RAJIB DAS</t>
  </si>
  <si>
    <t>BARINDRA KUMAR DAS</t>
  </si>
  <si>
    <t>DR. VINOD KUMAR BIND</t>
  </si>
  <si>
    <t>S2478</t>
  </si>
  <si>
    <t>LALITESHPATI TRIPATHI</t>
  </si>
  <si>
    <t>HARISHANKAR</t>
  </si>
  <si>
    <t>PREMCHAND BIND</t>
  </si>
  <si>
    <t>Pragatisheel Manav Samaj Party</t>
  </si>
  <si>
    <t>RAJ NARAYAN PATEL</t>
  </si>
  <si>
    <t>RAM PRAKASH MISHRA</t>
  </si>
  <si>
    <t>DR. SHYAMDHAR TIWARI</t>
  </si>
  <si>
    <t>KRISHNA DEV</t>
  </si>
  <si>
    <t>DHIRENDRA KUMAR TIWARI</t>
  </si>
  <si>
    <t>BAG MITALI</t>
  </si>
  <si>
    <t>S2529</t>
  </si>
  <si>
    <t>ARUP KANTI DIGAR</t>
  </si>
  <si>
    <t>BIPLAB KUMAR MOITRA</t>
  </si>
  <si>
    <t>RAGHU MALLIK</t>
  </si>
  <si>
    <t>SUBIR KUMAR ROY</t>
  </si>
  <si>
    <t>VASKAR MALIK</t>
  </si>
  <si>
    <t>SUKANTA POREL</t>
  </si>
  <si>
    <t>BABLU GHANTI</t>
  </si>
  <si>
    <t>ABHIJIT MAJI</t>
  </si>
  <si>
    <t>ALOK DOLAI</t>
  </si>
  <si>
    <t>KAMLESH PASWAN</t>
  </si>
  <si>
    <t>S2467</t>
  </si>
  <si>
    <t>SADAL PRASAD</t>
  </si>
  <si>
    <t>RAMSAMUJH</t>
  </si>
  <si>
    <t>GAYA PRASAD</t>
  </si>
  <si>
    <t>SHRVAN KUMAR NIRALA</t>
  </si>
  <si>
    <t>HEERALAL</t>
  </si>
  <si>
    <t>MURLI DHAR</t>
  </si>
  <si>
    <t>RAJENDRA CHAUDHARI</t>
  </si>
  <si>
    <t>KONDA VISHWESHWAR REDDY</t>
  </si>
  <si>
    <t>S2910</t>
  </si>
  <si>
    <t>DR GADDAM RANJITH REDDY</t>
  </si>
  <si>
    <t>KASANI GYANESHWAR KASANI</t>
  </si>
  <si>
    <t>RAMULU BINGI</t>
  </si>
  <si>
    <t>KONDA VISHVESHWAR REDDY</t>
  </si>
  <si>
    <t>SRIDEVI M</t>
  </si>
  <si>
    <t>MOHAMMED SALEEM</t>
  </si>
  <si>
    <t>SAHITHI DASARI</t>
  </si>
  <si>
    <t>RANJIT REDDY GADE</t>
  </si>
  <si>
    <t>MOHD SHAKEEL</t>
  </si>
  <si>
    <t>THOTLA RAGHAVENDER MUDIRAJ</t>
  </si>
  <si>
    <t>JANAPALA DURGA PRASAD</t>
  </si>
  <si>
    <t>JALEEL AHMED</t>
  </si>
  <si>
    <t>B V RAMESH NAIDU</t>
  </si>
  <si>
    <t>PHANI PRASAD KATAKAM</t>
  </si>
  <si>
    <t>SUGURU SRINIVAS</t>
  </si>
  <si>
    <t>G MALLESHAM GOUD</t>
  </si>
  <si>
    <t>KATHULA YADAIAH</t>
  </si>
  <si>
    <t>DURGA PRASAD T</t>
  </si>
  <si>
    <t>Praja Velugu Party</t>
  </si>
  <si>
    <t>V PANDU</t>
  </si>
  <si>
    <t>SANEM RAJU GOUD</t>
  </si>
  <si>
    <t>GONE SRINIVAS REDDY</t>
  </si>
  <si>
    <t>GOVIND LAL</t>
  </si>
  <si>
    <t>MOHAMMED ABDUL QAVI ABBASI</t>
  </si>
  <si>
    <t>MOHAMMAD PASHA</t>
  </si>
  <si>
    <t>P GOVIND</t>
  </si>
  <si>
    <t>EESARI SURYAPRAKASH REDDY</t>
  </si>
  <si>
    <t>SUDHAKAR VANAM</t>
  </si>
  <si>
    <t>NARASIMHA REDDY DYAPA</t>
  </si>
  <si>
    <t>MOHAMMED IQBAL</t>
  </si>
  <si>
    <t>VISHWAKARMA SAPTHAGIRI</t>
  </si>
  <si>
    <t>ANKAGALA PRAVEEN KUMAR</t>
  </si>
  <si>
    <t>ANJANEYULU NEERATI</t>
  </si>
  <si>
    <t>KANDIKEKAR SRINIVAS</t>
  </si>
  <si>
    <t>CHINTALAGARI VENKAT SWAMY</t>
  </si>
  <si>
    <t>PALAMAKULA MADHU</t>
  </si>
  <si>
    <t>KAVALI SUKUMAR</t>
  </si>
  <si>
    <t>SERUBAI VASANTH KUMAR</t>
  </si>
  <si>
    <t>Rashtra Samanya Praja Party</t>
  </si>
  <si>
    <t>MOHAMMED MUSTAFA RIZWAN</t>
  </si>
  <si>
    <t>MOHAMMAD RIAZUR REHMAN SHAIK</t>
  </si>
  <si>
    <t>MOHAMMED ALI</t>
  </si>
  <si>
    <t>AMIR SAJID</t>
  </si>
  <si>
    <t>MOHAMMED AFSAR QUDOOS</t>
  </si>
  <si>
    <t>MATHESWARAN V S</t>
  </si>
  <si>
    <t>S2216</t>
  </si>
  <si>
    <t>TAMILMANI S</t>
  </si>
  <si>
    <t>DR RAMALINGAM K P</t>
  </si>
  <si>
    <t>KANIMOZHI G</t>
  </si>
  <si>
    <t>DEEPAN CHAKKRAVARTHI S</t>
  </si>
  <si>
    <t>RAJENDRAN C</t>
  </si>
  <si>
    <t>Viduthalai Kalam Katchi</t>
  </si>
  <si>
    <t>NATARAJAN M</t>
  </si>
  <si>
    <t>RAMESH T</t>
  </si>
  <si>
    <t>Ahimsa Socialist Party</t>
  </si>
  <si>
    <t>EZHIL SELVAN P</t>
  </si>
  <si>
    <t>Tamilaga Makkal Thannurimai Katchi</t>
  </si>
  <si>
    <t>RAMAN V</t>
  </si>
  <si>
    <t>UTHAYAKUMAR P</t>
  </si>
  <si>
    <t>KANDASAMY A M</t>
  </si>
  <si>
    <t>KARTHI S</t>
  </si>
  <si>
    <t>RAMESH T R</t>
  </si>
  <si>
    <t>SATHEESH G</t>
  </si>
  <si>
    <t>RAMASAMY N</t>
  </si>
  <si>
    <t>MADHESWARAN V</t>
  </si>
  <si>
    <t>DR GURUNATHAN S</t>
  </si>
  <si>
    <t>KARTHIKEYAN S</t>
  </si>
  <si>
    <t>NALLATHAMBI P</t>
  </si>
  <si>
    <t>EASWARAMOORTHY M</t>
  </si>
  <si>
    <t>BALAJICHEZHIAN P</t>
  </si>
  <si>
    <t>RAVIKUMAR P</t>
  </si>
  <si>
    <t>NAVEEN K</t>
  </si>
  <si>
    <t>DURAIRAJ C</t>
  </si>
  <si>
    <t>ARULMANI M</t>
  </si>
  <si>
    <t>THIYAGARAJAN R</t>
  </si>
  <si>
    <t>VENNILA S</t>
  </si>
  <si>
    <t>KALIANNAN S</t>
  </si>
  <si>
    <t>KANDASAMY P</t>
  </si>
  <si>
    <t>MANIKKAM S</t>
  </si>
  <si>
    <t>Ulzaipali Makkal Katchy</t>
  </si>
  <si>
    <t>MOORTHI J</t>
  </si>
  <si>
    <t>TAMILMANI A</t>
  </si>
  <si>
    <t>SELVARAJ K R</t>
  </si>
  <si>
    <t>SAKTHIVEL S</t>
  </si>
  <si>
    <t>NETAJIKAVIARASU V</t>
  </si>
  <si>
    <t>SIVAKUMAR V</t>
  </si>
  <si>
    <t>MOORTHY V</t>
  </si>
  <si>
    <t>GOPAL P</t>
  </si>
  <si>
    <t>ABDUL RASHID SHEIKH</t>
  </si>
  <si>
    <t>U081</t>
  </si>
  <si>
    <t>OMAR ABDULLAH</t>
  </si>
  <si>
    <t>SAJAD GANI LONE</t>
  </si>
  <si>
    <t>Jammu &amp; Kashmir People Conference</t>
  </si>
  <si>
    <t>MIR MOHAMMAD FAYAZ</t>
  </si>
  <si>
    <t>SURAIYA NISSAR</t>
  </si>
  <si>
    <t>FIRDOUS AHMAD BHAT</t>
  </si>
  <si>
    <t>SHAFEEQA BEGUM</t>
  </si>
  <si>
    <t>PEERZADA MUDASIR RASHID SHAH</t>
  </si>
  <si>
    <t>KHURSHEED AHMAD SHAH</t>
  </si>
  <si>
    <t>Rashtriya Jankranti Party</t>
  </si>
  <si>
    <t>MOHAMMAD SULTAN GANAIE</t>
  </si>
  <si>
    <t>SHADIB HANIEF KHAN</t>
  </si>
  <si>
    <t>MUDASIR AHMAD TANTARY</t>
  </si>
  <si>
    <t>NAZIR AHMAD SOFI</t>
  </si>
  <si>
    <t>SHABIR AHMAD DAR</t>
  </si>
  <si>
    <t>HILAL AHMAD WAGAY</t>
  </si>
  <si>
    <t>MEHRAJ UDDIN NAJAR</t>
  </si>
  <si>
    <t>SYED AMEER SUHAIL</t>
  </si>
  <si>
    <t>FAROOQ AHMAD BHAT</t>
  </si>
  <si>
    <t>National Youth Party</t>
  </si>
  <si>
    <t>ARUN KUMAR RAINA</t>
  </si>
  <si>
    <t>MUNIR AHMAD KHAN</t>
  </si>
  <si>
    <t>MUZAFFAR HUSSAIN DAR</t>
  </si>
  <si>
    <t>MUSHTAQ AHMAD MIR</t>
  </si>
  <si>
    <t>NARAYAN DAS AHIRWAR</t>
  </si>
  <si>
    <t>S2445</t>
  </si>
  <si>
    <t>BHANU PRATAP SINGH VERMA</t>
  </si>
  <si>
    <t>SURESH CHANDRA GAUTAM</t>
  </si>
  <si>
    <t>BRIJ MOHAN</t>
  </si>
  <si>
    <t>NAGENDRA KUMAR</t>
  </si>
  <si>
    <t>PREMLATA VERMA</t>
  </si>
  <si>
    <t>BHOJRAJ NAG</t>
  </si>
  <si>
    <t>S2611</t>
  </si>
  <si>
    <t>BIRESH THAKUR</t>
  </si>
  <si>
    <t>TILAK RAM MARKAM</t>
  </si>
  <si>
    <t>SONSINGH</t>
  </si>
  <si>
    <t>JIVAN LAL MATLAM</t>
  </si>
  <si>
    <t>SUKCHAND NETAM</t>
  </si>
  <si>
    <t>VINOD NAGWANSHI</t>
  </si>
  <si>
    <t>THAKESH MAHLA</t>
  </si>
  <si>
    <t>BHOJRAM MANDAVI</t>
  </si>
  <si>
    <t>KARTI P CHIDAMBARAM</t>
  </si>
  <si>
    <t>S2231</t>
  </si>
  <si>
    <t>XAVIERDASS A</t>
  </si>
  <si>
    <t>DHEVANATHAN YADAV T</t>
  </si>
  <si>
    <t>EZHILARASI</t>
  </si>
  <si>
    <t>DHANALAKSHMI M</t>
  </si>
  <si>
    <t>GOVINDHARAJU M.G</t>
  </si>
  <si>
    <t>NAGARAJAN  KR</t>
  </si>
  <si>
    <t>PALANIYAPPAN  R</t>
  </si>
  <si>
    <t>RANJITHKUMAR BALUSWAMY</t>
  </si>
  <si>
    <t>BASKARAN S</t>
  </si>
  <si>
    <t>KALAISELVAM K</t>
  </si>
  <si>
    <t>MALAISAMY K</t>
  </si>
  <si>
    <t>SEKAR  A</t>
  </si>
  <si>
    <t>SELVARAJ P</t>
  </si>
  <si>
    <t>THILLAIVASAGAM   M</t>
  </si>
  <si>
    <t>Vidiyalai Thedum Indhiyargal Party</t>
  </si>
  <si>
    <t>ASHOK KUMAR K</t>
  </si>
  <si>
    <t>KARTHICK  C</t>
  </si>
  <si>
    <t>MUTHARASU PANDIYAN  V</t>
  </si>
  <si>
    <t>KALAIRAJA  B</t>
  </si>
  <si>
    <t>KARTHIKAIRAJAN  P</t>
  </si>
  <si>
    <t>KRITI DEVI DEBBARMAN</t>
  </si>
  <si>
    <t>S232</t>
  </si>
  <si>
    <t>RAJENDRA REANG</t>
  </si>
  <si>
    <t>ARCHANA URANG</t>
  </si>
  <si>
    <t>DARSHAN KUMAR REANG</t>
  </si>
  <si>
    <t>SANTOJOY TRIPURA</t>
  </si>
  <si>
    <t>SHIB CHANDRA DEBBARMA</t>
  </si>
  <si>
    <t>SATRUGHNA JAMATIA</t>
  </si>
  <si>
    <t>KRISHNA MOHAN JAMATIA</t>
  </si>
  <si>
    <t>KALPA MOHAN TRIPURA</t>
  </si>
  <si>
    <t>HASMUKHBHAI PATEL (H.S.PATEL)</t>
  </si>
  <si>
    <t>S067</t>
  </si>
  <si>
    <t>HIMMATSINH PRAHLADSINH PATEL</t>
  </si>
  <si>
    <t>MAKWANA JAYANTIBHAI KANJIBHAI</t>
  </si>
  <si>
    <t>BRIJESH SHARMA</t>
  </si>
  <si>
    <t>HARSHAD BABUBHAI NANDOLIYA</t>
  </si>
  <si>
    <t>MAHESHKUMAR SOMABHAI THAKOR</t>
  </si>
  <si>
    <t>KALPESHBHAI  SHETE</t>
  </si>
  <si>
    <t>Gunj Satya Ni Janata Party</t>
  </si>
  <si>
    <t>PATANI VISHNUBHAI NATAVARBHAI</t>
  </si>
  <si>
    <t>ZALA SANJAYKUMAR MAHOBATSINH</t>
  </si>
  <si>
    <t>DASHARATHBHAI KANTILAL PANCHAL</t>
  </si>
  <si>
    <t>PRAMOD SAHDEVBHAI GUDADE</t>
  </si>
  <si>
    <t>RAJESH HARIRAM MAURYA</t>
  </si>
  <si>
    <t>Prajatantra Aadhar Party</t>
  </si>
  <si>
    <t>INGOLE ROOPESHBHAI BABUBHAI</t>
  </si>
  <si>
    <t>DHANANJAY GIRJASHANKAR RAJPUT</t>
  </si>
  <si>
    <t>MANISH KUMAR DUBEY</t>
  </si>
  <si>
    <t>Swaraj Kranti Party</t>
  </si>
  <si>
    <t>CHAUHAN MOHAMADFARUK  AHEMADHASANBHAI</t>
  </si>
  <si>
    <t>HITENDRABHAI PATEL</t>
  </si>
  <si>
    <t>Aadi Bharat Party</t>
  </si>
  <si>
    <t>PIYUSHBHAI BHAVSAR</t>
  </si>
  <si>
    <t>Youth India Peace Party</t>
  </si>
  <si>
    <t>SHASHANK MANI</t>
  </si>
  <si>
    <t>S2466</t>
  </si>
  <si>
    <t>AKHILESH PRATAP SINGH</t>
  </si>
  <si>
    <t>SANDESH</t>
  </si>
  <si>
    <t>SATENDER KUMAR MALL</t>
  </si>
  <si>
    <t>MUKTINATH SINGH</t>
  </si>
  <si>
    <t>Janta Samta Party</t>
  </si>
  <si>
    <t>AGAMSWAROOP</t>
  </si>
  <si>
    <t>Rashtriya Samanta Dal</t>
  </si>
  <si>
    <t>RAFIK ANSARI</t>
  </si>
  <si>
    <t>RAMVIR SINGH BIDHURI</t>
  </si>
  <si>
    <t>U057</t>
  </si>
  <si>
    <t>SAHI RAM</t>
  </si>
  <si>
    <t>ABDUL BASIT</t>
  </si>
  <si>
    <t>RAM GOPAL</t>
  </si>
  <si>
    <t>Haryana Jansena Party</t>
  </si>
  <si>
    <t>CHANDRASHEKHAR SINGH KUSHWAHA</t>
  </si>
  <si>
    <t>DEEPAK KAPILA</t>
  </si>
  <si>
    <t>OMAPRAKASH</t>
  </si>
  <si>
    <t>JAGDISH KUMAR VERMA</t>
  </si>
  <si>
    <t>LAKHAN SINGH</t>
  </si>
  <si>
    <t>POONAM SRIVASTAVA</t>
  </si>
  <si>
    <t>RINKI SANYAL</t>
  </si>
  <si>
    <t>Bharatiya Sampuran Krantikari Party</t>
  </si>
  <si>
    <t>KAMLESH KUMAR JHA</t>
  </si>
  <si>
    <t>SURJEET SINGH</t>
  </si>
  <si>
    <t>Delhi Janta Party</t>
  </si>
  <si>
    <t>BHIM SINGH</t>
  </si>
  <si>
    <t>SURINDER KUMAR</t>
  </si>
  <si>
    <t>GAUTAM ANAND</t>
  </si>
  <si>
    <t>SHANKAR DEY</t>
  </si>
  <si>
    <t>BIHARI LAL JALANDHARI</t>
  </si>
  <si>
    <t>NAVEEN KUMAR</t>
  </si>
  <si>
    <t>Hamara Sahi Vikalp Party</t>
  </si>
  <si>
    <t>VIRENDER</t>
  </si>
  <si>
    <t>RAJAN SINGH</t>
  </si>
  <si>
    <t>GURJEET SINGH AUJLA</t>
  </si>
  <si>
    <t>S192</t>
  </si>
  <si>
    <t>KULDEEP SINGH DHALIWAL</t>
  </si>
  <si>
    <t>TARANJIT SINGH SANDHU SAMUNDRI</t>
  </si>
  <si>
    <t>ANIL JOSHI</t>
  </si>
  <si>
    <t>EMAAN SINGH MANN</t>
  </si>
  <si>
    <t>SATBIR SINGH  JAMMU</t>
  </si>
  <si>
    <t>VISHAL SIDHU</t>
  </si>
  <si>
    <t>DASWINDER KAUR</t>
  </si>
  <si>
    <t>SHARANJIT KAUR</t>
  </si>
  <si>
    <t>AMANPREET SINGH MAHADIPUR</t>
  </si>
  <si>
    <t>GURINDER SINGH SABHI GILL</t>
  </si>
  <si>
    <t>SAHIB SINGH</t>
  </si>
  <si>
    <t>SHAMSHER SINGH SHERA</t>
  </si>
  <si>
    <t>SHAM LAL GANDHI</t>
  </si>
  <si>
    <t>LOVEPREET SHARMA</t>
  </si>
  <si>
    <t>Aas Punjab Party</t>
  </si>
  <si>
    <t>MASTER HARJINDER PAL</t>
  </si>
  <si>
    <t>JASPAL MASIH</t>
  </si>
  <si>
    <t>RESHAM SINGH</t>
  </si>
  <si>
    <t>BAL KRISHAN SHARMA</t>
  </si>
  <si>
    <t>SIMRANPREET SINGH</t>
  </si>
  <si>
    <t>NARINDER KAUR</t>
  </si>
  <si>
    <t>DILDAR MASIH</t>
  </si>
  <si>
    <t>Shiromani Lok Dal Party</t>
  </si>
  <si>
    <t>RAJINDER KUMAR SHARMA</t>
  </si>
  <si>
    <t>GURPREET SINGH RATTAN</t>
  </si>
  <si>
    <t>DR RAMESH KUMAR</t>
  </si>
  <si>
    <t>Sacho Sach Party</t>
  </si>
  <si>
    <t>GAGANDEEP</t>
  </si>
  <si>
    <t>PRITHVI PAL</t>
  </si>
  <si>
    <t>NEELAM</t>
  </si>
  <si>
    <t>DILBAGH SINGH</t>
  </si>
  <si>
    <t>MANI. A.</t>
  </si>
  <si>
    <t>S2210</t>
  </si>
  <si>
    <t>SOWMIYA ANBUMANI</t>
  </si>
  <si>
    <t>ASOKAN. R. DR.</t>
  </si>
  <si>
    <t>ABINAYA</t>
  </si>
  <si>
    <t>THANGAVEL. K.</t>
  </si>
  <si>
    <t>Dhesiya Makkal Kazhagam</t>
  </si>
  <si>
    <t>THIRUMURUGAN. P.</t>
  </si>
  <si>
    <t>HARI. R.</t>
  </si>
  <si>
    <t>SOWMIYA</t>
  </si>
  <si>
    <t>ELAYARANI. P.</t>
  </si>
  <si>
    <t>ARUMUGAM. M.</t>
  </si>
  <si>
    <t>AGNI AALVAR</t>
  </si>
  <si>
    <t>PALANI. K.</t>
  </si>
  <si>
    <t>MANI. R.</t>
  </si>
  <si>
    <t>ASHOKAN. M.</t>
  </si>
  <si>
    <t>ALAGARASAN. R.</t>
  </si>
  <si>
    <t>SUNDHARAMOORTHY. M.</t>
  </si>
  <si>
    <t>MANI. C.</t>
  </si>
  <si>
    <t>PARTHASARATHI</t>
  </si>
  <si>
    <t>PADMARAJAN. K. DR.</t>
  </si>
  <si>
    <t>MANIVASAGAM. C.</t>
  </si>
  <si>
    <t>ASOKAN. G.</t>
  </si>
  <si>
    <t>AYYAKANNU</t>
  </si>
  <si>
    <t>JAGANATHAN. A.</t>
  </si>
  <si>
    <t>MANI. S.</t>
  </si>
  <si>
    <t>RACHNA BANERJEE</t>
  </si>
  <si>
    <t>S2528</t>
  </si>
  <si>
    <t>LOCKET CHATTERJEE</t>
  </si>
  <si>
    <t>MANADIP GHOSH</t>
  </si>
  <si>
    <t>SURAJIT HEMBRAM</t>
  </si>
  <si>
    <t>SAMIM ALI MOLLICK</t>
  </si>
  <si>
    <t>JAMINI BHAR</t>
  </si>
  <si>
    <t>AJANTA SARKAR</t>
  </si>
  <si>
    <t>SK KAMALUDDIN</t>
  </si>
  <si>
    <t>SANCHITA BERA</t>
  </si>
  <si>
    <t>PABAN MAZUMDER</t>
  </si>
  <si>
    <t>PRADIP PAL</t>
  </si>
  <si>
    <t>MRINAL KANTI DAS</t>
  </si>
  <si>
    <t>DHAVAL LAXMANBHAI  PATEL</t>
  </si>
  <si>
    <t>S0626</t>
  </si>
  <si>
    <t>ANANTKUMAR HASMUKHBHAI PATEL</t>
  </si>
  <si>
    <t>MANAKBHAI JATRUBHAI SHANKAR</t>
  </si>
  <si>
    <t>RAMANBHAI KARSHANBHAI PATEL</t>
  </si>
  <si>
    <t>JAYANTIBHAI KHANDUBHAI SHALUA</t>
  </si>
  <si>
    <t>CHIRAGKUMAR BHARATBHAI  PATEL</t>
  </si>
  <si>
    <t>UMESHBHAI MAGANBHAI PATEL</t>
  </si>
  <si>
    <t>ANOOP PRADHAN BALMIKI</t>
  </si>
  <si>
    <t>S2416</t>
  </si>
  <si>
    <t>JASVEER VALMIKI</t>
  </si>
  <si>
    <t>HEMBABOO DHANGAR</t>
  </si>
  <si>
    <t>JAYPAL MAHOR</t>
  </si>
  <si>
    <t>RAJPAL SINGH</t>
  </si>
  <si>
    <t>GHANSHYAM SINGH</t>
  </si>
  <si>
    <t>RAVI KUMAR</t>
  </si>
  <si>
    <t>DR. JAYVEER SINGH DHANGAR</t>
  </si>
  <si>
    <t>DINESH SAI</t>
  </si>
  <si>
    <t>MUNNALAL JATAV</t>
  </si>
  <si>
    <t>DABHI  BHARATSINHJI  SHANKARJI</t>
  </si>
  <si>
    <t>S063</t>
  </si>
  <si>
    <t>CHANDANJI TALAJI THAKOR</t>
  </si>
  <si>
    <t>BALVANT CHHATRALIYA</t>
  </si>
  <si>
    <t>SOYAB HASAM BHORANIYA</t>
  </si>
  <si>
    <t>THAKOR KISHANBHAI KALUBHAI</t>
  </si>
  <si>
    <t>SHARMA RAKESHBHAI</t>
  </si>
  <si>
    <t>GHAGHA MASIHULLAH ABDULHAMID</t>
  </si>
  <si>
    <t>CHANDURA DHANJIBHAI LAXAMANBHAI</t>
  </si>
  <si>
    <t>ABDULHAQ ISMAIL NEDARIYA</t>
  </si>
  <si>
    <t>ABDULKUDDUS</t>
  </si>
  <si>
    <t>M. K. RAGHAVAN</t>
  </si>
  <si>
    <t>S115</t>
  </si>
  <si>
    <t>ELAMARAM KAREEM</t>
  </si>
  <si>
    <t>M. T. RAMESH</t>
  </si>
  <si>
    <t>ARAMUKHAN</t>
  </si>
  <si>
    <t>ARAVINDAKSHAN NAIR M. K.</t>
  </si>
  <si>
    <t>RAGHAVAN S/O NARAYANAN NAIR</t>
  </si>
  <si>
    <t>T. RAGHAVAN S/O VELLANKUTTY</t>
  </si>
  <si>
    <t>N. RAGHAVAN S/O DAMU</t>
  </si>
  <si>
    <t>SUBHA</t>
  </si>
  <si>
    <t>DR. M. JYOTHIRAJ</t>
  </si>
  <si>
    <t>ABDUL KAREEM S/O MAHAMMOOD</t>
  </si>
  <si>
    <t>ABDUL KAREEM S/O AYAMMATH KUTTY</t>
  </si>
  <si>
    <t>ABDUL KAREEM K. S/O ASSAIN</t>
  </si>
  <si>
    <t>ANITA SUBHADARSHINI</t>
  </si>
  <si>
    <t>S1819</t>
  </si>
  <si>
    <t>RANJITA SAHU</t>
  </si>
  <si>
    <t>DEBAKANTA SARMA</t>
  </si>
  <si>
    <t>SANJAYA KUMAR BISHOYI</t>
  </si>
  <si>
    <t>PAPUNU SAHU</t>
  </si>
  <si>
    <t>PITABAS SAHU</t>
  </si>
  <si>
    <t>BRUNDABANA NAHAK</t>
  </si>
  <si>
    <t>BHUPATHI RAJU SRINIVASA VARMA (B.J.P.VARMA)</t>
  </si>
  <si>
    <t>S019</t>
  </si>
  <si>
    <t>UMABALA GUDURI</t>
  </si>
  <si>
    <t>K.B.R.NAIDU</t>
  </si>
  <si>
    <t>PRASANNA KUMAR UNDURTHI</t>
  </si>
  <si>
    <t>MEDAPATI VENKATA VARAHALA REDDY</t>
  </si>
  <si>
    <t>SIRRA RAJU</t>
  </si>
  <si>
    <t>BALAGAM NAYAKAR</t>
  </si>
  <si>
    <t>NALLI RAJESH</t>
  </si>
  <si>
    <t>KETHA SREENU</t>
  </si>
  <si>
    <t>OLETY NAGENDRA KRISHNA</t>
  </si>
  <si>
    <t>ADDEPALLI VEERA VENKAT SUBBA RAO</t>
  </si>
  <si>
    <t>ANAND CHANDULAL JASTI</t>
  </si>
  <si>
    <t>GANJI PURNIMA</t>
  </si>
  <si>
    <t>GEDALA LAXMANA RAO</t>
  </si>
  <si>
    <t>ADDANKI DORABABU</t>
  </si>
  <si>
    <t>GOTTUMUKKALA SHIVAJI</t>
  </si>
  <si>
    <t>ADINARAYANA DUPPANAPUDI</t>
  </si>
  <si>
    <t>MANNE LEELA RAMA NARENDRA</t>
  </si>
  <si>
    <t>RAMA DURGA PRASAD THOLETI</t>
  </si>
  <si>
    <t>RUKHMINI</t>
  </si>
  <si>
    <t>ADABALA SIVA</t>
  </si>
  <si>
    <t>JITENDRA KUMAR DOHARE</t>
  </si>
  <si>
    <t>S2441</t>
  </si>
  <si>
    <t>DR RAM SHANKAR KATHERIA</t>
  </si>
  <si>
    <t>SARIKA SINGH BAGHEL</t>
  </si>
  <si>
    <t>SUNIL SHANKWAR ADVOCATE</t>
  </si>
  <si>
    <t>MULAYAM SINGH</t>
  </si>
  <si>
    <t>BHUVNESH KUMARI</t>
  </si>
  <si>
    <t>Samyak Party</t>
  </si>
  <si>
    <t>VIVEK RAJ</t>
  </si>
  <si>
    <t>Janta Samajwadi Party (Vivek Raj)</t>
  </si>
  <si>
    <t>KRISHNA DEVI SHIVSHANKER PATEL</t>
  </si>
  <si>
    <t>S2448</t>
  </si>
  <si>
    <t>R. K. SINGH PATEL</t>
  </si>
  <si>
    <t>MAYANK DWIVEDI</t>
  </si>
  <si>
    <t>RAMCHANDRA SARAS</t>
  </si>
  <si>
    <t>PANCHA URF PANCHAMLAL</t>
  </si>
  <si>
    <t>GULAB CHANDER BARMA</t>
  </si>
  <si>
    <t>RAMCHRAN</t>
  </si>
  <si>
    <t>SURENDRA KUMAR</t>
  </si>
  <si>
    <t>Swatantra Jantaraj Party</t>
  </si>
  <si>
    <t>SHRIRAM SINGH GAUR</t>
  </si>
  <si>
    <t>DINESH KUMAR PATEL</t>
  </si>
  <si>
    <t>PRAMOD AZAD</t>
  </si>
  <si>
    <t>VIJAY KUMAR DUBAY</t>
  </si>
  <si>
    <t>S2465</t>
  </si>
  <si>
    <t>AJAY PRATAP SINGH URF PINTU SAITHWAR</t>
  </si>
  <si>
    <t>SUBH NARAYAN CHAUHAN</t>
  </si>
  <si>
    <t>SWAMI PRASAD MAURYA</t>
  </si>
  <si>
    <t>HARIKESH</t>
  </si>
  <si>
    <t>RAMCHANDRA SINGH</t>
  </si>
  <si>
    <t>SUNIL KUMAR SHUKLA</t>
  </si>
  <si>
    <t>AMIY UPADHYAY</t>
  </si>
  <si>
    <t>VEDPRAKASH MISHRA</t>
  </si>
  <si>
    <t>BACHHAV SHOBHA DINESH</t>
  </si>
  <si>
    <t>S132</t>
  </si>
  <si>
    <t>BHAMRE SUBHASH RAMRAO</t>
  </si>
  <si>
    <t>BHARAT BABURAO JADHAV</t>
  </si>
  <si>
    <t>ZAHOOR AHAMAD MOHAMAD YUSUF (JAM JAM)</t>
  </si>
  <si>
    <t>SANJAY RAMESHWAR SHARMA</t>
  </si>
  <si>
    <t>SHAFEEQUE AHEMAD MD. RAFEEQUE</t>
  </si>
  <si>
    <t>NAMDEO ROHIDAS YELAVE</t>
  </si>
  <si>
    <t>ADV SACHIN UMAJI NIKAM</t>
  </si>
  <si>
    <t>RAJ CHAVAN</t>
  </si>
  <si>
    <t>MOHAMMAD ISMAIL JUMMAN</t>
  </si>
  <si>
    <t>SURESH JAGANNATH BRAHMANKAR (SURESH BAPU)</t>
  </si>
  <si>
    <t>PATIL SHIVAJI NATHU</t>
  </si>
  <si>
    <t>SHAIKH MOHAMMAD ZAID SHAMIM AHMED</t>
  </si>
  <si>
    <t>Welfare Party Of India</t>
  </si>
  <si>
    <t>MOHAMMAD AAMEEN MOHAMMAD FARUQUE</t>
  </si>
  <si>
    <t>MUQEEM MEENA NAGRI</t>
  </si>
  <si>
    <t>IRFAN. MO. ISHAK (NADIR)</t>
  </si>
  <si>
    <t>MALAY PRAKASH PATIL</t>
  </si>
  <si>
    <t>ABDUL HAFEEZ ABDUL HAQUE</t>
  </si>
  <si>
    <t>SWAMI SACHCHIDANAND HARI SAKSHI</t>
  </si>
  <si>
    <t>S2433</t>
  </si>
  <si>
    <t>ANNU TANDON</t>
  </si>
  <si>
    <t>ASHOK KUMAR PANDEY</t>
  </si>
  <si>
    <t>SAIF KHAN</t>
  </si>
  <si>
    <t>Parcham Party of India</t>
  </si>
  <si>
    <t>UMESH</t>
  </si>
  <si>
    <t>SHIV PRAKASH SINGH</t>
  </si>
  <si>
    <t>SAIYYAD SARFARAZ GANDHI</t>
  </si>
  <si>
    <t>HIMANSHU SHARMA</t>
  </si>
  <si>
    <t>RAJ NATH SINGH</t>
  </si>
  <si>
    <t>S2435</t>
  </si>
  <si>
    <t>RAVIDAS MEHROTRA</t>
  </si>
  <si>
    <t>MOHAMMAD SARWAR MALIK</t>
  </si>
  <si>
    <t>MO AHMAD URF RINKU</t>
  </si>
  <si>
    <t>AKHAND PRATAP SINGH</t>
  </si>
  <si>
    <t>SARVAR ALI</t>
  </si>
  <si>
    <t>Sarvar Party</t>
  </si>
  <si>
    <t>ISHTIYAQ ALI</t>
  </si>
  <si>
    <t>KAPIL MOHAN CHOWDHARY</t>
  </si>
  <si>
    <t>GAURAV VERMA</t>
  </si>
  <si>
    <t>BRIJESH KUMAR YADAV</t>
  </si>
  <si>
    <t>Kisan Vishwa Party</t>
  </si>
  <si>
    <t>GAURAV GOGOI</t>
  </si>
  <si>
    <t>S0314</t>
  </si>
  <si>
    <t>TOPON KUMAR GOGOI</t>
  </si>
  <si>
    <t>ARUN CHANDRA HANDIQUE</t>
  </si>
  <si>
    <t>RAJ KUMAR DUWARA</t>
  </si>
  <si>
    <t>MOHIBBULLAH</t>
  </si>
  <si>
    <t>S247</t>
  </si>
  <si>
    <t>GHANSHYAM SINGH LODHI</t>
  </si>
  <si>
    <t>ZEESHAN KHAN</t>
  </si>
  <si>
    <t>ARSHAD WARSI</t>
  </si>
  <si>
    <t>MEHMOOD PRACHA</t>
  </si>
  <si>
    <t>SHIV PRASAD</t>
  </si>
  <si>
    <t>DR. KALGE SHIVAJI BANDAPPA</t>
  </si>
  <si>
    <t>S1341</t>
  </si>
  <si>
    <t>SUDHAKAR TUKARAM SHRANGARE</t>
  </si>
  <si>
    <t>NARSINGRAO UDGIRKAR</t>
  </si>
  <si>
    <t>ATITHI KHANDERAO SURYVANSHI</t>
  </si>
  <si>
    <t>ALTE VISHWANATH MAHADEV</t>
  </si>
  <si>
    <t>KAMANT MACHHINDRA GUNWANTRAO</t>
  </si>
  <si>
    <t>ABHANG GANGARAM SURYAWANSHI</t>
  </si>
  <si>
    <t>DATTU SOPAN NARSINGE</t>
  </si>
  <si>
    <t>DEEPAK KEDAR</t>
  </si>
  <si>
    <t>UMESH AMBADAS KAMBLE</t>
  </si>
  <si>
    <t>BANSODE RAGHUNATH WAGHOJI</t>
  </si>
  <si>
    <t>BHARAT HARIBA NANAWARE</t>
  </si>
  <si>
    <t>SHRIKANT BABURAO HOVAL</t>
  </si>
  <si>
    <t>PRAVIN MADHAV JOHARE</t>
  </si>
  <si>
    <t>PANCHSHIL VIKRAM KAMBLE</t>
  </si>
  <si>
    <t>SHANKAR HARI TADAKHE</t>
  </si>
  <si>
    <t>AMOL MALU HANMANTE</t>
  </si>
  <si>
    <t>ADV. KASBEKAR SHRIDHAR LIMBAJI</t>
  </si>
  <si>
    <t>Rashtriya Sant Sandesh Party</t>
  </si>
  <si>
    <t>BALAJI SHESHRAO BANSODE</t>
  </si>
  <si>
    <t>BHIKAJI GANGARAM JADHAV</t>
  </si>
  <si>
    <t>VIKAS KONDIBA SHINDE</t>
  </si>
  <si>
    <t>LAKHAN RAJARAM KAMBLE</t>
  </si>
  <si>
    <t>Rashtriy Bahujan Party</t>
  </si>
  <si>
    <t>BALAJI TUKARAM GAIKWAD</t>
  </si>
  <si>
    <t>Bharat Peoples Sena</t>
  </si>
  <si>
    <t>SUDHAKAR TUKARAM SURYAWANSHI</t>
  </si>
  <si>
    <t>PAPITA RAOSAHEB RANDIVE</t>
  </si>
  <si>
    <t>ADV. PRADIP S. CHINCHOLIKAR</t>
  </si>
  <si>
    <t>MUKESH GOVINDRAO GHODAKE</t>
  </si>
  <si>
    <t>PANKAJ GOPALRAO WAKHARADAKAR</t>
  </si>
  <si>
    <t>JYOTIRADITYA M. SCINDIA</t>
  </si>
  <si>
    <t>S124</t>
  </si>
  <si>
    <t>YADVENDRA RAO DESHRAJ SINGH</t>
  </si>
  <si>
    <t>DHANIRAM CHAUDHARY</t>
  </si>
  <si>
    <t>KANCHHEDI LAL KUSHWAHA</t>
  </si>
  <si>
    <t>Mahanwadi Party</t>
  </si>
  <si>
    <t>ADVOCATE KARANSINGH JATAV</t>
  </si>
  <si>
    <t>HEMANT SINGH KUSHWAHA</t>
  </si>
  <si>
    <t>RAKESH</t>
  </si>
  <si>
    <t>MAHENDRA JAIN BHAIYAN</t>
  </si>
  <si>
    <t>MOHAN</t>
  </si>
  <si>
    <t>GAJANAND KUSHWAH</t>
  </si>
  <si>
    <t>MANISH SHRIVASTAVA</t>
  </si>
  <si>
    <t>MANMOHAN</t>
  </si>
  <si>
    <t>KISAN LAL AHIRWAR</t>
  </si>
  <si>
    <t>MOHAMMAD JAVED ANSARI</t>
  </si>
  <si>
    <t>Rashtriya Jansena Party</t>
  </si>
  <si>
    <t>D.S. CHAUHAN (ADVOCATE)</t>
  </si>
  <si>
    <t>KARTICK CHANDRA PAUL</t>
  </si>
  <si>
    <t>S255</t>
  </si>
  <si>
    <t>KALYANI KRISHNA</t>
  </si>
  <si>
    <t>ALI IMRAN RAMZ</t>
  </si>
  <si>
    <t>DWARIK NATH BARMAN</t>
  </si>
  <si>
    <t>MD NAZIR AKHTAR</t>
  </si>
  <si>
    <t>KALIDASH MURMU</t>
  </si>
  <si>
    <t>SWAPAN KUMAR DAS</t>
  </si>
  <si>
    <t>RUPAK ROY</t>
  </si>
  <si>
    <t>FAKIRA MD</t>
  </si>
  <si>
    <t>DURGA MURMU</t>
  </si>
  <si>
    <t>PALASH CHANDRA MAHATO</t>
  </si>
  <si>
    <t>ALI IMRAN</t>
  </si>
  <si>
    <t>MD ABRAHIM HOQUE</t>
  </si>
  <si>
    <t>SHAHIDUR RAHMAN</t>
  </si>
  <si>
    <t>North Bengal Peopleâ€™s Party</t>
  </si>
  <si>
    <t>SHARANYA DUTTA</t>
  </si>
  <si>
    <t>SANATAN DUTTA</t>
  </si>
  <si>
    <t>TAPAN BARMAN</t>
  </si>
  <si>
    <t>Jai Prakash Janata Dal</t>
  </si>
  <si>
    <t>ANWARUL HOQUE</t>
  </si>
  <si>
    <t>RAMESH CHANDRA SINHA</t>
  </si>
  <si>
    <t>AL MONOWARA BEGAM</t>
  </si>
  <si>
    <t>India Manus Party</t>
  </si>
  <si>
    <t>KINJARAPU RAMMOHAN NAIDU</t>
  </si>
  <si>
    <t>S012</t>
  </si>
  <si>
    <t>TILAK PERADA</t>
  </si>
  <si>
    <t>PEDADA PARAMESWARA RAO</t>
  </si>
  <si>
    <t>SANAPALA SRAVAN KUMAR</t>
  </si>
  <si>
    <t>NAIDUGARI RAJASEKHAR</t>
  </si>
  <si>
    <t>VABA YOGESWARA RAO</t>
  </si>
  <si>
    <t>BETHA VIVEKANANDA MAHARAJ</t>
  </si>
  <si>
    <t>YEDDU LAKSHMINARAYANA</t>
  </si>
  <si>
    <t>BORUBADRA CHANDRAKALA</t>
  </si>
  <si>
    <t>IPPILI SEETHARAJU</t>
  </si>
  <si>
    <t>KAYA DURGARAO</t>
  </si>
  <si>
    <t>CHELLURI DANIYAL</t>
  </si>
  <si>
    <t>BOMMALI TIRUPATI RAO</t>
  </si>
  <si>
    <t>MALA ROY</t>
  </si>
  <si>
    <t>S2523</t>
  </si>
  <si>
    <t>DEBASREE CHAUDHURI</t>
  </si>
  <si>
    <t>SAIRA SHAH HALIM</t>
  </si>
  <si>
    <t>NIRAJ AGARWAL</t>
  </si>
  <si>
    <t>FIROZA KHATUN</t>
  </si>
  <si>
    <t>SANTANU ROY</t>
  </si>
  <si>
    <t>ZUBAIR RABBANI</t>
  </si>
  <si>
    <t>SUSANTA MONDAL</t>
  </si>
  <si>
    <t>MUMTAZ ALI</t>
  </si>
  <si>
    <t>MUKTI</t>
  </si>
  <si>
    <t>SANJOY (RANA) CHANDA</t>
  </si>
  <si>
    <t>Kisan Mazdoor Sangharsh Party</t>
  </si>
  <si>
    <t>SANJANA RAM</t>
  </si>
  <si>
    <t>YASMIN ISLAM</t>
  </si>
  <si>
    <t>ATANU DAS</t>
  </si>
  <si>
    <t>MRIDUL OJHA</t>
  </si>
  <si>
    <t>DIPENDU HAZRA</t>
  </si>
  <si>
    <t>MD. SHAKIL WARSI</t>
  </si>
  <si>
    <t>ANGOMCHA BIMOL AKOIJAM</t>
  </si>
  <si>
    <t>S141</t>
  </si>
  <si>
    <t>THOUNAOJAM BASANTA KUMAR SINGH</t>
  </si>
  <si>
    <t>MAHESHWAR THOUNAOJAM</t>
  </si>
  <si>
    <t>RAJKUMAR SOMENDRO SINGH</t>
  </si>
  <si>
    <t>MOIRANGTHEM TOTOMSHANA NONGSHABA</t>
  </si>
  <si>
    <t>HAORUNGBAM SARAT SINGH</t>
  </si>
  <si>
    <t>SUKANTA KUMAR PANIGRAHI</t>
  </si>
  <si>
    <t>S1813</t>
  </si>
  <si>
    <t>ACHYUTANANDA SAMANTA</t>
  </si>
  <si>
    <t>AMIR CHAND NAYAK</t>
  </si>
  <si>
    <t>BHAGIRATHI BALIARSINGH</t>
  </si>
  <si>
    <t>Manas Lokshakti Dal</t>
  </si>
  <si>
    <t>KANAK MANJARI RATH</t>
  </si>
  <si>
    <t>HARIBANDHU BEHERA</t>
  </si>
  <si>
    <t>SUBASH MOHAPATRA</t>
  </si>
  <si>
    <t>PARSURAM PRADHAN</t>
  </si>
  <si>
    <t>Kalinga Sena</t>
  </si>
  <si>
    <t>MALA RAJYA LAKSHMI SHAH</t>
  </si>
  <si>
    <t>S281</t>
  </si>
  <si>
    <t>JOT SINGH GUNSOLA</t>
  </si>
  <si>
    <t>BOBY PANWAR</t>
  </si>
  <si>
    <t>NAVNEET SINGH GOSAIN</t>
  </si>
  <si>
    <t>Rashtriya Uttarakhand Party</t>
  </si>
  <si>
    <t>NEMCHAND</t>
  </si>
  <si>
    <t>BRIJ BHUSHAN KARANWAL</t>
  </si>
  <si>
    <t>Bhartiya Rashtriya Ekta Dal</t>
  </si>
  <si>
    <t>SARDAR KHAN PAPPU</t>
  </si>
  <si>
    <t>VEPIN KUMAR AGGARWAL</t>
  </si>
  <si>
    <t>RAMPAL SINGH</t>
  </si>
  <si>
    <t>SUDESH TOMAR</t>
  </si>
  <si>
    <t>PREM DUTT SEMWAL</t>
  </si>
  <si>
    <t>DAGGUMALLA PRASADA RAO</t>
  </si>
  <si>
    <t>S0125</t>
  </si>
  <si>
    <t>REDDEPPA.N .</t>
  </si>
  <si>
    <t>MOTUKUR JAGAPATHI</t>
  </si>
  <si>
    <t>THOGURU VIJAYA KUMAR</t>
  </si>
  <si>
    <t>YUGANDAR . KONDA</t>
  </si>
  <si>
    <t>K.MUNI KRISHNA</t>
  </si>
  <si>
    <t>P.JANAKI RAMA RAO ( BABU)</t>
  </si>
  <si>
    <t>PETA.MOHAN .</t>
  </si>
  <si>
    <t>C.SUDHAKAR</t>
  </si>
  <si>
    <t>N.CHANDRABABU</t>
  </si>
  <si>
    <t>MADASI SUDHARSHAN</t>
  </si>
  <si>
    <t>D.MAHESH</t>
  </si>
  <si>
    <t>P.MADHU</t>
  </si>
  <si>
    <t>N.BHUPATHI</t>
  </si>
  <si>
    <t>A. PURNA CHANDRA</t>
  </si>
  <si>
    <t>PALLIPATTU.ABHINAV VISHNU</t>
  </si>
  <si>
    <t>N.GANGAIAH .</t>
  </si>
  <si>
    <t>T NARESH</t>
  </si>
  <si>
    <t>BANDAPALLI RAMESH</t>
  </si>
  <si>
    <t>RAVIKUMAR. D</t>
  </si>
  <si>
    <t>S2213</t>
  </si>
  <si>
    <t>BHAGYARAJ. J</t>
  </si>
  <si>
    <t>MURALI SANKAR. S</t>
  </si>
  <si>
    <t>KALANCHIYAM. M</t>
  </si>
  <si>
    <t>KARUNCHIRUTHAI KALIYAMURTHY. K</t>
  </si>
  <si>
    <t>ARUMUGAM. M</t>
  </si>
  <si>
    <t>DHARMA. K</t>
  </si>
  <si>
    <t>VIVEKANANDHAN. E</t>
  </si>
  <si>
    <t>ARASAN. K</t>
  </si>
  <si>
    <t>VIGNESVARAN. R</t>
  </si>
  <si>
    <t>SURESH. S</t>
  </si>
  <si>
    <t>PERIYAN. A</t>
  </si>
  <si>
    <t>GUNASEKARAN. K</t>
  </si>
  <si>
    <t>VIJAYAN. A</t>
  </si>
  <si>
    <t>NAGARAJ. A</t>
  </si>
  <si>
    <t>SURESH. K</t>
  </si>
  <si>
    <t>SATHIYARAJ. N</t>
  </si>
  <si>
    <t>GOPAL JEE THAKUR</t>
  </si>
  <si>
    <t>S0414</t>
  </si>
  <si>
    <t>LALIT KUMAR YADAV</t>
  </si>
  <si>
    <t>SAROJ CHAUDHARY</t>
  </si>
  <si>
    <t>Mithilanchal Mukti Morcha</t>
  </si>
  <si>
    <t>DURGANANDA MAHAVIR NAYAK</t>
  </si>
  <si>
    <t>MITHILESH MAHTO</t>
  </si>
  <si>
    <t>KISHOR KUMAR DAS</t>
  </si>
  <si>
    <t>RAJNISH KUMAR</t>
  </si>
  <si>
    <t>Jantantra Awaj Party</t>
  </si>
  <si>
    <t>RANJEET KUMAR RAM</t>
  </si>
  <si>
    <t>MURARI LAL MEENA</t>
  </si>
  <si>
    <t>S2011</t>
  </si>
  <si>
    <t>KANHAIYA LAL MEENA</t>
  </si>
  <si>
    <t>SONU DHANKA</t>
  </si>
  <si>
    <t>DR. RAM ROOP MEENA, ADVOCATE</t>
  </si>
  <si>
    <t>MOHAN LAL MEENA</t>
  </si>
  <si>
    <t>MAHENDRA SINGH SOLANKY</t>
  </si>
  <si>
    <t>S1221</t>
  </si>
  <si>
    <t>RAJENDRA RADHAKISHAN MALVIYA</t>
  </si>
  <si>
    <t>RAJENDRASINGH CHOKHUTIYA</t>
  </si>
  <si>
    <t>RAMPRASAD</t>
  </si>
  <si>
    <t>NITIN VERMA</t>
  </si>
  <si>
    <t>ADVOCATE VIDAYARAJ MALAVIY</t>
  </si>
  <si>
    <t>ENG. DEEPAK RAMESH CHANDRA VICHITRA</t>
  </si>
  <si>
    <t>HEMRAJ POONAMCHANDRA BAMNIYA</t>
  </si>
  <si>
    <t>RANJIT DUTTA</t>
  </si>
  <si>
    <t>S0311</t>
  </si>
  <si>
    <t>PREMLAL GANJU</t>
  </si>
  <si>
    <t>RISHIRAJ KAUNDINYA</t>
  </si>
  <si>
    <t>RAJU DEURI</t>
  </si>
  <si>
    <t>Bodoland Peoples Front</t>
  </si>
  <si>
    <t>PRADIP BHANDARI</t>
  </si>
  <si>
    <t>KAMESWAR SWARGIARY</t>
  </si>
  <si>
    <t>RINKU ROY</t>
  </si>
  <si>
    <t>ALAM ALI</t>
  </si>
  <si>
    <t>PRIYA SAROJ</t>
  </si>
  <si>
    <t>S2474</t>
  </si>
  <si>
    <t>BHOLANATH (B.P. SAROJ)</t>
  </si>
  <si>
    <t>KRIPA SHANKAR SAROJ</t>
  </si>
  <si>
    <t>SHRAVAN KUMAR</t>
  </si>
  <si>
    <t>URMILA</t>
  </si>
  <si>
    <t>Samaj Parivartan Party</t>
  </si>
  <si>
    <t>SUBAS</t>
  </si>
  <si>
    <t>RANG BAHADUR</t>
  </si>
  <si>
    <t>BRIJESH KUMAR SAROJ</t>
  </si>
  <si>
    <t>RAJENDRA PRASAD</t>
  </si>
  <si>
    <t>RAM MILAN</t>
  </si>
  <si>
    <t>KAMLESH</t>
  </si>
  <si>
    <t>Azad Samaj Party</t>
  </si>
  <si>
    <t>BRIJESH KUMAR</t>
  </si>
  <si>
    <t>Prithviraj Janshakti Party</t>
  </si>
  <si>
    <t>DR RAJKUMAR SANGWAN</t>
  </si>
  <si>
    <t>S2411</t>
  </si>
  <si>
    <t>AMARPAL</t>
  </si>
  <si>
    <t>PRAVEEN BANSAL</t>
  </si>
  <si>
    <t>MUKESH KUMAR SHARMA</t>
  </si>
  <si>
    <t>MAHENDER SINGH</t>
  </si>
  <si>
    <t>Sarvjan Samta Party</t>
  </si>
  <si>
    <t>SUKHVIR SINGH</t>
  </si>
  <si>
    <t>RUBY KASHYAP</t>
  </si>
  <si>
    <t>Sarvjan Lok Shakti Party</t>
  </si>
  <si>
    <t>AFZAL ANSARI</t>
  </si>
  <si>
    <t>S2475</t>
  </si>
  <si>
    <t>PARS NATH RAI</t>
  </si>
  <si>
    <t>UMESH KUMAR SINGH</t>
  </si>
  <si>
    <t>AJAY</t>
  </si>
  <si>
    <t>NUSRAT ANSARI</t>
  </si>
  <si>
    <t>ADITYA SHRIVASTAV</t>
  </si>
  <si>
    <t>SATYDEV YADAV</t>
  </si>
  <si>
    <t>GYANCHANDRA BIND</t>
  </si>
  <si>
    <t>RAMPRAVESH</t>
  </si>
  <si>
    <t>DHANANJAY KUMAR TIWARI</t>
  </si>
  <si>
    <t>Bhartiya Lokvani Party</t>
  </si>
  <si>
    <t>BAPI HALDAR</t>
  </si>
  <si>
    <t>S2520</t>
  </si>
  <si>
    <t>ASHOK PURKAIT</t>
  </si>
  <si>
    <t>AJAY KUMAR DAS</t>
  </si>
  <si>
    <t>DR SARAT CHANDRA HALDER</t>
  </si>
  <si>
    <t>BAPI HALDER</t>
  </si>
  <si>
    <t>BISWANATH SARDAR</t>
  </si>
  <si>
    <t>PANKAJ KUMAR HALDER</t>
  </si>
  <si>
    <t>ASHOKE PUROKAIT</t>
  </si>
  <si>
    <t>ASHOKE SARDAR</t>
  </si>
  <si>
    <t>BAPPA DAS</t>
  </si>
  <si>
    <t>RUDRA PRASAD MANDAL</t>
  </si>
  <si>
    <t>JITAN RAM MANJHI</t>
  </si>
  <si>
    <t>Hindustani Awam Morcha (Secular)</t>
  </si>
  <si>
    <t>S0438</t>
  </si>
  <si>
    <t>KUMAR SARVJEET</t>
  </si>
  <si>
    <t>SUSHMA KUMARI</t>
  </si>
  <si>
    <t>DEVENDRA PRATAP</t>
  </si>
  <si>
    <t>DHEERENDRA PRASAD</t>
  </si>
  <si>
    <t>Loktantrik Samajwadi Party</t>
  </si>
  <si>
    <t>GIRIDHAR SAPERA</t>
  </si>
  <si>
    <t>RANU KUMAR CHAUDHARY</t>
  </si>
  <si>
    <t>RANJAN KUMAR</t>
  </si>
  <si>
    <t>AYUSH KUMAR</t>
  </si>
  <si>
    <t>SURENDRA MANJHI</t>
  </si>
  <si>
    <t>AMRESH KUMAR</t>
  </si>
  <si>
    <t>ASHOK KUMAR PASWAN</t>
  </si>
  <si>
    <t>SHEO SHANKAR</t>
  </si>
  <si>
    <t>ARUNA. D. K</t>
  </si>
  <si>
    <t>S2911</t>
  </si>
  <si>
    <t>CHALLA VAMSHI CHAND REDDY</t>
  </si>
  <si>
    <t>MANNE SRINIVAS REDDY</t>
  </si>
  <si>
    <t>VENKATESWARLU TALLADA</t>
  </si>
  <si>
    <t>KINNERA YADAGIRI</t>
  </si>
  <si>
    <t>KURA VENKATAIAH</t>
  </si>
  <si>
    <t>HARINDER REDDY MALLELA</t>
  </si>
  <si>
    <t>KARUKONDA SRINIVAS YADAV</t>
  </si>
  <si>
    <t>HANUMESH</t>
  </si>
  <si>
    <t>MOHD ALAUDDIN</t>
  </si>
  <si>
    <t>GOVINDAMMA</t>
  </si>
  <si>
    <t>GANTLAVELLI RAKESH</t>
  </si>
  <si>
    <t>UMASHANKAR NEMMIKANTI</t>
  </si>
  <si>
    <t>ANDHARI ANJAIAH</t>
  </si>
  <si>
    <t>SANGEPAGA SAROJANAMMA</t>
  </si>
  <si>
    <t>B. RAVINDER</t>
  </si>
  <si>
    <t>K. UDAY TEJ NAIK</t>
  </si>
  <si>
    <t>MARLA ANJANEYULU</t>
  </si>
  <si>
    <t>NADIMINTI SRINIVASULU</t>
  </si>
  <si>
    <t>M. NAVEEN REDDY</t>
  </si>
  <si>
    <t>VIJAYA</t>
  </si>
  <si>
    <t>ANEESUR RAHMAN</t>
  </si>
  <si>
    <t>A. SRINIVASULU</t>
  </si>
  <si>
    <t>KADINTI SHANKAR REDDY</t>
  </si>
  <si>
    <t>NARESH REDDY</t>
  </si>
  <si>
    <t>VENKATA RAMANA</t>
  </si>
  <si>
    <t>BANDA SATYANARAYANA</t>
  </si>
  <si>
    <t>PULLANGARI SANDEEP KUMAR REDDY</t>
  </si>
  <si>
    <t>VISHNU VARDHAN REDDY THAPALAKINDHI</t>
  </si>
  <si>
    <t>MUDAVATH BALARAJU NAIK</t>
  </si>
  <si>
    <t>BHUMARE SANDIPANRAO ASARAM</t>
  </si>
  <si>
    <t>S1319</t>
  </si>
  <si>
    <t>IMTIAZ JALEEL SYED</t>
  </si>
  <si>
    <t>CHANDRAKANT KHAIRE</t>
  </si>
  <si>
    <t>AFSAR KHAN YASEEN KHA</t>
  </si>
  <si>
    <t>HARSHWARDHAN DADA RAIBHANJI JADHAV</t>
  </si>
  <si>
    <t>SURENDRA DIGAMBAR GAJBHARE</t>
  </si>
  <si>
    <t>SANJAY UTTAMRAO JAGTAP</t>
  </si>
  <si>
    <t>RAVINDRA BHASKARRAO BODKHE</t>
  </si>
  <si>
    <t>ABDUL AZIM ABDUL AZIZ SHAIKH</t>
  </si>
  <si>
    <t>SANJAY BHASKAR SHIRSAT</t>
  </si>
  <si>
    <t>DR JIVAN BHAWLAL RAJPUT</t>
  </si>
  <si>
    <t>MANISHA KHARAT</t>
  </si>
  <si>
    <t>JAGANNATH KHANDERAO JADHAV J K JADHAV</t>
  </si>
  <si>
    <t>MAANOJ VINAYAKRAO GHODKAY</t>
  </si>
  <si>
    <t>SANGITA GANESH JADHAV</t>
  </si>
  <si>
    <t>GALPHADE ARJUN BHAGWANRAO</t>
  </si>
  <si>
    <t>VISHAL UDDHAV NANDARKAR</t>
  </si>
  <si>
    <t>ARVIND KISANRAO KAMBLE</t>
  </si>
  <si>
    <t>PRASHANT PUNDALIKRAO AVHALE</t>
  </si>
  <si>
    <t>GHUGE NITIN PUNDLIK</t>
  </si>
  <si>
    <t>BHALERAO VASANT SAMBHAJI</t>
  </si>
  <si>
    <t>BHARAT PURUSHOTTAM KADAM</t>
  </si>
  <si>
    <t>ABDUL SAMAD BAGWAN</t>
  </si>
  <si>
    <t>SANDIP DADARAO MANKAR</t>
  </si>
  <si>
    <t>ADV B U GOSAWI</t>
  </si>
  <si>
    <t>PANCHASHILA BABULAL JADHAV</t>
  </si>
  <si>
    <t>PRATIKSHA PRASHANT CHAVAN</t>
  </si>
  <si>
    <t>BHANUDAS SON OF RAMDAS SARODE PATIL</t>
  </si>
  <si>
    <t>NARAYAN JADHAV</t>
  </si>
  <si>
    <t>SURESH ASARAM FULARE</t>
  </si>
  <si>
    <t>SHAIKH KHAJA KISMATWALA KASIM KISMATWALA</t>
  </si>
  <si>
    <t>MEENASING AVDHESHSING SING</t>
  </si>
  <si>
    <t>LATIF JABBAR KHAN</t>
  </si>
  <si>
    <t>JAGANNATH KISAN UGALE</t>
  </si>
  <si>
    <t>SANDIP DEVIDAS JADHAV</t>
  </si>
  <si>
    <t>DEVIDAS RATAN KASBE</t>
  </si>
  <si>
    <t>TRIBHUVAN MADHUKAR PADMAKAR</t>
  </si>
  <si>
    <t>HARSIMRAT KAUR BADAL</t>
  </si>
  <si>
    <t>S1911</t>
  </si>
  <si>
    <t>GURMEET SINGH KHUDIAN</t>
  </si>
  <si>
    <t>JEETMOHINDER SINGH SIDHU</t>
  </si>
  <si>
    <t>PARAMPAL KAUR SIDHU</t>
  </si>
  <si>
    <t>LAKHVIR SINGH LAKHA SIDHANA</t>
  </si>
  <si>
    <t>NIKKA SINGH</t>
  </si>
  <si>
    <t>JAGJIWAN BALLI</t>
  </si>
  <si>
    <t>PARWINDER SINGH</t>
  </si>
  <si>
    <t>PALA RAM</t>
  </si>
  <si>
    <t>BHAGWANT SINGH SAMAON</t>
  </si>
  <si>
    <t>GURMEET SINGH</t>
  </si>
  <si>
    <t>JASVIR SINGH BATHINDA</t>
  </si>
  <si>
    <t>GURPREET SINGH URF PREET GHAINT</t>
  </si>
  <si>
    <t>Jan Sewa Driver Party</t>
  </si>
  <si>
    <t>GURBARN SINGH</t>
  </si>
  <si>
    <t>NAIB SINGH</t>
  </si>
  <si>
    <t>AMANDEEP SINGH</t>
  </si>
  <si>
    <t>POONAM RANI</t>
  </si>
  <si>
    <t>DR CHANDRA SEKHAR PEMMASANI</t>
  </si>
  <si>
    <t>S0113</t>
  </si>
  <si>
    <t>KILARI VENKATA ROSAIAH</t>
  </si>
  <si>
    <t>JANGALA AJAY KUMAR</t>
  </si>
  <si>
    <t>SIVAREDDY. ENDREDDY</t>
  </si>
  <si>
    <t>TENALI PRAKASH</t>
  </si>
  <si>
    <t>SIKHAKOLLI HEMA GOWRI SHANKAR</t>
  </si>
  <si>
    <t>Jatiya Jana Sena Party</t>
  </si>
  <si>
    <t>SAMUDRALA CHINNA KOTAIAH</t>
  </si>
  <si>
    <t>UMAR BHASHA SHAIK</t>
  </si>
  <si>
    <t>Jana Sahayaka Sakthi</t>
  </si>
  <si>
    <t>SYED. SAIDA</t>
  </si>
  <si>
    <t>AMBATI CHALAMAIAH</t>
  </si>
  <si>
    <t>PILLI BABU RAO</t>
  </si>
  <si>
    <t>HARI VENKATA SATISH  KURNALA</t>
  </si>
  <si>
    <t>VISHNU REDDY LANKIREDDY</t>
  </si>
  <si>
    <t>Bengaluru Nava Nirmana Party</t>
  </si>
  <si>
    <t>EMANI. CHANDRASEKHAR RAO</t>
  </si>
  <si>
    <t>Navodayam Party</t>
  </si>
  <si>
    <t>SHAIK. KHAJAVALI</t>
  </si>
  <si>
    <t>CHALLAPALLI RATAN RAJU</t>
  </si>
  <si>
    <t>KANNEBOYINA VAMSI KRISHNA YADAV</t>
  </si>
  <si>
    <t>MOHAMMAD KHAJA MOINUDDIN CHISTI PASHA</t>
  </si>
  <si>
    <t>Andhra Pradesh Rashtra Samithi</t>
  </si>
  <si>
    <t>GAYATRI AUDHIPUDI</t>
  </si>
  <si>
    <t>ASHOK ANAND GALI</t>
  </si>
  <si>
    <t>SHAIK ASLAM AKTHER</t>
  </si>
  <si>
    <t>PATHAN KHAJA (BASHA)</t>
  </si>
  <si>
    <t>Telugu Rajadhikara Samiti Party</t>
  </si>
  <si>
    <t>AMARTHALURI VENKATESWARA RAO.</t>
  </si>
  <si>
    <t>DR. RAYAPUDI RAJESH VIJAY KUMAR</t>
  </si>
  <si>
    <t>BURAGA RATNAM</t>
  </si>
  <si>
    <t>Loktantrik Janta Dal</t>
  </si>
  <si>
    <t>VANKAYALAPATI VENKATA SIVA RAMANJANEYULU</t>
  </si>
  <si>
    <t>SIVA PARVATHI</t>
  </si>
  <si>
    <t>BOMMASANI MUTYALA RAO</t>
  </si>
  <si>
    <t>SRIKRISHNA AKKISETTI</t>
  </si>
  <si>
    <t>MADAVARAPU NAGA RAJU</t>
  </si>
  <si>
    <t>GOVIND MAKTHAPPA KARJOL</t>
  </si>
  <si>
    <t>S1018</t>
  </si>
  <si>
    <t>B.N.CHANDRAPPA</t>
  </si>
  <si>
    <t>ASHOKA CHAKRAVARTHI</t>
  </si>
  <si>
    <t>NARASIMHARAJU. C.N.</t>
  </si>
  <si>
    <t>SRINIVASAPURADA SRINIVASABABU PAVAGADA</t>
  </si>
  <si>
    <t>B. VENKATESHA, SHILPI</t>
  </si>
  <si>
    <t>MANJUNATHA SWAMY T</t>
  </si>
  <si>
    <t>BHUTHARAJA. V.S.</t>
  </si>
  <si>
    <t>RAGHU KUMAR .S</t>
  </si>
  <si>
    <t>RAMESH NAIK .T.</t>
  </si>
  <si>
    <t>NAGARAJAPPA</t>
  </si>
  <si>
    <t>K  NARASHIMAMURTHY</t>
  </si>
  <si>
    <t>SUDHAKARA .R</t>
  </si>
  <si>
    <t>TULASI.H</t>
  </si>
  <si>
    <t>GANESH.</t>
  </si>
  <si>
    <t>SHABAREESH.</t>
  </si>
  <si>
    <t>SUJATHA .D.</t>
  </si>
  <si>
    <t>DR M.P. DARAKESWARAIAH</t>
  </si>
  <si>
    <t>AMRUTH RAJA.</t>
  </si>
  <si>
    <t>B.T. RAMASUBBAIAH</t>
  </si>
  <si>
    <t>Indian Movement Party</t>
  </si>
  <si>
    <t>PRADYUT BORDOLOI</t>
  </si>
  <si>
    <t>S039</t>
  </si>
  <si>
    <t>SURESH BORAH</t>
  </si>
  <si>
    <t>AMINUL ISLAM</t>
  </si>
  <si>
    <t>SIKHA SARMA</t>
  </si>
  <si>
    <t>SAMSUL ALAM</t>
  </si>
  <si>
    <t>BIPAD BHANJAN SARKAR</t>
  </si>
  <si>
    <t>ANUPAM BARUAH</t>
  </si>
  <si>
    <t>NIKHIL DEKARAJA</t>
  </si>
  <si>
    <t>RABBUL HAQUE</t>
  </si>
  <si>
    <t>ABU SHAMA</t>
  </si>
  <si>
    <t>ABU EUSUF MD RAIHAN UDDIN</t>
  </si>
  <si>
    <t>SANTANU MUKHERJEE</t>
  </si>
  <si>
    <t>SAIFUL ISLAM CHOUDHURY</t>
  </si>
  <si>
    <t>SELJA</t>
  </si>
  <si>
    <t>S073</t>
  </si>
  <si>
    <t>ASHOK TANWAR</t>
  </si>
  <si>
    <t>SANDEEP LOT VALMIKI</t>
  </si>
  <si>
    <t>RAMESH KHATAK</t>
  </si>
  <si>
    <t>LILU RAM ASAKHERA</t>
  </si>
  <si>
    <t>RAHUL CHOUHAN</t>
  </si>
  <si>
    <t>KARNAIL SINGH ODHAN</t>
  </si>
  <si>
    <t>SATPAL LADWAL</t>
  </si>
  <si>
    <t>MISTRI DAULAT RAM ROLAN</t>
  </si>
  <si>
    <t>JOGINDER RAM</t>
  </si>
  <si>
    <t>RAN SINGH PANWAR</t>
  </si>
  <si>
    <t>RAJINDER KUMAR</t>
  </si>
  <si>
    <t>BAGDAWAT RAM</t>
  </si>
  <si>
    <t>JASVIR SINGH</t>
  </si>
  <si>
    <t>NAVEEN KUMAR COMMANDO</t>
  </si>
  <si>
    <t>SUKHDEV SINGH SANDHU</t>
  </si>
  <si>
    <t>DR. RAJESH MEHANDIA</t>
  </si>
  <si>
    <t>DHARAMPAL VARTIA</t>
  </si>
  <si>
    <t>Loktantrik Lok Rajyam Party</t>
  </si>
  <si>
    <t>SURENDER KUMAR PHULAN</t>
  </si>
  <si>
    <t>DR. RAJESH MISHRA</t>
  </si>
  <si>
    <t>S1211</t>
  </si>
  <si>
    <t>KAMLESHWAR INDRAJIT KUMAR</t>
  </si>
  <si>
    <t>AJAY PRATAP SINGH</t>
  </si>
  <si>
    <t>PUJAN RAM SAKET (BABBU)</t>
  </si>
  <si>
    <t>LAXMAN SINGH BAIS</t>
  </si>
  <si>
    <t>SANJAY NAMDEO</t>
  </si>
  <si>
    <t>BHAGWAN PRASAD TIWARI</t>
  </si>
  <si>
    <t>SUNIL TIWARI</t>
  </si>
  <si>
    <t>SHYAMLAL VAISH</t>
  </si>
  <si>
    <t>KAILASH PRASAD VERMA</t>
  </si>
  <si>
    <t>MAHENDRA BHAIYA</t>
  </si>
  <si>
    <t>DASHRATH PRASAD BAIS</t>
  </si>
  <si>
    <t>NARAYAN DAS SHAH "MULNIWASI"</t>
  </si>
  <si>
    <t>DADDI YADAV</t>
  </si>
  <si>
    <t>SMT. TARA DEVI SINGH</t>
  </si>
  <si>
    <t>RAMSAHAY SAHU</t>
  </si>
  <si>
    <t>Aapka Gantantra Party</t>
  </si>
  <si>
    <t>RAMVISHAL KOL</t>
  </si>
  <si>
    <t>DILIP SAIKIA</t>
  </si>
  <si>
    <t>S034</t>
  </si>
  <si>
    <t>MADHAB RAJBANGSHI</t>
  </si>
  <si>
    <t>DURGADAS BORO</t>
  </si>
  <si>
    <t>DANIEL MARDI</t>
  </si>
  <si>
    <t>AROON BAROOA</t>
  </si>
  <si>
    <t>SWARNA DEVI</t>
  </si>
  <si>
    <t>LALIT PEGU</t>
  </si>
  <si>
    <t>JITENDRA CHALIHA</t>
  </si>
  <si>
    <t>ABUL KASEM</t>
  </si>
  <si>
    <t>BIREN BASAK</t>
  </si>
  <si>
    <t>ABDUL HAMED</t>
  </si>
  <si>
    <t>DAYANIDHI MARAN</t>
  </si>
  <si>
    <t>S224</t>
  </si>
  <si>
    <t>VINOJ</t>
  </si>
  <si>
    <t>B. PARTHASARATHY</t>
  </si>
  <si>
    <t>DR.R.KARTHIKEYAN</t>
  </si>
  <si>
    <t>ANBAZHAGAN.G</t>
  </si>
  <si>
    <t>DILAVAR ALI</t>
  </si>
  <si>
    <t>SAMARAN</t>
  </si>
  <si>
    <t>L.KASINATHAN</t>
  </si>
  <si>
    <t>C.S.KARNAN</t>
  </si>
  <si>
    <t>M.L.RAVI</t>
  </si>
  <si>
    <t>S.KANDASAMY</t>
  </si>
  <si>
    <t>DHAYANIDHI SURESH</t>
  </si>
  <si>
    <t>S.SATHISH KUMAR</t>
  </si>
  <si>
    <t>P.ARJUNAN</t>
  </si>
  <si>
    <t>G.OMPRAKASH</t>
  </si>
  <si>
    <t>V.V.TAMILARASAN</t>
  </si>
  <si>
    <t>UDAYA KUMAR.V</t>
  </si>
  <si>
    <t>B.PARTHASARATHY</t>
  </si>
  <si>
    <t>K.CHANDRASEKAR</t>
  </si>
  <si>
    <t>N.RAMAN</t>
  </si>
  <si>
    <t>Tamilnadu Makkal Nalvazhvu Periyakkam</t>
  </si>
  <si>
    <t>R.MINNAL RAJ</t>
  </si>
  <si>
    <t>R.VIJAY</t>
  </si>
  <si>
    <t>A.SELVA KUMAR</t>
  </si>
  <si>
    <t>M.NAGARAJ</t>
  </si>
  <si>
    <t>J.NAGARAJ</t>
  </si>
  <si>
    <t>SENTHILKUMAR</t>
  </si>
  <si>
    <t>RANJITHKUMAR.S</t>
  </si>
  <si>
    <t>RAVI BALARAMAN</t>
  </si>
  <si>
    <t>MANJUNATHA.R</t>
  </si>
  <si>
    <t>CHANDRA PRAKASH JOSHI</t>
  </si>
  <si>
    <t>S2021</t>
  </si>
  <si>
    <t>ANJANA UDAILAL</t>
  </si>
  <si>
    <t>BHIL ADIVASI MANGILAL NANAMA</t>
  </si>
  <si>
    <t>RAMESHWAR LAL BAIRWA (INDORA)</t>
  </si>
  <si>
    <t>KUMAWAT RAMESH CHANDRA</t>
  </si>
  <si>
    <t>MEGHWAL RADHESHYAM</t>
  </si>
  <si>
    <t>SHYAM LAL MEGHWAL</t>
  </si>
  <si>
    <t>BAPU LAL ANJANA</t>
  </si>
  <si>
    <t>PRAKASH DHAKAR</t>
  </si>
  <si>
    <t>PRATAP SINGH</t>
  </si>
  <si>
    <t>AZAD PRAKASH CHANDRA MEGHWAL</t>
  </si>
  <si>
    <t>Akhil Bharatiya Congress Dal (Ambedkar)</t>
  </si>
  <si>
    <t>JOGENDRA SINGH HODA</t>
  </si>
  <si>
    <t>GAJENDRA</t>
  </si>
  <si>
    <t>KALYAN SINGH BHATI</t>
  </si>
  <si>
    <t>MAHAVIR PRASAD KUMAWAT</t>
  </si>
  <si>
    <t>KAMAL</t>
  </si>
  <si>
    <t>MOHAMMAD WAHID KHAN</t>
  </si>
  <si>
    <t>Pehchan Peopleâ€™s Party</t>
  </si>
  <si>
    <t>SITA RAM AHIR</t>
  </si>
  <si>
    <t>Vishva Shakti Party</t>
  </si>
  <si>
    <t>BABU SINGH KUSHWAHA</t>
  </si>
  <si>
    <t>S2473</t>
  </si>
  <si>
    <t>KRIPASHANKAR SINGH</t>
  </si>
  <si>
    <t>SHYAM SINGH YADAV</t>
  </si>
  <si>
    <t>SARFARAZ AHMAD</t>
  </si>
  <si>
    <t>ASHOK SINGH</t>
  </si>
  <si>
    <t>JIYALAL PRAJAPATI</t>
  </si>
  <si>
    <t>SHRIPATI MAURYA</t>
  </si>
  <si>
    <t>SHAH ALAM</t>
  </si>
  <si>
    <t>FULACHANDR</t>
  </si>
  <si>
    <t>KRIPASHANKAR C PANDEY</t>
  </si>
  <si>
    <t>RAM PYARE</t>
  </si>
  <si>
    <t>NISHA PATEL</t>
  </si>
  <si>
    <t>BHARAT RAM</t>
  </si>
  <si>
    <t>Pachchasi Parivartan Samaj Party</t>
  </si>
  <si>
    <t>SURESH KUMAR SHETKAR</t>
  </si>
  <si>
    <t>S295</t>
  </si>
  <si>
    <t>B. B. PATIL</t>
  </si>
  <si>
    <t>ANILKUMAR GALI</t>
  </si>
  <si>
    <t>KOTHA BALIJA BASWARAJ</t>
  </si>
  <si>
    <t>Telangana Praja Shakthi Party</t>
  </si>
  <si>
    <t>CHAVAGANI MANI</t>
  </si>
  <si>
    <t>YAKUB SHARIF MD</t>
  </si>
  <si>
    <t>MAHADHEV SWAMI MATAM</t>
  </si>
  <si>
    <t>B. MARUTHI RAO</t>
  </si>
  <si>
    <t>S. RAJU</t>
  </si>
  <si>
    <t>SATYANARAYANA GOUD KOVURI</t>
  </si>
  <si>
    <t>RAMESH. SAJJAPUR.</t>
  </si>
  <si>
    <t>KAMMARI ANANDEESHWAR</t>
  </si>
  <si>
    <t>JAIPAL NAYAK JADAVATH</t>
  </si>
  <si>
    <t>GURRAPU MACHANDER</t>
  </si>
  <si>
    <t>T.D.S. MANI</t>
  </si>
  <si>
    <t>MOHD SADDAM</t>
  </si>
  <si>
    <t>MALEPU MOHAN REDDY</t>
  </si>
  <si>
    <t>ASHOK TALARI</t>
  </si>
  <si>
    <t>ROMALA BABU DURGAIAH</t>
  </si>
  <si>
    <t>NISHIKANT DUBEY</t>
  </si>
  <si>
    <t>S273</t>
  </si>
  <si>
    <t>PRADEEP YADAV</t>
  </si>
  <si>
    <t>UDAY SHANKAR KHAWARE</t>
  </si>
  <si>
    <t>ARUN MARIK</t>
  </si>
  <si>
    <t>NILESH KUMAR GUPTA</t>
  </si>
  <si>
    <t>AVISEK ANAND JHA</t>
  </si>
  <si>
    <t>BAJRANGI MAHTHA</t>
  </si>
  <si>
    <t>MUKESH KUMAR JHA</t>
  </si>
  <si>
    <t>KUMARI DILESHWARI</t>
  </si>
  <si>
    <t>RAMESHWAR MANDAL</t>
  </si>
  <si>
    <t>SURAJ KUMAR AMAN</t>
  </si>
  <si>
    <t>DR. K. RANGAIAH</t>
  </si>
  <si>
    <t>BRAJKISHORE PANDIT</t>
  </si>
  <si>
    <t>Akhil Bhartiya Manavadhikar Vichar Manch Party</t>
  </si>
  <si>
    <t>ANUP KUMAR</t>
  </si>
  <si>
    <t>KALIPADA MURMU</t>
  </si>
  <si>
    <t>KETAN KUMAR</t>
  </si>
  <si>
    <t>TIPLAL SAH</t>
  </si>
  <si>
    <t>GYANESHWAR JHA</t>
  </si>
  <si>
    <t>Jagrook Janta Party</t>
  </si>
  <si>
    <t>ADHIKARI DEEPAK (DEV)</t>
  </si>
  <si>
    <t>S2532</t>
  </si>
  <si>
    <t>DR. HIRANMOY CHATTOPADHYAYA</t>
  </si>
  <si>
    <t>TAPAN GANGULI</t>
  </si>
  <si>
    <t>SOUMEN MADRAJI</t>
  </si>
  <si>
    <t>GOPAL MONDAL</t>
  </si>
  <si>
    <t>DINESH MAIKAP</t>
  </si>
  <si>
    <t>SAHEB CHOWDHURY</t>
  </si>
  <si>
    <t>JYOTIRMAY SINGH MAHATO</t>
  </si>
  <si>
    <t>S2535</t>
  </si>
  <si>
    <t>SHANTIRAM MAHATO</t>
  </si>
  <si>
    <t>NEPAL CHANDRA MAHATO</t>
  </si>
  <si>
    <t>AJIT PRASAD MAHATA</t>
  </si>
  <si>
    <t>DHIRENDRANATH MAHATO</t>
  </si>
  <si>
    <t>SONTOSH RAJOWARD</t>
  </si>
  <si>
    <t>SUSMITA MAHATO</t>
  </si>
  <si>
    <t>GORISH ROY</t>
  </si>
  <si>
    <t>BHAGWAT DASS SHASTRI</t>
  </si>
  <si>
    <t>ASIT BARAN MAHATO</t>
  </si>
  <si>
    <t>PIJUSH KANTI RAJAK</t>
  </si>
  <si>
    <t>AJIT MAHATO</t>
  </si>
  <si>
    <t>SUDAMA PRASAD</t>
  </si>
  <si>
    <t>S0432</t>
  </si>
  <si>
    <t>R. K. SINGH</t>
  </si>
  <si>
    <t>VIRENDRA KUMAR SINGH</t>
  </si>
  <si>
    <t>SHIV DAS SINGH</t>
  </si>
  <si>
    <t>LAL BADSAH SINGH</t>
  </si>
  <si>
    <t>KRISHNA PASWAN</t>
  </si>
  <si>
    <t>Bhartiya Kranti Vir Party</t>
  </si>
  <si>
    <t>RANDHIR LAL</t>
  </si>
  <si>
    <t>NAVNIT KUMAR</t>
  </si>
  <si>
    <t>RAM SARE SINGH</t>
  </si>
  <si>
    <t>DHARMATMA SHARMA</t>
  </si>
  <si>
    <t>RAMJEE SINGH</t>
  </si>
  <si>
    <t>ASHOK TIWARY</t>
  </si>
  <si>
    <t>MANMOHAN SINGH</t>
  </si>
  <si>
    <t>SUMITRA DEVI</t>
  </si>
  <si>
    <t>NAVEEN JINDAL</t>
  </si>
  <si>
    <t>S072</t>
  </si>
  <si>
    <t>DR SUSHIL GUPTA</t>
  </si>
  <si>
    <t>ABHAY SINGH CHAUTALA</t>
  </si>
  <si>
    <t>DEEPAK MEHRA</t>
  </si>
  <si>
    <t>JAI KUMAR  SAINI HAMIDPUR</t>
  </si>
  <si>
    <t>PALA RAM SAINI</t>
  </si>
  <si>
    <t>SATBIR KASHYAP</t>
  </si>
  <si>
    <t>Rashtriya Janshakti Party(Eklavya)</t>
  </si>
  <si>
    <t>KHAZAN SINGH SEHGAL</t>
  </si>
  <si>
    <t>MAHAVIR SINGH</t>
  </si>
  <si>
    <t>INDERJEET KAMBOJ</t>
  </si>
  <si>
    <t>PANDIT ANIL UPADHYAY</t>
  </si>
  <si>
    <t>ADV ASHWINI SHARMA HRITTWAL</t>
  </si>
  <si>
    <t>COMRADE OM PARKASH SHASTRI</t>
  </si>
  <si>
    <t>SURENDER SINGH</t>
  </si>
  <si>
    <t>AMIT MALIK</t>
  </si>
  <si>
    <t>PATASHO DEVI EX-SARPANCH</t>
  </si>
  <si>
    <t>DR MAHESH CHAND GAUR</t>
  </si>
  <si>
    <t>JAI PARKASH SHARMA</t>
  </si>
  <si>
    <t>VARUN GUPTA</t>
  </si>
  <si>
    <t>SATNAM BHAZIGAR</t>
  </si>
  <si>
    <t>SATISH DHULL</t>
  </si>
  <si>
    <t>ADVOCATE PARDEEP SAINI</t>
  </si>
  <si>
    <t>Rashtriya Garib Dal</t>
  </si>
  <si>
    <t>SEWA SINGH</t>
  </si>
  <si>
    <t>ER VISHAL KUMAR</t>
  </si>
  <si>
    <t>COMRADE RAMESH KHATKAR</t>
  </si>
  <si>
    <t>OM PARKASH INDAL</t>
  </si>
  <si>
    <t>PHOOL SINGH</t>
  </si>
  <si>
    <t>SUNNY KASHYAP TEORA</t>
  </si>
  <si>
    <t>RAMDIYA</t>
  </si>
  <si>
    <t>MANGAT RAM</t>
  </si>
  <si>
    <t>AVIMANYU SETHI</t>
  </si>
  <si>
    <t>S187</t>
  </si>
  <si>
    <t>MANJULATA MANDAL</t>
  </si>
  <si>
    <t>ANANTA PRASAD SETHI</t>
  </si>
  <si>
    <t>KIRTAN BIHARI MALIK</t>
  </si>
  <si>
    <t>ADV. ARJUN CHARAN MALLIK</t>
  </si>
  <si>
    <t>ANJAN DAS</t>
  </si>
  <si>
    <t>BASANTA KUMAR MAHALIK</t>
  </si>
  <si>
    <t>SARBESWAR BEHERA</t>
  </si>
  <si>
    <t>MITESH PATEL (BAKABHAI)</t>
  </si>
  <si>
    <t>S0616</t>
  </si>
  <si>
    <t>AMIT CHAVDA</t>
  </si>
  <si>
    <t>SURESHBHAI DHULABHAI PATEL</t>
  </si>
  <si>
    <t>BHOI ASHISHKUMAR THAKORBHAI</t>
  </si>
  <si>
    <t>KEYURBHAI PRAVINBHAI PATEL (BAKABHAI)</t>
  </si>
  <si>
    <t>DHEERAJKUMAR KSHATRIYA</t>
  </si>
  <si>
    <t>BHATT SUNILKUMAR NARENDRABHAI</t>
  </si>
  <si>
    <t>APARAJITA SARANGI</t>
  </si>
  <si>
    <t>S1818</t>
  </si>
  <si>
    <t>MANMATH KUMAR ROUTRAY</t>
  </si>
  <si>
    <t>SYED YASHIR NAWAZ</t>
  </si>
  <si>
    <t>SURESH CHANDRA PANIGRAHY</t>
  </si>
  <si>
    <t>HULAS SENAPATI</t>
  </si>
  <si>
    <t>KISHOR KUMAR SUTAR</t>
  </si>
  <si>
    <t>SUDHANSU SEKHAR DAS</t>
  </si>
  <si>
    <t>SANTOSH KUMAR MISHRA</t>
  </si>
  <si>
    <t>SANGEETA PATTANAIK</t>
  </si>
  <si>
    <t>PRADEEP KUMAR SAHOO</t>
  </si>
  <si>
    <t>SANTILATA ROUT</t>
  </si>
  <si>
    <t>Supreme Zero Party of Bharat</t>
  </si>
  <si>
    <t>NATABAR MAHARANA</t>
  </si>
  <si>
    <t>Bharatiya Bikash Parishad</t>
  </si>
  <si>
    <t>RAKIBUL HUSSAIN</t>
  </si>
  <si>
    <t>S032</t>
  </si>
  <si>
    <t>MOHAMMED BADRUDDIN AJMAL</t>
  </si>
  <si>
    <t>ZABED ISLAM</t>
  </si>
  <si>
    <t>Asom Gana Parishad</t>
  </si>
  <si>
    <t>S. M. JIAUL HAQUE</t>
  </si>
  <si>
    <t>FARUK KHAN</t>
  </si>
  <si>
    <t>BISWAJIT RAY</t>
  </si>
  <si>
    <t>ALAKESH ROY</t>
  </si>
  <si>
    <t>HAFIZ BURHANUDDIN</t>
  </si>
  <si>
    <t>RADHARANI BISWAS</t>
  </si>
  <si>
    <t>TAHIDUR RAHMAN</t>
  </si>
  <si>
    <t>SHUKUR ALI</t>
  </si>
  <si>
    <t>SURAT ZAMAN MONDAL</t>
  </si>
  <si>
    <t>REJAUL KARIM</t>
  </si>
  <si>
    <t>GUMMA THANUJA RANI</t>
  </si>
  <si>
    <t>S011</t>
  </si>
  <si>
    <t>KOTHAPALLI GEETHA</t>
  </si>
  <si>
    <t>APPALANARASA PACHIPENTA</t>
  </si>
  <si>
    <t>AVASHYA LAHARI . VARAM</t>
  </si>
  <si>
    <t>SAMAREDDY BALAKRISHNA</t>
  </si>
  <si>
    <t>NIMMAKA JAYARAJU</t>
  </si>
  <si>
    <t>ATHIDHI</t>
  </si>
  <si>
    <t>CHANTI BADNAINA</t>
  </si>
  <si>
    <t>MOTTADAM . RAJABABU</t>
  </si>
  <si>
    <t>RANJITH KUMAR PALAKA</t>
  </si>
  <si>
    <t>RAMBABU JALLI</t>
  </si>
  <si>
    <t>MANDALA GIRIDHARA RAO</t>
  </si>
  <si>
    <t>VUYAKA NIREEKSHAN  (V. CHENCHU)</t>
  </si>
  <si>
    <t>SANGEETA KUMARI SINGH DEO</t>
  </si>
  <si>
    <t>S1810</t>
  </si>
  <si>
    <t>SURENDRA SINGH BHOI</t>
  </si>
  <si>
    <t>MANOJ KUMAR MISHRA</t>
  </si>
  <si>
    <t>SUNIL KUMAR BHOI</t>
  </si>
  <si>
    <t>JAGADISH CHANDRA BIBHAR</t>
  </si>
  <si>
    <t>BALRAM SINGH YADAV</t>
  </si>
  <si>
    <t>MADHUSUDAN BARIK</t>
  </si>
  <si>
    <t>BALARAM SA</t>
  </si>
  <si>
    <t>AKSHAYA DISHRI</t>
  </si>
  <si>
    <t>National Apni Party</t>
  </si>
  <si>
    <t>RAJESH KUMAR PANDA</t>
  </si>
  <si>
    <t>KRISHAN PAL</t>
  </si>
  <si>
    <t>S0710</t>
  </si>
  <si>
    <t>MAHENDER PRATAP SINGH</t>
  </si>
  <si>
    <t>KISHAN THAKUR</t>
  </si>
  <si>
    <t>SUNIL TEWATIA</t>
  </si>
  <si>
    <t>NALIN HOODA</t>
  </si>
  <si>
    <t>SAWATANTAR SINGH CHAUHAN</t>
  </si>
  <si>
    <t>Jan Shakti Dal</t>
  </si>
  <si>
    <t>NEERAJ JATAV</t>
  </si>
  <si>
    <t>HARI SHANKER RAJVANS</t>
  </si>
  <si>
    <t>Adim Bhartiya Dal</t>
  </si>
  <si>
    <t>ATUL</t>
  </si>
  <si>
    <t>PANDIT SUMIT KUMAR SHARMA</t>
  </si>
  <si>
    <t>AARAKSHAN VIRODHI PARTY</t>
  </si>
  <si>
    <t>BRIJABALA</t>
  </si>
  <si>
    <t>SHYAM SUNDER SINGH</t>
  </si>
  <si>
    <t>MAHESH PRATAP SHARMA</t>
  </si>
  <si>
    <t>Rashtriya Vikas Party</t>
  </si>
  <si>
    <t>SATAY DEO YADAV</t>
  </si>
  <si>
    <t>Buland Bharat Party</t>
  </si>
  <si>
    <t>RANDHEER SINGH ALIAS DHEERU KHATANA</t>
  </si>
  <si>
    <t>Akhil Bhartiya Kisan Majdoor Party</t>
  </si>
  <si>
    <t>BHARAT BHUSHAN KOLI</t>
  </si>
  <si>
    <t>SHIV NARAYAN BABA DUBEY</t>
  </si>
  <si>
    <t>GYAN CHAND BAINSLA</t>
  </si>
  <si>
    <t>Samrat Mihir Bhoj Samaj Party</t>
  </si>
  <si>
    <t>RAJESH GAUTAM</t>
  </si>
  <si>
    <t>SWAMI RAJENDRA DEV JI</t>
  </si>
  <si>
    <t>GIRRAJ</t>
  </si>
  <si>
    <t>LEKHRAM DABANG</t>
  </si>
  <si>
    <t>SHAKILA HUSSAIN</t>
  </si>
  <si>
    <t>SAVITRI THAKUR</t>
  </si>
  <si>
    <t>S1225</t>
  </si>
  <si>
    <t>RADHESHYAM MUVEL</t>
  </si>
  <si>
    <t>DHUMSINGH MANDLOI MACHHAR</t>
  </si>
  <si>
    <t>JITENDRA MUNIYA</t>
  </si>
  <si>
    <t>SUNIL AJRAWAT</t>
  </si>
  <si>
    <t>SHIVAJI PATEL KALMI</t>
  </si>
  <si>
    <t>VIKRAM VASUNIYA</t>
  </si>
  <si>
    <t>Janata Congress</t>
  </si>
  <si>
    <t>DELKAR KALABEN MOHANBHAI</t>
  </si>
  <si>
    <t>U032</t>
  </si>
  <si>
    <t>AJIT RAMJIBHAI MAHALA</t>
  </si>
  <si>
    <t>KURADA DEEPAKBHAI</t>
  </si>
  <si>
    <t>BORSA SANDIPBHAI S</t>
  </si>
  <si>
    <t>SHAILESHBHAI VARTHA</t>
  </si>
  <si>
    <t>UMMEDA RAM BENIWAL</t>
  </si>
  <si>
    <t>S2017</t>
  </si>
  <si>
    <t>RAVINDRA SINGH BHATI</t>
  </si>
  <si>
    <t>KAILASH CHOUDHARY</t>
  </si>
  <si>
    <t>TARARAM MEHNA</t>
  </si>
  <si>
    <t>PRATAPA RAM</t>
  </si>
  <si>
    <t>HANIPH</t>
  </si>
  <si>
    <t>LEELA RAM</t>
  </si>
  <si>
    <t>PRABHU RAM</t>
  </si>
  <si>
    <t>RAMA RAM</t>
  </si>
  <si>
    <t>POPAT LAL</t>
  </si>
  <si>
    <t>DEVILAL JAIN</t>
  </si>
  <si>
    <t>SUKHJINDER SINGH RANDHAWA</t>
  </si>
  <si>
    <t>S191</t>
  </si>
  <si>
    <t>DINESH SINGH BABBU</t>
  </si>
  <si>
    <t>AMANSHER SINGH (SHERY KALSI)</t>
  </si>
  <si>
    <t>DR. DALJIT SINGH CHEEMA</t>
  </si>
  <si>
    <t>GURINDER SINGH BAJWA</t>
  </si>
  <si>
    <t>SANT SEWAK</t>
  </si>
  <si>
    <t>RAJ KUMAR</t>
  </si>
  <si>
    <t>SANTOSH KAUR</t>
  </si>
  <si>
    <t>SAMUEL SONI</t>
  </si>
  <si>
    <t>SURJIT SINGH</t>
  </si>
  <si>
    <t>SANJEEV SINGH</t>
  </si>
  <si>
    <t>SURINDER SINGH</t>
  </si>
  <si>
    <t>GURPREET KAUR BAJWA</t>
  </si>
  <si>
    <t>SANJEEV MANHAS</t>
  </si>
  <si>
    <t>ROBI MASIH</t>
  </si>
  <si>
    <t>SANTOSH KUMARI</t>
  </si>
  <si>
    <t>Megh Desham Party</t>
  </si>
  <si>
    <t>RAMESH KUMAR TOLLA</t>
  </si>
  <si>
    <t>AMIT AGGARWAL</t>
  </si>
  <si>
    <t>TARSEM MASIH SAHOTA</t>
  </si>
  <si>
    <t>TILAK RAJ</t>
  </si>
  <si>
    <t>RANJODH SINGH</t>
  </si>
  <si>
    <t>I.S.GULATI</t>
  </si>
  <si>
    <t>RAMESH LAL</t>
  </si>
  <si>
    <t>National Republic Party Of India</t>
  </si>
  <si>
    <t>JAGDISH MASIH</t>
  </si>
  <si>
    <t>JATINDER KUMAR SHARMA</t>
  </si>
  <si>
    <t>DARBARA SINGH</t>
  </si>
  <si>
    <t>JAGADISH SHETTAR</t>
  </si>
  <si>
    <t>S102</t>
  </si>
  <si>
    <t>MRINAL R HEBBALKAR</t>
  </si>
  <si>
    <t>MAHADEV PATIL</t>
  </si>
  <si>
    <t>BASAPPA GURUSIDDAPPA KUMBAR</t>
  </si>
  <si>
    <t>ASHOK APPAYA APPUGOL</t>
  </si>
  <si>
    <t>VIJAY S METHRANI</t>
  </si>
  <si>
    <t>PRAJAAKEEYA MALLAPPA CHOGALA (PREM)</t>
  </si>
  <si>
    <t>LAXMAN JADAGANNAVAR</t>
  </si>
  <si>
    <t>NITIN ASHOK MHADAGUT</t>
  </si>
  <si>
    <t>PUNDALIK ITNAL</t>
  </si>
  <si>
    <t>ASHOK P HANAJI</t>
  </si>
  <si>
    <t>ASHPAKAHMAD USTAD</t>
  </si>
  <si>
    <t>SANATAN PANDEY</t>
  </si>
  <si>
    <t>S2472</t>
  </si>
  <si>
    <t>NEERAJ SHEKHAR</t>
  </si>
  <si>
    <t>LALLAN SINGH YADAV</t>
  </si>
  <si>
    <t>SUMESHWAR</t>
  </si>
  <si>
    <t>SHESHNATH</t>
  </si>
  <si>
    <t>RAVI KANT SINGH ALIAS RAVI PATEL</t>
  </si>
  <si>
    <t>RAMNIVAS GOND</t>
  </si>
  <si>
    <t>SURYA BALI PRASAD</t>
  </si>
  <si>
    <t>RANJANA</t>
  </si>
  <si>
    <t>ASHOK GUPTA</t>
  </si>
  <si>
    <t>MANINDR</t>
  </si>
  <si>
    <t>AVADHESH VERMA</t>
  </si>
  <si>
    <t>PRAKASH KUMAR</t>
  </si>
  <si>
    <t>DR C N MANJUNATH</t>
  </si>
  <si>
    <t>S1023</t>
  </si>
  <si>
    <t>D K SURESH</t>
  </si>
  <si>
    <t>ABHISHEK K</t>
  </si>
  <si>
    <t>SURESH M N</t>
  </si>
  <si>
    <t>HEMAVATHI K</t>
  </si>
  <si>
    <t>J T PRAKASH</t>
  </si>
  <si>
    <t>N KRISHNAPPA</t>
  </si>
  <si>
    <t>C N MANJUNATHA</t>
  </si>
  <si>
    <t>KUMAR L</t>
  </si>
  <si>
    <t>Bharatiya Prajagala Kalyana Paksha</t>
  </si>
  <si>
    <t>MAHAMAD MUSADIK PASHA</t>
  </si>
  <si>
    <t>NARASIMHAMURTHY J P</t>
  </si>
  <si>
    <t>SURESH S</t>
  </si>
  <si>
    <t>VASIST J</t>
  </si>
  <si>
    <t>Country Citizen Party</t>
  </si>
  <si>
    <t>MOHAMMAD DASTAGEER</t>
  </si>
  <si>
    <t>Young Star Empowerment Party</t>
  </si>
  <si>
    <t>H V CHANDRASHEKAR</t>
  </si>
  <si>
    <t>C.M.RAMESH</t>
  </si>
  <si>
    <t>S015</t>
  </si>
  <si>
    <t>BUDI MUTYALA NAIDU</t>
  </si>
  <si>
    <t>VEGI VENKATESH</t>
  </si>
  <si>
    <t>PALAKA SREERAMA MURTHY</t>
  </si>
  <si>
    <t>VANKAYALA RAMACHANDRA RAO</t>
  </si>
  <si>
    <t>LOVARAJU SIDDHA</t>
  </si>
  <si>
    <t>KRISHNA SWAROOP VADLAMURI</t>
  </si>
  <si>
    <t>GARA SURYA RAO</t>
  </si>
  <si>
    <t>APPALA RAJU NAMMI</t>
  </si>
  <si>
    <t>NAGESWARA RAO PETLA</t>
  </si>
  <si>
    <t>ADARI SARAT CHANDRA</t>
  </si>
  <si>
    <t>VIJAYA LAKSHMI KARRI</t>
  </si>
  <si>
    <t>DR. THUMMAPALA HARI  SHANKAR</t>
  </si>
  <si>
    <t>JUNNURI J SRINIVAS</t>
  </si>
  <si>
    <t>APPALANAIDU TUMMAGUNTA</t>
  </si>
  <si>
    <t>PRADEEP PUROHIT</t>
  </si>
  <si>
    <t>S181</t>
  </si>
  <si>
    <t>PARINITA MISHRA</t>
  </si>
  <si>
    <t>SANJAY BHOI</t>
  </si>
  <si>
    <t>JAYARAM BAGH</t>
  </si>
  <si>
    <t>GNYANENDRA BEHERA</t>
  </si>
  <si>
    <t>DEVIKA SIKA</t>
  </si>
  <si>
    <t>PRABHAT KUMAR DHARUA</t>
  </si>
  <si>
    <t>Y. S. AVINASH REDDY</t>
  </si>
  <si>
    <t>S0121</t>
  </si>
  <si>
    <t>CHADIPIRALLA BHUPESH SUBBARAMI REDDY</t>
  </si>
  <si>
    <t>Y.S. SHARMILA REDDY</t>
  </si>
  <si>
    <t>PANDITI. GURAPPA.</t>
  </si>
  <si>
    <t>VENU GOPAL RACHINENI</t>
  </si>
  <si>
    <t>CHINNAPUREDDY GOPALA KRISHNA REDDY</t>
  </si>
  <si>
    <t>KUNCHAM. VENKATA SUBBA REDDY</t>
  </si>
  <si>
    <t>Rayalaseema Rashtra Samithi</t>
  </si>
  <si>
    <t>L. KHAJA HUSSAIN</t>
  </si>
  <si>
    <t>ANKIREDDY. SURESH KUMAR REDDY.</t>
  </si>
  <si>
    <t>KAKARLA SHANMUKHA REDDY</t>
  </si>
  <si>
    <t>PALLE RAMESH</t>
  </si>
  <si>
    <t>CHAN BASHA. S</t>
  </si>
  <si>
    <t>J. V. RAMANA</t>
  </si>
  <si>
    <t>MALIKIREDDY. HANUMANTHA REDDY</t>
  </si>
  <si>
    <t>ESWARASAMY K</t>
  </si>
  <si>
    <t>S2221</t>
  </si>
  <si>
    <t>KARTHIKEYAN A</t>
  </si>
  <si>
    <t>VASANTHARAJAN K</t>
  </si>
  <si>
    <t>SURESHKUMAR N</t>
  </si>
  <si>
    <t>BENJAMINKIRUBAKARAN J</t>
  </si>
  <si>
    <t>VASANTHAKUMAR T</t>
  </si>
  <si>
    <t>RAMASAMY K</t>
  </si>
  <si>
    <t>GOPALAKRISHNAN M</t>
  </si>
  <si>
    <t>New Generation Peopleâ€™s Party</t>
  </si>
  <si>
    <t>KALIMUTHU S</t>
  </si>
  <si>
    <t>KARTHIKEYAN D</t>
  </si>
  <si>
    <t>NOOR MUHAMAD A</t>
  </si>
  <si>
    <t>KARTHIKEYAN P</t>
  </si>
  <si>
    <t>DHARMENDRA PRADHAN</t>
  </si>
  <si>
    <t>S183</t>
  </si>
  <si>
    <t>PRANAB PRAKASH DAS</t>
  </si>
  <si>
    <t>NAGENDRA KUMAR PRADHAN</t>
  </si>
  <si>
    <t>SADANAND RANBIDA</t>
  </si>
  <si>
    <t>SHUSHIL KUMAR BABU</t>
  </si>
  <si>
    <t>NABAKISHORE PRADHAN</t>
  </si>
  <si>
    <t>ATMA RAM SUPKAR</t>
  </si>
  <si>
    <t>PURUSHOTTAM PATRA</t>
  </si>
  <si>
    <t>Kosal Janata Dal</t>
  </si>
  <si>
    <t>RAKESH BAG</t>
  </si>
  <si>
    <t>LAXMAN KUMAR BHOI</t>
  </si>
  <si>
    <t>Paschimanchal Vikas Party</t>
  </si>
  <si>
    <t>KHAGESWAR BEHERA</t>
  </si>
  <si>
    <t>Rashtriya Manav Party</t>
  </si>
  <si>
    <t>ARUN GOVIL</t>
  </si>
  <si>
    <t>S2410</t>
  </si>
  <si>
    <t>SUNITA VERMA</t>
  </si>
  <si>
    <t>DEVVRAT KUMAR TYAGI</t>
  </si>
  <si>
    <t>BHUPENDRA PAL URF BHUPPI BHAI</t>
  </si>
  <si>
    <t>HAJI  AFZAL</t>
  </si>
  <si>
    <t>Sabse Achchhi Party</t>
  </si>
  <si>
    <t>ABID HUSAIN</t>
  </si>
  <si>
    <t>LIYAKAT</t>
  </si>
  <si>
    <t>DR HIMANSHU BHATNAGAR</t>
  </si>
  <si>
    <t>DR. PRABHA MALLIKARJUN</t>
  </si>
  <si>
    <t>S1013</t>
  </si>
  <si>
    <t>GAYITHRI SIDDESHWARA</t>
  </si>
  <si>
    <t>G.B.VINAY KUMAR</t>
  </si>
  <si>
    <t>T.JABEENA AAPA</t>
  </si>
  <si>
    <t>D. HANUMANTHAPPA</t>
  </si>
  <si>
    <t>TASLIM BANU</t>
  </si>
  <si>
    <t>T.CHANDRU</t>
  </si>
  <si>
    <t>G.M.GAYITRI SIDDESHI</t>
  </si>
  <si>
    <t>PARAVEEJ.H</t>
  </si>
  <si>
    <t>ESHWARA SHENGA</t>
  </si>
  <si>
    <t>A.K.GANESH</t>
  </si>
  <si>
    <t>M.C.SREENIVAS</t>
  </si>
  <si>
    <t>SYED ZABIULLA.K</t>
  </si>
  <si>
    <t>ANABERU THIPPESWAMY</t>
  </si>
  <si>
    <t>SALEEM S</t>
  </si>
  <si>
    <t>MOHAMED HAYATH.M</t>
  </si>
  <si>
    <t>ABDUL NAZEER AHAMMED</t>
  </si>
  <si>
    <t>RASHEED KHAN</t>
  </si>
  <si>
    <t>M.G.SRIKANTH</t>
  </si>
  <si>
    <t>Navabharath Sena</t>
  </si>
  <si>
    <t>M.P. KHALANDAR</t>
  </si>
  <si>
    <t>PEDDAPPA S</t>
  </si>
  <si>
    <t>G.M.BARKATH ALI BASHA</t>
  </si>
  <si>
    <t>K.S. VEERBHADRAPPA</t>
  </si>
  <si>
    <t>VEERESH.S (LION VEERESH)</t>
  </si>
  <si>
    <t>DODDESH.H.S</t>
  </si>
  <si>
    <t>Janahitha Paksha</t>
  </si>
  <si>
    <t>BARKATH ALI</t>
  </si>
  <si>
    <t>MANJU. MARIKOPPA</t>
  </si>
  <si>
    <t>RUDRESHA.K.H</t>
  </si>
  <si>
    <t>RAVINAIK. B</t>
  </si>
  <si>
    <t>MAHABUB BASHA</t>
  </si>
  <si>
    <t>SELVAGANAPATHI T M</t>
  </si>
  <si>
    <t>S2215</t>
  </si>
  <si>
    <t>VIGNESH P</t>
  </si>
  <si>
    <t>ANNADURAI N</t>
  </si>
  <si>
    <t>DR MANOJKUMAR G</t>
  </si>
  <si>
    <t>BHALAJI M</t>
  </si>
  <si>
    <t>MURALI S</t>
  </si>
  <si>
    <t>PALANIVEL K</t>
  </si>
  <si>
    <t>JEGANNATHAN A</t>
  </si>
  <si>
    <t>RAJA S</t>
  </si>
  <si>
    <t>MUTHUSAMY S</t>
  </si>
  <si>
    <t>ER PRABAKARAN S</t>
  </si>
  <si>
    <t>SHANMUGAM G</t>
  </si>
  <si>
    <t>SANTHALINGAM C</t>
  </si>
  <si>
    <t>SUTHARSANAM S</t>
  </si>
  <si>
    <t>AMBEDKAR C</t>
  </si>
  <si>
    <t>RAMACHANDRAN C</t>
  </si>
  <si>
    <t>GOVINDHAN A</t>
  </si>
  <si>
    <t>MANICKAM R</t>
  </si>
  <si>
    <t>AHAMED SHAHJAHAN M</t>
  </si>
  <si>
    <t>INTHRAJITHKUPTHA G</t>
  </si>
  <si>
    <t>RAMASUNDARAM D</t>
  </si>
  <si>
    <t>KARUNAKARAN M</t>
  </si>
  <si>
    <t>VIGNESH M</t>
  </si>
  <si>
    <t>JOTHILINGAM M</t>
  </si>
  <si>
    <t>ANUPRIYA PATEL</t>
  </si>
  <si>
    <t>Apna Dal (Soneylal)</t>
  </si>
  <si>
    <t>S2479</t>
  </si>
  <si>
    <t>RAMESH CHAND BIND</t>
  </si>
  <si>
    <t>MANISH KUMAR</t>
  </si>
  <si>
    <t>LAL JI VERMA</t>
  </si>
  <si>
    <t>ANIL KUMAR</t>
  </si>
  <si>
    <t>DAULAT SINGH</t>
  </si>
  <si>
    <t>RAMDHANI</t>
  </si>
  <si>
    <t>SAMEER SINGH</t>
  </si>
  <si>
    <t>SATYADEV</t>
  </si>
  <si>
    <t>Purvanchal Mahapanchayat</t>
  </si>
  <si>
    <t>S2476</t>
  </si>
  <si>
    <t>DR. MAHENDRA NATH  PANDEY</t>
  </si>
  <si>
    <t>SATYENDRA KUMAR MAURYA</t>
  </si>
  <si>
    <t>SHOBHANATH  PRAJAPATI</t>
  </si>
  <si>
    <t>SHER SINGH</t>
  </si>
  <si>
    <t>RAJESH VISHWAKARMA</t>
  </si>
  <si>
    <t>ARVIND KUMAR PATEL</t>
  </si>
  <si>
    <t>SANJAY KUMAR SINHA</t>
  </si>
  <si>
    <t>RAM GOVIND</t>
  </si>
  <si>
    <t>DR. KIRSAN  NAMDEO</t>
  </si>
  <si>
    <t>S1312</t>
  </si>
  <si>
    <t>ASHOK  MAHADEORAO NETE</t>
  </si>
  <si>
    <t>GONNADE  YOGESH  NAMDEORAO</t>
  </si>
  <si>
    <t>HITESH PANDURANG MADAVI</t>
  </si>
  <si>
    <t>VINOD GURUDAS MADAVI</t>
  </si>
  <si>
    <t>KODAPE VILAS SHAMARAO</t>
  </si>
  <si>
    <t>SUHAS UMESH KUMRE</t>
  </si>
  <si>
    <t>KARAN SURESH SAYAM</t>
  </si>
  <si>
    <t>BARIKRAO DHARMAJI MADAVI</t>
  </si>
  <si>
    <t>DHIRAJ PURUSHOTTAM SHEDMAKE</t>
  </si>
  <si>
    <t>BANSURI SWARAJ</t>
  </si>
  <si>
    <t>U054</t>
  </si>
  <si>
    <t>SOMNATH BHARTI</t>
  </si>
  <si>
    <t>RAAJ KUMAR ANAND</t>
  </si>
  <si>
    <t>SANJAY RAWAT</t>
  </si>
  <si>
    <t>ACHLA JETHMALANI</t>
  </si>
  <si>
    <t>Jindabad Kranti Party</t>
  </si>
  <si>
    <t>HIRA LAL</t>
  </si>
  <si>
    <t>PREM SINGH</t>
  </si>
  <si>
    <t>UPENâ€DRA</t>
  </si>
  <si>
    <t>Anjaan Aadmi Party</t>
  </si>
  <si>
    <t>DILIP SINGH</t>
  </si>
  <si>
    <t>LUKMAN KHAN</t>
  </si>
  <si>
    <t>PUNAM PANDEY</t>
  </si>
  <si>
    <t>Rashtravadi Loktantrik Party (India)</t>
  </si>
  <si>
    <t>SANDHYA THAKKAR</t>
  </si>
  <si>
    <t>Rashtriya Republican Party</t>
  </si>
  <si>
    <t>PRITHVI NATH SINGH</t>
  </si>
  <si>
    <t>MAHESH KUMAR DENWAL</t>
  </si>
  <si>
    <t>MANOJ KUMAR SHARMA</t>
  </si>
  <si>
    <t>DILESHWAR KAMAIT</t>
  </si>
  <si>
    <t>S048</t>
  </si>
  <si>
    <t>CHANDRAHAS CHAUPAL</t>
  </si>
  <si>
    <t>BAIDYA NATH MEHTA</t>
  </si>
  <si>
    <t>YOG NARAYAN SINGH</t>
  </si>
  <si>
    <t>VINDESHWARI PRASAD</t>
  </si>
  <si>
    <t>KIRAN DEVI</t>
  </si>
  <si>
    <t>MOHD KALIM KHAN</t>
  </si>
  <si>
    <t>UMESH PRASAD SAH</t>
  </si>
  <si>
    <t>Jai Hind Party</t>
  </si>
  <si>
    <t>RAJ KUMAR YADAV</t>
  </si>
  <si>
    <t>RAMESH KUMAR ANAND</t>
  </si>
  <si>
    <t>ABDUL MATIN</t>
  </si>
  <si>
    <t>BAMBAM KUMAR</t>
  </si>
  <si>
    <t>NITISH KUMAR</t>
  </si>
  <si>
    <t>AJAY KUMAR SAH</t>
  </si>
  <si>
    <t>SHIV HARI AGRAWAL</t>
  </si>
  <si>
    <t>Bharat Nirman Party</t>
  </si>
  <si>
    <t>MANISH JAISWAL</t>
  </si>
  <si>
    <t>S2714</t>
  </si>
  <si>
    <t>JAI PRAKASH BHAI PATEL</t>
  </si>
  <si>
    <t>SANJAY KUMAR MEHTA</t>
  </si>
  <si>
    <t>SHASHI BHUSHAN KESHRI</t>
  </si>
  <si>
    <t>ANIRUDDH KUMAR</t>
  </si>
  <si>
    <t>MD. MOIN UDDIN AHMAD</t>
  </si>
  <si>
    <t>MD. SERAJ</t>
  </si>
  <si>
    <t>VINOD KUMAR RANA</t>
  </si>
  <si>
    <t>KUNJ BIHARI KUMAR</t>
  </si>
  <si>
    <t>CHHATHI DEVI</t>
  </si>
  <si>
    <t>ABHISHEK KUMAR</t>
  </si>
  <si>
    <t>NISHANT KUMAR SINHA</t>
  </si>
  <si>
    <t>MANOJ KUMAR BEDIA</t>
  </si>
  <si>
    <t>BHUNESHWAR BEDIYA</t>
  </si>
  <si>
    <t>SHYAM BIHARI PRAJAPATI</t>
  </si>
  <si>
    <t>PRAKASH SONI</t>
  </si>
  <si>
    <t>ANAND BHADAURIYA</t>
  </si>
  <si>
    <t>S2429</t>
  </si>
  <si>
    <t>REKHA VERMA</t>
  </si>
  <si>
    <t>SHYAM KISHOR AWASTHI</t>
  </si>
  <si>
    <t>JANARDAN PRASAD</t>
  </si>
  <si>
    <t>RAJESH KUMAR</t>
  </si>
  <si>
    <t>Political Justice Party</t>
  </si>
  <si>
    <t>ASHUTOSH PATHAK</t>
  </si>
  <si>
    <t>SUDESH KUMAR</t>
  </si>
  <si>
    <t>Lok Jan Sangharsh Party</t>
  </si>
  <si>
    <t>SAMRENDRA KUMAR</t>
  </si>
  <si>
    <t>VIJAY KUMAR TIWARI</t>
  </si>
  <si>
    <t>KASIM ALI</t>
  </si>
  <si>
    <t>SAKASEN</t>
  </si>
  <si>
    <t>RAM NARESH</t>
  </si>
  <si>
    <t>CHANDUBHAI CHHAGANBHAI SHIHORA</t>
  </si>
  <si>
    <t>S069</t>
  </si>
  <si>
    <t>RUTVIKBHAI LAVJIBHAI MAKWANA</t>
  </si>
  <si>
    <t>DABHI ASHOKBHAI SUKHABHAI</t>
  </si>
  <si>
    <t>VINODBHAI BABUBHAI SATROTIYA</t>
  </si>
  <si>
    <t>KOLI RAMESHBHAI VIRSANGBHAI VAGHELA</t>
  </si>
  <si>
    <t>CHAVDA NILESHBHAI MANSUKHBHAI</t>
  </si>
  <si>
    <t>ZALA DEVRAJBHAI BABUBHAI</t>
  </si>
  <si>
    <t>J.K.PATEL</t>
  </si>
  <si>
    <t>DEVENDRA MOHANDAS MAHANT</t>
  </si>
  <si>
    <t>GEDIYA KRUSHANAVADAN HARIPRASADBHAI</t>
  </si>
  <si>
    <t>ANANDBHAI PACHANBHAI RATHOD</t>
  </si>
  <si>
    <t>DILIPBHAI PARSHOTTAMBHAI MAKWANA</t>
  </si>
  <si>
    <t>ASHOK PALAJIBHAI RATHOD</t>
  </si>
  <si>
    <t>PATEL MADHUSUDAN BALDEVBHAI</t>
  </si>
  <si>
    <t>Mission All India Independent Justice Party</t>
  </si>
  <si>
    <t>VENKATESAN S</t>
  </si>
  <si>
    <t>S2232</t>
  </si>
  <si>
    <t>RAAMA SREENIVASAN</t>
  </si>
  <si>
    <t>SARAVANAN P</t>
  </si>
  <si>
    <t>SATHYADEVI T</t>
  </si>
  <si>
    <t>VELMURUGAN A</t>
  </si>
  <si>
    <t>VENKATESAN M</t>
  </si>
  <si>
    <t>RAMAR PANDI T</t>
  </si>
  <si>
    <t>SHANMUGA SUNDARAM A</t>
  </si>
  <si>
    <t>PERIYASAMY K</t>
  </si>
  <si>
    <t>PANDIYAN S</t>
  </si>
  <si>
    <t>BOOMINATHAN C</t>
  </si>
  <si>
    <t>MUTHUPANDI S</t>
  </si>
  <si>
    <t>RAMANATHAN S</t>
  </si>
  <si>
    <t>VENKATESH S</t>
  </si>
  <si>
    <t>SANKARAPANDI M.P.</t>
  </si>
  <si>
    <t>GOPISON M.M.</t>
  </si>
  <si>
    <t>SARAVANAN K.K.</t>
  </si>
  <si>
    <t>CHANDRASEKAR N</t>
  </si>
  <si>
    <t>PANDIYAN P</t>
  </si>
  <si>
    <t>AVADAINATHAN V</t>
  </si>
  <si>
    <t>VIJAYAKUMAR (Alias) VIJAY VASANTH</t>
  </si>
  <si>
    <t>S2239</t>
  </si>
  <si>
    <t>RADHAKRISHNAN P</t>
  </si>
  <si>
    <t>MARIA JENNIFER CLARA MICHAEL</t>
  </si>
  <si>
    <t>PASILIAN NAZERATH</t>
  </si>
  <si>
    <t>NAGOOR MEERAN PEER MOHAMED U</t>
  </si>
  <si>
    <t>BERRILA L</t>
  </si>
  <si>
    <t>BALASUBRAMANIAN T</t>
  </si>
  <si>
    <t>VIJAYAN G</t>
  </si>
  <si>
    <t>DENNISON V</t>
  </si>
  <si>
    <t>DR TOM MANOHAR C M</t>
  </si>
  <si>
    <t>Punnagai Desam Party</t>
  </si>
  <si>
    <t>SATHISH BABU P</t>
  </si>
  <si>
    <t>GEETA M</t>
  </si>
  <si>
    <t>SANTHAKUMAR N</t>
  </si>
  <si>
    <t>RAMESHKUMAR J L</t>
  </si>
  <si>
    <t>ESAKKIMUTHU N</t>
  </si>
  <si>
    <t>AYYAPPAN V</t>
  </si>
  <si>
    <t>SARAVANAN N</t>
  </si>
  <si>
    <t>VINO JEBA SEELAN T</t>
  </si>
  <si>
    <t>KRISHNAN P</t>
  </si>
  <si>
    <t>VENKADESH S C</t>
  </si>
  <si>
    <t>ANTONY MICHAEL J</t>
  </si>
  <si>
    <t>INDRA HANG SUBBA</t>
  </si>
  <si>
    <t>Sikkim Krantikari Morcha</t>
  </si>
  <si>
    <t>S211</t>
  </si>
  <si>
    <t>BHARAT BASNETT</t>
  </si>
  <si>
    <t>Citizen Action Party-Sikkim</t>
  </si>
  <si>
    <t>PREM DAS RAI</t>
  </si>
  <si>
    <t>Sikkim Democratic Front</t>
  </si>
  <si>
    <t>LATEN TSHERING SHERPA</t>
  </si>
  <si>
    <t>DINESH CHANDRA NEPAL</t>
  </si>
  <si>
    <t>SAMBHU CHETTRI</t>
  </si>
  <si>
    <t>KHARGA BHADUR RAI</t>
  </si>
  <si>
    <t>Sikkim Republican Party</t>
  </si>
  <si>
    <t>GOPAL CHETTRI</t>
  </si>
  <si>
    <t>NAWIN KIRAN PRADHAN</t>
  </si>
  <si>
    <t>RAVI CHANDRA RAI</t>
  </si>
  <si>
    <t>BEENA RAI</t>
  </si>
  <si>
    <t>SHYAMAL PAL</t>
  </si>
  <si>
    <t>RUDRA MANI PRADHAN</t>
  </si>
  <si>
    <t>MADHUKAR DHAKAL</t>
  </si>
  <si>
    <t>AMIT SHAH</t>
  </si>
  <si>
    <t>S066</t>
  </si>
  <si>
    <t>SONAL RAMANBHAI PATEL</t>
  </si>
  <si>
    <t>MOHAMMEDANISH DESAI</t>
  </si>
  <si>
    <t>SHAHNAWAZKHAN SULTANKHAN PATHAN</t>
  </si>
  <si>
    <t>MALEK MAKBUL SHAKIB</t>
  </si>
  <si>
    <t>THAKOR JITENDRASINH JASHAVANTSINH</t>
  </si>
  <si>
    <t>Insaniyat Party</t>
  </si>
  <si>
    <t>PARIKH RAJIVBHAI KALABHAI</t>
  </si>
  <si>
    <t>MANSURI SUHANA</t>
  </si>
  <si>
    <t>MAURYA SUMITRA DEVNARIAN</t>
  </si>
  <si>
    <t>UMADIYA ALIBHAI RAJABHAI</t>
  </si>
  <si>
    <t>RAHUL CHIMANBHAI MEHTA</t>
  </si>
  <si>
    <t>PATHAN IMTIYAJKHAN</t>
  </si>
  <si>
    <t>BAGVAN BAHADURSHAH GULMOHAMMAD</t>
  </si>
  <si>
    <t>NAVSADALAM IBRAHIMBHAI MALEK</t>
  </si>
  <si>
    <t>P. P. CHAUDHARY</t>
  </si>
  <si>
    <t>S2015</t>
  </si>
  <si>
    <t>SANGEETA BENIWAL</t>
  </si>
  <si>
    <t>LAL SINGH DEWASI</t>
  </si>
  <si>
    <t>HUKAM SINGH</t>
  </si>
  <si>
    <t>MAHENDRA REGAR</t>
  </si>
  <si>
    <t>JEEVARAM RANA</t>
  </si>
  <si>
    <t>SHRAWAN RAM DEWASI</t>
  </si>
  <si>
    <t>MUKESH SAINI</t>
  </si>
  <si>
    <t>BASTIRAM</t>
  </si>
  <si>
    <t>BHIYARAM</t>
  </si>
  <si>
    <t>ANAND KUMAR PARIHAR</t>
  </si>
  <si>
    <t>KESARAM</t>
  </si>
  <si>
    <t>DEEPAK BAMNIYA</t>
  </si>
  <si>
    <t>ANUP SANJAY DHOTRE</t>
  </si>
  <si>
    <t>S136</t>
  </si>
  <si>
    <t>ABHAY KASHINATH PATIL</t>
  </si>
  <si>
    <t>AMBEDKAR PRAKASH YASHWANT</t>
  </si>
  <si>
    <t>ADV NAJIB SHAIKH</t>
  </si>
  <si>
    <t>KASHINATH VISHWANATH DHAMODE</t>
  </si>
  <si>
    <t>MURLIDHAR LALSING PAWAR</t>
  </si>
  <si>
    <t>ADHAU RAVIKANT RAMKRUSHNA</t>
  </si>
  <si>
    <t>AACHARYADIP SUBHASHCHANDRA GANOJE</t>
  </si>
  <si>
    <t>UJWALA VINAYAK RAUT</t>
  </si>
  <si>
    <t>DHARMENDRA CHANDRAPRAKASH KOTHARI</t>
  </si>
  <si>
    <t>DILIP SHATRUGHAN MHAISANE</t>
  </si>
  <si>
    <t>ASHOK KISANRAO THORAT</t>
  </si>
  <si>
    <t>MOHMMAD AJAZ MOHMMAD TAHER</t>
  </si>
  <si>
    <t>BABAN MAHADEV SAYAM</t>
  </si>
  <si>
    <t>PRITI PRAMOD SADANSHIV</t>
  </si>
  <si>
    <t>Republican Party of India (Social)</t>
  </si>
  <si>
    <t>RAHUL SINGH LODHI</t>
  </si>
  <si>
    <t>S127</t>
  </si>
  <si>
    <t>TARBAR SINGH LODHI (BANTU BHAIYA)</t>
  </si>
  <si>
    <t>ENGINEER GOVERDHAN RAJ</t>
  </si>
  <si>
    <t>BHAIYA VIJAY PATEL (KURMI) TIRGARH BALE</t>
  </si>
  <si>
    <t>MANU SINGH MARAVI</t>
  </si>
  <si>
    <t>RAHUL BHAIYA S/O RAM PRATAP</t>
  </si>
  <si>
    <t>RAHUL BHAIYA S/O JEEVAN LAL</t>
  </si>
  <si>
    <t>VEDRAM KURMI</t>
  </si>
  <si>
    <t>RAJESH SINGH SOYAM</t>
  </si>
  <si>
    <t>RAKESH KUMAR AHIRWAR</t>
  </si>
  <si>
    <t>NANDAN KUMAR AHIRWAL</t>
  </si>
  <si>
    <t>NEELESH SONI</t>
  </si>
  <si>
    <t>DURGA MOUSI</t>
  </si>
  <si>
    <t>TARVAR SINGH LODHI</t>
  </si>
  <si>
    <t>RAJMOHAN UNNITHAN</t>
  </si>
  <si>
    <t>S111</t>
  </si>
  <si>
    <t>M.V BALAKRISHNAN MASTER</t>
  </si>
  <si>
    <t>M.L ASHWINI</t>
  </si>
  <si>
    <t>SUKUMARI M</t>
  </si>
  <si>
    <t>RAJESWARI K.R</t>
  </si>
  <si>
    <t>MANOHARAN K</t>
  </si>
  <si>
    <t>ANEESH PAYYANNUR</t>
  </si>
  <si>
    <t>BALAKRISHNAN N</t>
  </si>
  <si>
    <t>N KESHAVA NAYAK</t>
  </si>
  <si>
    <t>KIRTIVARDHAN SINGH</t>
  </si>
  <si>
    <t>S2459</t>
  </si>
  <si>
    <t>SHREYA VERMA</t>
  </si>
  <si>
    <t>SAURABH</t>
  </si>
  <si>
    <t>RAM UJAGAR</t>
  </si>
  <si>
    <t>RAGHAVENDRA</t>
  </si>
  <si>
    <t>Bhartiya Uday Nirman Party</t>
  </si>
  <si>
    <t>RAJ KUMAR ROAT</t>
  </si>
  <si>
    <t>S2020</t>
  </si>
  <si>
    <t>MAHENDRAJEETSINGH MALVIYA</t>
  </si>
  <si>
    <t>RAJKUMAR S/O HIRALAL</t>
  </si>
  <si>
    <t>ARVIND SITA DAMOR</t>
  </si>
  <si>
    <t>RAJKUMAR S/O PREMJI</t>
  </si>
  <si>
    <t>BANSHILAL AHARI</t>
  </si>
  <si>
    <t>SHANKARLAL BAMANIYA</t>
  </si>
  <si>
    <t>DILEEP KUMAR MEENA</t>
  </si>
  <si>
    <t>MOHAMMAD JAWED</t>
  </si>
  <si>
    <t>S0410</t>
  </si>
  <si>
    <t>MUJAHID ALAM</t>
  </si>
  <si>
    <t>AKHTARUL IMAN</t>
  </si>
  <si>
    <t>BIDESHI RISHIDEV</t>
  </si>
  <si>
    <t>VISHWANATH TUDU</t>
  </si>
  <si>
    <t>MD GUFRAN JAMALI</t>
  </si>
  <si>
    <t>HASIRUL</t>
  </si>
  <si>
    <t>BABUL ALAM</t>
  </si>
  <si>
    <t>RAVI KUMAR ROY</t>
  </si>
  <si>
    <t>SHAHABUZZAMA BHARTIYA</t>
  </si>
  <si>
    <t>CHHOTE LAL MAHTO</t>
  </si>
  <si>
    <t>MOHAMMAD KAUSAR PERWEZ</t>
  </si>
  <si>
    <t>SURENDRA PRASAD YADAV</t>
  </si>
  <si>
    <t>S0436</t>
  </si>
  <si>
    <t>CHANDESHWAR PRASAD</t>
  </si>
  <si>
    <t>MINTA DEVI</t>
  </si>
  <si>
    <t>MUNILAL YADAV</t>
  </si>
  <si>
    <t>ASHUTOSH KUMAR</t>
  </si>
  <si>
    <t>Rashtriya Jan Jan Party</t>
  </si>
  <si>
    <t>BUDDHADEV SAV</t>
  </si>
  <si>
    <t>PIYUSH SINGH</t>
  </si>
  <si>
    <t>Shoshit Samaj Dal</t>
  </si>
  <si>
    <t>RAJ KISHOR SHARMA</t>
  </si>
  <si>
    <t>KAPIL CHAUHAN</t>
  </si>
  <si>
    <t>Jan Janwadi Party</t>
  </si>
  <si>
    <t>ASHUTOSH VINAY KUMAR</t>
  </si>
  <si>
    <t>UMA SHANKAR VERMA</t>
  </si>
  <si>
    <t>V K SREEKANDAN</t>
  </si>
  <si>
    <t>S118</t>
  </si>
  <si>
    <t>A VIJAYARAGHAVAN</t>
  </si>
  <si>
    <t>C KRISHNAKUMAR</t>
  </si>
  <si>
    <t>K T PADMINI</t>
  </si>
  <si>
    <t>ANNA KURIAKOSE</t>
  </si>
  <si>
    <t>N S K PURAM SASIKUMAR</t>
  </si>
  <si>
    <t>RAJESH K SON OF VELANKUTTY</t>
  </si>
  <si>
    <t>RAJESH M SON OF MANI C</t>
  </si>
  <si>
    <t>SIDHEEK IRUPPASSERY</t>
  </si>
  <si>
    <t>C RAJAMANICKAM</t>
  </si>
  <si>
    <t>EATALA RAJENDER</t>
  </si>
  <si>
    <t>S297</t>
  </si>
  <si>
    <t>PATNAM SUNEETHA MAHENDER REDDY</t>
  </si>
  <si>
    <t>RAGIDI LAXMA REDDY</t>
  </si>
  <si>
    <t>THALLADA VENKATESWARLU</t>
  </si>
  <si>
    <t>ANITHA REDDY SHEELAM</t>
  </si>
  <si>
    <t>VAISHNAVI PRASAD</t>
  </si>
  <si>
    <t>PAREE (PESARIKAYALA PAREEKSHITH REDDY)</t>
  </si>
  <si>
    <t>DONTHULA BIKSHAPATHI</t>
  </si>
  <si>
    <t>BHARATHA SUDARSHAN</t>
  </si>
  <si>
    <t>APPARAO KONDA</t>
  </si>
  <si>
    <t>MOUTAM SAMPATH</t>
  </si>
  <si>
    <t>RAJESH MISHRA</t>
  </si>
  <si>
    <t>BANJAPALLY SUDHA RANI</t>
  </si>
  <si>
    <t>CHIRIPI REDDY RAMESH</t>
  </si>
  <si>
    <t>PEDDAPALLI SANDEEP</t>
  </si>
  <si>
    <t>Bharathiya YuvaKula Dalam</t>
  </si>
  <si>
    <t>BOIN DURGA PRASAD YADAV</t>
  </si>
  <si>
    <t>CHAMAKURA RAJAIAH ALIAS PIDIKILI RAJU</t>
  </si>
  <si>
    <t>NARRA SUKHENDER REDDY</t>
  </si>
  <si>
    <t>KANTE SAYANNA</t>
  </si>
  <si>
    <t>JUVVA PHANI KUMAR CHOWDARY</t>
  </si>
  <si>
    <t>YADISHWAR NAKKA</t>
  </si>
  <si>
    <t>R. SUBENDER SINGH</t>
  </si>
  <si>
    <t>BALABHADRA MAJHI</t>
  </si>
  <si>
    <t>S1812</t>
  </si>
  <si>
    <t>PRADEEP KUMAR MAJHI</t>
  </si>
  <si>
    <t>BHUJABAL MAJHI</t>
  </si>
  <si>
    <t>TRINATH MUNDAGUDIA</t>
  </si>
  <si>
    <t>SHER SINGH GHUBAYA</t>
  </si>
  <si>
    <t>S1910</t>
  </si>
  <si>
    <t>JAGDEEP SINGH KAKA BRAR</t>
  </si>
  <si>
    <t>GURMIT SINGH SODHI</t>
  </si>
  <si>
    <t>NARDEV SINGH BOBBY MANN</t>
  </si>
  <si>
    <t>GURCHARAN SINGH BHULLAR</t>
  </si>
  <si>
    <t>FOJI ANGREJ SINGH WARWAL</t>
  </si>
  <si>
    <t>SURINDER KAMBOJ</t>
  </si>
  <si>
    <t>JASKARAN SINGH KAHAN SINGH WALA</t>
  </si>
  <si>
    <t>SUKHDEV SINGH</t>
  </si>
  <si>
    <t>SAHIL MONGA</t>
  </si>
  <si>
    <t>PRITAM SINGH</t>
  </si>
  <si>
    <t>GURPREET SINGH</t>
  </si>
  <si>
    <t>ARWINDER SINGH</t>
  </si>
  <si>
    <t>DEEPAK KUMAR DEEP DASHANAND</t>
  </si>
  <si>
    <t>RAJ</t>
  </si>
  <si>
    <t>PREM CHAND BOONGI</t>
  </si>
  <si>
    <t>AJIT SINGH</t>
  </si>
  <si>
    <t>SURINDER KUMAR BANSAL</t>
  </si>
  <si>
    <t>HARPREET SINGH</t>
  </si>
  <si>
    <t>KULDEEP SINGH</t>
  </si>
  <si>
    <t>BALWINDER SINGH CHOHAN</t>
  </si>
  <si>
    <t>GURCHARAN SINGH</t>
  </si>
  <si>
    <t>UMESH KUMAR</t>
  </si>
  <si>
    <t>BALWANT SINGH SAMMEWALI</t>
  </si>
  <si>
    <t>MOHAN SINGH</t>
  </si>
  <si>
    <t>JASKARAN SINGH SIDHU</t>
  </si>
  <si>
    <t>JASWANT SINGH KHATRI</t>
  </si>
  <si>
    <t>CHAMKAUR SINGH</t>
  </si>
  <si>
    <t>KISHORI LAL</t>
  </si>
  <si>
    <t>S2437</t>
  </si>
  <si>
    <t>SMRITI IRANI</t>
  </si>
  <si>
    <t>NANHE SINGH CHAUHAN</t>
  </si>
  <si>
    <t>DINESH CHANDRA MAURYA</t>
  </si>
  <si>
    <t>Janshakti Samta Party</t>
  </si>
  <si>
    <t>JAGDAMBA PRASAD YADAV</t>
  </si>
  <si>
    <t>BHAGWANDIN PASI</t>
  </si>
  <si>
    <t>CHANDRAWATI</t>
  </si>
  <si>
    <t>MOHD HASAN LAHRI</t>
  </si>
  <si>
    <t>Rashtriya Narayanwadi Vikas Party</t>
  </si>
  <si>
    <t>KHUSHIRAM</t>
  </si>
  <si>
    <t>UDAYRAJ</t>
  </si>
  <si>
    <t>SANTRAM</t>
  </si>
  <si>
    <t>SHAILENDRA KUMAR MISHRA</t>
  </si>
  <si>
    <t>Sanyogwadi Party</t>
  </si>
  <si>
    <t>RAJESH VERMA</t>
  </si>
  <si>
    <t>Lok Janshakti Party(Ram Vilas)</t>
  </si>
  <si>
    <t>S0425</t>
  </si>
  <si>
    <t>SANJAY KUMAR</t>
  </si>
  <si>
    <t>RUPAM DEVI</t>
  </si>
  <si>
    <t>SONU KUMAR</t>
  </si>
  <si>
    <t>PINKESH KUMAR</t>
  </si>
  <si>
    <t>Rashtriya Jan Kalyan Party Secular</t>
  </si>
  <si>
    <t>DR RAVI KUMAR</t>
  </si>
  <si>
    <t>PRIYADARSHEE DINKAR</t>
  </si>
  <si>
    <t>DINANATH CHANDRAVANSHI</t>
  </si>
  <si>
    <t>CHANDRA KISHOR THAKUR</t>
  </si>
  <si>
    <t>Aam Janta Party Rashtriya</t>
  </si>
  <si>
    <t>ASIF IMAM</t>
  </si>
  <si>
    <t>KANCHAN MALA</t>
  </si>
  <si>
    <t>Hindustan People's Party (Democratic)</t>
  </si>
  <si>
    <t>SAYANI GHOSH</t>
  </si>
  <si>
    <t>S2522</t>
  </si>
  <si>
    <t>DR. ANIRBAN GANGULY</t>
  </si>
  <si>
    <t>SRIJAN BHATTACHARYYA</t>
  </si>
  <si>
    <t>NUR ALAM KHAN</t>
  </si>
  <si>
    <t>RANJIT KUMAR MANDAL</t>
  </si>
  <si>
    <t>HOSEN GAZI</t>
  </si>
  <si>
    <t>SANDIP NATH</t>
  </si>
  <si>
    <t>KALPANA NASKAR DATTA</t>
  </si>
  <si>
    <t>BALARAM MANDAL</t>
  </si>
  <si>
    <t>TANUSHREE MONDAL</t>
  </si>
  <si>
    <t>SHANKAR MANDAL</t>
  </si>
  <si>
    <t>SRI GOPAN SARDAR</t>
  </si>
  <si>
    <t>PURNIMA DEBNATH</t>
  </si>
  <si>
    <t>CHANDRACHUR GOSWAMI</t>
  </si>
  <si>
    <t>ARUN SARKAR</t>
  </si>
  <si>
    <t>DIPAK SARDAR</t>
  </si>
  <si>
    <t>ARVIND GANPAT SAWANT</t>
  </si>
  <si>
    <t>S1331</t>
  </si>
  <si>
    <t>YAMINI YASHWANT JADHAV</t>
  </si>
  <si>
    <t>AFZAL S. DAWOODANI</t>
  </si>
  <si>
    <t>MOHAMMED SHUAIB BASHIR KHATEEB</t>
  </si>
  <si>
    <t>ARVIND NARAYAN SAWANT</t>
  </si>
  <si>
    <t>MOHD. NAEEM SHAIKH</t>
  </si>
  <si>
    <t>Aim Political Party</t>
  </si>
  <si>
    <t>SABEEHA KHAN</t>
  </si>
  <si>
    <t>GOHIL MANISHA SHIVRAM</t>
  </si>
  <si>
    <t>SHANKAR SONAWANE</t>
  </si>
  <si>
    <t>RAHUL PHANASWADIKAR</t>
  </si>
  <si>
    <t>SUBHASH RAMESH CHIPLUNKAR</t>
  </si>
  <si>
    <t>PRASHANT PRAKASH GHADGE</t>
  </si>
  <si>
    <t>MOHAMMED MAHTAB SHAIKH</t>
  </si>
  <si>
    <t>MATEEN AHMED RANGREJ</t>
  </si>
  <si>
    <t>E. TUKARAM</t>
  </si>
  <si>
    <t>S109</t>
  </si>
  <si>
    <t>B. SREERAMULU</t>
  </si>
  <si>
    <t>VALMIKI KRISHNAPPA</t>
  </si>
  <si>
    <t>C. CHANNAVEERA</t>
  </si>
  <si>
    <t>CONDUCTOR PAMPAPATHI</t>
  </si>
  <si>
    <t>VEERESH</t>
  </si>
  <si>
    <t>A. DEVADAS</t>
  </si>
  <si>
    <t>MANJUNATHA GOSAL</t>
  </si>
  <si>
    <t>ARUN.S.HIREHAL</t>
  </si>
  <si>
    <t>G. SWAMY</t>
  </si>
  <si>
    <t>ANIL BALUNI</t>
  </si>
  <si>
    <t>S282</t>
  </si>
  <si>
    <t>GANESH GODIYAL</t>
  </si>
  <si>
    <t>ASHUTOSH SINGH</t>
  </si>
  <si>
    <t>DHEER SINGH</t>
  </si>
  <si>
    <t>MUKESH PRAKASH</t>
  </si>
  <si>
    <t>SURESHI DEVI</t>
  </si>
  <si>
    <t>DEEPENDRA SINGH NEGI</t>
  </si>
  <si>
    <t>ARJUN SINGH</t>
  </si>
  <si>
    <t>RESHMA PANWAR</t>
  </si>
  <si>
    <t>DR MUKESH PANT</t>
  </si>
  <si>
    <t>VINOD KUMAR SHARMA</t>
  </si>
  <si>
    <t>Uttarakhand Samanta Party</t>
  </si>
  <si>
    <t>SHYAMLAL</t>
  </si>
  <si>
    <t>ARVIND DHARMAPURI</t>
  </si>
  <si>
    <t>S294</t>
  </si>
  <si>
    <t>JEEVANREDDY THATIPARTHI</t>
  </si>
  <si>
    <t>GOVERDHAN BAJIREDDY</t>
  </si>
  <si>
    <t>GANTA CHARITHA RAO</t>
  </si>
  <si>
    <t>YOUGENDAR GATLA</t>
  </si>
  <si>
    <t>KOTAGIRI SRINIVAS</t>
  </si>
  <si>
    <t>PUPPALA LIMBADRI</t>
  </si>
  <si>
    <t>TUTUKURU JEEVAN REDDY</t>
  </si>
  <si>
    <t>KANDELA SUMAN</t>
  </si>
  <si>
    <t>GOLI. NARESH</t>
  </si>
  <si>
    <t>ARE RAJENDHAR</t>
  </si>
  <si>
    <t>KOTHAKONDA SHAKTI PRASAD</t>
  </si>
  <si>
    <t>VEMULAA VIKRAM REDDY</t>
  </si>
  <si>
    <t>GOPI CHENDRIAH</t>
  </si>
  <si>
    <t>ALI MANSOOR</t>
  </si>
  <si>
    <t>GUYYA SAIKRISHNA MURTHY</t>
  </si>
  <si>
    <t>SYED ASGAR</t>
  </si>
  <si>
    <t>MALAVAT VITHAL</t>
  </si>
  <si>
    <t>MOGILI RAJKUMAR</t>
  </si>
  <si>
    <t>RAPELLY SRINIVAS</t>
  </si>
  <si>
    <t>DESHABOINA LAXMINARAYANA</t>
  </si>
  <si>
    <t>ABBAGONI ASHOK GOUD</t>
  </si>
  <si>
    <t>Bahujana Left Party</t>
  </si>
  <si>
    <t>DEVATHI SRINIVAS</t>
  </si>
  <si>
    <t>B B NAIK</t>
  </si>
  <si>
    <t>BHUKYA. NANDU</t>
  </si>
  <si>
    <t>RAPALLY SATYANARAYANA</t>
  </si>
  <si>
    <t>RAGI ANIL</t>
  </si>
  <si>
    <t>PALAMURI SAI NIKHIL</t>
  </si>
  <si>
    <t>PRASHANTH KATRAJI</t>
  </si>
  <si>
    <t>JUGAL KISHORE</t>
  </si>
  <si>
    <t>U085</t>
  </si>
  <si>
    <t>RAMAN BHALLA</t>
  </si>
  <si>
    <t>JAGDISH RAJ</t>
  </si>
  <si>
    <t>SATISH POONCHI</t>
  </si>
  <si>
    <t>ANKUR SHARMA</t>
  </si>
  <si>
    <t>NARESH KUMAR CHIB</t>
  </si>
  <si>
    <t>PRINCIPAL C D SHARMA</t>
  </si>
  <si>
    <t>KARANJIT</t>
  </si>
  <si>
    <t>SHABER AHMED</t>
  </si>
  <si>
    <t>SHIKHA BANDRAL</t>
  </si>
  <si>
    <t>DR PRINCE RAINA</t>
  </si>
  <si>
    <t>ATUL RAINA</t>
  </si>
  <si>
    <t>RATTAN LAL</t>
  </si>
  <si>
    <t>SWAMI DIVYA NAND</t>
  </si>
  <si>
    <t>PERSEEN SINGH</t>
  </si>
  <si>
    <t>NARESH KUMAR TALLA</t>
  </si>
  <si>
    <t>GANESH CHOUDHARY</t>
  </si>
  <si>
    <t>VICKY KUMAR DOGRA</t>
  </si>
  <si>
    <t>BANSI LAL</t>
  </si>
  <si>
    <t>QARI ZAHEER ABBAS BHATTI</t>
  </si>
  <si>
    <t>VISHNU DAYAL RAM</t>
  </si>
  <si>
    <t>S2713</t>
  </si>
  <si>
    <t>MAMTA BHUIYAN</t>
  </si>
  <si>
    <t>KAMESHWAR BAITHA</t>
  </si>
  <si>
    <t>SANAN RAM</t>
  </si>
  <si>
    <t>GANESH RAVI</t>
  </si>
  <si>
    <t>BRAJESH KUMAR TURI</t>
  </si>
  <si>
    <t>VRINDA RAM</t>
  </si>
  <si>
    <t>MAHENDRA BAITHA</t>
  </si>
  <si>
    <t>RAM VACHAN RAM</t>
  </si>
  <si>
    <t>ABU TAHER KHAN</t>
  </si>
  <si>
    <t>S2511</t>
  </si>
  <si>
    <t>MD SALIM</t>
  </si>
  <si>
    <t>GOURI SANKAR GHOSH</t>
  </si>
  <si>
    <t>HABIB SAIKH</t>
  </si>
  <si>
    <t>ASIM RAY</t>
  </si>
  <si>
    <t>SAHABUDDIN MALLIK</t>
  </si>
  <si>
    <t>RAFIKUL ISLAM</t>
  </si>
  <si>
    <t>MAHAFUJUL ALAM</t>
  </si>
  <si>
    <t>MD TAIEDUL ISLAM</t>
  </si>
  <si>
    <t>DHANANJOY SARKAR</t>
  </si>
  <si>
    <t>KRISHNA PROSAD BISWAS</t>
  </si>
  <si>
    <t>SUKHDEO BHAGAT</t>
  </si>
  <si>
    <t>S2712</t>
  </si>
  <si>
    <t>SAMIR ORAON</t>
  </si>
  <si>
    <t>CHAMRA LINDA</t>
  </si>
  <si>
    <t>MAHENDRA ORAON</t>
  </si>
  <si>
    <t>SHANIYA ORAON</t>
  </si>
  <si>
    <t>GIRJANANDAN URAON</t>
  </si>
  <si>
    <t>MARIANUS TIGGA</t>
  </si>
  <si>
    <t>STEPHAN KINDO</t>
  </si>
  <si>
    <t>BIHARI BHAGAT</t>
  </si>
  <si>
    <t>RANJEET BHAGAT</t>
  </si>
  <si>
    <t>RAMCHANDRA BHAGAT</t>
  </si>
  <si>
    <t>PAWAN TIGGA</t>
  </si>
  <si>
    <t>ARPAN DEO BHAGAT</t>
  </si>
  <si>
    <t>ARJUN TOPPO</t>
  </si>
  <si>
    <t>MANI MUNDA</t>
  </si>
  <si>
    <t>DEVESH CHANDRA THAKUR</t>
  </si>
  <si>
    <t>S045</t>
  </si>
  <si>
    <t>ARJUN RAY</t>
  </si>
  <si>
    <t>SAIQUA NAWAZ AZMAT</t>
  </si>
  <si>
    <t>SHYAM NANDAN KISHOR PRASAD</t>
  </si>
  <si>
    <t>BHOLA SINGH</t>
  </si>
  <si>
    <t>UPENDRA SAHANI</t>
  </si>
  <si>
    <t>CHANDRIKA PRASAD</t>
  </si>
  <si>
    <t>VINOD SAH</t>
  </si>
  <si>
    <t>KRISHNA KISHORE</t>
  </si>
  <si>
    <t>MUSHAHID RAZA</t>
  </si>
  <si>
    <t>UMESH KUMAR YADAV</t>
  </si>
  <si>
    <t>RAJENDRA MAHTO</t>
  </si>
  <si>
    <t>Karpoori Janta Dal</t>
  </si>
  <si>
    <t>ABDUL SAMAD</t>
  </si>
  <si>
    <t>SARABJEET SINGH KHALSA</t>
  </si>
  <si>
    <t>S199</t>
  </si>
  <si>
    <t>KARAMJIT SINGH ANMOL</t>
  </si>
  <si>
    <t>AMARJIT KAUR SAHOKE</t>
  </si>
  <si>
    <t>RAJWINDER SINGH DHARAMKOT</t>
  </si>
  <si>
    <t>HANS RAJ HANS</t>
  </si>
  <si>
    <t>GURCHARAN SINGH MANN</t>
  </si>
  <si>
    <t>GURBAKSH SINGH CHAUHAN</t>
  </si>
  <si>
    <t>AVTAR SINGH SAHOTA</t>
  </si>
  <si>
    <t>KIKKAR SINGH DHALIWAL</t>
  </si>
  <si>
    <t>KARAM SINGH MALUKA</t>
  </si>
  <si>
    <t>RUPINDER SINGH KOHARWALA</t>
  </si>
  <si>
    <t>BALDEV SINGH GAGRA</t>
  </si>
  <si>
    <t>NIRMAL SINGH RAJEANA</t>
  </si>
  <si>
    <t>BADAL SINGH BHALOOR</t>
  </si>
  <si>
    <t>RAJ KUMAR CHAUHAN</t>
  </si>
  <si>
    <t>OM PARKASH BANKA</t>
  </si>
  <si>
    <t>CAPTAIN BAHADUR SINGH</t>
  </si>
  <si>
    <t>MEJOR SINGH BHATTI</t>
  </si>
  <si>
    <t>SUKHBIR SINGH BABBAL BHATTI</t>
  </si>
  <si>
    <t>AMRIK SINGH</t>
  </si>
  <si>
    <t>MANPREET SHANT</t>
  </si>
  <si>
    <t>PREM LAL</t>
  </si>
  <si>
    <t>PARGAT SINGH RAJEANA</t>
  </si>
  <si>
    <t>Apna Samaj Party</t>
  </si>
  <si>
    <t>JASWANT RAI RAJORA</t>
  </si>
  <si>
    <t>DR DEV INDER GAGALANI</t>
  </si>
  <si>
    <t>Sanjhi Virasat Party</t>
  </si>
  <si>
    <t>CHUDASAMA RAJESHBHAI NARANBHAI</t>
  </si>
  <si>
    <t>S0613</t>
  </si>
  <si>
    <t>JOTVA HIRABHAI ARJANBHAI</t>
  </si>
  <si>
    <t>MAKADIA JAYANTILAL MALDEBHAI</t>
  </si>
  <si>
    <t>VADHER DANSING CHINABHAI</t>
  </si>
  <si>
    <t>DEVENDRABHAI DHANJIBHAI MOTIVARAS</t>
  </si>
  <si>
    <t>BORICHANGAR BHAVESH DALPATRAI</t>
  </si>
  <si>
    <t>DAKI NATHABHAI MENSIBHAI</t>
  </si>
  <si>
    <t>ISHWAR RAMBHAI SOLANKI</t>
  </si>
  <si>
    <t>ALPESHKUMAR CHANDULAL TRAMBADIYA</t>
  </si>
  <si>
    <t>GORDHANBHAI MANGABHAI GOHEL</t>
  </si>
  <si>
    <t>AARAB HASAM SUMRA</t>
  </si>
  <si>
    <t>CHANDRASHEKHAR</t>
  </si>
  <si>
    <t>S245</t>
  </si>
  <si>
    <t>OM KUMAR</t>
  </si>
  <si>
    <t>SURENDRA PAL SINGH</t>
  </si>
  <si>
    <t>JOGENDRA</t>
  </si>
  <si>
    <t>SANJEEV KUMAR</t>
  </si>
  <si>
    <t>DR. PRADEEP KUMAR PANIGRAHY</t>
  </si>
  <si>
    <t>S1820</t>
  </si>
  <si>
    <t>BHRUGU BAXIPATRA</t>
  </si>
  <si>
    <t>RASMI RANJAN PATNAIK</t>
  </si>
  <si>
    <t>V CHANDRA SHEKHAR</t>
  </si>
  <si>
    <t>BHASKAR CHAUDHORY</t>
  </si>
  <si>
    <t>SOMANATH BEHERA</t>
  </si>
  <si>
    <t>SIRIN TAMMANA</t>
  </si>
  <si>
    <t>BOMMALI KANTA RAO</t>
  </si>
  <si>
    <t>RAM SANKAR SATAPATHY</t>
  </si>
  <si>
    <t>RAJENDRA DALABEHERA</t>
  </si>
  <si>
    <t>SANTOSH KUMAR SAHU</t>
  </si>
  <si>
    <t>CHIRAG PASWAN</t>
  </si>
  <si>
    <t>S0421</t>
  </si>
  <si>
    <t>SHIV CHANDRA RAM</t>
  </si>
  <si>
    <t>SURENDRA KUMAR PASWAN</t>
  </si>
  <si>
    <t>SHASHI SWARAJ</t>
  </si>
  <si>
    <t>HARIWANSH PASWAN</t>
  </si>
  <si>
    <t>SHAILENDRA KUMAR</t>
  </si>
  <si>
    <t>RANDHIR PASWAN</t>
  </si>
  <si>
    <t>RAJ KUMAR PASWAN</t>
  </si>
  <si>
    <t>Yuva Bihar Sena</t>
  </si>
  <si>
    <t>DHARMENDRA KUMAR</t>
  </si>
  <si>
    <t>MADHUSUDHAN PASWAN</t>
  </si>
  <si>
    <t>RAJESH KUMAR RAUSHAN</t>
  </si>
  <si>
    <t>MEGHNATH PASWAN</t>
  </si>
  <si>
    <t>BALENDRA DAS</t>
  </si>
  <si>
    <t>Janshakti Janta Dal</t>
  </si>
  <si>
    <t>N K PREMACHANDRAN</t>
  </si>
  <si>
    <t>S1118</t>
  </si>
  <si>
    <t>M MUKESH</t>
  </si>
  <si>
    <t>KRISHNAKUMAR G</t>
  </si>
  <si>
    <t>VIPINLAL VIDHYADHARAN</t>
  </si>
  <si>
    <t>PREMACHANDRAN NAIR</t>
  </si>
  <si>
    <t>GOKULAM SURESH KUMAR</t>
  </si>
  <si>
    <t>PRADEEP KOTTARAKKARA</t>
  </si>
  <si>
    <t>TWINKLE PRABHAKARAN</t>
  </si>
  <si>
    <t>JOSE SARANATH</t>
  </si>
  <si>
    <t>BRO NOUSHAD  SHERIFF J</t>
  </si>
  <si>
    <t>P KRISHNAMMAL</t>
  </si>
  <si>
    <t>N JAYARAJAN</t>
  </si>
  <si>
    <t>KESINENI SIVANATH (CHINNI)</t>
  </si>
  <si>
    <t>S0112</t>
  </si>
  <si>
    <t>KESINENI SRINIVAS  (NANI)</t>
  </si>
  <si>
    <t>BHARGAV VALLURU</t>
  </si>
  <si>
    <t>KRISHNA KISHORE YANAMANDRA</t>
  </si>
  <si>
    <t>VENKATA ASHOK PAPPURI</t>
  </si>
  <si>
    <t>DEVARAPALLI MALLIKARJUNA RAO (MAHESH)</t>
  </si>
  <si>
    <t>MEKA VENKATESWARA RAO</t>
  </si>
  <si>
    <t>ANIL KUMAR MADDINENI</t>
  </si>
  <si>
    <t>BARRE SREENIVASARAO (JAI BHEEM SRINIVAS)</t>
  </si>
  <si>
    <t>SYED KHAMURUNNISA</t>
  </si>
  <si>
    <t>CHAGANTIPATI GANGADHAR GANDHI</t>
  </si>
  <si>
    <t>DATLA LURTHU MERI</t>
  </si>
  <si>
    <t>PERAM SIVA NAGESWARA RAO</t>
  </si>
  <si>
    <t>DEVARASETTY RAVEENDRA BABU</t>
  </si>
  <si>
    <t>GUJJULA LALITHA</t>
  </si>
  <si>
    <t>N DASARADHA RAMI REDDY</t>
  </si>
  <si>
    <t>All India Jaihind Party</t>
  </si>
  <si>
    <t>CHINTHALACHERUVU HEMALATHA</t>
  </si>
  <si>
    <t>SATISH KUMAR GAUTAM</t>
  </si>
  <si>
    <t>S2415</t>
  </si>
  <si>
    <t>BIJENDRA SINGH</t>
  </si>
  <si>
    <t>HITENDRA KUMAR ALIAS BUNTY UPADHYAY</t>
  </si>
  <si>
    <t>GYANI RAM</t>
  </si>
  <si>
    <t>MANOJ KUMAR ALIAS MANOJ LODHI</t>
  </si>
  <si>
    <t>KESHAV DEV ALIAS PANDIT KESHAV DEV GAUTAM</t>
  </si>
  <si>
    <t>SURENDRA</t>
  </si>
  <si>
    <t>DILEEP SHARMA AD.</t>
  </si>
  <si>
    <t>MAHESH CHANDRA SHARMA</t>
  </si>
  <si>
    <t>MANOJ KUMAR SHARMA ADVOCATE</t>
  </si>
  <si>
    <t>MANOHAR LAL</t>
  </si>
  <si>
    <t>S075</t>
  </si>
  <si>
    <t>DIVYANSHU BUDHIRAJA</t>
  </si>
  <si>
    <t>INDER SINGH</t>
  </si>
  <si>
    <t>MARATHA VIRENDER VERMA</t>
  </si>
  <si>
    <t>DEVENDER KADIAN</t>
  </si>
  <si>
    <t>MANOJ BANSAL</t>
  </si>
  <si>
    <t>GULSHAN KASHYAP</t>
  </si>
  <si>
    <t>ASHOK KATARIA</t>
  </si>
  <si>
    <t>Samst Samaj Party</t>
  </si>
  <si>
    <t>HARJEET SINGH VIRK</t>
  </si>
  <si>
    <t>SONIA</t>
  </si>
  <si>
    <t>MANISH</t>
  </si>
  <si>
    <t>LEENA KOHLI</t>
  </si>
  <si>
    <t>NITIN GEHLOT</t>
  </si>
  <si>
    <t>VINEET CHOUDHARY</t>
  </si>
  <si>
    <t>ROOP SINGH</t>
  </si>
  <si>
    <t>SAWAMI AGNIVESH</t>
  </si>
  <si>
    <t>AZAD SINGH PUNIA</t>
  </si>
  <si>
    <t>FAGGAN SINGH KULASTE</t>
  </si>
  <si>
    <t>S1214</t>
  </si>
  <si>
    <t>OMKAR SINGH MARKAM</t>
  </si>
  <si>
    <t>MAHESH KUMAR WATTEE</t>
  </si>
  <si>
    <t>INDAR SINGH UIKEY</t>
  </si>
  <si>
    <t>CHANDRA SINGH KUSHRAM</t>
  </si>
  <si>
    <t>SITAR MARKAM</t>
  </si>
  <si>
    <t>RAKESH SINGH THAKUR</t>
  </si>
  <si>
    <t>DR. BHAW SINGH TEKAM</t>
  </si>
  <si>
    <t>CHARAN SINGH DHURWEY</t>
  </si>
  <si>
    <t>ADVOCATE-DEV SINGH KUMRE</t>
  </si>
  <si>
    <t>GHUR SINGH SALLAM</t>
  </si>
  <si>
    <t>KALIYA BAI KAKODIA</t>
  </si>
  <si>
    <t>ASHOK SARAIYA</t>
  </si>
  <si>
    <t>RAMKUMAR INWATI [ADVOCATE]</t>
  </si>
  <si>
    <t>Smart Indians Party</t>
  </si>
  <si>
    <t>MANISH TEWARI</t>
  </si>
  <si>
    <t>U021</t>
  </si>
  <si>
    <t>SANJAY TANDON</t>
  </si>
  <si>
    <t>RITU SINGH</t>
  </si>
  <si>
    <t>LAKHVIR SINGH ALIAS KOTLA</t>
  </si>
  <si>
    <t>DEEPANSHU SHARMA</t>
  </si>
  <si>
    <t>EX-ASSISTANT COMMANDANT RANPREET SINGH</t>
  </si>
  <si>
    <t>SUNIL THAMAN</t>
  </si>
  <si>
    <t>BALJEET SINGH ALIAS LADDI</t>
  </si>
  <si>
    <t>PARTAP SINGH RANA</t>
  </si>
  <si>
    <t>MAHANT RAVI KANT MUNI</t>
  </si>
  <si>
    <t>VIVEK SHARMA</t>
  </si>
  <si>
    <t>PIAR CHAND ALIAS KOUNDAL</t>
  </si>
  <si>
    <t>KISHOR KUMAR ALIAS BANTI BHAIYA</t>
  </si>
  <si>
    <t>RAJINDER KAUR</t>
  </si>
  <si>
    <t>RAJ PRINCE SINGH</t>
  </si>
  <si>
    <t>PUSHPINDER SINGH ALIAS LOVELY ATTAWA</t>
  </si>
  <si>
    <t>KULDIP RAI ALIAS HAPPY SOOD MORINDA</t>
  </si>
  <si>
    <t>ADV. DEAN KURIAKOSE</t>
  </si>
  <si>
    <t>S1113</t>
  </si>
  <si>
    <t>ADV. JOICE GEORGE</t>
  </si>
  <si>
    <t>ADV. SANGEETHA VISWANATHAN</t>
  </si>
  <si>
    <t>ADV. RUSSEL JOY</t>
  </si>
  <si>
    <t>JOMON JOHN</t>
  </si>
  <si>
    <t>SAJI @ SHAJI</t>
  </si>
  <si>
    <t>P.K. SAJEEVAN</t>
  </si>
  <si>
    <t>DAMODAR AGARWAL</t>
  </si>
  <si>
    <t>S2023</t>
  </si>
  <si>
    <t>C P JOSHI</t>
  </si>
  <si>
    <t>RAMESHWAR LAL BAIRWA</t>
  </si>
  <si>
    <t>RAJESH PATNI</t>
  </si>
  <si>
    <t>JAYKISHAN</t>
  </si>
  <si>
    <t>MOTILAL SINGHANIA</t>
  </si>
  <si>
    <t>NARAYAN LAL JAT</t>
  </si>
  <si>
    <t>PAWAN KUMAR SHARMA</t>
  </si>
  <si>
    <t>ANURAG AROT</t>
  </si>
  <si>
    <t>VIJAY KUMAR SONI</t>
  </si>
  <si>
    <t>Bhartiya Garib Vikas Kalyan Party</t>
  </si>
  <si>
    <t>ANIL FIROJIYA</t>
  </si>
  <si>
    <t>S1222</t>
  </si>
  <si>
    <t>MAHESH PARMAR</t>
  </si>
  <si>
    <t>ADVOCATE PRAKASH CHOUHAN</t>
  </si>
  <si>
    <t>DR. HEMANT PARMAR</t>
  </si>
  <si>
    <t>SURESH BAGARI</t>
  </si>
  <si>
    <t>GANGA MALVIYA</t>
  </si>
  <si>
    <t>ISHWARLAL VARSHI</t>
  </si>
  <si>
    <t>BHARTI PARDHI</t>
  </si>
  <si>
    <t>S1215</t>
  </si>
  <si>
    <t>SAMRAT ASHOK SINGH SARASWAR</t>
  </si>
  <si>
    <t>KANKAR MUNJARE</t>
  </si>
  <si>
    <t>BHUVAN SINGH KORAM</t>
  </si>
  <si>
    <t>NANDLAL UIKEY</t>
  </si>
  <si>
    <t>D.L. MANESHWAR</t>
  </si>
  <si>
    <t>DHANENDRA DEV PAWAR BANWARI SETH</t>
  </si>
  <si>
    <t>MAHADEV NAGDEVE</t>
  </si>
  <si>
    <t>RAJKUMAR NAGESHWER</t>
  </si>
  <si>
    <t>MOHAN RAUT</t>
  </si>
  <si>
    <t>Rashtravadi Bharat Party</t>
  </si>
  <si>
    <t>PRIYANKA SANJAY BHANDARKAR</t>
  </si>
  <si>
    <t>ADVOCATE SATYAPRAKASH SHULKE (LODHI)</t>
  </si>
  <si>
    <t>Madhya Pradesh Jan Vikas Party</t>
  </si>
  <si>
    <t>DILEEP CHHABDA</t>
  </si>
  <si>
    <t>KANIMOZHI KARUNANIDHI</t>
  </si>
  <si>
    <t>S2236</t>
  </si>
  <si>
    <t>SIVASAMY VELUMANI R</t>
  </si>
  <si>
    <t>VIJAYASEELAN SDR</t>
  </si>
  <si>
    <t>Tamil Maanila Congress  (Moopanar)</t>
  </si>
  <si>
    <t>ROWENA RUTH JANE J</t>
  </si>
  <si>
    <t>RAJHA N P</t>
  </si>
  <si>
    <t>Naam Indiar Party</t>
  </si>
  <si>
    <t>ARUNADEVI R</t>
  </si>
  <si>
    <t>CHITHIRAI JEGAN S</t>
  </si>
  <si>
    <t>SIVANESWARAN J</t>
  </si>
  <si>
    <t>SAMUEL T</t>
  </si>
  <si>
    <t>MANIKKARAJ A</t>
  </si>
  <si>
    <t>AASIRIYAR SHANMUGA SUNDARAM K</t>
  </si>
  <si>
    <t>KALEERMURUGAPAVENTHAN R</t>
  </si>
  <si>
    <t>Makkal Nalvaazhvuk Katchi</t>
  </si>
  <si>
    <t>PONKUMARAN T P S</t>
  </si>
  <si>
    <t>JEYAKUMAR C</t>
  </si>
  <si>
    <t>GANDHIMALLAR S M</t>
  </si>
  <si>
    <t>BISHOP DR GODFREY NOBLE</t>
  </si>
  <si>
    <t>Aanaithinthiya Jananayaka Pathukappu Kazhagam</t>
  </si>
  <si>
    <t>PERUMALKUMAR P</t>
  </si>
  <si>
    <t>Puthiya Makkal Tamil Desam Katchi</t>
  </si>
  <si>
    <t>ESAKKIMUTHU V</t>
  </si>
  <si>
    <t>KANNAN G</t>
  </si>
  <si>
    <t>DAVID JEBASEELAN J</t>
  </si>
  <si>
    <t>SUDALAIMUTHU P</t>
  </si>
  <si>
    <t>KRISHNAN S</t>
  </si>
  <si>
    <t>RADHAKRISHNAN V G</t>
  </si>
  <si>
    <t>JAMES P</t>
  </si>
  <si>
    <t>PONRAJ K</t>
  </si>
  <si>
    <t>PRASANNA KUMAR M</t>
  </si>
  <si>
    <t>SELVAMUTHUKUMAR M</t>
  </si>
  <si>
    <t>SENTHIL KUMAR S</t>
  </si>
  <si>
    <t>BHAUSAHEB RAJARAM WAKCHAURE</t>
  </si>
  <si>
    <t>S1338</t>
  </si>
  <si>
    <t>LOKHANDE SADASHIV KISAN</t>
  </si>
  <si>
    <t>UTKARSHA PREMANAND RUPWATE</t>
  </si>
  <si>
    <t>BHAUSAHEB RAMNATH WAKCHAURE</t>
  </si>
  <si>
    <t>RAMCHANDRA NAMDEV JADHAV</t>
  </si>
  <si>
    <t>RAVINDRA KALLAYYA SWAMY</t>
  </si>
  <si>
    <t>ABHIJEET ASHOKRAO POTE</t>
  </si>
  <si>
    <t>BHARAT SAMBHAJI BHOSLE</t>
  </si>
  <si>
    <t>SATISH BHIVA PAWAR</t>
  </si>
  <si>
    <t>GANGADHAR RAJARAM KADAM</t>
  </si>
  <si>
    <t>BAGUL GORAKSHA TANHAJI</t>
  </si>
  <si>
    <t>PRASHANT VASANT NIKAM</t>
  </si>
  <si>
    <t>ADV NITIN DADAHARI POL</t>
  </si>
  <si>
    <t>RAJENDRA RATNAKAR WAGHMARE</t>
  </si>
  <si>
    <t>ADV SIDHARTH DEEPAK BODHAK</t>
  </si>
  <si>
    <t>CHANDRAKANT SAMBHAJI DONDE</t>
  </si>
  <si>
    <t>ASHOK RAMCHANDRA ALHAT</t>
  </si>
  <si>
    <t>KHAJEKAR VIJAYRAO GOVINDRAO</t>
  </si>
  <si>
    <t>KHARAT NACHIKET RAGHUNATH</t>
  </si>
  <si>
    <t>SANJAY POPAT BHALERAO</t>
  </si>
  <si>
    <t>SANDHYA RAY</t>
  </si>
  <si>
    <t>S122</t>
  </si>
  <si>
    <t>PHOOL SINGH BARAIYA</t>
  </si>
  <si>
    <t>DEVASHISH JARARIYA</t>
  </si>
  <si>
    <t>UMESH GARG</t>
  </si>
  <si>
    <t>REKHA SHAKYA</t>
  </si>
  <si>
    <t>HARIMOHAN</t>
  </si>
  <si>
    <t>RAMESH JIGAJINAGI</t>
  </si>
  <si>
    <t>S104</t>
  </si>
  <si>
    <t>RAJU ALAGUR.</t>
  </si>
  <si>
    <t>GANAPATI  RATHOD (HANJAGI)</t>
  </si>
  <si>
    <t>BHOVI TARABAI</t>
  </si>
  <si>
    <t>RAMJI YAMANAPPA BUDDHAPRIYA</t>
  </si>
  <si>
    <t>NAGAJYOTI.B.N.</t>
  </si>
  <si>
    <t>RAJAKUMAR APPANNA HONNAKATTI</t>
  </si>
  <si>
    <t>JITENDRA.ASHOK. KAMBLE</t>
  </si>
  <si>
    <t>BIPLAB KUMAR DEB</t>
  </si>
  <si>
    <t>S231</t>
  </si>
  <si>
    <t>ASISH KUMAR SAHA</t>
  </si>
  <si>
    <t>RAMENDRA REANG</t>
  </si>
  <si>
    <t>ARUN KUMAR BHAUMIK</t>
  </si>
  <si>
    <t>GOURI SANKAR NANDI</t>
  </si>
  <si>
    <t>MILAN PADA MURASING</t>
  </si>
  <si>
    <t>BALARAM DEBBARMA</t>
  </si>
  <si>
    <t>BRAJALAL DEBNATH</t>
  </si>
  <si>
    <t>ARNAB ROY</t>
  </si>
  <si>
    <t>ABHISHEK BANERJEE</t>
  </si>
  <si>
    <t>S2521</t>
  </si>
  <si>
    <t>ABHIJIT DAS (BOBBY)</t>
  </si>
  <si>
    <t>PRATIK UR RAHAMAN</t>
  </si>
  <si>
    <t>MAJNU LASKAR</t>
  </si>
  <si>
    <t>SUBRATA BOSE</t>
  </si>
  <si>
    <t>DASARATHI PAIK</t>
  </si>
  <si>
    <t>MALAY GUHA ROY</t>
  </si>
  <si>
    <t>PULAKESH MONDAL</t>
  </si>
  <si>
    <t>KALIMUDDIN SK</t>
  </si>
  <si>
    <t>RAMKUMAR MONDAL</t>
  </si>
  <si>
    <t>ANISUR RAHAMAN SK</t>
  </si>
  <si>
    <t>KASHINATH MONDAL</t>
  </si>
  <si>
    <t>NARAYAN TATU RANE</t>
  </si>
  <si>
    <t>S1346</t>
  </si>
  <si>
    <t>VINAYAK BHAURAO RAUT</t>
  </si>
  <si>
    <t>VINAYAK LAVU RAUT</t>
  </si>
  <si>
    <t>MARUTI RAMACHANDRA JOSHI</t>
  </si>
  <si>
    <t>AAYARE RAJENDRA LAHU</t>
  </si>
  <si>
    <t>SHAKIL SAWANT</t>
  </si>
  <si>
    <t>TAMBADE AMRUT ANANT (RAJAPURKAR)</t>
  </si>
  <si>
    <t>ASHOK GANGARAM PAWAR</t>
  </si>
  <si>
    <t>SURESH GOVINDRAO SHINDE</t>
  </si>
  <si>
    <t>KALIPADA SAREN (KHERWAL)</t>
  </si>
  <si>
    <t>S2533</t>
  </si>
  <si>
    <t>DR. PRANAT TUDU</t>
  </si>
  <si>
    <t>SONAMANI TUDU</t>
  </si>
  <si>
    <t>SURYA SINGH BESRA</t>
  </si>
  <si>
    <t>Jharkhand People's Party</t>
  </si>
  <si>
    <t>BARUN MAHATO</t>
  </si>
  <si>
    <t>ARUNKUMAR HANSDA</t>
  </si>
  <si>
    <t>SURENDRANATH SING</t>
  </si>
  <si>
    <t>RAMANATH ORANG</t>
  </si>
  <si>
    <t>BIPLAB HEMBRAM</t>
  </si>
  <si>
    <t>BAPI SOREN</t>
  </si>
  <si>
    <t>BIRSABIR BASKEY</t>
  </si>
  <si>
    <t>SUSHIL MANDI</t>
  </si>
  <si>
    <t>GUNADHAR SING</t>
  </si>
  <si>
    <t>PUTTA MAHESH KUMAR</t>
  </si>
  <si>
    <t>S0110</t>
  </si>
  <si>
    <t>KARUMURI SUNIL KUMAR</t>
  </si>
  <si>
    <t>KAVURI LAVANYA</t>
  </si>
  <si>
    <t>AJAY BABU BODA</t>
  </si>
  <si>
    <t>NITTA AKHILA DHARANI PAL</t>
  </si>
  <si>
    <t>BOKINALA KOTESWARA RAO</t>
  </si>
  <si>
    <t>RUDRAPAKA RATNA RAO (R.R.R)</t>
  </si>
  <si>
    <t>KANDAVALLI JEEVA DEVA DAYAKAR</t>
  </si>
  <si>
    <t>AGASTEEN KOMMINA</t>
  </si>
  <si>
    <t>DR. MENDEM SANTHOSH KUMAR (PEDDA BABULU)</t>
  </si>
  <si>
    <t>RAJESWARA RAO KONDRU</t>
  </si>
  <si>
    <t>GODUGUPATI VEERA RAGHAVULU</t>
  </si>
  <si>
    <t>BYRABOYINA MALYADRI</t>
  </si>
  <si>
    <t>VEENA DEVI</t>
  </si>
  <si>
    <t>S0416</t>
  </si>
  <si>
    <t>VIJAY KUMAR SHUKLA</t>
  </si>
  <si>
    <t>VIKKY KUMAR</t>
  </si>
  <si>
    <t>SHAMBHU KUMAR SINGH</t>
  </si>
  <si>
    <t>RAJ NARAYAN YADAV</t>
  </si>
  <si>
    <t>PARAMHANS SINGH</t>
  </si>
  <si>
    <t>HARI NARAYAN RAM</t>
  </si>
  <si>
    <t>RAMESHWAR MAHTO</t>
  </si>
  <si>
    <t>KUMAR SHISHIR</t>
  </si>
  <si>
    <t>MUHAMAD AVAS</t>
  </si>
  <si>
    <t>ABHA RAY</t>
  </si>
  <si>
    <t>NARESH RAM</t>
  </si>
  <si>
    <t>ANIKET RAJ</t>
  </si>
  <si>
    <t>BALENDRA TIWARY</t>
  </si>
  <si>
    <t>Hindustan Janta Party Secular</t>
  </si>
  <si>
    <t>SAMBIT PATRA</t>
  </si>
  <si>
    <t>S1817</t>
  </si>
  <si>
    <t>ARUP MOHAN PATNAIK</t>
  </si>
  <si>
    <t>JAYANARAYAN PATTANAYAK</t>
  </si>
  <si>
    <t>SANTANU KUMAR DAS</t>
  </si>
  <si>
    <t>SUBASH CHANDRA BHOI</t>
  </si>
  <si>
    <t>DILLIP KUMAR BARAL</t>
  </si>
  <si>
    <t>APPALANAIDU KALISETTI</t>
  </si>
  <si>
    <t>S013</t>
  </si>
  <si>
    <t>BELLANA CHANDRASEKHAR</t>
  </si>
  <si>
    <t>BOBBILI SRINU</t>
  </si>
  <si>
    <t>PEERUBANDI PRAKASH RAO</t>
  </si>
  <si>
    <t>VELURI VENKATA TRINADHARAO</t>
  </si>
  <si>
    <t>ALLU SRIRAMULU</t>
  </si>
  <si>
    <t>SIYYADULA YELLA RAO</t>
  </si>
  <si>
    <t>SRINIVASA RAO SAMBHANA</t>
  </si>
  <si>
    <t>MARISERLA KRISHNAMURTHY NAIDU</t>
  </si>
  <si>
    <t>VANGAPANDU MAHESWARA RAO</t>
  </si>
  <si>
    <t>CHINNAM ARUNA KUMAR</t>
  </si>
  <si>
    <t>ATCHIYYA NAIDU SAMIREDDY</t>
  </si>
  <si>
    <t>ADINARAYANA TADDI</t>
  </si>
  <si>
    <t>P V A ANANDA SAGAR</t>
  </si>
  <si>
    <t>SAKHINETI ANANTHA RAJU</t>
  </si>
  <si>
    <t>DARSHAN SINGH CHOUDHARY</t>
  </si>
  <si>
    <t>S1217</t>
  </si>
  <si>
    <t>SANJAY SHARMA SANJU BHAIYA</t>
  </si>
  <si>
    <t>RAMGOVIND BARUAA</t>
  </si>
  <si>
    <t>PANDIT DIVYENDRA BRIJMOHAN DUBEY ADVOCATE</t>
  </si>
  <si>
    <t>RAKESH RAMPRASAD RICKY</t>
  </si>
  <si>
    <t>SARJERAO SAHARE</t>
  </si>
  <si>
    <t>PATRAKAR TILAK JATAV</t>
  </si>
  <si>
    <t>YUVRAJ GAVADE</t>
  </si>
  <si>
    <t>JYOTI SURESH JHARIYA</t>
  </si>
  <si>
    <t>MAKHAN SINGH LODHI</t>
  </si>
  <si>
    <t>MUKESH YADAV</t>
  </si>
  <si>
    <t>PANDIT BRAJESH KHEMARIYA</t>
  </si>
  <si>
    <t>MANICKAM TAGORE B</t>
  </si>
  <si>
    <t>S2234</t>
  </si>
  <si>
    <t>VIJAYAPRABHAKARAN V</t>
  </si>
  <si>
    <t>RADIKAA R</t>
  </si>
  <si>
    <t>KAUSHIK S</t>
  </si>
  <si>
    <t>ASHOK KUMAR M</t>
  </si>
  <si>
    <t>SEKAR S</t>
  </si>
  <si>
    <t>MANIKANDAN M</t>
  </si>
  <si>
    <t>MAYAK KANNAN</t>
  </si>
  <si>
    <t>MAHENDRA RAMAKRISHNAN P</t>
  </si>
  <si>
    <t>SELVI K</t>
  </si>
  <si>
    <t>PANDIYAMMAL R</t>
  </si>
  <si>
    <t>SUDALAIMANI M</t>
  </si>
  <si>
    <t>PALANICHAMY P</t>
  </si>
  <si>
    <t>VENKATESWARAN V K</t>
  </si>
  <si>
    <t>SELVARAJAN V V</t>
  </si>
  <si>
    <t>MARIEESWARI M</t>
  </si>
  <si>
    <t>SANKARANARAYANAN N</t>
  </si>
  <si>
    <t>SELVAKUMAR M</t>
  </si>
  <si>
    <t>MUTHUKANNU C</t>
  </si>
  <si>
    <t>Tamilaga Makkal Nala Katchi</t>
  </si>
  <si>
    <t>MARISELVAM S</t>
  </si>
  <si>
    <t>All India People Development Party</t>
  </si>
  <si>
    <t>JEYARAJ T</t>
  </si>
  <si>
    <t>VEDHA @  DHAMODHARAN</t>
  </si>
  <si>
    <t>RAJAGOPAL S</t>
  </si>
  <si>
    <t>GANESHAMOORTHI G</t>
  </si>
  <si>
    <t>JUNE MALIAH</t>
  </si>
  <si>
    <t>S2534</t>
  </si>
  <si>
    <t>AGNIMITRA PAUL</t>
  </si>
  <si>
    <t>BIPLAB BHATTA</t>
  </si>
  <si>
    <t>ANINDITA JANA</t>
  </si>
  <si>
    <t>SANJIB DEY</t>
  </si>
  <si>
    <t>ANJAN (BABALU) MANDAL</t>
  </si>
  <si>
    <t>KAMALESH MAHATA</t>
  </si>
  <si>
    <t>SUKESH CHANDRA PALMAL</t>
  </si>
  <si>
    <t>ARUP CHAKRABORTY</t>
  </si>
  <si>
    <t>S2536</t>
  </si>
  <si>
    <t>DR. SUBHAS SARKAR</t>
  </si>
  <si>
    <t>NILANJAN DASGUPTA</t>
  </si>
  <si>
    <t>SURAJIT SINGH KURMALI</t>
  </si>
  <si>
    <t>GOPAL MURMU</t>
  </si>
  <si>
    <t>DIPA BOURI</t>
  </si>
  <si>
    <t>MARSHAL TUDU</t>
  </si>
  <si>
    <t>TARA SHANKAR GOPE</t>
  </si>
  <si>
    <t>SANDIP KUMAR DEY</t>
  </si>
  <si>
    <t>SAMAR KUMAR BISWAS</t>
  </si>
  <si>
    <t>JIBAN CHAKRABORTY</t>
  </si>
  <si>
    <t>KARTIK CHANDRA BAURI</t>
  </si>
  <si>
    <t>GOUR CHANDRA HEMBRAM</t>
  </si>
  <si>
    <t>RAVINDRA SHUKLA ALIAS RAVI KISHAN</t>
  </si>
  <si>
    <t>S2464</t>
  </si>
  <si>
    <t>KAJAL NISHAD</t>
  </si>
  <si>
    <t>JAVED ASHRAF ALIAS JAVED SIMNANI</t>
  </si>
  <si>
    <t>ANAND KUMAR YADAV ALIAS ANAND KUMAR FAUJI</t>
  </si>
  <si>
    <t>PINTU SAHANI</t>
  </si>
  <si>
    <t>SHIVSHANKAR PRAJAPATI</t>
  </si>
  <si>
    <t>SUDHANSHU</t>
  </si>
  <si>
    <t>SANJAY SINGH RANA</t>
  </si>
  <si>
    <t>Bhartiya Sarvdharm Party</t>
  </si>
  <si>
    <t>NAFEES AKHTAR</t>
  </si>
  <si>
    <t>ANKIT SHAH</t>
  </si>
  <si>
    <t>AMITA BHARATI</t>
  </si>
  <si>
    <t>SONU RAI</t>
  </si>
  <si>
    <t>SHRIRAM PRASAD</t>
  </si>
  <si>
    <t>NABA CHARAN MAJHI</t>
  </si>
  <si>
    <t>S185</t>
  </si>
  <si>
    <t>SUDAM MARNDI</t>
  </si>
  <si>
    <t>ANJANI SOREN</t>
  </si>
  <si>
    <t>RABINDRA NATH SINGH</t>
  </si>
  <si>
    <t>ASHOK KUMAR SING</t>
  </si>
  <si>
    <t>JATIA SAWAYAN</t>
  </si>
  <si>
    <t>SANTILATA CHATTAR</t>
  </si>
  <si>
    <t>PITAMBAR NAIK</t>
  </si>
  <si>
    <t>ANTA ALOK BASKEY</t>
  </si>
  <si>
    <t>BAJUN HANSDA</t>
  </si>
  <si>
    <t>KANHU CHARAN TUDU</t>
  </si>
  <si>
    <t>SUKANTA HEMBRAM</t>
  </si>
  <si>
    <t>GURU  CHARAN HEMBRAM</t>
  </si>
  <si>
    <t>PRADAN BARUAH</t>
  </si>
  <si>
    <t>S0312</t>
  </si>
  <si>
    <t>UDAY SHANKAR HAZARIKA</t>
  </si>
  <si>
    <t>DHIREN KACHARI</t>
  </si>
  <si>
    <t>GHANA KANTA CHUTIA</t>
  </si>
  <si>
    <t>BIKRAM RAMCHIARY</t>
  </si>
  <si>
    <t>GOBIN BISWAKARMA</t>
  </si>
  <si>
    <t>DEBA NATH PAIT</t>
  </si>
  <si>
    <t>PALLAB PEGU</t>
  </si>
  <si>
    <t>BIREN BAILUNG</t>
  </si>
  <si>
    <t>K.RADHAKRISHNAN</t>
  </si>
  <si>
    <t>S119</t>
  </si>
  <si>
    <t>RAMYA HARIDAS</t>
  </si>
  <si>
    <t>DR T N SARASU</t>
  </si>
  <si>
    <t>HARI ARUMBIL</t>
  </si>
  <si>
    <t>KRISHNANKUTTY KUNISSERY</t>
  </si>
  <si>
    <t>SUDHA R</t>
  </si>
  <si>
    <t>S2228</t>
  </si>
  <si>
    <t>BABU P</t>
  </si>
  <si>
    <t>STALIN M K</t>
  </si>
  <si>
    <t>KALIYAMMAL P</t>
  </si>
  <si>
    <t>KARTHICK A</t>
  </si>
  <si>
    <t>ILANCHEZHIAN T</t>
  </si>
  <si>
    <t>BABU S</t>
  </si>
  <si>
    <t>MANIMARAN T</t>
  </si>
  <si>
    <t>NAGARAJAN K</t>
  </si>
  <si>
    <t>SILAMBARASAN D</t>
  </si>
  <si>
    <t>JAFARULLAH KHAN F</t>
  </si>
  <si>
    <t>PANDIYARAJAN S</t>
  </si>
  <si>
    <t>TIMOTHY T</t>
  </si>
  <si>
    <t>VEDARETHINAM S</t>
  </si>
  <si>
    <t>NITHIYANANTHAM S</t>
  </si>
  <si>
    <t>SRINIVASAN V</t>
  </si>
  <si>
    <t>DHAKSHINAMOORTHY M</t>
  </si>
  <si>
    <t>P V MIDHUN REDDY</t>
  </si>
  <si>
    <t>S0124</t>
  </si>
  <si>
    <t>NALLARI KIRAN KUMAR REDDY</t>
  </si>
  <si>
    <t>SHAIK BASHEED</t>
  </si>
  <si>
    <t>ABBAVARAM UGENDRA</t>
  </si>
  <si>
    <t>POOLA REDDY SEKHAR</t>
  </si>
  <si>
    <t>NAGARAJU JETTI</t>
  </si>
  <si>
    <t>PRADEEP PENAMADU</t>
  </si>
  <si>
    <t>CHOUDVARAM SUBBANARASAIAH</t>
  </si>
  <si>
    <t>PULI SREENIVASULU</t>
  </si>
  <si>
    <t>SREENIVASULU MARRIPATI</t>
  </si>
  <si>
    <t>AKBAR M BASHA</t>
  </si>
  <si>
    <t>SANGARAJU NAGESWARA RAJU</t>
  </si>
  <si>
    <t>MADA RAJA</t>
  </si>
  <si>
    <t>BATTHALA RAMANAIAH</t>
  </si>
  <si>
    <t>DODDAPANENI RAJA NAIDU</t>
  </si>
  <si>
    <t>MAYANA MOHAMMED SALMAN KHAN</t>
  </si>
  <si>
    <t>KASTURI OBAIAH NAIDU</t>
  </si>
  <si>
    <t>ASADI VENKATADRI</t>
  </si>
  <si>
    <t>ABHIJIT GANGOPADHYAY</t>
  </si>
  <si>
    <t>S2530</t>
  </si>
  <si>
    <t>DEBANGSHU BHATTACHARYA</t>
  </si>
  <si>
    <t>SAYAN BANERJEE</t>
  </si>
  <si>
    <t>MOHIUDDIN AHMED MAHI</t>
  </si>
  <si>
    <t>SURYANEEL DAS</t>
  </si>
  <si>
    <t>NARAYAN CHANDRA NAYAK</t>
  </si>
  <si>
    <t>SABITRI BISHAI</t>
  </si>
  <si>
    <t>DEBAPRASAD JANA</t>
  </si>
  <si>
    <t>KALIPADA DAS</t>
  </si>
  <si>
    <t>ARUN BHARTI</t>
  </si>
  <si>
    <t>S0440</t>
  </si>
  <si>
    <t>ARCHANA KUMARI</t>
  </si>
  <si>
    <t>SUBHASH PASWAN</t>
  </si>
  <si>
    <t>SAKALDEO DAS</t>
  </si>
  <si>
    <t>SRAWON KUMAR</t>
  </si>
  <si>
    <t>JAGDISH PRASAD</t>
  </si>
  <si>
    <t>Loktantrik Samajik Nyay Party</t>
  </si>
  <si>
    <t>SANTOSH KUMAR DAS</t>
  </si>
  <si>
    <t>VAMSI KRISHNA GADDAM</t>
  </si>
  <si>
    <t>S292</t>
  </si>
  <si>
    <t>SRINIVAS GOMASE</t>
  </si>
  <si>
    <t>ESHWAR KOPPULA</t>
  </si>
  <si>
    <t>ERUKULLA RAJA NARSAIAH</t>
  </si>
  <si>
    <t>VENUGOPAL MOYYI</t>
  </si>
  <si>
    <t>MOTHE NARESH</t>
  </si>
  <si>
    <t>RAMESH MANDA</t>
  </si>
  <si>
    <t>AMBOJU SUMALATHA</t>
  </si>
  <si>
    <t>DURGAM RAMULU</t>
  </si>
  <si>
    <t>MULKALLA RAJENDRAPRASAD</t>
  </si>
  <si>
    <t>RAMCHANDAR NICHHAKOLA</t>
  </si>
  <si>
    <t>KANDI CHANDU</t>
  </si>
  <si>
    <t>RAMULA KARTHIK</t>
  </si>
  <si>
    <t>MOLUGU VENKATESH</t>
  </si>
  <si>
    <t>New India Party</t>
  </si>
  <si>
    <t>ERUGURALA BHAGYALAXMI</t>
  </si>
  <si>
    <t>GADDAM MARUTHI</t>
  </si>
  <si>
    <t>NAVEEN NUKALA</t>
  </si>
  <si>
    <t>MEKALA AKSHAY KUMAR</t>
  </si>
  <si>
    <t>KATKURI SANDEEP</t>
  </si>
  <si>
    <t>BOTLA CHANDRAIAH</t>
  </si>
  <si>
    <t>ERIKILLA RAJESH</t>
  </si>
  <si>
    <t>AKKAPAKA THIRUPATHI</t>
  </si>
  <si>
    <t>DURGAM SANTHOSH</t>
  </si>
  <si>
    <t>Prajarajya Samithi</t>
  </si>
  <si>
    <t>MAMIDIPALLY BAPAIAH</t>
  </si>
  <si>
    <t>DUDA MAHIPAL</t>
  </si>
  <si>
    <t>BOODIDHA THIRUPATHI</t>
  </si>
  <si>
    <t>DAGAM SRINIVAS</t>
  </si>
  <si>
    <t>KADASI SHEKHAR</t>
  </si>
  <si>
    <t>DR VASARLA NATHANIAL</t>
  </si>
  <si>
    <t>AARNAKONDA RAJU</t>
  </si>
  <si>
    <t>NARESH JANAGAMA</t>
  </si>
  <si>
    <t>CHILUKA ANAND</t>
  </si>
  <si>
    <t>TALLAPALLY NARESH</t>
  </si>
  <si>
    <t>KURMA MAHENDER</t>
  </si>
  <si>
    <t>CHANDANAGIRI SHRINIVAS</t>
  </si>
  <si>
    <t>KASHI SATHISH KUMAR</t>
  </si>
  <si>
    <t>KANAKAIAH MULKALA</t>
  </si>
  <si>
    <t>SRINIVAS PANTHUKALA</t>
  </si>
  <si>
    <t>KONKATI LINGA MURTHI</t>
  </si>
  <si>
    <t>JUPAKA KIRAN</t>
  </si>
  <si>
    <t>RAJKUMAR DURGAM</t>
  </si>
  <si>
    <t>RAJESHAM RACHARLA</t>
  </si>
  <si>
    <t>MADHAVANENI RAGHUNANDAN RAO</t>
  </si>
  <si>
    <t>S296</t>
  </si>
  <si>
    <t>NEELAM MADHU</t>
  </si>
  <si>
    <t>P. VENKATRAMA REDDY</t>
  </si>
  <si>
    <t>NANDA KISHORE TALLADA</t>
  </si>
  <si>
    <t>SARA YADAGIRI GOUD</t>
  </si>
  <si>
    <t>BODAPATLA ESHWAR</t>
  </si>
  <si>
    <t>DUBALA SRI SAILAM</t>
  </si>
  <si>
    <t>ADLA KUMAR</t>
  </si>
  <si>
    <t>BANDAPALLY SRINIVAS</t>
  </si>
  <si>
    <t>ANIL GOUD</t>
  </si>
  <si>
    <t>Bharat Jodo Party</t>
  </si>
  <si>
    <t>ABHILASH CHELIMELA</t>
  </si>
  <si>
    <t>ATI ANJANEYULU</t>
  </si>
  <si>
    <t>MAISANGARI SUNIL</t>
  </si>
  <si>
    <t>PRADEEP</t>
  </si>
  <si>
    <t>INDRAGOUD SILIVERI</t>
  </si>
  <si>
    <t>NAGAMANI ACHA</t>
  </si>
  <si>
    <t>A. KRANTHI KUMAR</t>
  </si>
  <si>
    <t>MAREPALLY LAXMINARAYANA</t>
  </si>
  <si>
    <t>BALESH UPPARI</t>
  </si>
  <si>
    <t>VENKATESH BEJUGAM</t>
  </si>
  <si>
    <t>BOMMALA VIJAY KUMAR</t>
  </si>
  <si>
    <t>ANNELA LAXMAN</t>
  </si>
  <si>
    <t>ABHILASH SHIRNA</t>
  </si>
  <si>
    <t>DODLA VENKAT</t>
  </si>
  <si>
    <t>ABISHEK GOUD THABETI</t>
  </si>
  <si>
    <t>Jana Shankhaaraavam Party</t>
  </si>
  <si>
    <t>MEDI SRINIVAS REDDI</t>
  </si>
  <si>
    <t>VUTLA RAMESH</t>
  </si>
  <si>
    <t>D. NARAHARI</t>
  </si>
  <si>
    <t>GOLLAPALLY SAYA GOUD</t>
  </si>
  <si>
    <t>DASARI BHANUCHANDER</t>
  </si>
  <si>
    <t>DADIGE RAJENDAR</t>
  </si>
  <si>
    <t>C.H. NAVEEN KUMAR</t>
  </si>
  <si>
    <t>KONDI ASHOK</t>
  </si>
  <si>
    <t>URELLI YELLAIAH</t>
  </si>
  <si>
    <t>GONDHI BHUJANGAMU</t>
  </si>
  <si>
    <t>MOHD AZHER</t>
  </si>
  <si>
    <t>S RAJESH SAGAR</t>
  </si>
  <si>
    <t>KASOJU SRIKANTH</t>
  </si>
  <si>
    <t>K. LAXMINARAYANA</t>
  </si>
  <si>
    <t>KOLKUR PRATAP</t>
  </si>
  <si>
    <t>GADILA ANJANEYULU</t>
  </si>
  <si>
    <t>GOUTI MALLESH</t>
  </si>
  <si>
    <t>K.RAGHU</t>
  </si>
  <si>
    <t>TRIVENDRA SINGH RAWAT</t>
  </si>
  <si>
    <t>S285</t>
  </si>
  <si>
    <t>VIRENDRA RAWAT</t>
  </si>
  <si>
    <t>UMESH KUMAR PATRAKAR</t>
  </si>
  <si>
    <t>JAMIL AHMAD</t>
  </si>
  <si>
    <t>BALBIR SINGH BHANDARI</t>
  </si>
  <si>
    <t>MOHAN SINGH ASWAL</t>
  </si>
  <si>
    <t>PAWAN KASHYAP</t>
  </si>
  <si>
    <t>KARAN SINGH SAINI ENGINEER</t>
  </si>
  <si>
    <t>AKRAM HUSSAIN</t>
  </si>
  <si>
    <t>SURESH PAL</t>
  </si>
  <si>
    <t>ASHISH DHYANI</t>
  </si>
  <si>
    <t>AVNISH KUMAR</t>
  </si>
  <si>
    <t>KAMALJEET SEHRAWAT</t>
  </si>
  <si>
    <t>U056</t>
  </si>
  <si>
    <t>MAHABAL MISHRA</t>
  </si>
  <si>
    <t>VISHAKHA</t>
  </si>
  <si>
    <t>SABIR KHAN</t>
  </si>
  <si>
    <t>AJ RAJAN</t>
  </si>
  <si>
    <t>SUNIL MEGHWAL</t>
  </si>
  <si>
    <t>OM PRAKASH NARAYAN</t>
  </si>
  <si>
    <t>ANJU SHARMA</t>
  </si>
  <si>
    <t>KAPIL MARWAH</t>
  </si>
  <si>
    <t>JARNAIL SINGH</t>
  </si>
  <si>
    <t>MADHU</t>
  </si>
  <si>
    <t>RAJIV KANT MISHRA</t>
  </si>
  <si>
    <t>RAMESH KUMAR JAIN @ NIRBHIK</t>
  </si>
  <si>
    <t>UMA SHANKAR TIWARI</t>
  </si>
  <si>
    <t>Bhartiya Mahasangh Party</t>
  </si>
  <si>
    <t>MEENA UJJAINWAL</t>
  </si>
  <si>
    <t>CHARANJEET SINGH</t>
  </si>
  <si>
    <t>UMESH CHAUHAN</t>
  </si>
  <si>
    <t>Rashtriya Rashtrawadi Party</t>
  </si>
  <si>
    <t>PRAMOD KUREEL</t>
  </si>
  <si>
    <t>Bahujan National Party (Ambedkar)</t>
  </si>
  <si>
    <t>Rashtriya Suraksha Party</t>
  </si>
  <si>
    <t>JAYA RAMAN</t>
  </si>
  <si>
    <t>Sarvlokhit Samaj Party</t>
  </si>
  <si>
    <t>RAM NARAYAN MOHANTY</t>
  </si>
  <si>
    <t>CHAMAN LAL VERMA</t>
  </si>
  <si>
    <t>RAVI</t>
  </si>
  <si>
    <t>B.Y.RAGHAVENDRA</t>
  </si>
  <si>
    <t>S1014</t>
  </si>
  <si>
    <t>GEETHA SHIVARAJKUMAR</t>
  </si>
  <si>
    <t>K. S. ESHWARAPPA</t>
  </si>
  <si>
    <t>BANDI</t>
  </si>
  <si>
    <t>RAVIKUMARA N.</t>
  </si>
  <si>
    <t>POOJA N. ANNAIAH</t>
  </si>
  <si>
    <t>A.D. SHIVAPPA</t>
  </si>
  <si>
    <t>N. V. NAVEEN KUMAR</t>
  </si>
  <si>
    <t>ARUNA KANAHALLI</t>
  </si>
  <si>
    <t>E.H. NAYAK</t>
  </si>
  <si>
    <t>JOHN BENNY</t>
  </si>
  <si>
    <t>GANESH. B (BELLI)</t>
  </si>
  <si>
    <t>D.S. ESHWARAPPA</t>
  </si>
  <si>
    <t>KUNAJE MANJUNATHA GOWDA</t>
  </si>
  <si>
    <t>S.K PRABHU</t>
  </si>
  <si>
    <t>SHIVARUDRAIAH SWAMY</t>
  </si>
  <si>
    <t>IMTIYAZ A. ATTAR</t>
  </si>
  <si>
    <t>MOHAMMED YUSUF KHAN</t>
  </si>
  <si>
    <t>G. JAYADEVA</t>
  </si>
  <si>
    <t>CHANDRASHEKAR. H C</t>
  </si>
  <si>
    <t>P. SRIPATHI. BHAT</t>
  </si>
  <si>
    <t>SANDESH SHETTY. A</t>
  </si>
  <si>
    <t>H SURESH POOJARI</t>
  </si>
  <si>
    <t>ARUN KUMAR SAGAR</t>
  </si>
  <si>
    <t>S2427</t>
  </si>
  <si>
    <t>JYOTSNA GOND</t>
  </si>
  <si>
    <t>DOD RAM VERMA</t>
  </si>
  <si>
    <t>KIRAN</t>
  </si>
  <si>
    <t>Rashtriya Sanatan Party</t>
  </si>
  <si>
    <t>SHIV KUMAR</t>
  </si>
  <si>
    <t>MEENA KASYAP</t>
  </si>
  <si>
    <t>PREMCHANDRA HARIJAN</t>
  </si>
  <si>
    <t>DHARM PAL</t>
  </si>
  <si>
    <t>RAMESH CHANDRA VERMA</t>
  </si>
  <si>
    <t>Manav Kranti Party</t>
  </si>
  <si>
    <t>S2525</t>
  </si>
  <si>
    <t>DR RATHIN CHAKRAVARTY</t>
  </si>
  <si>
    <t>SABYASACHI CHATTERJEE</t>
  </si>
  <si>
    <t>PALASH BACHAR</t>
  </si>
  <si>
    <t>SEIKH SAKIRUL ISLAM</t>
  </si>
  <si>
    <t>SHIWA MALLICK</t>
  </si>
  <si>
    <t>UTTAM CHATTERJEE</t>
  </si>
  <si>
    <t>SHAMPA DAS</t>
  </si>
  <si>
    <t>RATHIN GANGULY</t>
  </si>
  <si>
    <t>PRASUN LAHIRI</t>
  </si>
  <si>
    <t>RAJESH KUMAR PRASAD</t>
  </si>
  <si>
    <t>ADARSHA MONDAL</t>
  </si>
  <si>
    <t>AJAZ AHMED ANSARI</t>
  </si>
  <si>
    <t>TAPAS BARUI</t>
  </si>
  <si>
    <t>K. SUDHAKARAN</t>
  </si>
  <si>
    <t>S112</t>
  </si>
  <si>
    <t>M.V. JAYARAJAN</t>
  </si>
  <si>
    <t>C. RAGHUNATH</t>
  </si>
  <si>
    <t>RAMACHANDRAN BAVILEERI</t>
  </si>
  <si>
    <t>K. SUDHAKARAN S/O. KRISHNAN</t>
  </si>
  <si>
    <t>SUDHAKARAN. K S/O. P GOPALAN</t>
  </si>
  <si>
    <t>JOY JOHN PATTAR MADATHIL</t>
  </si>
  <si>
    <t>JAYARAJ</t>
  </si>
  <si>
    <t>JAYARAJAN S/O. VELAYUDHAN</t>
  </si>
  <si>
    <t>VADI HAREENDRAN</t>
  </si>
  <si>
    <t>C. BALAKRISHNAN YADAV</t>
  </si>
  <si>
    <t>NARAYANA KUMAR</t>
  </si>
  <si>
    <t>DAGGUBATI PURANDHESHWARI</t>
  </si>
  <si>
    <t>S018</t>
  </si>
  <si>
    <t>DR. GUDURI SRINIVAS</t>
  </si>
  <si>
    <t>GIDUGU RUDRARAJU</t>
  </si>
  <si>
    <t>GANESWARA RAO PARAMATA</t>
  </si>
  <si>
    <t>BATTULA BALARAMAKRISHNA</t>
  </si>
  <si>
    <t>SALOPANTULA RAGHAVENDRA RAO</t>
  </si>
  <si>
    <t>DR. MEDISI RATNARAO ALIAS VINAY</t>
  </si>
  <si>
    <t>MOHANARAO SINGULURI</t>
  </si>
  <si>
    <t>MEDA SRINIVASA RAO</t>
  </si>
  <si>
    <t>BOMMANABOINA VSR MURTHY</t>
  </si>
  <si>
    <t>BHANU CHANDAR KURUVELLA</t>
  </si>
  <si>
    <t>JALLI BALA NAVEENA</t>
  </si>
  <si>
    <t>V. SOMANNA</t>
  </si>
  <si>
    <t>S1019</t>
  </si>
  <si>
    <t>S.P. MUDDAHANUMEGOWDA</t>
  </si>
  <si>
    <t>J.K. SAMI</t>
  </si>
  <si>
    <t>RAJASIMHA J. N.</t>
  </si>
  <si>
    <t>S.N. SWAMY</t>
  </si>
  <si>
    <t>RANGANATHA. R.S</t>
  </si>
  <si>
    <t>MALLIKARJUNAIAH</t>
  </si>
  <si>
    <t>SIDDARAMEGOWDA T. B</t>
  </si>
  <si>
    <t>PRADEEP KUMAR DODDAMUDDEGOWDA</t>
  </si>
  <si>
    <t>H.L. MOHAN KUMAR</t>
  </si>
  <si>
    <t>PRAKASH. R.A. JAIN</t>
  </si>
  <si>
    <t>NEELAKANTESHA. H S</t>
  </si>
  <si>
    <t>R. PUSHPA</t>
  </si>
  <si>
    <t>B. DEVARAJ</t>
  </si>
  <si>
    <t>R. NARAYANAPPA</t>
  </si>
  <si>
    <t>DR. H.B.M. HIREMATH</t>
  </si>
  <si>
    <t>Kannada  Paksha</t>
  </si>
  <si>
    <t>KAPANIGOWDA.</t>
  </si>
  <si>
    <t>BASAVARAJU. H.R</t>
  </si>
  <si>
    <t>BHASKAR MURLIDHAR BHAGARE</t>
  </si>
  <si>
    <t>S1320</t>
  </si>
  <si>
    <t>DR. BHARATI PRAVIN PAWAR</t>
  </si>
  <si>
    <t>BABU SADU BHAGRE (SIR)</t>
  </si>
  <si>
    <t>DHOMSE MALATI RAHUL</t>
  </si>
  <si>
    <t>JAGTAP DIPAK GANPAT</t>
  </si>
  <si>
    <t>TULSHIRAM CHIMAN KHOTARE</t>
  </si>
  <si>
    <t>KISHOR AMBADAS DAGALE</t>
  </si>
  <si>
    <t>ANIL GAWALIRAM BARDE</t>
  </si>
  <si>
    <t>BHARAT ARUN PAWAR</t>
  </si>
  <si>
    <t>GULAB MOHAN BARDE</t>
  </si>
  <si>
    <t>RAJIV RANJAN SINGH ALIAS LALAN SINGH</t>
  </si>
  <si>
    <t>S0428</t>
  </si>
  <si>
    <t>KUMARI ANITA</t>
  </si>
  <si>
    <t>SHANKAR PRASAD BIND</t>
  </si>
  <si>
    <t>PRIYADARSHI PIYUSH</t>
  </si>
  <si>
    <t>A. K. SINGH â€˜ASHOKâ€™</t>
  </si>
  <si>
    <t>KUMAR NAVNEET HIMANSHU</t>
  </si>
  <si>
    <t>KULDIP YADAV</t>
  </si>
  <si>
    <t>NEETISH KUMAR</t>
  </si>
  <si>
    <t>PRAVAL KUMAR</t>
  </si>
  <si>
    <t>RAVINDRA MANDAL</t>
  </si>
  <si>
    <t>ADITYA SINGH MADHUKAR</t>
  </si>
  <si>
    <t>PANKAJ KUMAR</t>
  </si>
  <si>
    <t>BIBHU PRASAD TARAI</t>
  </si>
  <si>
    <t>S1816</t>
  </si>
  <si>
    <t>DR. RAJASHREE MALLICK</t>
  </si>
  <si>
    <t>RABINDRA KUMAR SETHY</t>
  </si>
  <si>
    <t>RAMESH CHANDRA SETHY</t>
  </si>
  <si>
    <t>PEEYUUSH DAS</t>
  </si>
  <si>
    <t>BIBHUTI BHUSAN MAJHI</t>
  </si>
  <si>
    <t>MAHESWAR DAS</t>
  </si>
  <si>
    <t>SANKAR DAS</t>
  </si>
  <si>
    <t>SILI MALLICK</t>
  </si>
  <si>
    <t>ARJUNA CHARAN BEHERA</t>
  </si>
  <si>
    <t>BHANUMATI DAS</t>
  </si>
  <si>
    <t>PUSHPENDRA SAROJ</t>
  </si>
  <si>
    <t>S2450</t>
  </si>
  <si>
    <t>VINOD KUMAR SONKAR</t>
  </si>
  <si>
    <t>SHUBH NARAYAN</t>
  </si>
  <si>
    <t>PUSHPENDRA KUMAR SAROJ</t>
  </si>
  <si>
    <t>NARENDRA KUMAR</t>
  </si>
  <si>
    <t>RAJENDRA SONKAR URF PANNA BHAIYA</t>
  </si>
  <si>
    <t>RAMESHWAR PRASAD</t>
  </si>
  <si>
    <t>RAM ASREY</t>
  </si>
  <si>
    <t>LALJI VERMA</t>
  </si>
  <si>
    <t>S2455</t>
  </si>
  <si>
    <t>RITESH PANDEY</t>
  </si>
  <si>
    <t>QAMAR HAYAT</t>
  </si>
  <si>
    <t>NEELAM SINGH</t>
  </si>
  <si>
    <t>SHABANA KHATOON</t>
  </si>
  <si>
    <t>JAVED AHMAD SIDDIQUI</t>
  </si>
  <si>
    <t>RAM NARESH PRAJAPATI</t>
  </si>
  <si>
    <t>VIVEK KUMAR</t>
  </si>
  <si>
    <t>SARMISTHA SETHI</t>
  </si>
  <si>
    <t>S188</t>
  </si>
  <si>
    <t>RABINDRA NARAYAN BEHERA</t>
  </si>
  <si>
    <t>ANCHAL DAS</t>
  </si>
  <si>
    <t>SUBASH CHANDRA MALLIK</t>
  </si>
  <si>
    <t>ER. SANDHYA RANI MALLICK</t>
  </si>
  <si>
    <t>BHAIRABA PRASAD BEHERA</t>
  </si>
  <si>
    <t>SUMANTA MALIK</t>
  </si>
  <si>
    <t>BIDYADHAR DALEI</t>
  </si>
  <si>
    <t>JHUNA MALIK</t>
  </si>
  <si>
    <t>ARTTATRANA MALIK</t>
  </si>
  <si>
    <t>NARENDRA MALIKA</t>
  </si>
  <si>
    <t>MANTU SETHI</t>
  </si>
  <si>
    <t>Janta Darbar Party</t>
  </si>
  <si>
    <t>BINOD KUMAR JENA</t>
  </si>
  <si>
    <t>NEERAJ MAURYA</t>
  </si>
  <si>
    <t>S2424</t>
  </si>
  <si>
    <t>DHARMENDRA KASHYAP</t>
  </si>
  <si>
    <t>ABID ALI</t>
  </si>
  <si>
    <t>KAUSAR KHAN</t>
  </si>
  <si>
    <t>PREM PAL SAGAR</t>
  </si>
  <si>
    <t>Vanchitsamaj Insaaf Party</t>
  </si>
  <si>
    <t>MAKKHAN LAL</t>
  </si>
  <si>
    <t>RAJ KUMAR PATEL</t>
  </si>
  <si>
    <t>MOHAMMAD AMIR KHAN</t>
  </si>
  <si>
    <t>NIRMOD KUMAR SINGH</t>
  </si>
  <si>
    <t>ADHIKARI SOUMENDU</t>
  </si>
  <si>
    <t>S2531</t>
  </si>
  <si>
    <t>UTTAM BARIK SON OF LATE BIRENDRA BARIK</t>
  </si>
  <si>
    <t>URBASI BANERJEE</t>
  </si>
  <si>
    <t>BIDESH BASU MAITY</t>
  </si>
  <si>
    <t>MANAS PRADHAN</t>
  </si>
  <si>
    <t>UTTAM BARIK SON OF LATE NARAYAN BARIK</t>
  </si>
  <si>
    <t>MAKHAN LAL MAHAPATRA</t>
  </si>
  <si>
    <t>MD AHAMADULLAH KHAN</t>
  </si>
  <si>
    <t>ARJUN KUMAR MAITY</t>
  </si>
  <si>
    <t>Suresh Kumar Kashyap</t>
  </si>
  <si>
    <t>S084</t>
  </si>
  <si>
    <t>Vinod Sultanpuri</t>
  </si>
  <si>
    <t>Anil Kumar Manget</t>
  </si>
  <si>
    <t>Suresh Kumar</t>
  </si>
  <si>
    <t>Madan Lal</t>
  </si>
  <si>
    <t>JAI PARKASH (J P) S/O HARIKESH</t>
  </si>
  <si>
    <t>S074</t>
  </si>
  <si>
    <t>RANJIT SINGH</t>
  </si>
  <si>
    <t>DESH RAJ</t>
  </si>
  <si>
    <t>SUNAINA CHAUTALA</t>
  </si>
  <si>
    <t>NAINA SINGH CHAUTALA</t>
  </si>
  <si>
    <t>PARDEEP DAHIYA</t>
  </si>
  <si>
    <t>JAI PRAKASH (J.P.) S/O UMA DUTT</t>
  </si>
  <si>
    <t>POONAM MOR</t>
  </si>
  <si>
    <t>ISHWAR JHAJHRIA</t>
  </si>
  <si>
    <t>ATMA RAM BISHNOI</t>
  </si>
  <si>
    <t>KULBIR</t>
  </si>
  <si>
    <t>CHANDER MOHAN</t>
  </si>
  <si>
    <t>ADVOCATE PARDEEP SIHMAR</t>
  </si>
  <si>
    <t>DEV GIRI</t>
  </si>
  <si>
    <t>MASTER VIJENDER JITPURA</t>
  </si>
  <si>
    <t>NEERAJ KUMAR â€œCHHATTARâ€</t>
  </si>
  <si>
    <t>MANDEEP</t>
  </si>
  <si>
    <t>PARJAPATI RAKESH DHUWARIA</t>
  </si>
  <si>
    <t>RANDHIR SINGH</t>
  </si>
  <si>
    <t>SURENDER KUMAR</t>
  </si>
  <si>
    <t>YOGESH BOORA</t>
  </si>
  <si>
    <t>HARIBHAI PATEL</t>
  </si>
  <si>
    <t>S064</t>
  </si>
  <si>
    <t>RAMJI THAKOR</t>
  </si>
  <si>
    <t>AMRUTLAL MAKWANA</t>
  </si>
  <si>
    <t>CHAUHAN PRAKASHKUMAR TRIBHOVANDAS</t>
  </si>
  <si>
    <t>Akhila Vijaya Party</t>
  </si>
  <si>
    <t>PATEL MANUBHAI SHANKARLAL</t>
  </si>
  <si>
    <t>ZALA VIKRAMSINH BANESINH</t>
  </si>
  <si>
    <t>CHAVDA VINOD LAKHAMSHI</t>
  </si>
  <si>
    <t>S061</t>
  </si>
  <si>
    <t>NITESH PARBATBHAI LALAN (MATANG)</t>
  </si>
  <si>
    <t>VIJAY BHACHRA</t>
  </si>
  <si>
    <t>VANAZARA HIRABEN DALPATBHAI</t>
  </si>
  <si>
    <t>BABULAL LADHA CHAVDA</t>
  </si>
  <si>
    <t>KAVITABEN DINESHBHAI MACHCHHOYA</t>
  </si>
  <si>
    <t>DEVABHAI MITHABHAI GOHIL</t>
  </si>
  <si>
    <t>Rashtriya Power Party</t>
  </si>
  <si>
    <t>SHAMLIA VIRJI CHAKU</t>
  </si>
  <si>
    <t>Hindvi Swarajyay Dal</t>
  </si>
  <si>
    <t>ARVIND ASHOK SANGHELA</t>
  </si>
  <si>
    <t>Gujarat Sarva Samaj Party</t>
  </si>
  <si>
    <t>BOCHIYA BHIMJI BHIKHA</t>
  </si>
  <si>
    <t>RAMJIBHAI JAKHUBHAI DAFDA</t>
  </si>
  <si>
    <t>SHASHI THAROOR</t>
  </si>
  <si>
    <t>S1120</t>
  </si>
  <si>
    <t>RAJEEV CHANDRASEKHAR</t>
  </si>
  <si>
    <t>PANNIAN RAVINDRAN</t>
  </si>
  <si>
    <t>ADV RAJENDRAN</t>
  </si>
  <si>
    <t>ADV SHINE LAL M P</t>
  </si>
  <si>
    <t>J J RUSSELL</t>
  </si>
  <si>
    <t>S MINI</t>
  </si>
  <si>
    <t>M S SUBI</t>
  </si>
  <si>
    <t>CHALAI MOHANAN</t>
  </si>
  <si>
    <t>NANDAVANAM SUSEELAN</t>
  </si>
  <si>
    <t>SHAJU PALIYODU</t>
  </si>
  <si>
    <t>SASI KONGAPALLY</t>
  </si>
  <si>
    <t>DR. ALOK KUMAR SUMAN</t>
  </si>
  <si>
    <t>S0417</t>
  </si>
  <si>
    <t>PREM NATH CHANCHAL ALIAS CHANCHAL PASWAN</t>
  </si>
  <si>
    <t>DINANATH MANJHI</t>
  </si>
  <si>
    <t>SUJEET KUMAR RAM</t>
  </si>
  <si>
    <t>ANIL RAM</t>
  </si>
  <si>
    <t>SATYENDRA BAITHA</t>
  </si>
  <si>
    <t>BHOLA HARIJAN</t>
  </si>
  <si>
    <t>RAM KUMAR MANJHI</t>
  </si>
  <si>
    <t>NAMI RAM</t>
  </si>
  <si>
    <t>SURENDRA RAM</t>
  </si>
  <si>
    <t>JITENDRA RAM</t>
  </si>
  <si>
    <t>HARSH MALHOTRA</t>
  </si>
  <si>
    <t>U053</t>
  </si>
  <si>
    <t>KULDEEP KUMAR (MONU)</t>
  </si>
  <si>
    <t>MOHD. WAQAR CHOUDHARY</t>
  </si>
  <si>
    <t>A. GOPALA KRISHNA</t>
  </si>
  <si>
    <t>MANOJ KUMAR GUPTA (SWARAJI)</t>
  </si>
  <si>
    <t>RODASH GUPTA</t>
  </si>
  <si>
    <t>JYOTI PRAKASH (MONU)</t>
  </si>
  <si>
    <t>ARUNIMA GAUTAM</t>
  </si>
  <si>
    <t>JAI RAM LAL</t>
  </si>
  <si>
    <t>ADVOCATE MANJEET SINGH</t>
  </si>
  <si>
    <t>MOHAMMAD IRFAN</t>
  </si>
  <si>
    <t>OM SHANKAR</t>
  </si>
  <si>
    <t>LAL SINGH</t>
  </si>
  <si>
    <t>YOGESH CHAUDHARY</t>
  </si>
  <si>
    <t>Bhartiya Veer Dal</t>
  </si>
  <si>
    <t>VIMAL KUMAR SAXENA</t>
  </si>
  <si>
    <t>SURENDRA SINGH BASOYA</t>
  </si>
  <si>
    <t>SANJAYA KUMAR YADAV</t>
  </si>
  <si>
    <t>BISHNU PADA RAY</t>
  </si>
  <si>
    <t>U011</t>
  </si>
  <si>
    <t>KULDEEP RAI SHARMA</t>
  </si>
  <si>
    <t>MANOJ PAUL</t>
  </si>
  <si>
    <t>Andaman Nicobar Democratic Congress</t>
  </si>
  <si>
    <t>D AYYAPPAN</t>
  </si>
  <si>
    <t>V.K. ABDUL AZIZ</t>
  </si>
  <si>
    <t>K J B SELVARAJ</t>
  </si>
  <si>
    <t>DR ARUN KUMAR MALLIK</t>
  </si>
  <si>
    <t>RINKU MALA MONDAL</t>
  </si>
  <si>
    <t>K VENKAT RAM BABU</t>
  </si>
  <si>
    <t>USHA KUMARI</t>
  </si>
  <si>
    <t>SALAMAT MONDAL</t>
  </si>
  <si>
    <t>ANAND RAMNATH ARLEKAR</t>
  </si>
  <si>
    <t>RADHAKRISHNA</t>
  </si>
  <si>
    <t>S105</t>
  </si>
  <si>
    <t>DR. UMESH G JADHAV</t>
  </si>
  <si>
    <t>HUCHESHWARA WATHAR GOUR</t>
  </si>
  <si>
    <t>SUNDAR</t>
  </si>
  <si>
    <t>JYOTI RAMESH CHAVAN</t>
  </si>
  <si>
    <t>SHARANAPPA (PINTU)</t>
  </si>
  <si>
    <t>TARABAI BHOVI</t>
  </si>
  <si>
    <t>RAMESH BHIMSING CHAVAN</t>
  </si>
  <si>
    <t>ANAND SINNUR</t>
  </si>
  <si>
    <t>NAGENDRA RAO</t>
  </si>
  <si>
    <t>S.M.SHARMA</t>
  </si>
  <si>
    <t>BhartiyaBahujanKranti Dal</t>
  </si>
  <si>
    <t>VIJAY JADHAV</t>
  </si>
  <si>
    <t>B. VIJAYKUMAR CHINCHANSOORKAR</t>
  </si>
  <si>
    <t>CHHATRA PAL SINGH GANGWAR</t>
  </si>
  <si>
    <t>S2425</t>
  </si>
  <si>
    <t>PRAVEEN SINGH ARON</t>
  </si>
  <si>
    <t>IRSHAD ANSARI ADVOCATE</t>
  </si>
  <si>
    <t>WASEEM MIAN</t>
  </si>
  <si>
    <t>BHUPENDRA KUMAR MAURYA</t>
  </si>
  <si>
    <t>BUDDH PRIYA KARMRAJ RAHUL</t>
  </si>
  <si>
    <t>ROHTASH KASHYAP</t>
  </si>
  <si>
    <t>Jan Shakti Ekta Party</t>
  </si>
  <si>
    <t>JAGPAL SINGH YADAV</t>
  </si>
  <si>
    <t>MOHD NAJIM ALI</t>
  </si>
  <si>
    <t>NITIN MOHAN</t>
  </si>
  <si>
    <t>ASHISH GANGWAR</t>
  </si>
  <si>
    <t>AYSHA BI</t>
  </si>
  <si>
    <t>MANOJ TIWARI</t>
  </si>
  <si>
    <t>U052</t>
  </si>
  <si>
    <t>KANHAIYA KUMAR</t>
  </si>
  <si>
    <t>SUNITA</t>
  </si>
  <si>
    <t>AKESHAN DUT</t>
  </si>
  <si>
    <t>SUSHIL CHOUDHARY</t>
  </si>
  <si>
    <t>AJAY TIWARI</t>
  </si>
  <si>
    <t>Rashtriya Janmorcha</t>
  </si>
  <si>
    <t>AKASH SRIVASTAV</t>
  </si>
  <si>
    <t>SANJEEV KUMAR PANDEY</t>
  </si>
  <si>
    <t>Bharatiya Liberal Party</t>
  </si>
  <si>
    <t>SAROJ KUMAR RAY</t>
  </si>
  <si>
    <t>ADV. BHIM KISHOR</t>
  </si>
  <si>
    <t>PRAKASH DEVI</t>
  </si>
  <si>
    <t>LAKSHYA VASHIST (SHYAM)</t>
  </si>
  <si>
    <t>BABITA YADAV</t>
  </si>
  <si>
    <t>NIVEDITA SHARMA â€œPREMâ€</t>
  </si>
  <si>
    <t>DR. RAJESH KUMAR SINGH</t>
  </si>
  <si>
    <t>KANHI LAL</t>
  </si>
  <si>
    <t>VIJAY KUMAR JHA</t>
  </si>
  <si>
    <t>YOGESH SWAMY</t>
  </si>
  <si>
    <t>ASHOK MISHRA</t>
  </si>
  <si>
    <t>ADV. K.T. PALUSKAR</t>
  </si>
  <si>
    <t>RAVI KIRAN THILAK THATIKONDA</t>
  </si>
  <si>
    <t>ISHWAR CHAND</t>
  </si>
  <si>
    <t>Bharatrashtra Democratic Party</t>
  </si>
  <si>
    <t>BIRPAL SINGH KOLI</t>
  </si>
  <si>
    <t>ASHOK KUMAR RAWAT</t>
  </si>
  <si>
    <t>S2432</t>
  </si>
  <si>
    <t>SANGITA RAJVANSHI</t>
  </si>
  <si>
    <t>B R AHIRWAR</t>
  </si>
  <si>
    <t>RAMPAL</t>
  </si>
  <si>
    <t>Neelam Singh</t>
  </si>
  <si>
    <t>VANDNA  VERMA</t>
  </si>
  <si>
    <t>Naari Nar Rakshak Party</t>
  </si>
  <si>
    <t>AVDHESH</t>
  </si>
  <si>
    <t>RICHARD VANLALHMANGAIHA</t>
  </si>
  <si>
    <t>Zoram Peopleâ€™s Movement</t>
  </si>
  <si>
    <t>S161</t>
  </si>
  <si>
    <t>K VANLALVENA</t>
  </si>
  <si>
    <t>Mizo National Front</t>
  </si>
  <si>
    <t>LALBIAKZAMA</t>
  </si>
  <si>
    <t>VANLALHMUAKA</t>
  </si>
  <si>
    <t>LALHRIATRENGA CHHANGTE</t>
  </si>
  <si>
    <t>RITA MALSAWMI</t>
  </si>
  <si>
    <t>Mizoram People's Conference</t>
  </si>
  <si>
    <t>KAMLESH JANGDE</t>
  </si>
  <si>
    <t>S263</t>
  </si>
  <si>
    <t>DR. SHIVKUMAR DAHARIYA</t>
  </si>
  <si>
    <t>DR. ROHIT DAHARIA</t>
  </si>
  <si>
    <t>ENGINEER REVA KURREY</t>
  </si>
  <si>
    <t>AD. T.R. NIRALA</t>
  </si>
  <si>
    <t>ANIL MANHAR</t>
  </si>
  <si>
    <t>VIDYA DEVI SONI</t>
  </si>
  <si>
    <t>MINA CHAUHAN</t>
  </si>
  <si>
    <t>ANAND GILHARE</t>
  </si>
  <si>
    <t>DEEPAK KUMAR KHUNTE</t>
  </si>
  <si>
    <t>ARVIND KUMAR</t>
  </si>
  <si>
    <t>GOPAL PRASAD KHUNTE</t>
  </si>
  <si>
    <t>VIJAYLAXMI SURYAWANSHI NAT</t>
  </si>
  <si>
    <t>SIMA MAHILANGE</t>
  </si>
  <si>
    <t>VIJAY KUMAR KURRE</t>
  </si>
  <si>
    <t>BRINDA CHAUHAN</t>
  </si>
  <si>
    <t>JAGJIVAN RAM SATNAMI</t>
  </si>
  <si>
    <t>Azad Janata Party</t>
  </si>
  <si>
    <t>RAJU BISTA</t>
  </si>
  <si>
    <t>S254</t>
  </si>
  <si>
    <t>GOPAL LAMA</t>
  </si>
  <si>
    <t>MUNISH TAMANG</t>
  </si>
  <si>
    <t>BANDANA RAI</t>
  </si>
  <si>
    <t>BISHNU PRASAD SHARMA</t>
  </si>
  <si>
    <t>BHUPENDRA LEPCHA</t>
  </si>
  <si>
    <t>ATASI BISWAS</t>
  </si>
  <si>
    <t>PRADHAN MARDI</t>
  </si>
  <si>
    <t>KHUSHI RANJAN MANDAL</t>
  </si>
  <si>
    <t>KALICHARAN BARMAN</t>
  </si>
  <si>
    <t>QAMRUL HAQUE</t>
  </si>
  <si>
    <t>BUDHARU ROY</t>
  </si>
  <si>
    <t>SHAHRIAR ALAM</t>
  </si>
  <si>
    <t>SUBODH PAKHRIN</t>
  </si>
  <si>
    <t>Gorkha Rashtriya Congress</t>
  </si>
  <si>
    <t>G M HARISH (BALAYOGI)</t>
  </si>
  <si>
    <t>S017</t>
  </si>
  <si>
    <t>RAPAKA VARAPRASADA RAO</t>
  </si>
  <si>
    <t>GOUTHAM JANGA</t>
  </si>
  <si>
    <t>DORABABU YALLA</t>
  </si>
  <si>
    <t>KATRU NAGA BABU</t>
  </si>
  <si>
    <t>Telugu Nava Garjana Party</t>
  </si>
  <si>
    <t>VADDI LALITH KUMAR</t>
  </si>
  <si>
    <t>MAKEY DAVY PRASAD</t>
  </si>
  <si>
    <t>GUDE VENKATESWARULU</t>
  </si>
  <si>
    <t>RAMESH JILLELLA</t>
  </si>
  <si>
    <t>YALANGI RAMESH</t>
  </si>
  <si>
    <t>MATHA KRISHNA</t>
  </si>
  <si>
    <t>GIDDI JNANA PRAKASA RAO</t>
  </si>
  <si>
    <t>YADLA RAJESH</t>
  </si>
  <si>
    <t>KAPA KALYAN</t>
  </si>
  <si>
    <t>PATHURI RAMESH</t>
  </si>
  <si>
    <t>TANUJ PUNIA</t>
  </si>
  <si>
    <t>S2453</t>
  </si>
  <si>
    <t>RAJRANI RAWAT</t>
  </si>
  <si>
    <t>SHIV KUMAR DOHAREY</t>
  </si>
  <si>
    <t>BABOORAM</t>
  </si>
  <si>
    <t>RAMLAKHAN PASI</t>
  </si>
  <si>
    <t>MITHALESH KUMARI</t>
  </si>
  <si>
    <t>DEVATADEEN GAUTAM</t>
  </si>
  <si>
    <t>ASHA DEVI</t>
  </si>
  <si>
    <t>PROF. (DR.) RAM GHULAM RAZDAN</t>
  </si>
  <si>
    <t>Public Adhikar Socialist Indian Party</t>
  </si>
  <si>
    <t>MAHENDRA KUMAR RAWAT</t>
  </si>
  <si>
    <t>Awami Samta Party</t>
  </si>
  <si>
    <t>OMKAR</t>
  </si>
  <si>
    <t>ADVOCATE SANTOSH RAWAT</t>
  </si>
  <si>
    <t>Dr. Bhimrao Ambedkar Dal</t>
  </si>
  <si>
    <t>RAHUL KASWAN</t>
  </si>
  <si>
    <t>S203</t>
  </si>
  <si>
    <t>DEVENDRA JHAJHARIA</t>
  </si>
  <si>
    <t>DEIRAM MEGHWAL</t>
  </si>
  <si>
    <t>RAMESH KUMAR</t>
  </si>
  <si>
    <t>GOMATI DHARAMPAL KATARIA</t>
  </si>
  <si>
    <t>Bharat Rakshak Party (Democratic)</t>
  </si>
  <si>
    <t>SUKHDEV</t>
  </si>
  <si>
    <t>RANVEER SINGH</t>
  </si>
  <si>
    <t>BISAN SINGH</t>
  </si>
  <si>
    <t>DAULAT RAM PENSIA</t>
  </si>
  <si>
    <t>National Janmandal Party</t>
  </si>
  <si>
    <t>YUSUF ALI KHAN</t>
  </si>
  <si>
    <t>SHISHPAL SINGH RANA</t>
  </si>
  <si>
    <t>NIRANJAN SINGH RATHORE</t>
  </si>
  <si>
    <t>ASLAM LILGAR</t>
  </si>
  <si>
    <t>AMRINDER SINGH RAJA WARRING</t>
  </si>
  <si>
    <t>S197</t>
  </si>
  <si>
    <t>RAVNEET SINGH BITTU</t>
  </si>
  <si>
    <t>ASHOK PRASHAR PAPPI</t>
  </si>
  <si>
    <t>RANJIT SINGH DHILLON</t>
  </si>
  <si>
    <t>KAMALJIT SINGH BRAR</t>
  </si>
  <si>
    <t>AMRITPAL SINGH CHHANDRAN</t>
  </si>
  <si>
    <t>DAVINDER SINGH RAMGARHIA</t>
  </si>
  <si>
    <t>NARESH DHINGAAN</t>
  </si>
  <si>
    <t>RAKESH KUMAR (RICKY)</t>
  </si>
  <si>
    <t>Sunahara Bharat Party</t>
  </si>
  <si>
    <t>ER. BALDEV RAJ KATNA (DEBI)</t>
  </si>
  <si>
    <t>PRITPAL SINGH</t>
  </si>
  <si>
    <t>DR. PALWINDER KAUR</t>
  </si>
  <si>
    <t>SANJEEV KUMAR (SANJU)</t>
  </si>
  <si>
    <t>RAJIV KUMAR MEHRA</t>
  </si>
  <si>
    <t>BHUPINDER SINGH</t>
  </si>
  <si>
    <t>BALJIT SINGH</t>
  </si>
  <si>
    <t>VIPAN KUMAR BATRA</t>
  </si>
  <si>
    <t>Sehajdhari Sikh Party</t>
  </si>
  <si>
    <t>BALVINDER SINGH BITTA</t>
  </si>
  <si>
    <t>SIMRANDEEP SINGH</t>
  </si>
  <si>
    <t>DEVINDER BHAGRIA</t>
  </si>
  <si>
    <t>KANIYA LAL (DR. KISHAN KUMAR)</t>
  </si>
  <si>
    <t>SUDHIR KUMAR TRIPATHI</t>
  </si>
  <si>
    <t>GURDEEP SINGH KAHLON</t>
  </si>
  <si>
    <t>DR. DEVINDER SINGH GILL</t>
  </si>
  <si>
    <t>Aam Lok Party United</t>
  </si>
  <si>
    <t>KIRPAL SINGH KAPURI</t>
  </si>
  <si>
    <t>Bharatiya Inqalab Party</t>
  </si>
  <si>
    <t>KAMAL PAWAR</t>
  </si>
  <si>
    <t>RAVINDER PAL SINGH BABA JI BARGAR WALE</t>
  </si>
  <si>
    <t>GURMEET SINGH KHARAY</t>
  </si>
  <si>
    <t>RUPINDER KUMAR</t>
  </si>
  <si>
    <t>CHANDI</t>
  </si>
  <si>
    <t>BALDEV SINGH SUMAN</t>
  </si>
  <si>
    <t>JAI - PARKASH JAIN (TITU BANIYA)</t>
  </si>
  <si>
    <t>SHIVAM YADAV</t>
  </si>
  <si>
    <t>HARVINDER KAUR</t>
  </si>
  <si>
    <t>Samajik Sangharsh Party</t>
  </si>
  <si>
    <t>DARSHAN SINGH DABA</t>
  </si>
  <si>
    <t>KULDEEP KUMAR SHARMA</t>
  </si>
  <si>
    <t>VISHAL KUMAR ARORA</t>
  </si>
  <si>
    <t>KARNAIL SINGH</t>
  </si>
  <si>
    <t>RAJINDER GHAI</t>
  </si>
  <si>
    <t>RADHA MOHAN SINGH</t>
  </si>
  <si>
    <t>S043</t>
  </si>
  <si>
    <t>DR RAJESH KUMAR</t>
  </si>
  <si>
    <t>MOHAMMAD AJMER ALAM</t>
  </si>
  <si>
    <t>VIJAY KUMAR SAHANI</t>
  </si>
  <si>
    <t>GYANTI DEVI</t>
  </si>
  <si>
    <t>PAWAN KUMAR</t>
  </si>
  <si>
    <t>MUNESHWAR TIWARI</t>
  </si>
  <si>
    <t>RAJESH KUMAR S/O GAGANLAL SAHNI</t>
  </si>
  <si>
    <t>RAJESH KUMAR S/O VISHUN SAH</t>
  </si>
  <si>
    <t>NAWAL KISHOR PRASAD</t>
  </si>
  <si>
    <t>NIKESH KUMAR</t>
  </si>
  <si>
    <t>JANARDAN MISHRA</t>
  </si>
  <si>
    <t>S1210</t>
  </si>
  <si>
    <t>NEELAM ABHAY MISHRA</t>
  </si>
  <si>
    <t>ADV. ABHISHEK MASTER BUDDHSEN PATEL</t>
  </si>
  <si>
    <t>DAYASHANKAR PANDEY</t>
  </si>
  <si>
    <t>ROSHAN LAL KOL</t>
  </si>
  <si>
    <t>ER. DEVENDRA SINGH</t>
  </si>
  <si>
    <t>Sapaks Party</t>
  </si>
  <si>
    <t>ER. RAM KUMAR SONI</t>
  </si>
  <si>
    <t>RAM GOPAL SINGH</t>
  </si>
  <si>
    <t>PRASSAN JEET SINGH</t>
  </si>
  <si>
    <t>RANJAN GUPTA</t>
  </si>
  <si>
    <t>VIPIN SINGH PATEL</t>
  </si>
  <si>
    <t>Rashtriya Hind Ekta Dal</t>
  </si>
  <si>
    <t>ARUNENDRA NARAYAN PANDEY</t>
  </si>
  <si>
    <t>ARUN TIWARI 'MINTU'</t>
  </si>
  <si>
    <t>MANSUKHBHAI DHANJIBHAI VASAVA</t>
  </si>
  <si>
    <t>S0622</t>
  </si>
  <si>
    <t>CHAITARBHAI DAMJIBHAI VASAVA</t>
  </si>
  <si>
    <t>DILIPBHAI CHHOTUBHAI VASAVA</t>
  </si>
  <si>
    <t>SAJID YAKUB MUNSHI</t>
  </si>
  <si>
    <t>VASAVA CHETANBHAI KANJIBHAI</t>
  </si>
  <si>
    <t>NAVINBHAI BHIKHABHAI PATEL</t>
  </si>
  <si>
    <t>YUSUF VALI HASANALI</t>
  </si>
  <si>
    <t>GITABEN MANUBHAI MACHHI</t>
  </si>
  <si>
    <t>Malwa Congress</t>
  </si>
  <si>
    <t>MITESHBHAI THAKORBHAI PADHIYAR</t>
  </si>
  <si>
    <t>MIRZA AABIDBEG YASINBEG</t>
  </si>
  <si>
    <t>ISMAIL AHMAD PATEL</t>
  </si>
  <si>
    <t>NARAYANBHAI LILADHARJI RAVAL</t>
  </si>
  <si>
    <t>DHARMESHKUMAR VISHNUBHAI VASAVA</t>
  </si>
  <si>
    <t>TANGELLA UDAY SRINIVAS  (TEA TIME UDAY)</t>
  </si>
  <si>
    <t>Janasena Party</t>
  </si>
  <si>
    <t>S016</t>
  </si>
  <si>
    <t>CHALAMALASETTY SUNIL</t>
  </si>
  <si>
    <t>MALLIPUDI MANGAPATI PALLAM RAJU</t>
  </si>
  <si>
    <t>UDAY</t>
  </si>
  <si>
    <t>KANDREGULA NARASIMHAM</t>
  </si>
  <si>
    <t>DR ANUSHA YADAV</t>
  </si>
  <si>
    <t>TANGELLA SRINIVASU</t>
  </si>
  <si>
    <t>YEDIDA VARA PRASAD KUMAR</t>
  </si>
  <si>
    <t>BUGATHA BANGARRAO</t>
  </si>
  <si>
    <t>SUDHA VEERA GANESH</t>
  </si>
  <si>
    <t>BHAVANI SANKAR PRASAD MERLA</t>
  </si>
  <si>
    <t>YENUGUPALLI KRISHNA</t>
  </si>
  <si>
    <t>BODDETI APPARAO</t>
  </si>
  <si>
    <t>NEELAKANTAM DONAM</t>
  </si>
  <si>
    <t>PASUPULETI S.V.S.BHUSHANAM</t>
  </si>
  <si>
    <t>SATPAL BRAHAMCHARI</t>
  </si>
  <si>
    <t>S076</t>
  </si>
  <si>
    <t>MOHAN LAL BADOLI</t>
  </si>
  <si>
    <t>ANOOP SINGH</t>
  </si>
  <si>
    <t>BHUPENDER SINGH MALIK</t>
  </si>
  <si>
    <t>SANT DHARAMVEER CHOTIVALA</t>
  </si>
  <si>
    <t>NARESH KASHYAP</t>
  </si>
  <si>
    <t>GAUBHAGAT SUMIT LATHER</t>
  </si>
  <si>
    <t>DR. KAMLESH KUMAR SAINI</t>
  </si>
  <si>
    <t>BALBIR SINGH</t>
  </si>
  <si>
    <t>ASHWANI</t>
  </si>
  <si>
    <t>SANJAY DASS</t>
  </si>
  <si>
    <t>JAGBEER</t>
  </si>
  <si>
    <t>RADHEY SHYAM</t>
  </si>
  <si>
    <t>NIRMAL SINGH</t>
  </si>
  <si>
    <t>RAKESH DHARIWAL</t>
  </si>
  <si>
    <t>Rashtriya Jatigat Aarakshan Virodhi Party</t>
  </si>
  <si>
    <t>ANNADURAI, C.N.</t>
  </si>
  <si>
    <t>S2211</t>
  </si>
  <si>
    <t>KALIYAPERUMAL M</t>
  </si>
  <si>
    <t>ASUVATHAMAN, A.</t>
  </si>
  <si>
    <t>RAMESHBABU,  R.</t>
  </si>
  <si>
    <t>KALIAPERUMAL, M.</t>
  </si>
  <si>
    <t>BENNYRAJAN, C.J.</t>
  </si>
  <si>
    <t>KALIYAPERUMAL, A.</t>
  </si>
  <si>
    <t>MOHANRAJA,  V.M.</t>
  </si>
  <si>
    <t>CAPTAIN GOWTHAM</t>
  </si>
  <si>
    <t>UDHAYAKUMAR, P.S.</t>
  </si>
  <si>
    <t>ANNADURAI, S.</t>
  </si>
  <si>
    <t>KOTHANDABANI, B.</t>
  </si>
  <si>
    <t>SELVAM , K.</t>
  </si>
  <si>
    <t>KALASTHIRI,  S.</t>
  </si>
  <si>
    <t>All India Uzhavargal Uzhaippalargal Katchi</t>
  </si>
  <si>
    <t>VIJAYAKUMAR,  S.</t>
  </si>
  <si>
    <t>JAGANNATHAN,  R.</t>
  </si>
  <si>
    <t>SENTHAMIL SELVAN,  M.</t>
  </si>
  <si>
    <t>AGNI SELVARASU, J.</t>
  </si>
  <si>
    <t>SATHIYAMOORTHY,  S.</t>
  </si>
  <si>
    <t>Makkal Nala Kazhagam</t>
  </si>
  <si>
    <t>SUB MAJOR SETTU, M.</t>
  </si>
  <si>
    <t>SANKAR,  S.</t>
  </si>
  <si>
    <t>ANNADURAI, A.</t>
  </si>
  <si>
    <t>NALLASIVAM, M.</t>
  </si>
  <si>
    <t>PALANI , T.N.</t>
  </si>
  <si>
    <t>POONGODY,  A.</t>
  </si>
  <si>
    <t>VIMAL, V.</t>
  </si>
  <si>
    <t>THANGARAJ,  P.</t>
  </si>
  <si>
    <t>RAMESH , T.P.</t>
  </si>
  <si>
    <t>NAKKEERAN ,  A.</t>
  </si>
  <si>
    <t>DEEPAMMAL SUNDARI</t>
  </si>
  <si>
    <t>S0434</t>
  </si>
  <si>
    <t>SHIVESH KUMAR</t>
  </si>
  <si>
    <t>SHIV SHANKAR RAM</t>
  </si>
  <si>
    <t>SANTOSH KUMAR KHARWAR</t>
  </si>
  <si>
    <t>Bhartiya Gandhiwadi Party</t>
  </si>
  <si>
    <t>BANARSI DAS</t>
  </si>
  <si>
    <t>AMIT KUMAR AMBEDKAR</t>
  </si>
  <si>
    <t>PUNAM DEVI</t>
  </si>
  <si>
    <t>UJARAN MUSAHAR</t>
  </si>
  <si>
    <t>NANDLAL RAM</t>
  </si>
  <si>
    <t>KIREN RIJIJU</t>
  </si>
  <si>
    <t>S021</t>
  </si>
  <si>
    <t>NABAM TUKI</t>
  </si>
  <si>
    <t>TECHI RANA</t>
  </si>
  <si>
    <t>TOKO SHEETAL</t>
  </si>
  <si>
    <t>BIMPAK SIGA</t>
  </si>
  <si>
    <t>RUHI TAGUNG</t>
  </si>
  <si>
    <t>LEKI NORBU</t>
  </si>
  <si>
    <t>TANIA JUNE</t>
  </si>
  <si>
    <t>GIRIRAJ SINGH</t>
  </si>
  <si>
    <t>S0424</t>
  </si>
  <si>
    <t>ABDHESH KUMAR ROY</t>
  </si>
  <si>
    <t>INDRAJEET KUMAR ROY</t>
  </si>
  <si>
    <t>RAJNISH KUMAR MUKHIYA</t>
  </si>
  <si>
    <t>ADV CHANDAN KUMAR DAS</t>
  </si>
  <si>
    <t>RAM BADAN RAI</t>
  </si>
  <si>
    <t>MD SHAHNAWAZ HASSAN</t>
  </si>
  <si>
    <t>RAJ KUMAR SAH</t>
  </si>
  <si>
    <t>RAMUDGAR</t>
  </si>
  <si>
    <t>SANJNA JATAV</t>
  </si>
  <si>
    <t>S209</t>
  </si>
  <si>
    <t>RAMSWAROOP KOLI</t>
  </si>
  <si>
    <t>ANJILA JATAV</t>
  </si>
  <si>
    <t>ANEETA</t>
  </si>
  <si>
    <t>PURUSHOTTAM LAL</t>
  </si>
  <si>
    <t>PUSHPENDAR KUMAR</t>
  </si>
  <si>
    <t>DR DHARAMVIRA GANDHI</t>
  </si>
  <si>
    <t>S1913</t>
  </si>
  <si>
    <t>DR BALBIR SINGH</t>
  </si>
  <si>
    <t>PRENEET KAUR</t>
  </si>
  <si>
    <t>N K SHARMA</t>
  </si>
  <si>
    <t>PROF MOHINDER PAL SINGH</t>
  </si>
  <si>
    <t>JAGJIT SINGH CHHARBAR</t>
  </si>
  <si>
    <t>ARVINDER KUMAR</t>
  </si>
  <si>
    <t>JAGDISH KUMAR</t>
  </si>
  <si>
    <t>SUKHVINDER SINGH</t>
  </si>
  <si>
    <t>JODH SINGH PARMAR KAULI</t>
  </si>
  <si>
    <t>DEVINDER RAJPUT</t>
  </si>
  <si>
    <t>NEERAJ KUMAR NANNA</t>
  </si>
  <si>
    <t>PARAMJIT SINGH S/O TARLOCHAN SINGH</t>
  </si>
  <si>
    <t>AMARJIT SINGH JAGDE RAHO</t>
  </si>
  <si>
    <t>GURBACHAN SINGH</t>
  </si>
  <si>
    <t>PARAMJIT SINGH S/O BHAGWAN SINGH</t>
  </si>
  <si>
    <t>VISHAL SHARMA</t>
  </si>
  <si>
    <t>LABH SINGH PAL</t>
  </si>
  <si>
    <t>CHAMKILA SINGH</t>
  </si>
  <si>
    <t>KRISHAN KUMAR GABA</t>
  </si>
  <si>
    <t>MANDEEP SINGH</t>
  </si>
  <si>
    <t>DIMPLE</t>
  </si>
  <si>
    <t>BINDER KAUR</t>
  </si>
  <si>
    <t>ADV GOWAAL KAGADA PADAVI</t>
  </si>
  <si>
    <t>S131</t>
  </si>
  <si>
    <t>DR HEENA VIJAYKUMAR GAVIT</t>
  </si>
  <si>
    <t>ANANDA SUKALAL KOLI</t>
  </si>
  <si>
    <t>SUSHILKUMAR JAHANGIR PAWARA</t>
  </si>
  <si>
    <t>NIRMALA VASAVE</t>
  </si>
  <si>
    <t>ROHIDAS GEMAJI VALVI</t>
  </si>
  <si>
    <t>HEMANT MANSARAM KOLI</t>
  </si>
  <si>
    <t>DEEPAKKUMAR MADHUKAR SHIRSATH</t>
  </si>
  <si>
    <t>RAVINDRA RANJIT VALVI</t>
  </si>
  <si>
    <t>JALAMSING SUTUM PAWAR</t>
  </si>
  <si>
    <t>GITANJALI SHASHIKANT KOLI</t>
  </si>
  <si>
    <t>AKSHAYA YADAV</t>
  </si>
  <si>
    <t>S2420</t>
  </si>
  <si>
    <t>VISHWADEEP SINGH</t>
  </si>
  <si>
    <t>CHOWDHARY BASHEER</t>
  </si>
  <si>
    <t>UPENDRA SINGH</t>
  </si>
  <si>
    <t>RASHMI KANT</t>
  </si>
  <si>
    <t>PREM DUTT</t>
  </si>
  <si>
    <t>RAJVEER</t>
  </si>
  <si>
    <t>VISHNU DATT SHARMA (V.D.SHARMA)</t>
  </si>
  <si>
    <t>S128</t>
  </si>
  <si>
    <t>KAMLESH KUMAR</t>
  </si>
  <si>
    <t>R. B. PRAJAPATI (RAJA BHAIYA) EX.I.A.S.</t>
  </si>
  <si>
    <t>MOHAMMAD IMRAN</t>
  </si>
  <si>
    <t>PENTER SUNMAN SINGH LODHI</t>
  </si>
  <si>
    <t>KAPIL GUPTA BHARTIYA</t>
  </si>
  <si>
    <t>LAXMI PRASAD</t>
  </si>
  <si>
    <t>NANDKISHOR</t>
  </si>
  <si>
    <t>PANKAJ MAURYA (KUSHWAHA)</t>
  </si>
  <si>
    <t>BITIAYA AHIRWAR</t>
  </si>
  <si>
    <t>FIROJKHAN</t>
  </si>
  <si>
    <t>GIRAN SINGH</t>
  </si>
  <si>
    <t>KESHKALI</t>
  </si>
  <si>
    <t>PANNA LAL TRIPATHI AD.</t>
  </si>
  <si>
    <t>SUBBARAYAN, K.</t>
  </si>
  <si>
    <t>S2218</t>
  </si>
  <si>
    <t>ARUNACHALAM, P.</t>
  </si>
  <si>
    <t>MURUGANANDAM, A.P.</t>
  </si>
  <si>
    <t>SEETHALAKSHMI, M.K.</t>
  </si>
  <si>
    <t>VELUSAMY, A.</t>
  </si>
  <si>
    <t>PALANI, V.</t>
  </si>
  <si>
    <t>SATHISHKUMAR, N.</t>
  </si>
  <si>
    <t>JANARTHANAM, P.</t>
  </si>
  <si>
    <t>KANNAN, M.</t>
  </si>
  <si>
    <t>SENGUTTUVAN, M.R.</t>
  </si>
  <si>
    <t>SUBRAMANI, N.</t>
  </si>
  <si>
    <t>MALARVIZHI, G.</t>
  </si>
  <si>
    <t>KARTHIKEYAN, P.</t>
  </si>
  <si>
    <t>P C MOHAN</t>
  </si>
  <si>
    <t>S1025</t>
  </si>
  <si>
    <t>SATISH CHANDRA. M.</t>
  </si>
  <si>
    <t>JAYALAKSHMI SUNDARA RAJAN</t>
  </si>
  <si>
    <t>SURESH BABU. M. C</t>
  </si>
  <si>
    <t>K. MANJUNATHA</t>
  </si>
  <si>
    <t>S. M. KRISHNA</t>
  </si>
  <si>
    <t>MURUGESH. R</t>
  </si>
  <si>
    <t>UMA. V.</t>
  </si>
  <si>
    <t>PRAKASH. K</t>
  </si>
  <si>
    <t>H. P. SHIVAPRAKASH</t>
  </si>
  <si>
    <t>MODI SAIFULLA</t>
  </si>
  <si>
    <t>ABHAYA SHEELA.</t>
  </si>
  <si>
    <t>KARTHIK. K</t>
  </si>
  <si>
    <t>Voters Independent Party</t>
  </si>
  <si>
    <t>T.R. JAGANNATHA RAO</t>
  </si>
  <si>
    <t>VASANTH KUMAR ERAPPA</t>
  </si>
  <si>
    <t>C.M. SHABAZ KHAN</t>
  </si>
  <si>
    <t>WHITEFIELD MURUGESH .C</t>
  </si>
  <si>
    <t>B. KRISHNA PRASAD</t>
  </si>
  <si>
    <t>MUKTHAR ALI KHAN</t>
  </si>
  <si>
    <t>Karnataka Karmikara Paksha</t>
  </si>
  <si>
    <t>SYED ASIF BUKHARI</t>
  </si>
  <si>
    <t>RANJITH VISHWA</t>
  </si>
  <si>
    <t>RUMAN SHARIFFE</t>
  </si>
  <si>
    <t>YALLAPPA.</t>
  </si>
  <si>
    <t>S041</t>
  </si>
  <si>
    <t>DEEPAK YADAV</t>
  </si>
  <si>
    <t>PRAVESH KUMAR MISHRA @ ANUP</t>
  </si>
  <si>
    <t>DINESH AGRAWAL</t>
  </si>
  <si>
    <t>DURGESH SINGH CHAUHAN</t>
  </si>
  <si>
    <t>CHANDRESHWAR MISHRA</t>
  </si>
  <si>
    <t>SHAFI MOHAMMAD MIYA</t>
  </si>
  <si>
    <t>PARSHURAM SAH</t>
  </si>
  <si>
    <t>NABA KUMAR SARANIA (HIRA BHAI)</t>
  </si>
  <si>
    <t>SHAMBHU PRASAD</t>
  </si>
  <si>
    <t>JADHAV SANJAY ( BANDU ) HARIBHAU</t>
  </si>
  <si>
    <t>S1317</t>
  </si>
  <si>
    <t>JANKAR MAHADEV JAGANNATH</t>
  </si>
  <si>
    <t>PANJAB UTTAMRAO DAKH</t>
  </si>
  <si>
    <t>DR. GOVARDHAN BHIWAJI KHANDAGALE</t>
  </si>
  <si>
    <t>KAMBLE SHIVAJI DEVAJI</t>
  </si>
  <si>
    <t>ALAMGIR MOHAMMAD KHAN</t>
  </si>
  <si>
    <t>SAMIR GANESHRAO DUDHGAONKAR</t>
  </si>
  <si>
    <t>KRUSHNA TRIMBAKRAO PAWAR</t>
  </si>
  <si>
    <t>KAILAS BALIRAM PAWAR (NAIK)</t>
  </si>
  <si>
    <t>PROF. DR. VILAS BANSIDHAR TANGADE</t>
  </si>
  <si>
    <t>ARJUN DNYANOBA BHISE</t>
  </si>
  <si>
    <t>COMRADE RAJAN KSHIRSAGAR</t>
  </si>
  <si>
    <t>KISHORKUMAR PRAKASH SHINDE</t>
  </si>
  <si>
    <t>KISHORE RADHAKISHAN DHAGE</t>
  </si>
  <si>
    <t>SAYED IRSHAD ALI SAYYED LAYAKH ALI</t>
  </si>
  <si>
    <t>DASHARATH PRABHKAR RATHOD</t>
  </si>
  <si>
    <t>KARBHARI KUNDLIK MITHE</t>
  </si>
  <si>
    <t>APPASAHEB OMKAR KADAM</t>
  </si>
  <si>
    <t>SHRIRAM BANSILAL JADHAV</t>
  </si>
  <si>
    <t>Jai Sewalal Bahujan Vikas Party</t>
  </si>
  <si>
    <t>COMRADE GANPAT BHISE</t>
  </si>
  <si>
    <t>DNYANESHWAR JAGANNATH DAHIBHATE</t>
  </si>
  <si>
    <t>ANIL MANIKRAO MUDGALKAR</t>
  </si>
  <si>
    <t>GOVIND BHAIYYA RAMRAO DESHMUKH</t>
  </si>
  <si>
    <t>SUBHASH DATTARAV JAVLE</t>
  </si>
  <si>
    <t>RAJABHAU SHESHRAO KAKDE</t>
  </si>
  <si>
    <t>RAJENDRA RAMDAS ATKAL</t>
  </si>
  <si>
    <t>SAYYD ABDUL SATTAR AJIJ</t>
  </si>
  <si>
    <t>SHAIKH SALEEM SHAIKH IBRAHIM</t>
  </si>
  <si>
    <t>SANGEETA VYAKANTRAO GIRI</t>
  </si>
  <si>
    <t>ADV. VINOD CHHAGANRAO AMBHORE</t>
  </si>
  <si>
    <t>VIJAY ANNASAHEB THOMBARE</t>
  </si>
  <si>
    <t>VISHNUDAS SHIVAJI BHOSALE</t>
  </si>
  <si>
    <t>BOBADE SAKHARAM PADEGAONKAR</t>
  </si>
  <si>
    <t>MANNA LAL RAWAT</t>
  </si>
  <si>
    <t>S2019</t>
  </si>
  <si>
    <t>TARACHAND MEENA</t>
  </si>
  <si>
    <t>PRAKASH CHAND</t>
  </si>
  <si>
    <t>DALPAT RAM GARASIA</t>
  </si>
  <si>
    <t>DR. SAVITA KUMARI AHARI</t>
  </si>
  <si>
    <t>PRABHULAL MEENA</t>
  </si>
  <si>
    <t>RAJENDRA KUMAR MEENA</t>
  </si>
  <si>
    <t>KANJI LAL DAMOR</t>
  </si>
  <si>
    <t>SURESH GOPI</t>
  </si>
  <si>
    <t>S1110</t>
  </si>
  <si>
    <t>ADV V S SUNILKUMAR</t>
  </si>
  <si>
    <t>K MURALEEDHARAN</t>
  </si>
  <si>
    <t>ADV P K NARAYANAN</t>
  </si>
  <si>
    <t>SUNILKUMAR SON OF PRABHAKARAN</t>
  </si>
  <si>
    <t>DIVAKARAN PALLATH</t>
  </si>
  <si>
    <t>New Labour Party</t>
  </si>
  <si>
    <t>M S JAFARGHAN</t>
  </si>
  <si>
    <t>PRATHAPAN</t>
  </si>
  <si>
    <t>JOSHI VILLADOM</t>
  </si>
  <si>
    <t>PRABHAKAR REDDY VEMIREDDY</t>
  </si>
  <si>
    <t>S0122</t>
  </si>
  <si>
    <t>VENUMBAKA VIJAYASAI REDDY</t>
  </si>
  <si>
    <t>KOPPULA RAJU</t>
  </si>
  <si>
    <t>BHASKAR NASINA</t>
  </si>
  <si>
    <t>VIVEKA MANNEPALLI</t>
  </si>
  <si>
    <t>KOPPALA RAGHU</t>
  </si>
  <si>
    <t>GAJULA SOMA SEKHAR</t>
  </si>
  <si>
    <t>SHAIK MUZIBUR RAHAMAN</t>
  </si>
  <si>
    <t>SHAIK MAHABOOB BASHA (MABU)</t>
  </si>
  <si>
    <t>MALLEPALLY RAGHU</t>
  </si>
  <si>
    <t>SHAIK SHAFI AHMED</t>
  </si>
  <si>
    <t>NAKKA DINESH</t>
  </si>
  <si>
    <t>TALARI VENKATAIAH</t>
  </si>
  <si>
    <t>PUNGANURU PRASANNA GANAPATHI</t>
  </si>
  <si>
    <t>Radical Party of India (Ambedkarist)</t>
  </si>
  <si>
    <t>CAPTAIN  VIRIATO FERNANDES</t>
  </si>
  <si>
    <t>S052</t>
  </si>
  <si>
    <t>PALLAVI SHRINIVAS DEMPO</t>
  </si>
  <si>
    <t>RUBERT PEREIRA</t>
  </si>
  <si>
    <t>Revolutionary Goans Party</t>
  </si>
  <si>
    <t>DR SWETA GAONKAR</t>
  </si>
  <si>
    <t>DEEPKUMAR D MAPARI</t>
  </si>
  <si>
    <t>DR KALIDAS VAINGANKAR</t>
  </si>
  <si>
    <t>ALEXY FERNANDES</t>
  </si>
  <si>
    <t>HARISHCHANDRA SUDHAKAR NAIK</t>
  </si>
  <si>
    <t>Corruption Abolition Party</t>
  </si>
  <si>
    <t>LAVU SRIKRISHNA DEVARAYALU</t>
  </si>
  <si>
    <t>S0114</t>
  </si>
  <si>
    <t>ANIL KUMAR POLUBOINA</t>
  </si>
  <si>
    <t>GARNEPUDI ALEXANDER SUDHAKAR</t>
  </si>
  <si>
    <t>ORSU PREMARAJU</t>
  </si>
  <si>
    <t>KUCHIPUDI JOHN BABU</t>
  </si>
  <si>
    <t>GARLAPATI SUBHASH PREM</t>
  </si>
  <si>
    <t>YAMPATI VEERANJANEYA REDDY</t>
  </si>
  <si>
    <t>SUBBARAO CHALLA</t>
  </si>
  <si>
    <t>ABDUL RAJAK SHAIK</t>
  </si>
  <si>
    <t>KOTA POTHURAJU</t>
  </si>
  <si>
    <t>P VENKATESH</t>
  </si>
  <si>
    <t>PASUPULETI PICHAIAH</t>
  </si>
  <si>
    <t>PAPPULA SAMBASIVA RAO</t>
  </si>
  <si>
    <t>DOCTOR GODA RAMESH KUMAR</t>
  </si>
  <si>
    <t>THOKALA NAGA RAJU</t>
  </si>
  <si>
    <t>C R PATIL</t>
  </si>
  <si>
    <t>S0625</t>
  </si>
  <si>
    <t>NAISHADHBHAI BHUPATBHAI  DESAI</t>
  </si>
  <si>
    <t>MALKHAN RAMKISHOR VARMA</t>
  </si>
  <si>
    <t>KIRIT L. SURATI</t>
  </si>
  <si>
    <t>RAJU VARDE</t>
  </si>
  <si>
    <t>RAMZAN MANSURI (SENIOR JOURNALIST)</t>
  </si>
  <si>
    <t>KADIR MAHEBOOB SAIYED</t>
  </si>
  <si>
    <t>SHEKH MOHMMAD NISHAR (MUNNABHAI GARAGE)</t>
  </si>
  <si>
    <t>DR. KANUBHAI KHADADIYA</t>
  </si>
  <si>
    <t>SUMANBEN  KHUSHWA (HANSIKA RAJPUT)</t>
  </si>
  <si>
    <t>ADVOCATE NAVINKUMAR SHANKERBHAI PATEL</t>
  </si>
  <si>
    <t>MOHAMMAD HANIF SHAH</t>
  </si>
  <si>
    <t>CHANDANSINGH SHIVBADANSINGH THAKUR</t>
  </si>
  <si>
    <t>KAZI AYAZ HUSNUDDIN</t>
  </si>
  <si>
    <t>MAHESH KASHYAP</t>
  </si>
  <si>
    <t>S2610</t>
  </si>
  <si>
    <t>KAWASI LAKHMA</t>
  </si>
  <si>
    <t>PHULSINGH KACHLAM</t>
  </si>
  <si>
    <t>AYTU RAM MANDAVI</t>
  </si>
  <si>
    <t>SUNDAR BAGHEL</t>
  </si>
  <si>
    <t>PRAKASH KUMAR GOTA</t>
  </si>
  <si>
    <t>KANWAL SINGH BAGHEL</t>
  </si>
  <si>
    <t>SHIVRAM NAG</t>
  </si>
  <si>
    <t>NARENDRA BURKA</t>
  </si>
  <si>
    <t>JAGDISH NAG</t>
  </si>
  <si>
    <t>TIKAM NAGWANSHI</t>
  </si>
  <si>
    <t>SHAMBHAVI</t>
  </si>
  <si>
    <t>S0423</t>
  </si>
  <si>
    <t>SUNNY HAZARI</t>
  </si>
  <si>
    <t>SHASHI BHUSHAN DAS</t>
  </si>
  <si>
    <t>RAVI RAUSHAN KUMAR</t>
  </si>
  <si>
    <t>RAM LAKHAN  MAHTO</t>
  </si>
  <si>
    <t>PINKU PASWAN</t>
  </si>
  <si>
    <t>MUKESH CHAUPAL</t>
  </si>
  <si>
    <t>JIBACHH KUMAR HAJARI</t>
  </si>
  <si>
    <t>RATAN BIHARI</t>
  </si>
  <si>
    <t>AMRITA KUMARI</t>
  </si>
  <si>
    <t>LAL BABU MAHTO</t>
  </si>
  <si>
    <t>Sathi Aur Aapka Faisala Party</t>
  </si>
  <si>
    <t>VIVEK THAKUR</t>
  </si>
  <si>
    <t>S0439</t>
  </si>
  <si>
    <t>SHRAWAN KUMAR</t>
  </si>
  <si>
    <t>BINOD YADAV</t>
  </si>
  <si>
    <t>GUNJAN KUMAR</t>
  </si>
  <si>
    <t>ANAND KUMAR VERMA</t>
  </si>
  <si>
    <t>Bharat Jan Jagran Dal</t>
  </si>
  <si>
    <t>GAUTAM KUMAR BABLOO</t>
  </si>
  <si>
    <t>GANAURI PANDIT</t>
  </si>
  <si>
    <t>NIMUBEN JAYANTIBHAI BAMBHANIYA (NIMUBEN BAMBHANIYA)</t>
  </si>
  <si>
    <t>S0615</t>
  </si>
  <si>
    <t>UMESHBHAI NARANBHAI MAKWANA</t>
  </si>
  <si>
    <t>RATHOD DINESHBHAI LAKHABHAI</t>
  </si>
  <si>
    <t>ANILBHAI NARENDRABHAI CHAVDA</t>
  </si>
  <si>
    <t>PARMAR RAJESHKUMAR PREMJIBHAI</t>
  </si>
  <si>
    <t>KALANIYA SAGARBHAI POPATBHAI</t>
  </si>
  <si>
    <t>Aapki Awaaz Party</t>
  </si>
  <si>
    <t>SANJAYBHAI MAGANBHAI MAKAWANA</t>
  </si>
  <si>
    <t>HARSH GOKLANI</t>
  </si>
  <si>
    <t>SHRI MULSHANKARBHAI RAGHURAMBHAI CHAUHAN</t>
  </si>
  <si>
    <t>SHRI TIDABHAI DEVSHIBHAI</t>
  </si>
  <si>
    <t>BHUPATBHAI MOHANBHAI VALA</t>
  </si>
  <si>
    <t>NARESHBHAI NARANBHAI RATHOD</t>
  </si>
  <si>
    <t>BRAHMAKSHTRIYA BHAGVATIBEN KHETSINH</t>
  </si>
  <si>
    <t>RAJA RAM SINGH</t>
  </si>
  <si>
    <t>S0435</t>
  </si>
  <si>
    <t>PAWAN SINGH</t>
  </si>
  <si>
    <t>UPENDRA KUSHWAHA</t>
  </si>
  <si>
    <t>Rashtriya Lok Morcha</t>
  </si>
  <si>
    <t>DHEERAJ KUMAR SINGH</t>
  </si>
  <si>
    <t>PRIYANKA PRASAD CHOUDHARY</t>
  </si>
  <si>
    <t>AJEET KUMAR SINGH</t>
  </si>
  <si>
    <t>VIKASH VINAYAK</t>
  </si>
  <si>
    <t>INDRA RAJ ROUSHAN</t>
  </si>
  <si>
    <t>PRADEEP KUMAR JOSHI</t>
  </si>
  <si>
    <t>Rashtra Sewa Dal</t>
  </si>
  <si>
    <t>AVADHESH PASAWAN</t>
  </si>
  <si>
    <t>Bharatiya Aam Awam Party</t>
  </si>
  <si>
    <t>RAJESHWAR PASWAN</t>
  </si>
  <si>
    <t>Akhil Hind Forward Bloc (Krantikari)</t>
  </si>
  <si>
    <t>PRAYAG PASWAN</t>
  </si>
  <si>
    <t>MISHA BHARTI</t>
  </si>
  <si>
    <t>S0431</t>
  </si>
  <si>
    <t>RAM KRIPAL YADAV</t>
  </si>
  <si>
    <t>DR S P SHARMA</t>
  </si>
  <si>
    <t>Hindustan Vikas Dal</t>
  </si>
  <si>
    <t>HARIKESHWAR RAM</t>
  </si>
  <si>
    <t>VINDU DEVI</t>
  </si>
  <si>
    <t>SHIV KUMAR SINGH</t>
  </si>
  <si>
    <t>Apna Kisan Party</t>
  </si>
  <si>
    <t>SANJAY KUMAR SINGH</t>
  </si>
  <si>
    <t>MD FAROOQUE RAZA</t>
  </si>
  <si>
    <t>RAM NIRANJAN ROY</t>
  </si>
  <si>
    <t>Rashtrawadi Chetna Party</t>
  </si>
  <si>
    <t>MRITUNJAY KUMAR</t>
  </si>
  <si>
    <t>DURGESH NANDAN SINGH</t>
  </si>
  <si>
    <t>NAGESHWAR PRASAD</t>
  </si>
  <si>
    <t>SUBHASH KUMAR</t>
  </si>
  <si>
    <t>NITESH KUMAR PATEL</t>
  </si>
  <si>
    <t>Adarsh Jankalyan Dal</t>
  </si>
  <si>
    <t>KUNAL KUMAR</t>
  </si>
  <si>
    <t>Hamara Sahara Party</t>
  </si>
  <si>
    <t>KHUSHBOO KUMARI</t>
  </si>
  <si>
    <t>ANIL DAS</t>
  </si>
  <si>
    <t>Bhartiya Dalit Party</t>
  </si>
  <si>
    <t>ANIL KUMAR CHAND</t>
  </si>
  <si>
    <t>MADHURI KUMARI</t>
  </si>
  <si>
    <t>JAWAHAR SINGH</t>
  </si>
  <si>
    <t>Bhartiya Manavta Party</t>
  </si>
  <si>
    <t>Shyamkumar (Babalu) Daulat Barve</t>
  </si>
  <si>
    <t>S139</t>
  </si>
  <si>
    <t>RAJU DEONATH PARVE</t>
  </si>
  <si>
    <t>SANDIP SAHADEO MESHRAM</t>
  </si>
  <si>
    <t>KISHORE  UTTAMRAO GAJBHIYE</t>
  </si>
  <si>
    <t>AJAY BAKARAM CHAVAN</t>
  </si>
  <si>
    <t>SANVIDHAN G LOKHANDE</t>
  </si>
  <si>
    <t>ROSHANI ATUL GAJBHIYE</t>
  </si>
  <si>
    <t>GOWARDHAN DEORAO KUMBHARE</t>
  </si>
  <si>
    <t>ARVIND SHIVAJI TANDEKAR</t>
  </si>
  <si>
    <t>SANJAY VASANTRAO BORKAR</t>
  </si>
  <si>
    <t>SHANKAR CHINTAMAN CHAHANDE</t>
  </si>
  <si>
    <t>ADV BHIMRAO SHENDE</t>
  </si>
  <si>
    <t>GAIKWAD MANJUSHA SACHIN</t>
  </si>
  <si>
    <t>ASHISH BHAURAO SARODE</t>
  </si>
  <si>
    <t>PRAMOD SHRIPAT KHOBRAGADE</t>
  </si>
  <si>
    <t>UMESH RAJU  KHADSE</t>
  </si>
  <si>
    <t>SIDDHARTH GADIJI PATIL</t>
  </si>
  <si>
    <t>PREMKUMAR DASHRATH GAJBHARE</t>
  </si>
  <si>
    <t>RIDDHESHWAR ANANDRAO BELEY</t>
  </si>
  <si>
    <t>BHOJRAJ TUKARAM SARODE</t>
  </si>
  <si>
    <t>VILAS SHRIPAT KHADSE</t>
  </si>
  <si>
    <t>SUBHASH LOKHANDE</t>
  </si>
  <si>
    <t>KARTIK GENDLALJI DOKE</t>
  </si>
  <si>
    <t>ADV ULHAS SHALIKRAM DUPARE</t>
  </si>
  <si>
    <t>LAROKAR SURESH PUNDLIK</t>
  </si>
  <si>
    <t>SUNIL UTTAMRAO SALVE</t>
  </si>
  <si>
    <t>GOWARDHAN NAMDEO SOMDEVE</t>
  </si>
  <si>
    <t>VILAS GANESH ZODAPE</t>
  </si>
  <si>
    <t>BALASHOWRY VALLABHANENI</t>
  </si>
  <si>
    <t>S0111</t>
  </si>
  <si>
    <t>SIMHADRI CHANDRA SEKHAR RAO</t>
  </si>
  <si>
    <t>GOLLU KRISHNA</t>
  </si>
  <si>
    <t>BAAL SHOURI CHODABATHINA</t>
  </si>
  <si>
    <t>DEVAMANI DEVARAPALLI</t>
  </si>
  <si>
    <t>KOMMARAJU SIVA NARASIMHA RAO</t>
  </si>
  <si>
    <t>VALLABHANENI NAGA PAVAN KUMAR</t>
  </si>
  <si>
    <t>MARADANI K R SWAMY</t>
  </si>
  <si>
    <t>GANDHI  DHANEKULA</t>
  </si>
  <si>
    <t>PAMULA BALA SOWRYAMMA</t>
  </si>
  <si>
    <t>ANUSHA YERUVA</t>
  </si>
  <si>
    <t>GUDAVALLI VENKATA KEDARESWARA RAO</t>
  </si>
  <si>
    <t>JOGI VEERANJANEYULU</t>
  </si>
  <si>
    <t>DAMODARA RAO GUDAVALLI</t>
  </si>
  <si>
    <t>APPARAO ENNETI</t>
  </si>
  <si>
    <t>SHANKAR LALWANI</t>
  </si>
  <si>
    <t>S1226</t>
  </si>
  <si>
    <t>SANJAY S/O LAKSHMAN SOLANKI</t>
  </si>
  <si>
    <t>ABHAY JAIN</t>
  </si>
  <si>
    <t>LAVISH DILIP KHANDELWAL</t>
  </si>
  <si>
    <t>COMRADE AJEET SINGH</t>
  </si>
  <si>
    <t>AYAZ ALI</t>
  </si>
  <si>
    <t>ENG. ARJUN PARIHAR</t>
  </si>
  <si>
    <t>BASANT GEHLOT</t>
  </si>
  <si>
    <t>RAVI SIRWAIYA</t>
  </si>
  <si>
    <t>PARMANAND TOLANI</t>
  </si>
  <si>
    <t>DESH BHAKT ANKIT GUPTA</t>
  </si>
  <si>
    <t>ADVOCATE PANKAJ GUPTE</t>
  </si>
  <si>
    <t>HANUMAN BENIWAL</t>
  </si>
  <si>
    <t>Rashtriya Loktantrik Party</t>
  </si>
  <si>
    <t>S2014</t>
  </si>
  <si>
    <t>JYOTI MIRDHA</t>
  </si>
  <si>
    <t>DR ASHOK CHOUDHARY</t>
  </si>
  <si>
    <t>Abhinav Rajasthan Party</t>
  </si>
  <si>
    <t>DR. GAJENDRA SINGH RATHORE</t>
  </si>
  <si>
    <t>RAJKUMAR JAT</t>
  </si>
  <si>
    <t>HARI RAM</t>
  </si>
  <si>
    <t>PREMRAJ KHARDIYA</t>
  </si>
  <si>
    <t>AMEEN KHAN</t>
  </si>
  <si>
    <t>HANUMAN SINGH KALVI</t>
  </si>
  <si>
    <t>DURGADAS (D. D.) UIKEY</t>
  </si>
  <si>
    <t>S1229</t>
  </si>
  <si>
    <t>RAMU TEKAM</t>
  </si>
  <si>
    <t>ARJUN ASHOK BHALAVI</t>
  </si>
  <si>
    <t>ANIL UIKEY</t>
  </si>
  <si>
    <t>BHURELAL CHOTELAL BETHEKAR</t>
  </si>
  <si>
    <t>BHAGCHARAN WARKADE</t>
  </si>
  <si>
    <t>SUNER UIKEY</t>
  </si>
  <si>
    <t>BARSKAR SUBHASH KORAKU</t>
  </si>
  <si>
    <t>Swatantra Kisan Party</t>
  </si>
  <si>
    <t>PHANI BHUSAN CHOUDHURY</t>
  </si>
  <si>
    <t>S033</t>
  </si>
  <si>
    <t>DEEP BAYAN</t>
  </si>
  <si>
    <t>MANORANJAN TALUKDAR</t>
  </si>
  <si>
    <t>ABUL KALAM AZAD</t>
  </si>
  <si>
    <t>DEWAN MOHIBUL ISLAM</t>
  </si>
  <si>
    <t>SAMEJ UDDIN</t>
  </si>
  <si>
    <t>DULU AHMED</t>
  </si>
  <si>
    <t>MATIAR RAHMAN</t>
  </si>
  <si>
    <t>JAGANNATH RAY</t>
  </si>
  <si>
    <t>SHAJAHAN ALI KHAN</t>
  </si>
  <si>
    <t>AYNAL HAQUE</t>
  </si>
  <si>
    <t>CHITRALEKHA DAS</t>
  </si>
  <si>
    <t>AMZAD ALI</t>
  </si>
  <si>
    <t>ABUBAKKAR SIDDIQUE</t>
  </si>
  <si>
    <t>BRIJMOHAN AGRAWAL</t>
  </si>
  <si>
    <t>S268</t>
  </si>
  <si>
    <t>VIKAS UPADHYAY</t>
  </si>
  <si>
    <t>MAMTA RANI SAHU</t>
  </si>
  <si>
    <t>RADHESHWARI GAIKWAD</t>
  </si>
  <si>
    <t>SURESH KUMAR NETAM</t>
  </si>
  <si>
    <t>ANIL MAHOBIA</t>
  </si>
  <si>
    <t>ENGI. LAL BAHADUR YADAV</t>
  </si>
  <si>
    <t>RAMKRISHNA VERMA</t>
  </si>
  <si>
    <t>YAKUB KHAN</t>
  </si>
  <si>
    <t>VISHWAJIT HARODE</t>
  </si>
  <si>
    <t>AMARNATH CHANDRAKAR</t>
  </si>
  <si>
    <t>LAKHAMOO RAM TANDON</t>
  </si>
  <si>
    <t>RAJESH DHRUV</t>
  </si>
  <si>
    <t>BODHAN LAL FARIKAR</t>
  </si>
  <si>
    <t>DAYA SHANKER NISHAD</t>
  </si>
  <si>
    <t>PILARAM ANANT</t>
  </si>
  <si>
    <t>ROHIT KUMAR PATIL</t>
  </si>
  <si>
    <t>HIRA NAND NAGWANI (ASHOK BHAIYA)</t>
  </si>
  <si>
    <t>BHANJAN JANGADE (ADHIWAKTA)</t>
  </si>
  <si>
    <t>Bharatiya Bahujan Congress</t>
  </si>
  <si>
    <t>MO. AMIN</t>
  </si>
  <si>
    <t>Bhrashtachar Mukti Morcha</t>
  </si>
  <si>
    <t>MANOJ VERMA</t>
  </si>
  <si>
    <t>PITAMBAR JANGDE</t>
  </si>
  <si>
    <t>ASHISH KUMAR TIWARI</t>
  </si>
  <si>
    <t>Aap Sabki Apni Party</t>
  </si>
  <si>
    <t>ENGI. BHANU PRATAP TANDE</t>
  </si>
  <si>
    <t>MO. IMRAN KHAN</t>
  </si>
  <si>
    <t>NEERAJ SAINI PUJARI</t>
  </si>
  <si>
    <t>Dhoom Sena</t>
  </si>
  <si>
    <t>SUDHANSHU BHUSHAN</t>
  </si>
  <si>
    <t>RAMPRASAD PRAJAPATI</t>
  </si>
  <si>
    <t>PRAVIN JAIN</t>
  </si>
  <si>
    <t>VINAYAK DHAMGAYE</t>
  </si>
  <si>
    <t>NANDNI NAYAK</t>
  </si>
  <si>
    <t>PRAVISHANT SALOMAN</t>
  </si>
  <si>
    <t>SAYED IRSHAD</t>
  </si>
  <si>
    <t>DR. OMPRAKASH SAHU</t>
  </si>
  <si>
    <t>MO. NASIR</t>
  </si>
  <si>
    <t>NURI KHAN</t>
  </si>
  <si>
    <t>RAM PRASAD CHAUDHARY</t>
  </si>
  <si>
    <t>S2461</t>
  </si>
  <si>
    <t>HARISH CHANDRA ALIAS HARISH DWIVEDI</t>
  </si>
  <si>
    <t>LAVKUSH PATEL</t>
  </si>
  <si>
    <t>PANKAJ DUBEY</t>
  </si>
  <si>
    <t>PREM KUMAR</t>
  </si>
  <si>
    <t>HAFIZ ALI</t>
  </si>
  <si>
    <t>RAM KARAN GAUTAM</t>
  </si>
  <si>
    <t>SHIVMANGAL SINGH TOMAR</t>
  </si>
  <si>
    <t>S121</t>
  </si>
  <si>
    <t>NEETU SATYAPAL SINGH SIKARWAR</t>
  </si>
  <si>
    <t>RAMESH GARG</t>
  </si>
  <si>
    <t>NEERAJ CHANDSORIYA</t>
  </si>
  <si>
    <t>RAJENDRA PRASAD KUSHWAH</t>
  </si>
  <si>
    <t>ER. SURAJ KUSHWAH</t>
  </si>
  <si>
    <t>RAMNIWASH</t>
  </si>
  <si>
    <t>RAM SUNDER SHARMA</t>
  </si>
  <si>
    <t>RAMSEVAK SAKHWAR</t>
  </si>
  <si>
    <t>HARIKANTH</t>
  </si>
  <si>
    <t>RAJKUMARI</t>
  </si>
  <si>
    <t>ANOOP NAGAR</t>
  </si>
  <si>
    <t>RAJENDRA SINGH GURJER</t>
  </si>
  <si>
    <t>PIYUSH BRAJESH RAJORIYA</t>
  </si>
  <si>
    <t>PRABHU JATAV</t>
  </si>
  <si>
    <t>AGA SYED RUHULLAH MEHDI</t>
  </si>
  <si>
    <t>U082</t>
  </si>
  <si>
    <t>WAHEED UR REHMAN PARA</t>
  </si>
  <si>
    <t>MOHAMMAD ASHRAF MIR</t>
  </si>
  <si>
    <t>AMIR AHMAD BHAT</t>
  </si>
  <si>
    <t>SHEEBAN ASHAI</t>
  </si>
  <si>
    <t>SAYIM MUSTAFA</t>
  </si>
  <si>
    <t>JIBRAN FIRDOUS DAR</t>
  </si>
  <si>
    <t>JAHANGIR AHMAD SHEIKH</t>
  </si>
  <si>
    <t>HAKIKAT SINGH</t>
  </si>
  <si>
    <t>RUBINA AKHTER</t>
  </si>
  <si>
    <t>WASEEM HASSAN SHEIKH</t>
  </si>
  <si>
    <t>RIYAZ AHMAD BHAT</t>
  </si>
  <si>
    <t>FAYAZ AHMAD BUTT</t>
  </si>
  <si>
    <t>SHAHNAZ HUSSAIN SHAH</t>
  </si>
  <si>
    <t>MOHD YOUSUF BHAT</t>
  </si>
  <si>
    <t>WAHEEDA TABASUM SHAH</t>
  </si>
  <si>
    <t>NISAR AHMAD AHANGAR</t>
  </si>
  <si>
    <t>MIRZA SAJAD HUSSAIN BEIGH</t>
  </si>
  <si>
    <t>GHULAM MOHAMMAD WANI</t>
  </si>
  <si>
    <t>AMIN DAR</t>
  </si>
  <si>
    <t>JAVEED AHMAD WANI</t>
  </si>
  <si>
    <t>YOUNIS AHMAD MIR</t>
  </si>
  <si>
    <t>DR QAZI ASHRAF</t>
  </si>
  <si>
    <t>GURUMOORTHY MADDILA</t>
  </si>
  <si>
    <t>S0123</t>
  </si>
  <si>
    <t>VARA PRASAD RAO VELAGAPALLI</t>
  </si>
  <si>
    <t>CHINTA MOHAN</t>
  </si>
  <si>
    <t>PENUMURU. GURAPPA</t>
  </si>
  <si>
    <t>KATTAMANCHI. PRABHAKAR</t>
  </si>
  <si>
    <t>M UMADEVI</t>
  </si>
  <si>
    <t>ALLAM.RAJA</t>
  </si>
  <si>
    <t>VIJAY KUMAR G.SRKR</t>
  </si>
  <si>
    <t>ANJAIAH.P</t>
  </si>
  <si>
    <t>V.C. NAVEEN GUPTA</t>
  </si>
  <si>
    <t>A. VARAPRASAD</t>
  </si>
  <si>
    <t>SYAMDHAN KURAPATI</t>
  </si>
  <si>
    <t>C. PUNYAMURTHY</t>
  </si>
  <si>
    <t>KARRA SIVA</t>
  </si>
  <si>
    <t>VELURU. THEJOVATHI</t>
  </si>
  <si>
    <t>C. DAVID</t>
  </si>
  <si>
    <t>Indian Believers Party (IBP)</t>
  </si>
  <si>
    <t>K. JEEVARATHNAM</t>
  </si>
  <si>
    <t>DASARI. GOWTHAM</t>
  </si>
  <si>
    <t>VIJAYA KUMAR.G</t>
  </si>
  <si>
    <t>A. MADHU</t>
  </si>
  <si>
    <t>Jai Hindustan Party</t>
  </si>
  <si>
    <t>B. BHARANI BAS</t>
  </si>
  <si>
    <t>Ambedkar National Congress</t>
  </si>
  <si>
    <t>Y. MAHESH</t>
  </si>
  <si>
    <t>PRASAD PATIBANDLA</t>
  </si>
  <si>
    <t>M. MALLESH BABU</t>
  </si>
  <si>
    <t>Janata Dal  (Secular)</t>
  </si>
  <si>
    <t>S1028</t>
  </si>
  <si>
    <t>K V GOWTHAM</t>
  </si>
  <si>
    <t>SUMAN H N</t>
  </si>
  <si>
    <t>HOLUR SRINIVASA</t>
  </si>
  <si>
    <t>S B SURESHA</t>
  </si>
  <si>
    <t>K R DEVARAJA</t>
  </si>
  <si>
    <t>DR M. VENKATASWAMY</t>
  </si>
  <si>
    <t>R RANJITHKUMAR</t>
  </si>
  <si>
    <t>S N NARAYANASWAMY V</t>
  </si>
  <si>
    <t>D GOPALAKRISHNA</t>
  </si>
  <si>
    <t>DEVARAJA A ALUSURUDINNE</t>
  </si>
  <si>
    <t>M S BADARINARAYANA</t>
  </si>
  <si>
    <t>MAHESH A V</t>
  </si>
  <si>
    <t>THIMMARAYAPPA</t>
  </si>
  <si>
    <t>R RAJENDRA</t>
  </si>
  <si>
    <t>M MUNIGANGAPPA</t>
  </si>
  <si>
    <t>M  C HALLI VENU</t>
  </si>
  <si>
    <t>KRISHNAIAH N</t>
  </si>
  <si>
    <t>GAIKWAD VARSHA EKNATH</t>
  </si>
  <si>
    <t>S1329</t>
  </si>
  <si>
    <t>ADV UJWAL NIKAM</t>
  </si>
  <si>
    <t>SANTOSH GANPAT AMBULGE</t>
  </si>
  <si>
    <t>AYYUB AMIN HUNGUND</t>
  </si>
  <si>
    <t>ANSON THOMAS</t>
  </si>
  <si>
    <t>RAMZAN ALI CHAUDHARY</t>
  </si>
  <si>
    <t>AJAZ MOHAMMAD SAFI KHAN</t>
  </si>
  <si>
    <t>HAYATULAH ABDULAH SHAIKH</t>
  </si>
  <si>
    <t>Akhil Bharatiya Muslim League (Secular)</t>
  </si>
  <si>
    <t>NAZMAKHATHUN MOHAMMED ZAFAR KHAN</t>
  </si>
  <si>
    <t>SHANTARAM S DIGHE</t>
  </si>
  <si>
    <t>NARENDRA MISHRA</t>
  </si>
  <si>
    <t>ADV ASIF ALI SIDDIQUIE</t>
  </si>
  <si>
    <t>HARSHADA BABURAV JADHAV</t>
  </si>
  <si>
    <t>RAMA ARUN SABLE</t>
  </si>
  <si>
    <t>SANDEEP BHAU RAMCHANDRA JADHAV</t>
  </si>
  <si>
    <t>DR GAFFAR IBRAHIM SAYED</t>
  </si>
  <si>
    <t>ADV UTTAMKUMAR NAKUL SAJANI SAHU</t>
  </si>
  <si>
    <t>KHAN ABBAS AHMED</t>
  </si>
  <si>
    <t>MUSHTAQUE HAIDER SHAIKH</t>
  </si>
  <si>
    <t>DR ADV YASHWANT RAMBHAU KASBE</t>
  </si>
  <si>
    <t>Bhartiya Jan Vikas Aaghadi</t>
  </si>
  <si>
    <t>KURBAN SHAHADAT HUSAIN</t>
  </si>
  <si>
    <t>ABDUL TAHIR ADVOCATE BABLU RAJNIKANT</t>
  </si>
  <si>
    <t>SHAUKAT ABDUL RAFIQ KHAN</t>
  </si>
  <si>
    <t>RAJESH MOHAN LOKHANDE</t>
  </si>
  <si>
    <t>YUNUSALI RASHID MULLA</t>
  </si>
  <si>
    <t>ADV FEROZ SHAIKH</t>
  </si>
  <si>
    <t>MUZAFAR ALI SHAIKH</t>
  </si>
  <si>
    <t>PATHAN YUSUF</t>
  </si>
  <si>
    <t>S2510</t>
  </si>
  <si>
    <t>ADHIR RANJAN CHOWDHURY</t>
  </si>
  <si>
    <t>DR. NIRMAL KUMAR SAHA</t>
  </si>
  <si>
    <t>SAMIRAN DAS</t>
  </si>
  <si>
    <t>SWAPAN KUMAR MANDAL</t>
  </si>
  <si>
    <t>SANTOSH BISWAS</t>
  </si>
  <si>
    <t>BISWAMVOIR KALITA</t>
  </si>
  <si>
    <t>SOMNATH PAUL</t>
  </si>
  <si>
    <t>RUNA LAILA</t>
  </si>
  <si>
    <t>ABHIJIT MANDAL</t>
  </si>
  <si>
    <t>ASHIS DAS</t>
  </si>
  <si>
    <t>ADHIR SWARNAKAR</t>
  </si>
  <si>
    <t>AJIT KUMAR MANDAL</t>
  </si>
  <si>
    <t>MANIK KUMAR DAS</t>
  </si>
  <si>
    <t>AABDUSA SATTAR SEKH</t>
  </si>
  <si>
    <t>LOVELY ANAND</t>
  </si>
  <si>
    <t>S044</t>
  </si>
  <si>
    <t>RITU JAISWAL</t>
  </si>
  <si>
    <t>AKHILESHWAR SHRIVAISHANV</t>
  </si>
  <si>
    <t>RANA RANJIT</t>
  </si>
  <si>
    <t>SUDHIR KUMAR SINGH</t>
  </si>
  <si>
    <t>VIJENDRA THAKUR</t>
  </si>
  <si>
    <t>MAMTA KUMARI</t>
  </si>
  <si>
    <t>MOHAMMAD MAHTAB ALAM</t>
  </si>
  <si>
    <t>Samaj Shakti Party</t>
  </si>
  <si>
    <t>Bajjikanchal Vikas Party</t>
  </si>
  <si>
    <t>DILIP KUMAR MISHRA</t>
  </si>
  <si>
    <t>Prabal Bharat Party</t>
  </si>
  <si>
    <t>TATKARE SUNIL DATTATREY</t>
  </si>
  <si>
    <t>S1332</t>
  </si>
  <si>
    <t>ANANT GEETE</t>
  </si>
  <si>
    <t>KUMUDINI RAVINDRA CHAVAN</t>
  </si>
  <si>
    <t>SHRINIVAS SATYANARAYAN MATTAPARTI</t>
  </si>
  <si>
    <t>AMIT SHRIPAL KAWADE</t>
  </si>
  <si>
    <t>ANANT BALOJI GITE</t>
  </si>
  <si>
    <t>NITIN JAGANNATH MAYEKAR</t>
  </si>
  <si>
    <t>CHAULE PANDURANG DAMODAR</t>
  </si>
  <si>
    <t>ANANT PADMA GITE</t>
  </si>
  <si>
    <t>COL PRAKASHRAO CHAVAN</t>
  </si>
  <si>
    <t>KOLI MANGESH PADMAKAR</t>
  </si>
  <si>
    <t>ADV AJAY UPADHYE</t>
  </si>
  <si>
    <t>ANJANI ASHWIN KELKAR</t>
  </si>
  <si>
    <t>KALYAN BANERJEE</t>
  </si>
  <si>
    <t>S2527</t>
  </si>
  <si>
    <t>KABIR SHANKAR BOSE</t>
  </si>
  <si>
    <t>DIPSITA DHAR</t>
  </si>
  <si>
    <t>SAHARIAR MULLICK (BAPI)</t>
  </si>
  <si>
    <t>SUNDAR PATRA</t>
  </si>
  <si>
    <t>SASANKA CHAKRABORTY</t>
  </si>
  <si>
    <t>SUPRIYA BISWAS</t>
  </si>
  <si>
    <t>KALYAN PAUL</t>
  </si>
  <si>
    <t>PRADYUT CHOWDHURI</t>
  </si>
  <si>
    <t>KALYAN SAMANTA</t>
  </si>
  <si>
    <t>SARKAR MANGAL</t>
  </si>
  <si>
    <t>VE VAITHILINGAM</t>
  </si>
  <si>
    <t>U071</t>
  </si>
  <si>
    <t>A NAMASSIVAYAM</t>
  </si>
  <si>
    <t>R MENAGA</t>
  </si>
  <si>
    <t>G THAMIZHVENDAN</t>
  </si>
  <si>
    <t>P SANKARAN</t>
  </si>
  <si>
    <t>ARADADI POSIYYA</t>
  </si>
  <si>
    <t>D ALANGARAVELU</t>
  </si>
  <si>
    <t>K KISHORKUMAR</t>
  </si>
  <si>
    <t>KOLLANJIAPPAN</t>
  </si>
  <si>
    <t>M MANIKANDAN</t>
  </si>
  <si>
    <t>M KRISHNAMURTHY</t>
  </si>
  <si>
    <t>K PRABHU DEVAN</t>
  </si>
  <si>
    <t>S BAKTHAVATCHALAM</t>
  </si>
  <si>
    <t>S SATHISH KUMAR</t>
  </si>
  <si>
    <t>COUTTANE ALIAS DHIVANEEDHE</t>
  </si>
  <si>
    <t>E ANANTHAVEL</t>
  </si>
  <si>
    <t>S KALA</t>
  </si>
  <si>
    <t>P RAJAN</t>
  </si>
  <si>
    <t>NIRMALA G</t>
  </si>
  <si>
    <t>K ARUNACHALAM</t>
  </si>
  <si>
    <t>K RAMADASS</t>
  </si>
  <si>
    <t>R RAJA</t>
  </si>
  <si>
    <t>D RAVINDIRAN</t>
  </si>
  <si>
    <t>S MASCO</t>
  </si>
  <si>
    <t>V P MANICKAM</t>
  </si>
  <si>
    <t>M MURUGAN</t>
  </si>
  <si>
    <t>SANJAY DINA PATIL</t>
  </si>
  <si>
    <t>S1328</t>
  </si>
  <si>
    <t>MIHIR CHANDRAKANT KOTECHA</t>
  </si>
  <si>
    <t>DAULAT KADAR KHAN</t>
  </si>
  <si>
    <t>NANDESH VITHAL UMAP</t>
  </si>
  <si>
    <t>DR. SUSHMA MAURYA</t>
  </si>
  <si>
    <t>SANJAY B. PATIL</t>
  </si>
  <si>
    <t>SANJU MARUTI PAWAR</t>
  </si>
  <si>
    <t>PROF. DR. PRASHANT GANGAWANE</t>
  </si>
  <si>
    <t>PREM RAMAPATI GUPTA</t>
  </si>
  <si>
    <t>MOHAMMED AHMED SHAIKH</t>
  </si>
  <si>
    <t>MOHAMMAD ARMAN MOHAMMAD WASI KHAN</t>
  </si>
  <si>
    <t>Rashtriya Janhit Sangharsh Party</t>
  </si>
  <si>
    <t>VIDYA NAIK</t>
  </si>
  <si>
    <t>BHOPINDER SINGH SAINI</t>
  </si>
  <si>
    <t>BANSODE DILIP</t>
  </si>
  <si>
    <t>BHAWANI H. CHOUDHARY</t>
  </si>
  <si>
    <t>DATTATRAY ARJUN UTEKAR</t>
  </si>
  <si>
    <t>COMRADE SURENDRA SIBAG</t>
  </si>
  <si>
    <t>SHAHAJI  NANAI THORAT</t>
  </si>
  <si>
    <t>SANJAY SAOJI DESHPANDE</t>
  </si>
  <si>
    <t>SANJAY PATIL</t>
  </si>
  <si>
    <t>DR. SHARMILA SARKAR</t>
  </si>
  <si>
    <t>S2538</t>
  </si>
  <si>
    <t>ASIM KUMAR SARKAR</t>
  </si>
  <si>
    <t>NIRAB KHAN</t>
  </si>
  <si>
    <t>NIRMAL MAJHI</t>
  </si>
  <si>
    <t>MUKUL BISWAS</t>
  </si>
  <si>
    <t>SHARMILA SARKAR</t>
  </si>
  <si>
    <t>SAJAL KUMAR DE</t>
  </si>
  <si>
    <t>K E PRAKASH</t>
  </si>
  <si>
    <t>S2217</t>
  </si>
  <si>
    <t>KARMEGAN M</t>
  </si>
  <si>
    <t>P VIJAYAKUMAR</t>
  </si>
  <si>
    <t>P ESWARAN</t>
  </si>
  <si>
    <t>T V R AMIRTHALINGAM</t>
  </si>
  <si>
    <t>KEERTHANA M</t>
  </si>
  <si>
    <t>J GOPALAKRISHNAN</t>
  </si>
  <si>
    <t>S ANANTHI</t>
  </si>
  <si>
    <t>PRASATH CHITRARASU</t>
  </si>
  <si>
    <t>RAVICHANDRAN L</t>
  </si>
  <si>
    <t>P RAJENDRAN</t>
  </si>
  <si>
    <t>P KUPPUSAMY</t>
  </si>
  <si>
    <t>M SHANMUGAM</t>
  </si>
  <si>
    <t>R KUMARESAN</t>
  </si>
  <si>
    <t>N ASHOK KUMAR</t>
  </si>
  <si>
    <t>DHANALAKSHMI V</t>
  </si>
  <si>
    <t>A T MUNUSAMY</t>
  </si>
  <si>
    <t>K MAATHAN</t>
  </si>
  <si>
    <t>B DHARMARAJ</t>
  </si>
  <si>
    <t>ARUMUGA AC KANNAN</t>
  </si>
  <si>
    <t>M SABARINATHAN</t>
  </si>
  <si>
    <t>R DHANDAPANI</t>
  </si>
  <si>
    <t>R KUMAR</t>
  </si>
  <si>
    <t>Anna Puratchi Thalaivar Amma Dravida Munnetra Kazhagam</t>
  </si>
  <si>
    <t>R.MINNALMURUGESH</t>
  </si>
  <si>
    <t>K K VADUGANATHAN</t>
  </si>
  <si>
    <t>G MYLSAMY</t>
  </si>
  <si>
    <t>MYLVAKANAN D -</t>
  </si>
  <si>
    <t>M PRABAKARAN</t>
  </si>
  <si>
    <t>NARENDRANATH</t>
  </si>
  <si>
    <t>K SENTHIL KUMAR</t>
  </si>
  <si>
    <t>DHARMENDRA YADAV</t>
  </si>
  <si>
    <t>S2469</t>
  </si>
  <si>
    <t>DINESH LAL YADAV â€œNIRAHUAâ€</t>
  </si>
  <si>
    <t>MASHHOD SABEEHA ANSARI</t>
  </si>
  <si>
    <t>RAVINDRA NATH SHARMA</t>
  </si>
  <si>
    <t>PARAS YADAV</t>
  </si>
  <si>
    <t>Jan Raajya Party</t>
  </si>
  <si>
    <t>SHASHIDHAR</t>
  </si>
  <si>
    <t>MAHENDRA NATH YADAV</t>
  </si>
  <si>
    <t>PANKAJ KUMAR YADAV</t>
  </si>
  <si>
    <t>BHAGIRATH CHOUDHARY</t>
  </si>
  <si>
    <t>S2013</t>
  </si>
  <si>
    <t>RAMCHANDRA CHOUDHARY</t>
  </si>
  <si>
    <t>RAMDEV</t>
  </si>
  <si>
    <t>SURENDRA SINGH RANAVAT</t>
  </si>
  <si>
    <t>MUKESH GENA</t>
  </si>
  <si>
    <t>JITENDRA BOYAT</t>
  </si>
  <si>
    <t>SATYANARAYAN MALI</t>
  </si>
  <si>
    <t>VISHRAM BABU</t>
  </si>
  <si>
    <t>SHABUDADIN</t>
  </si>
  <si>
    <t>National Future Party</t>
  </si>
  <si>
    <t>YUSUF</t>
  </si>
  <si>
    <t>PREM LATA</t>
  </si>
  <si>
    <t>BHAWARLAL SONI</t>
  </si>
  <si>
    <t>RAMLAL</t>
  </si>
  <si>
    <t>Akhil Bhartiya Aamjan Party</t>
  </si>
  <si>
    <t>DAYA MOHAN GARG</t>
  </si>
  <si>
    <t>AMRITPAL SINGH</t>
  </si>
  <si>
    <t>S193</t>
  </si>
  <si>
    <t>KULBIR SINGH ZIRA</t>
  </si>
  <si>
    <t>LALJIT SINGH BHULLAR</t>
  </si>
  <si>
    <t>VIRSA SINGH VALTOHA</t>
  </si>
  <si>
    <t>MANJIT SINGH MANNA</t>
  </si>
  <si>
    <t>CHAIN SINGH BAINKA</t>
  </si>
  <si>
    <t>SATNAM SINGH</t>
  </si>
  <si>
    <t>SARABJIT SINGH</t>
  </si>
  <si>
    <t>GURDIAL SINGH</t>
  </si>
  <si>
    <t>ANOKH SINGH KATWAL</t>
  </si>
  <si>
    <t>SURJIT SINGH BHIKHIWIND</t>
  </si>
  <si>
    <t>KAWALJIT SINGH</t>
  </si>
  <si>
    <t>KANWALJIT SINGH</t>
  </si>
  <si>
    <t>JASWANT SINGH SOHAL</t>
  </si>
  <si>
    <t>LAKHBIR SINGH</t>
  </si>
  <si>
    <t>VIKRAMJIT SINGH</t>
  </si>
  <si>
    <t>All India Mazdoor Party (Rangreta)</t>
  </si>
  <si>
    <t>SIMRANJEET SINGH</t>
  </si>
  <si>
    <t>MAHINDER SINGH HAMIRA</t>
  </si>
  <si>
    <t>NAVEEN KUMAR SHARMA</t>
  </si>
  <si>
    <t>SUDHAKAR SINGH</t>
  </si>
  <si>
    <t>S0433</t>
  </si>
  <si>
    <t>MITHILESH TIWARI</t>
  </si>
  <si>
    <t>ANAND MISHRA S/O- PARAM HANS MISHRA</t>
  </si>
  <si>
    <t>DADAN YADAV</t>
  </si>
  <si>
    <t>SUDHAKAR MISHRA</t>
  </si>
  <si>
    <t>SUNIL KUMAR DUBY</t>
  </si>
  <si>
    <t>RAM SWAROOP CHAUHAN</t>
  </si>
  <si>
    <t>RAJU SINGH</t>
  </si>
  <si>
    <t>AANAND MISRA S/O MADAN KUMAR MISRA</t>
  </si>
  <si>
    <t>BHAGWAN SINGH YADAV</t>
  </si>
  <si>
    <t>NIRANJAN KUMAR RAY</t>
  </si>
  <si>
    <t>HEM LATA</t>
  </si>
  <si>
    <t>AKHILESH KUMAR PANDEY</t>
  </si>
  <si>
    <t>GAJENDRA SINGH SHEKHAWAT</t>
  </si>
  <si>
    <t>S2016</t>
  </si>
  <si>
    <t>KARAN SINGH UCHIYARDA</t>
  </si>
  <si>
    <t>SUNIL KUMAR PAREEK</t>
  </si>
  <si>
    <t>MANJU MEGHWAL</t>
  </si>
  <si>
    <t>ANANDARAM URF ANAND CHAUHAN</t>
  </si>
  <si>
    <t>SUNIL BHANDARI</t>
  </si>
  <si>
    <t>VISHEK VISHNOI</t>
  </si>
  <si>
    <t>SHIVA RAM</t>
  </si>
  <si>
    <t>LIKHAMA RAM</t>
  </si>
  <si>
    <t>NARESH KANDARA</t>
  </si>
  <si>
    <t>SATYANARAYAN</t>
  </si>
  <si>
    <t>PAPPU DAN</t>
  </si>
  <si>
    <t>SHAHNAZ BANO</t>
  </si>
  <si>
    <t>Dalit Kranti Dal</t>
  </si>
  <si>
    <t>RAM DAYAL BISHNOI</t>
  </si>
  <si>
    <t>BHOM SINGH</t>
  </si>
  <si>
    <t>MOHMAD HANEEFA</t>
  </si>
  <si>
    <t>U091</t>
  </si>
  <si>
    <t>TSERING NAMGYAL</t>
  </si>
  <si>
    <t>TASHI GYALSON</t>
  </si>
  <si>
    <t>MURASOLI S</t>
  </si>
  <si>
    <t>S2230</t>
  </si>
  <si>
    <t>SIVANESAN P</t>
  </si>
  <si>
    <t>MURUGANANTHAM M</t>
  </si>
  <si>
    <t>HUMAYUN KABIR</t>
  </si>
  <si>
    <t>RENGASAMY C</t>
  </si>
  <si>
    <t>SARAVANAN M</t>
  </si>
  <si>
    <t>SENTHIL KUMAR N</t>
  </si>
  <si>
    <t>EZHILARASAN S</t>
  </si>
  <si>
    <t>JAYABAL A</t>
  </si>
  <si>
    <t>ER ARJUN S</t>
  </si>
  <si>
    <t>KARIKALA CHOLAN S</t>
  </si>
  <si>
    <t>VIJAY KUMAR HANSDAK</t>
  </si>
  <si>
    <t>S271</t>
  </si>
  <si>
    <t>TALA MARANDI</t>
  </si>
  <si>
    <t>LOBIN HEMBRAM</t>
  </si>
  <si>
    <t>GOPIN SOREN</t>
  </si>
  <si>
    <t>MAHESH PAHARIYA</t>
  </si>
  <si>
    <t>AJIT MARANDI</t>
  </si>
  <si>
    <t>SEBASTION HEMBROM</t>
  </si>
  <si>
    <t>MARIYAM MARANDI</t>
  </si>
  <si>
    <t>PAUL SOREN</t>
  </si>
  <si>
    <t>DIPA TUDU</t>
  </si>
  <si>
    <t>KHALIFA KISKU</t>
  </si>
  <si>
    <t>VINOD KUMAR MANDAL</t>
  </si>
  <si>
    <t>MUNSHI KISKU</t>
  </si>
  <si>
    <t>Navyug Pragatisheel Morcha</t>
  </si>
  <si>
    <t>LILI HANSDA</t>
  </si>
  <si>
    <t>MAHIMA KUMARI MEWAR</t>
  </si>
  <si>
    <t>S2022</t>
  </si>
  <si>
    <t>DR. DAMODAR GURJAR</t>
  </si>
  <si>
    <t>RAMAKISHAN BHADU</t>
  </si>
  <si>
    <t>NEERU RAM KAPRI</t>
  </si>
  <si>
    <t>DHARAM SINGH RAWAT</t>
  </si>
  <si>
    <t>NARAYAN SONI</t>
  </si>
  <si>
    <t>Bhartiya Jan Adhikar Party</t>
  </si>
  <si>
    <t>JITENDRA KUMAR KHATIK</t>
  </si>
  <si>
    <t>DR. ARPIT CHHAJER</t>
  </si>
  <si>
    <t>PRAMOD KUMAR VERMA</t>
  </si>
  <si>
    <t>MAHUA MOITRA</t>
  </si>
  <si>
    <t>S2512</t>
  </si>
  <si>
    <t>AMRITA ROY</t>
  </si>
  <si>
    <t>S.M. SADI</t>
  </si>
  <si>
    <t>SANJIT BISWAS</t>
  </si>
  <si>
    <t>SOURAV HELA</t>
  </si>
  <si>
    <t>NEMAI BISWAS</t>
  </si>
  <si>
    <t>AMAL CHANDRA SARKAR</t>
  </si>
  <si>
    <t>AFROJA KHATUN MONDAL</t>
  </si>
  <si>
    <t>ISMAT ARA MONDAL</t>
  </si>
  <si>
    <t>MD. MUKTAR SHAIKH</t>
  </si>
  <si>
    <t>ALIK KUMAR KUNDU</t>
  </si>
  <si>
    <t>RAMESH AWASTHI</t>
  </si>
  <si>
    <t>S2443</t>
  </si>
  <si>
    <t>ALOK MISRA</t>
  </si>
  <si>
    <t>KULDEEP BHADAURIYA</t>
  </si>
  <si>
    <t>ASHOK PASWAN ADVOCATE</t>
  </si>
  <si>
    <t>Sabhi Jan Party</t>
  </si>
  <si>
    <t>ALOK MISHRA</t>
  </si>
  <si>
    <t>AJAY KUMAR MISHRA</t>
  </si>
  <si>
    <t>PRASHAST DHEER</t>
  </si>
  <si>
    <t>ARVIND KUMAR SRIVASTAVA</t>
  </si>
  <si>
    <t>SANJAY SINGH</t>
  </si>
  <si>
    <t>VALENDRA KATIYAR</t>
  </si>
  <si>
    <t>RAMASAHAYAM RAGHURAM REDDY</t>
  </si>
  <si>
    <t>S2917</t>
  </si>
  <si>
    <t>NAMA NAGESWARA RAO</t>
  </si>
  <si>
    <t>VINOD RAO TANDRA</t>
  </si>
  <si>
    <t>VASAM RAMAKRISHNA DORA</t>
  </si>
  <si>
    <t>ULLENGALA YADAGIRI</t>
  </si>
  <si>
    <t>ADVOCATE YERRA KAAMESH</t>
  </si>
  <si>
    <t>KUKKALA NAGAIAH</t>
  </si>
  <si>
    <t>KATUKOJWALA NAGESWAR RAO</t>
  </si>
  <si>
    <t>CHILAKABATHINI STALIN</t>
  </si>
  <si>
    <t>SHAIK BAJI BABA</t>
  </si>
  <si>
    <t>KASIMALLA NAGESWARA RAO</t>
  </si>
  <si>
    <t>BANDARU NAGARAJU</t>
  </si>
  <si>
    <t>SHAIK KHALEEL PASHA</t>
  </si>
  <si>
    <t>EDURUGATLA CHITTI MALLU</t>
  </si>
  <si>
    <t>GANGIREDDY KOTI REDDY</t>
  </si>
  <si>
    <t>SHAIK SIRAJUDDIN</t>
  </si>
  <si>
    <t>SHAIK AJJULU</t>
  </si>
  <si>
    <t>KOPPULA SRINIVASA RAO</t>
  </si>
  <si>
    <t>MADDISETTY YERRAPPA @ AJAY</t>
  </si>
  <si>
    <t>SHAIK MOHMED RASOOL</t>
  </si>
  <si>
    <t>LINGALA RAVI KUMAR</t>
  </si>
  <si>
    <t>AVUTAPALLI RAMBABU</t>
  </si>
  <si>
    <t>TEJAVATH JOGRAM NAIK</t>
  </si>
  <si>
    <t>ANWAR RAICE</t>
  </si>
  <si>
    <t>ANANDA PRASAD KASINA</t>
  </si>
  <si>
    <t>LINGAIAH DANDA</t>
  </si>
  <si>
    <t>PAPETLA RAMAMURTHY</t>
  </si>
  <si>
    <t>ANTHONI SURESH</t>
  </si>
  <si>
    <t>M. RAVI CHANDAR CHOWHAN</t>
  </si>
  <si>
    <t>THAMBALLA RAVI</t>
  </si>
  <si>
    <t>BHATTU SRINIVAS</t>
  </si>
  <si>
    <t>NAGESWARA RAO LAKAVATH</t>
  </si>
  <si>
    <t>MALAMPATI SURYANARAYANA</t>
  </si>
  <si>
    <t>MUTYAM ARJUNA RAJU</t>
  </si>
  <si>
    <t>ROBERT BRUCE C</t>
  </si>
  <si>
    <t>S2238</t>
  </si>
  <si>
    <t>NAINAR NAGENTHRAN</t>
  </si>
  <si>
    <t>JANSI RANI M</t>
  </si>
  <si>
    <t>SATHYA</t>
  </si>
  <si>
    <t>POTTAL SUNDARA MUNISWARAN</t>
  </si>
  <si>
    <t>ATHISAYAM V</t>
  </si>
  <si>
    <t>BALASUBRAMANIAN</t>
  </si>
  <si>
    <t>CHINNA MAHARAJA K</t>
  </si>
  <si>
    <t>DAVID M</t>
  </si>
  <si>
    <t>SAMUEL LAWRENCE PONNIAH</t>
  </si>
  <si>
    <t>BISHOP DR GODFREY WASHINGTON NOBLE</t>
  </si>
  <si>
    <t>LENIN K</t>
  </si>
  <si>
    <t>CHANDRAN M</t>
  </si>
  <si>
    <t>SELVA KUMAR S</t>
  </si>
  <si>
    <t>KUMAR V</t>
  </si>
  <si>
    <t>MUTHURAMAN A</t>
  </si>
  <si>
    <t>THALAPATHY MURUGAN M</t>
  </si>
  <si>
    <t>SIVARAM K</t>
  </si>
  <si>
    <t>RAMAKRISHNAN N</t>
  </si>
  <si>
    <t>Nam India Naam Indiyar Katchi</t>
  </si>
  <si>
    <t>DR RAJENDRA RETNAM K</t>
  </si>
  <si>
    <t>SEVAL KANNAN B ADVOCATE</t>
  </si>
  <si>
    <t>RAGHAVAN C M</t>
  </si>
  <si>
    <t>DHAIRYASHEEL SAMBHAJIRAO MANE</t>
  </si>
  <si>
    <t>S1348</t>
  </si>
  <si>
    <t>SATYAJEET BABASAHEB PATIL (AABA) SARUDKAR</t>
  </si>
  <si>
    <t>RAJU SHETTI</t>
  </si>
  <si>
    <t>D. C. PATIL DADASAHEB / DADGONDA CHAVGONDA PATIL</t>
  </si>
  <si>
    <t>ASLAM AINODIN MULLA</t>
  </si>
  <si>
    <t>ANANDRAO VASANTRAO SARNAIK (FOUJI BAPU)</t>
  </si>
  <si>
    <t>TANDALE LAXMAN SHIVAJI</t>
  </si>
  <si>
    <t>PROF. PARASHURAM MANE</t>
  </si>
  <si>
    <t>KAMBLE RAVINDRA TUKARAM</t>
  </si>
  <si>
    <t>SATYAJEET PATIL (AABA)</t>
  </si>
  <si>
    <t>ANANDRAO TUKARAM THORAT</t>
  </si>
  <si>
    <t>IMRAN IQBAL KHATIB</t>
  </si>
  <si>
    <t>RAGHUNATHDADA PATIL</t>
  </si>
  <si>
    <t>JAVED SIKANDAR MUJAVAR</t>
  </si>
  <si>
    <t>SANTOSH KERBA KHOT</t>
  </si>
  <si>
    <t>Kamgaar Kisan Party</t>
  </si>
  <si>
    <t>DR. ISHWAR MAHADEV YAMGAR</t>
  </si>
  <si>
    <t>Bharatiya Lokshakti Party</t>
  </si>
  <si>
    <t>SHIVAJI DHONDIRAM SANKPAL</t>
  </si>
  <si>
    <t>SHARAD BABURAO PATIL</t>
  </si>
  <si>
    <t>MANOHAR PRADIP SATPUTE</t>
  </si>
  <si>
    <t>DHANAJI JAGANNATH GURAV (SHIVAREKAR)</t>
  </si>
  <si>
    <t>Lokrajya Janata Party</t>
  </si>
  <si>
    <t>DAVARI LAXMAN SHRIPATI</t>
  </si>
  <si>
    <t>RAJENDRA BHIMRAO MANE</t>
  </si>
  <si>
    <t>DINAKARRAO TULSHIDAS CHAVAN (PATIL)</t>
  </si>
  <si>
    <t>RAMCHANDRA GOVINDRAO SALUNKHE</t>
  </si>
  <si>
    <t>MOHITE DEVENDRA NANA</t>
  </si>
  <si>
    <t>MAHAMMAD MUBARAK DARAVESHI</t>
  </si>
  <si>
    <t>ISHA KHAN CHOUDHURY</t>
  </si>
  <si>
    <t>S258</t>
  </si>
  <si>
    <t>SREERUPA MITRA CHAUDHURY (NIRBHAYA DIDI)</t>
  </si>
  <si>
    <t>SHAHNAWAZ ALI RAIHAN</t>
  </si>
  <si>
    <t>PURNOCHANDRA MANDAL</t>
  </si>
  <si>
    <t>AHMED HEDATUL HASAN</t>
  </si>
  <si>
    <t>MD. JAMAL SAIKH</t>
  </si>
  <si>
    <t>BIKASH RABIDAS</t>
  </si>
  <si>
    <t>BIJOY KUMAR SARKAR</t>
  </si>
  <si>
    <t>SUSMITA DEY KARJEE</t>
  </si>
  <si>
    <t>AMAL KUMAR RABIDAS</t>
  </si>
  <si>
    <t>KAVIR MADAN DAS</t>
  </si>
  <si>
    <t>ASIM MANDAL</t>
  </si>
  <si>
    <t>MD SHAHNAWAJ RAHMATULLAH</t>
  </si>
  <si>
    <t>JALALUDDIN SARKAR</t>
  </si>
  <si>
    <t>ANGSHUDHAR MANDAL</t>
  </si>
  <si>
    <t>MD NUR ISLAM SEKH</t>
  </si>
  <si>
    <t>Rashtriya Secular Majlis Party</t>
  </si>
  <si>
    <t>MD MONIRUL HASAN</t>
  </si>
  <si>
    <t>Jamat-E-Seratul Mustakim</t>
  </si>
  <si>
    <t>R.K. CHAUDHARY</t>
  </si>
  <si>
    <t>S2434</t>
  </si>
  <si>
    <t>KAUSHAL KISHORE</t>
  </si>
  <si>
    <t>MAHENDRA</t>
  </si>
  <si>
    <t>SUSHIL KUMAR</t>
  </si>
  <si>
    <t>SUNITA CHHEDA PASI</t>
  </si>
  <si>
    <t>S. L.SINGH</t>
  </si>
  <si>
    <t>BRIJESH KUMAR VIKRAM</t>
  </si>
  <si>
    <t>JITENDRA KUMAR</t>
  </si>
  <si>
    <t>SURAJ KUMAR</t>
  </si>
  <si>
    <t>B K PARTHASARATHI</t>
  </si>
  <si>
    <t>S0120</t>
  </si>
  <si>
    <t>J SHANTHA</t>
  </si>
  <si>
    <t>B A SAMAD SHAHEEN</t>
  </si>
  <si>
    <t>BHAGYA R S</t>
  </si>
  <si>
    <t>PRATHAP REDDY GORLA</t>
  </si>
  <si>
    <t>H D HANUMANTHE GOWD</t>
  </si>
  <si>
    <t>ANJINAPPA GARI SREENIVASULU</t>
  </si>
  <si>
    <t>S N SURESH</t>
  </si>
  <si>
    <t>DASAGANIPALLI KULLAYAPPA</t>
  </si>
  <si>
    <t>ASHOK</t>
  </si>
  <si>
    <t>T SUDHAKAR REDDY</t>
  </si>
  <si>
    <t>S RAGHUNATHA REDDY</t>
  </si>
  <si>
    <t>BUDILI DHANUNJAYA</t>
  </si>
  <si>
    <t>DAROGA PRASAD SAROJ</t>
  </si>
  <si>
    <t>S2468</t>
  </si>
  <si>
    <t>NEELAM SONKER</t>
  </si>
  <si>
    <t>INDU CHAUDHRI</t>
  </si>
  <si>
    <t>GANGADEEN</t>
  </si>
  <si>
    <t>BALINDAR</t>
  </si>
  <si>
    <t>Janta Kranti Party (Rashtravadi)</t>
  </si>
  <si>
    <t>SUSHMITA SAROJ</t>
  </si>
  <si>
    <t>RAM PYARE SHARAN VIJAITA</t>
  </si>
  <si>
    <t>SAPTAGIRI SANKAR ULAKA</t>
  </si>
  <si>
    <t>S1821</t>
  </si>
  <si>
    <t>KAUSALYA HIKAKA</t>
  </si>
  <si>
    <t>KALIRAM MAJHI</t>
  </si>
  <si>
    <t>DAMINI JANI</t>
  </si>
  <si>
    <t>PRAKASH HIKAKA</t>
  </si>
  <si>
    <t>LASU HANTAL</t>
  </si>
  <si>
    <t>RAGHUMANI GOMANGO</t>
  </si>
  <si>
    <t>ABINASH GOMANGO</t>
  </si>
  <si>
    <t>SUMAN KANTA</t>
  </si>
  <si>
    <t>SANTOSH KUMAR BIDIKA</t>
  </si>
  <si>
    <t>PRAMILA PUJARI</t>
  </si>
  <si>
    <t>JOYANTA BASUMATARY</t>
  </si>
  <si>
    <t>United Peopleâ€™s Party, Liberal</t>
  </si>
  <si>
    <t>S031</t>
  </si>
  <si>
    <t>KAMPA BORGOYARI</t>
  </si>
  <si>
    <t>GARJAN MASHAHARY</t>
  </si>
  <si>
    <t>BINITA DEKA</t>
  </si>
  <si>
    <t>PRITHVIRAJ NARAYAN DEV MECH</t>
  </si>
  <si>
    <t>GAURI SANKAR SARANIA</t>
  </si>
  <si>
    <t>RANJAY KR BRAHMA</t>
  </si>
  <si>
    <t>JYOTISH KUMAR DAS</t>
  </si>
  <si>
    <t>PANKAJ ISLARY</t>
  </si>
  <si>
    <t>TRIPTINA RABHA</t>
  </si>
  <si>
    <t>AJOY NARZARY</t>
  </si>
  <si>
    <t>BANDI SANJAY KUMAR</t>
  </si>
  <si>
    <t>S293</t>
  </si>
  <si>
    <t>VELCHALA RAJENDER RAO</t>
  </si>
  <si>
    <t>VINOD KUMAR BOIANAPALLI</t>
  </si>
  <si>
    <t>ABBADI BUCHI REDDY</t>
  </si>
  <si>
    <t>ARUNA THALLAPALLY</t>
  </si>
  <si>
    <t>KOTA SHYAM KUMAR</t>
  </si>
  <si>
    <t>ANOSE KATKOORI</t>
  </si>
  <si>
    <t>MAREPALLI MOGILAIAH</t>
  </si>
  <si>
    <t>RAJENDER POTHURI</t>
  </si>
  <si>
    <t>SRAVAN PEDDAPELLY</t>
  </si>
  <si>
    <t>GADDA SATHISH</t>
  </si>
  <si>
    <t>ANILREDDY KADTHALA</t>
  </si>
  <si>
    <t>CHILUVERU SRIKANTH</t>
  </si>
  <si>
    <t>AKSHAY KUMAR MEKALA</t>
  </si>
  <si>
    <t>JOURNALIST VIKRAM REDDY VEMULAA</t>
  </si>
  <si>
    <t>ASHOK PANCHIKA</t>
  </si>
  <si>
    <t>GAVVALA LAXMI</t>
  </si>
  <si>
    <t>GATTAIAH YADAV BARIGE</t>
  </si>
  <si>
    <t>RANAPRATAP GATTU</t>
  </si>
  <si>
    <t>GUDISHE  MOHAN</t>
  </si>
  <si>
    <t>MANASA PERALA</t>
  </si>
  <si>
    <t>PODISHETTI SAMMAIAH</t>
  </si>
  <si>
    <t>VENKATANARSAIAH DYAGALA @ DEGALA</t>
  </si>
  <si>
    <t>SHIVARATRI SRINIVAS</t>
  </si>
  <si>
    <t>CHINTHA ANILKUMAR</t>
  </si>
  <si>
    <t>CHEEKOTI VARUN KUMAR GUPTA</t>
  </si>
  <si>
    <t>Telugu Congress Party</t>
  </si>
  <si>
    <t>RAPOLE RAMKUMAR BHARADWAJ</t>
  </si>
  <si>
    <t>DEVUNOORI SRINIVASU</t>
  </si>
  <si>
    <t>NITYANAND RAI</t>
  </si>
  <si>
    <t>S0422</t>
  </si>
  <si>
    <t>ALOK KUMAR MEHTA</t>
  </si>
  <si>
    <t>SANJAY PASWAN</t>
  </si>
  <si>
    <t>MOHAN KUMAR MAURYA</t>
  </si>
  <si>
    <t>RAKESH KUMAR</t>
  </si>
  <si>
    <t>SANTHOSH RAI</t>
  </si>
  <si>
    <t>NARENDRA GIRI</t>
  </si>
  <si>
    <t>KISHOR KUMAR</t>
  </si>
  <si>
    <t>AMARESH RAY</t>
  </si>
  <si>
    <t>ANSHU KUMAR</t>
  </si>
  <si>
    <t>RAMPUKAR RAY</t>
  </si>
  <si>
    <t>NIKKI JHA</t>
  </si>
  <si>
    <t>Janta Raj Vikas Party</t>
  </si>
  <si>
    <t>H.D. KUMARASWAMY</t>
  </si>
  <si>
    <t>S1020</t>
  </si>
  <si>
    <t>VENKATARAMANE GOWDA (STAR CHANDRU)</t>
  </si>
  <si>
    <t>CHANDAN GOWDA. K</t>
  </si>
  <si>
    <t>SHIVASHANKARA. S</t>
  </si>
  <si>
    <t>RAMAIAH. D</t>
  </si>
  <si>
    <t>RANJITHA. N</t>
  </si>
  <si>
    <t>CHANDRASHEKARA. K.R (CHANDRU KEELARA)</t>
  </si>
  <si>
    <t>BUDAYYA. B.P</t>
  </si>
  <si>
    <t>LOKESHA. S (AARYA LOKESH)</t>
  </si>
  <si>
    <t>BEERESH. C.T (SAINIKA BEERESH)</t>
  </si>
  <si>
    <t>N.BASAVARAJU</t>
  </si>
  <si>
    <t>H.D. REVANNA</t>
  </si>
  <si>
    <t>CHANNAMAYIGOWDA</t>
  </si>
  <si>
    <t>S.ARVIND</t>
  </si>
  <si>
    <t>BENNY BEHANAN</t>
  </si>
  <si>
    <t>S1111</t>
  </si>
  <si>
    <t>PROF C RAVEENDRANATH</t>
  </si>
  <si>
    <t>K A UNNIKRISHNAN</t>
  </si>
  <si>
    <t>ADV CHARLY PAUL</t>
  </si>
  <si>
    <t>Twenty 20 Party</t>
  </si>
  <si>
    <t>ROSILIN CHACKO</t>
  </si>
  <si>
    <t>BOSCO KALAMASSERY</t>
  </si>
  <si>
    <t>SUBRAN K R</t>
  </si>
  <si>
    <t>DR M PRADEEPAN</t>
  </si>
  <si>
    <t>ARUN EDATHADAN</t>
  </si>
  <si>
    <t>T S CHANDRAN</t>
  </si>
  <si>
    <t>JOHNSON K C</t>
  </si>
  <si>
    <t>KOTA SRINIVAS POOJARY</t>
  </si>
  <si>
    <t>S1015</t>
  </si>
  <si>
    <t>K. JAYAPRAKASH HEGDE</t>
  </si>
  <si>
    <t>K.T. RADHAKRISHNA</t>
  </si>
  <si>
    <t>SUDHEER KANCHAN MARAKALA</t>
  </si>
  <si>
    <t>SACHIN B.K</t>
  </si>
  <si>
    <t>M. K. DAYANANDA</t>
  </si>
  <si>
    <t>Proutist Sarva Samaj</t>
  </si>
  <si>
    <t>VIJAY KUMAR M. G</t>
  </si>
  <si>
    <t>SUPREETH KUMAR POOJARY KATEEL</t>
  </si>
  <si>
    <t>SHABAREESH</t>
  </si>
  <si>
    <t>L. RANGANATH GOWDA</t>
  </si>
  <si>
    <t>CHARANJIT SINGH CHANNI</t>
  </si>
  <si>
    <t>S194</t>
  </si>
  <si>
    <t>SUSHIL KUMAR RINKU</t>
  </si>
  <si>
    <t>PAWAN KUMAR TINU</t>
  </si>
  <si>
    <t>MOHINDER SINGH KAYPEE</t>
  </si>
  <si>
    <t>ADVOCATE BALWINDER KUMAR</t>
  </si>
  <si>
    <t>SARABJIT SINGH KHALSA</t>
  </si>
  <si>
    <t>MASTER PARSHOTAM LAL BILGA</t>
  </si>
  <si>
    <t>IQBAL CHAND MATTU</t>
  </si>
  <si>
    <t>NEETU SHATTRA WALA</t>
  </si>
  <si>
    <t>AMRISH BHAGAT</t>
  </si>
  <si>
    <t>GURDEEP SINGH BITTU</t>
  </si>
  <si>
    <t>RAJ KUMAR SAQI</t>
  </si>
  <si>
    <t>RAJWANT KAUR KHALSA</t>
  </si>
  <si>
    <t>BHAGAT GULSHAN AZAAD</t>
  </si>
  <si>
    <t>RAMESH LAL KALA</t>
  </si>
  <si>
    <t>ASHOK KUMAR JAKHU</t>
  </si>
  <si>
    <t>BAL MUKAND BAWRA</t>
  </si>
  <si>
    <t>PARAMJIT KAUR TEJI</t>
  </si>
  <si>
    <t>TARACHAND SHEELA</t>
  </si>
  <si>
    <t>DEVENDRA SINGH ALIAS BHOLE SINGH</t>
  </si>
  <si>
    <t>S2444</t>
  </si>
  <si>
    <t>RAJARAM PAL</t>
  </si>
  <si>
    <t>RAJESH KUMAR DWIVEDI</t>
  </si>
  <si>
    <t>RAJARAM</t>
  </si>
  <si>
    <t>CHANDRESH SINGH</t>
  </si>
  <si>
    <t>YOGESH JAISWAL</t>
  </si>
  <si>
    <t>VIPIN KUMAR</t>
  </si>
  <si>
    <t>Rashtriya Sanskriti Party</t>
  </si>
  <si>
    <t>RAMGOPAL</t>
  </si>
  <si>
    <t>Rashtriya Janutthan Party</t>
  </si>
  <si>
    <t>RAMASHANKAR RAJBHAR</t>
  </si>
  <si>
    <t>S2471</t>
  </si>
  <si>
    <t>RAVINDAR KUSHAWAHA</t>
  </si>
  <si>
    <t>BHIM RAJBHAR</t>
  </si>
  <si>
    <t>JAIBAHADUR ALIAS JAIBAHADUR CHAUHAN</t>
  </si>
  <si>
    <t>SHREENARAYAN MISHRA</t>
  </si>
  <si>
    <t>Akhil Bhartiya Sarvjan Hit Party</t>
  </si>
  <si>
    <t>SADDAM HUSSAIN</t>
  </si>
  <si>
    <t>SHRIKRISHNA</t>
  </si>
  <si>
    <t>AMRESH THAKUR</t>
  </si>
  <si>
    <t>SURYA PRAKASH GAUTAM</t>
  </si>
  <si>
    <t>PRATIMA MONDAL</t>
  </si>
  <si>
    <t>S2519</t>
  </si>
  <si>
    <t>ASHOK KANDARY</t>
  </si>
  <si>
    <t>MEGHNATH HALDER</t>
  </si>
  <si>
    <t>SAMARENDRA NATH MONDAL</t>
  </si>
  <si>
    <t>NIRANJAN  NASKAR</t>
  </si>
  <si>
    <t>SUJAN SARDAR</t>
  </si>
  <si>
    <t>SINDHUPADA BAIRAGI</t>
  </si>
  <si>
    <t>SHANKAR DEB MONDAL</t>
  </si>
  <si>
    <t>JURAN CHANDRA PANDEY</t>
  </si>
  <si>
    <t>MILAN NASKAR</t>
  </si>
  <si>
    <t>GANESH SINGH</t>
  </si>
  <si>
    <t>S129</t>
  </si>
  <si>
    <t>DABBU SIDDHARTH SUKHLAL KUSHWAHA</t>
  </si>
  <si>
    <t>NARAYAN TRIPATHI</t>
  </si>
  <si>
    <t>DURGESH KUMAR VISHWAKARMA</t>
  </si>
  <si>
    <t>RAHUL DAHIYA</t>
  </si>
  <si>
    <t>CHHEDI LAL PRAJAPATI (PANDA  BABA)</t>
  </si>
  <si>
    <t>CHANDRABHAN KOL</t>
  </si>
  <si>
    <t>SAFI ULLA "DBBU BHAI"</t>
  </si>
  <si>
    <t>ADV. ASHOK SAKET</t>
  </si>
  <si>
    <t>AZEEZ AHMED QURAISHY</t>
  </si>
  <si>
    <t>Manviya Bharat Party</t>
  </si>
  <si>
    <t>MASTER JI AJIT KUMAR JAYSWAL</t>
  </si>
  <si>
    <t>KALIM AHMAD BACHCHA</t>
  </si>
  <si>
    <t>SUKHLAL VERMA RATNESH</t>
  </si>
  <si>
    <t>ASHOK KUMAR GUPTA</t>
  </si>
  <si>
    <t>NANKU YADAV</t>
  </si>
  <si>
    <t>Akhil Bharatiya Hind Kranti Party</t>
  </si>
  <si>
    <t>RISHABH SINGH</t>
  </si>
  <si>
    <t>ASHOK BAUDH</t>
  </si>
  <si>
    <t>HARI SHANKAR TIWARI (LOHA WALA)</t>
  </si>
  <si>
    <t>Bharatiya Jan Morcha Party</t>
  </si>
  <si>
    <t>RANJANA MISHRA</t>
  </si>
  <si>
    <t>MAGUNTA SREENIVASULU REDDY</t>
  </si>
  <si>
    <t>S0116</t>
  </si>
  <si>
    <t>DR CHEVIREDDY BHASKAR REDD</t>
  </si>
  <si>
    <t>EDA SUDHAKARA REDDY</t>
  </si>
  <si>
    <t>DHARANIKOTA LAKSHMI NARAYANA</t>
  </si>
  <si>
    <t>BUCHI EDUKONDALU</t>
  </si>
  <si>
    <t>PODILI RAMBABU</t>
  </si>
  <si>
    <t>ORSU VEENA</t>
  </si>
  <si>
    <t>BONTHA RANGA REDDY</t>
  </si>
  <si>
    <t>BODDU KRANTHI KUMAR</t>
  </si>
  <si>
    <t>MOHAN GOUD J V</t>
  </si>
  <si>
    <t>U MADHU BABU</t>
  </si>
  <si>
    <t>KARATAPU RAJU</t>
  </si>
  <si>
    <t>JAGADEESH RAYAPATI</t>
  </si>
  <si>
    <t>DEVIREDDY BALANJANEYULU</t>
  </si>
  <si>
    <t>HARI PRASAD TUPAKULA</t>
  </si>
  <si>
    <t>PASAM VENKATESWARLU YADAV</t>
  </si>
  <si>
    <t>SURYA TEJA KOTA</t>
  </si>
  <si>
    <t>AKUMALLA MALLIKARJUNA REDDY</t>
  </si>
  <si>
    <t>VESHAPOGU GURAVABABU</t>
  </si>
  <si>
    <t>KOMMU YOHANU</t>
  </si>
  <si>
    <t>SESHUBABU GUDDANTI</t>
  </si>
  <si>
    <t>SINGAMNENI SREEKANTH</t>
  </si>
  <si>
    <t>YARRA DASARADHARAMAIAH</t>
  </si>
  <si>
    <t>KOTA VAMSI KRISHNA</t>
  </si>
  <si>
    <t>K PAVAN KALYAN</t>
  </si>
  <si>
    <t>POONAMBEN HEMATBHAI MAADAM</t>
  </si>
  <si>
    <t>S0612</t>
  </si>
  <si>
    <t>ADVOCATE J. P. MARAVIYA</t>
  </si>
  <si>
    <t>JAYSUKH NATHUBHAI PINGALSUR</t>
  </si>
  <si>
    <t>KANZARIYA RANCHHODBHAI NARANBHAI</t>
  </si>
  <si>
    <t>VIJAYSINH PRAVINSINH JADEJA</t>
  </si>
  <si>
    <t>RATHOD PUNJABHAI PALABHAI</t>
  </si>
  <si>
    <t>BHURALAL MEGHJIBHAI PARMAR</t>
  </si>
  <si>
    <t>GHUGHA ALARAKHABHAI ISHAKBHAI</t>
  </si>
  <si>
    <t>KHIRA YUSUF SIDIKBHAI</t>
  </si>
  <si>
    <t>NANJI AMARSHI BATHWAR</t>
  </si>
  <si>
    <t>ANWAR NOORMAMAD SANGHAR</t>
  </si>
  <si>
    <t>PARESHBHAI PARSOTTAMBHAI MUNGARA</t>
  </si>
  <si>
    <t>POPATPUTRA RAFIK ABUBAKAR</t>
  </si>
  <si>
    <t>NADEEM MAHAMMAD HALA</t>
  </si>
  <si>
    <t>SUNIL BOSE</t>
  </si>
  <si>
    <t>S1022</t>
  </si>
  <si>
    <t>BALARAJ.S</t>
  </si>
  <si>
    <t>M.KRISHNA MURTHY</t>
  </si>
  <si>
    <t>C.M.KRISHNA</t>
  </si>
  <si>
    <t>Dr. Ambedkar People's Party</t>
  </si>
  <si>
    <t>G.D.RAJAGOPAL (H.D.KOTE)</t>
  </si>
  <si>
    <t>SUMA.S</t>
  </si>
  <si>
    <t>MAHADEVASWAMY B M (PAMPI)</t>
  </si>
  <si>
    <t>H.K.SWAMY HARADANAHALLI</t>
  </si>
  <si>
    <t>PATAS PRADEEP KUMAR.M</t>
  </si>
  <si>
    <t>KADAMBA. NAA. AMBARISH</t>
  </si>
  <si>
    <t>NINGARAJU.S</t>
  </si>
  <si>
    <t>KANDALLI MAHESH</t>
  </si>
  <si>
    <t>NINGARAJ.G</t>
  </si>
  <si>
    <t>PRASANNA KUMAR.B</t>
  </si>
  <si>
    <t>Karnataka Praja Party (RaithaParva)</t>
  </si>
  <si>
    <t>DURAI VAIKO</t>
  </si>
  <si>
    <t>Marumalarchi Dravida Munnetra Kazhagam</t>
  </si>
  <si>
    <t>S2224</t>
  </si>
  <si>
    <t>KARUPPAIAH. P</t>
  </si>
  <si>
    <t>RAJESSH. T</t>
  </si>
  <si>
    <t>SENTHILNATHAN. P</t>
  </si>
  <si>
    <t>SELVARAJ. S</t>
  </si>
  <si>
    <t>DAMODARAN. S</t>
  </si>
  <si>
    <t>ALLIMUTHU. M</t>
  </si>
  <si>
    <t>RAJENDRAN. S</t>
  </si>
  <si>
    <t>JEEVANANTHAM. M</t>
  </si>
  <si>
    <t>SAKTHIVEL</t>
  </si>
  <si>
    <t>KARUPPIAH. S</t>
  </si>
  <si>
    <t>BACKIYARAJ VELLAISAMY</t>
  </si>
  <si>
    <t>SATHIS KUMAR. S</t>
  </si>
  <si>
    <t>KAVITHA. S</t>
  </si>
  <si>
    <t>NAGARAJAN. M</t>
  </si>
  <si>
    <t>GOVINDARASU. P</t>
  </si>
  <si>
    <t>ANBIN AMUDHAN. R</t>
  </si>
  <si>
    <t>DURAIRAJ. A</t>
  </si>
  <si>
    <t>SASIKUMAR. P</t>
  </si>
  <si>
    <t>PANNEERSELVAM. P</t>
  </si>
  <si>
    <t>DURAI. S</t>
  </si>
  <si>
    <t>ANAND SELVARAJ</t>
  </si>
  <si>
    <t>SANKAR. R</t>
  </si>
  <si>
    <t>AMBIVENKATESAN</t>
  </si>
  <si>
    <t>DURAI. T</t>
  </si>
  <si>
    <t>SATHYAMURTHY. T</t>
  </si>
  <si>
    <t>VIJAYAKUMAR. P</t>
  </si>
  <si>
    <t>PERIYASAMY. V</t>
  </si>
  <si>
    <t>AKILA. M</t>
  </si>
  <si>
    <t>ROJA RAMANI. S</t>
  </si>
  <si>
    <t>RAJENDRAN. P</t>
  </si>
  <si>
    <t>MANIKANDARAJ. S</t>
  </si>
  <si>
    <t>JOSEPH. L</t>
  </si>
  <si>
    <t>MUTHURAJA. T</t>
  </si>
  <si>
    <t>NAVASKANI K</t>
  </si>
  <si>
    <t>S2235</t>
  </si>
  <si>
    <t>PANNEERSELVAM O S/O OTTAKARATHEVAR</t>
  </si>
  <si>
    <t>JEYAPERUMAL P</t>
  </si>
  <si>
    <t>DR CHANDRA PRABHA JEYAPAL</t>
  </si>
  <si>
    <t>MUVITH KUMAR N</t>
  </si>
  <si>
    <t>SENTHILMALLAR K</t>
  </si>
  <si>
    <t>SIVASHANKAR N</t>
  </si>
  <si>
    <t>KANNADHASAN R</t>
  </si>
  <si>
    <t>SELVARAJ G</t>
  </si>
  <si>
    <t>PANNEERSELVAM O S/O OCHAPPAN</t>
  </si>
  <si>
    <t>PANCHAVARNAM V</t>
  </si>
  <si>
    <t>PARIRAJAN C</t>
  </si>
  <si>
    <t>PANNIR SELVAM M  S/O MALAIYANDI</t>
  </si>
  <si>
    <t>NAWASKHAN</t>
  </si>
  <si>
    <t>SIVANANDAM N</t>
  </si>
  <si>
    <t>PANNEERSELVAM O  S/O  OYYADEVAR</t>
  </si>
  <si>
    <t>ABUBAKKAR SITHICK J</t>
  </si>
  <si>
    <t>MANIVASAGAM S</t>
  </si>
  <si>
    <t>PANNEERSELVAM O S/O  OYYARAM</t>
  </si>
  <si>
    <t>SALEEM</t>
  </si>
  <si>
    <t>SASIKANI K</t>
  </si>
  <si>
    <t>SATHURAGIRI K</t>
  </si>
  <si>
    <t>SIKKANDAR B</t>
  </si>
  <si>
    <t>VIGNESH V</t>
  </si>
  <si>
    <t>PANNERSELVAM O  S/O  OCHATTHEVAR</t>
  </si>
  <si>
    <t>SUPRIYA SULE</t>
  </si>
  <si>
    <t>S1335</t>
  </si>
  <si>
    <t>SUNETRA AJITDADA PAWAR</t>
  </si>
  <si>
    <t>MAHESH SITARAM BHAGWAT</t>
  </si>
  <si>
    <t>SHAIKH SOYALSHAHA YUNUSSHAHA</t>
  </si>
  <si>
    <t>PRIYADARSHANI NANDKUMAR KOKARE</t>
  </si>
  <si>
    <t>SACHIN SHANKAR AGAWANE</t>
  </si>
  <si>
    <t>KAMBLE TRISHALA</t>
  </si>
  <si>
    <t>SUNITA PAWAR</t>
  </si>
  <si>
    <t>GAJANAN UTTAM GAWALI (PATIL)</t>
  </si>
  <si>
    <t>MANOJ BALASAHEB RASAL</t>
  </si>
  <si>
    <t>MAHADEV SAHEBRAO KHENGARE - PATIL</t>
  </si>
  <si>
    <t>Bhartiya Navjawan Sena (Paksha)</t>
  </si>
  <si>
    <t>PRADEEP RAMCHANDRA MANE</t>
  </si>
  <si>
    <t>SHIVAJI JAYSING KOKRE</t>
  </si>
  <si>
    <t>PROF. NAMDEORAO JADHAV</t>
  </si>
  <si>
    <t>RAJENDRA PANDURANG BHOSALE</t>
  </si>
  <si>
    <t>Peopleâ€™s Union Party</t>
  </si>
  <si>
    <t>KALYANI SUJITKUMAR WAGHMODE</t>
  </si>
  <si>
    <t>DASHRATH NANA RAUT</t>
  </si>
  <si>
    <t>Bharatiya Praja Surajya Paksha</t>
  </si>
  <si>
    <t>ANKUSH DNYANESHAWAR PILANE</t>
  </si>
  <si>
    <t>SANDIP ABAJI DEOKATE</t>
  </si>
  <si>
    <t>DATTATRAY RAMBHAU CHANDARE</t>
  </si>
  <si>
    <t>SHAILENDRA ALIAS SANDEEP KARANJAWANE</t>
  </si>
  <si>
    <t>SHUBHANGI DHAYGUDE</t>
  </si>
  <si>
    <t>DR. SOMNATH ALIAS BALASAHEB ARJUN POL</t>
  </si>
  <si>
    <t>ROHIDAS BALASO KONDAKE</t>
  </si>
  <si>
    <t>MILIND VITTHAL SHINDE</t>
  </si>
  <si>
    <t>SURESHDADA BABURAO VIR</t>
  </si>
  <si>
    <t>BAPU PRALHAD PAWAR</t>
  </si>
  <si>
    <t>RAJENDRA MAHADEV BARAKADE</t>
  </si>
  <si>
    <t>UMESH MAHADEV MHETRE</t>
  </si>
  <si>
    <t>SHIVAJI RAMBHAU NANDKHILE</t>
  </si>
  <si>
    <t>SHARAD RAM PAWAR</t>
  </si>
  <si>
    <t>LAXMAN RAM KUMBHAR</t>
  </si>
  <si>
    <t>BALASO MARUTI DHAPATE</t>
  </si>
  <si>
    <t>VIJAY LAXMAN GHAVALE</t>
  </si>
  <si>
    <t>VISHAL ARUN PAWAR</t>
  </si>
  <si>
    <t>SAVITA BHIMRAO KADALE</t>
  </si>
  <si>
    <t>VIJAYPRAKASH ANANT KONDEKAR</t>
  </si>
  <si>
    <t>SK NURUL ISLAM</t>
  </si>
  <si>
    <t>S2518</t>
  </si>
  <si>
    <t>REKHA PATRA</t>
  </si>
  <si>
    <t>AKHTAR RAHAMAN BISWAS</t>
  </si>
  <si>
    <t>NIRAPADA SARDAR</t>
  </si>
  <si>
    <t>MAFIJUL MOLLA</t>
  </si>
  <si>
    <t>PRIYAMA DAS</t>
  </si>
  <si>
    <t>MIRAZ MOLLA</t>
  </si>
  <si>
    <t>MD ABUL KALAM MOLLA</t>
  </si>
  <si>
    <t>BIDYUT GAYEN</t>
  </si>
  <si>
    <t>IMRAN ALI SARDAR</t>
  </si>
  <si>
    <t>PIYARUL ISLAM</t>
  </si>
  <si>
    <t>SARAVAN SINGH</t>
  </si>
  <si>
    <t>DAUD ALI GAZI</t>
  </si>
  <si>
    <t>KINKAR KANTI ROY</t>
  </si>
  <si>
    <t>BIPUL CHANDRA BISWAS</t>
  </si>
  <si>
    <t>DR. HEMANG JOSHI</t>
  </si>
  <si>
    <t>S0620</t>
  </si>
  <si>
    <t>PADHIYAR  JASHPALSINH MAHENDRASINH (BAPU)</t>
  </si>
  <si>
    <t>JADAV AMITKUMAR RAMJIBHAI</t>
  </si>
  <si>
    <t>RAJESH RATHOD</t>
  </si>
  <si>
    <t>ANILBHAI SHARMA</t>
  </si>
  <si>
    <t>DR. RAHUL VASUDEVBHAI VYAS</t>
  </si>
  <si>
    <t>PARMAR MAYURSINH ARVINDSINH</t>
  </si>
  <si>
    <t>NILKANTHKUMAR MANSUKHLAL MISTRI</t>
  </si>
  <si>
    <t>PARMAR HEMANTKUMAR ARVINDBHAI</t>
  </si>
  <si>
    <t>TAPAN DASGUPTA</t>
  </si>
  <si>
    <t>ATUL GAMECHI</t>
  </si>
  <si>
    <t>PARTHIV VIJAYKUMAR DAVE</t>
  </si>
  <si>
    <t>NILESH JAGANNATH VASAIKAR</t>
  </si>
  <si>
    <t>DOSHI HARDIK BIPINBHAI</t>
  </si>
  <si>
    <t>Satyawadi Rakshak Party</t>
  </si>
  <si>
    <t>TEJASVI SURYA</t>
  </si>
  <si>
    <t>S1026</t>
  </si>
  <si>
    <t>SOWMYA REDDY</t>
  </si>
  <si>
    <t>ARUN PRASAD.A</t>
  </si>
  <si>
    <t>TINTISHA HEMACHANDRA SAGAR</t>
  </si>
  <si>
    <t>VATAL NAGARAJ</t>
  </si>
  <si>
    <t>Kannada Chalavali Vatal Paksha</t>
  </si>
  <si>
    <t>KEMPEGOWDA</t>
  </si>
  <si>
    <t>TEJASWINI DHANANJAY</t>
  </si>
  <si>
    <t>BALAKRISHNA.M.</t>
  </si>
  <si>
    <t>JAYAPAL.D</t>
  </si>
  <si>
    <t>RANJITH GOWDA</t>
  </si>
  <si>
    <t>V.RAJKUMAR VCK</t>
  </si>
  <si>
    <t>RAGHUPATHI BHAT</t>
  </si>
  <si>
    <t>DR HARISH GOWDA</t>
  </si>
  <si>
    <t>CHETAN CHAMAN</t>
  </si>
  <si>
    <t>A . RAJ.</t>
  </si>
  <si>
    <t>K. C. JANARDHAN</t>
  </si>
  <si>
    <t>KANTHAKUMAR.R.</t>
  </si>
  <si>
    <t>KARAVALI MANJUNATH. BE</t>
  </si>
  <si>
    <t>C M. SHABAZ KHAN</t>
  </si>
  <si>
    <t>ASGAR A MOHIN.S.M.</t>
  </si>
  <si>
    <t>SUBRAHMANYA KUMAR KUNTIKANAMATA</t>
  </si>
  <si>
    <t>DR.R.SHEKAR THIRUMAVALVAN</t>
  </si>
  <si>
    <t>DR. AMOL RAMSING KOLHE</t>
  </si>
  <si>
    <t>S1336</t>
  </si>
  <si>
    <t>ADHALRAO SHIVAJI DATTATREY</t>
  </si>
  <si>
    <t>MANOHAR MAHADU WADEKAR</t>
  </si>
  <si>
    <t>DR. ANWAR SHAIKH</t>
  </si>
  <si>
    <t>RAHUL RAGHUNATH OWHAL</t>
  </si>
  <si>
    <t>CHANDGUDE VINOD VASANT</t>
  </si>
  <si>
    <t>GORAKSH KASABE</t>
  </si>
  <si>
    <t>ADV. DR. LAXMAN RAMBHAU DAMSE</t>
  </si>
  <si>
    <t>GAIKWAD NILOBA CHANGADEO</t>
  </si>
  <si>
    <t>ADV.SWAPNIL BHAUSAHEB SHELAR</t>
  </si>
  <si>
    <t>AMOL VILAS PACHUNDKAR</t>
  </si>
  <si>
    <t>ASLAM ISAK BAGWAN</t>
  </si>
  <si>
    <t>Lok Sena Party</t>
  </si>
  <si>
    <t>KAMBLE TRIMBAK NARAYAN</t>
  </si>
  <si>
    <t>SUBASH KASHINATH SARODE</t>
  </si>
  <si>
    <t>CHAAYA SANJAY JAGDALE-SOLANKE</t>
  </si>
  <si>
    <t>SUSHIL DNYANDEV KANSE</t>
  </si>
  <si>
    <t>NARAYAN PRABHAKAR ANKUSHE</t>
  </si>
  <si>
    <t>BHOR VIKAS ROHIDAS</t>
  </si>
  <si>
    <t>DADA ALIAS VIKAS SURESH KASBE</t>
  </si>
  <si>
    <t>SURAJ CHANDRAKANT GAIKWAD</t>
  </si>
  <si>
    <t>SWAPNIL DHANAJI LONDHE</t>
  </si>
  <si>
    <t>AMAR MACHINDRA BORHADE</t>
  </si>
  <si>
    <t>RAVINDRA MOTIRAM SIRSAM</t>
  </si>
  <si>
    <t>TUKARAM NAMDEO DAPHAL</t>
  </si>
  <si>
    <t>PANDURANG BHAGWAN WAGHOLE</t>
  </si>
  <si>
    <t>SANJAY LAXMAN PADWAL</t>
  </si>
  <si>
    <t>HARIDAS CHANDAR BHISE</t>
  </si>
  <si>
    <t>Bharatiya Lokvikas Party</t>
  </si>
  <si>
    <t>SALIM BABA SAYYAD</t>
  </si>
  <si>
    <t>PRAKASH SUKHADEO JAMDHADE</t>
  </si>
  <si>
    <t>WAKHARE PRADIP PANDURANG</t>
  </si>
  <si>
    <t>RAHUL ARJUN HORE</t>
  </si>
  <si>
    <t>KAUSHALENDRA KUMAR</t>
  </si>
  <si>
    <t>S0429</t>
  </si>
  <si>
    <t>DR. SANDEEP SAURAV</t>
  </si>
  <si>
    <t>SUDHIR KUMAR</t>
  </si>
  <si>
    <t>Sanyukt Kisan Vikas Party</t>
  </si>
  <si>
    <t>SURENDRA PRASAD</t>
  </si>
  <si>
    <t>SHASHI KUMAR</t>
  </si>
  <si>
    <t>PRAMOD KUMAR NIRALA</t>
  </si>
  <si>
    <t>AJEET KUMAR</t>
  </si>
  <si>
    <t>VINAY PRATAP SINGH</t>
  </si>
  <si>
    <t>SANJAY RAJESH</t>
  </si>
  <si>
    <t>SUDHIR DAS</t>
  </si>
  <si>
    <t>KANHAIYA LAL YADAV</t>
  </si>
  <si>
    <t>SANYUKTA KUMARI</t>
  </si>
  <si>
    <t>AJIT KUMAR</t>
  </si>
  <si>
    <t>SHYAM SUNDAR PRASAD</t>
  </si>
  <si>
    <t>KISLAY KUMAR</t>
  </si>
  <si>
    <t>KESHO JAMADAR</t>
  </si>
  <si>
    <t>NAND KISHOR PARASAD</t>
  </si>
  <si>
    <t>Pragatisheel Magahi Samaj</t>
  </si>
  <si>
    <t>NISHA RANJAN</t>
  </si>
  <si>
    <t>SHASHIRANJAN SUMAN</t>
  </si>
  <si>
    <t>GHANSHYAM PRASAD SINGH</t>
  </si>
  <si>
    <t>KUMAR HARI CHARAN SINGH YADAV</t>
  </si>
  <si>
    <t>Bharatiya Momin Front</t>
  </si>
  <si>
    <t>MUNNA KUMAR</t>
  </si>
  <si>
    <t>Sankhyanupati Bhagidari Party</t>
  </si>
  <si>
    <t>Samajwadi Lok Parishad</t>
  </si>
  <si>
    <t>PUJA DEVI</t>
  </si>
  <si>
    <t>CHANDRA KISHOR PRASAD YADAV</t>
  </si>
  <si>
    <t>DR. LATA WANKHEDE</t>
  </si>
  <si>
    <t>S125</t>
  </si>
  <si>
    <t>CHANDRA BHUSAN SINGH BUNDELA 'GUDDU RAJA'</t>
  </si>
  <si>
    <t>BHAGWATI PRASAD JATAV</t>
  </si>
  <si>
    <t>BHEEKAM SINGH KUSHWAHA</t>
  </si>
  <si>
    <t>RAM BHJAN BANSAL</t>
  </si>
  <si>
    <t>MOHAMAD AARIF MAKRANI</t>
  </si>
  <si>
    <t>SANGRAM SINGH YADAV</t>
  </si>
  <si>
    <t>DHARMENDRA BANPURIYA</t>
  </si>
  <si>
    <t>TOSHMANI PANTHI (KANNA)</t>
  </si>
  <si>
    <t>SURESH BANSAL</t>
  </si>
  <si>
    <t>LAXMI KUSHWAHA</t>
  </si>
  <si>
    <t>Pichhara Samaj Party United</t>
  </si>
  <si>
    <t>DR. RAMAVATAR SHARMA</t>
  </si>
  <si>
    <t>AHIRWAR RAJKUMAR THEKEDAAR</t>
  </si>
  <si>
    <t>NALIN SOREN</t>
  </si>
  <si>
    <t>S272</t>
  </si>
  <si>
    <t>SITA MURMU</t>
  </si>
  <si>
    <t>MAHASHON MURMU</t>
  </si>
  <si>
    <t>BABYLATA TUDU</t>
  </si>
  <si>
    <t>RAJESH KISKU</t>
  </si>
  <si>
    <t>DR. SRILAL KISKU</t>
  </si>
  <si>
    <t>PARESH MARANDI</t>
  </si>
  <si>
    <t>ANIL TUDU</t>
  </si>
  <si>
    <t>SUSHANTI HEMBROM</t>
  </si>
  <si>
    <t>MANOJ HEMBROM</t>
  </si>
  <si>
    <t>BIREN MOHLI</t>
  </si>
  <si>
    <t>RAJU EMANUEL MURMU</t>
  </si>
  <si>
    <t>KAMISHNAR MURMU</t>
  </si>
  <si>
    <t>BAGHRAI SOREN</t>
  </si>
  <si>
    <t>SANJAY TUDU</t>
  </si>
  <si>
    <t>MUNNI HANSDA</t>
  </si>
  <si>
    <t>NIRMAL SOREN</t>
  </si>
  <si>
    <t>ALESH HANSDA</t>
  </si>
  <si>
    <t>JONATHAN MARDI</t>
  </si>
  <si>
    <t>RAKESH RATHOR</t>
  </si>
  <si>
    <t>S2430</t>
  </si>
  <si>
    <t>MAHENDRA SINGH YADAV</t>
  </si>
  <si>
    <t>MO. KASHIF ANSARI</t>
  </si>
  <si>
    <t>LEKHRAJ LODHI</t>
  </si>
  <si>
    <t>VIDYAWATI GAUTAM</t>
  </si>
  <si>
    <t>CHANDRA SHEKHAR VERMA</t>
  </si>
  <si>
    <t>RAM ADHAR VERMA</t>
  </si>
  <si>
    <t>DR RAJEEV BHARDWAJ</t>
  </si>
  <si>
    <t>S081</t>
  </si>
  <si>
    <t>ANAND SHARMA</t>
  </si>
  <si>
    <t>REKHA CHAUDHARY</t>
  </si>
  <si>
    <t>ADVOCATE SANJAY SHARMA</t>
  </si>
  <si>
    <t>DR KEHAR SINGH</t>
  </si>
  <si>
    <t>JEEVAN KUMAR</t>
  </si>
  <si>
    <t>NARAIN SINGH DOGRA</t>
  </si>
  <si>
    <t>BHUVNESH KUMAR</t>
  </si>
  <si>
    <t>DEV RAJ BHARDWAJ</t>
  </si>
  <si>
    <t>ACHAL SINGH</t>
  </si>
  <si>
    <t>SMT. HIMADRI SINGH</t>
  </si>
  <si>
    <t>S1212</t>
  </si>
  <si>
    <t>PHUNDE LAL SINGH MARKO</t>
  </si>
  <si>
    <t>ANIL SINGH DHURVEY</t>
  </si>
  <si>
    <t>DHANI RAM KOL</t>
  </si>
  <si>
    <t>SAMAR SHAH SINGH GOND</t>
  </si>
  <si>
    <t>KESHKALI BAIGA</t>
  </si>
  <si>
    <t>GUNJAN SINGH</t>
  </si>
  <si>
    <t>RAVIKARAN SINGH DHURVE</t>
  </si>
  <si>
    <t>AMRIT LAL SINGH UIKEY</t>
  </si>
  <si>
    <t>DR. DURGA WATI BHARIA</t>
  </si>
  <si>
    <t>BALYA MAMA - SURESH GOPINATH MHATRE</t>
  </si>
  <si>
    <t>S1323</t>
  </si>
  <si>
    <t>KAPIL MORESHWAR PATIL</t>
  </si>
  <si>
    <t>NILESH BHAGWAN SAMBARE</t>
  </si>
  <si>
    <t>KANCHAN VINAYAK VAKHARE</t>
  </si>
  <si>
    <t>TARA PINTYA WAGHE</t>
  </si>
  <si>
    <t>MUMATAZ ABDULSATTAR ANSARI</t>
  </si>
  <si>
    <t>MANISHA SANTOSH GONDHALE</t>
  </si>
  <si>
    <t>MANOJ GOVAR TURE</t>
  </si>
  <si>
    <t>JAHID MURABTAR ANSARI</t>
  </si>
  <si>
    <t>RAHUL ASHOK KATHOLE</t>
  </si>
  <si>
    <t>ASHOK BHIKU BAHADARE</t>
  </si>
  <si>
    <t>SURESH PANDAGALE</t>
  </si>
  <si>
    <t>MILIND KASHINATH KAMBLE</t>
  </si>
  <si>
    <t>KHAN MOHD AKARAM ABDUL HANAN</t>
  </si>
  <si>
    <t>DANISH EZAZ AH. SHAIKH</t>
  </si>
  <si>
    <t>HARSHAD RAMESH MHATRE</t>
  </si>
  <si>
    <t>MUTKIRI SHANKAR NAGESH</t>
  </si>
  <si>
    <t>KAPIL JAYHIND PATIL</t>
  </si>
  <si>
    <t>SAIFAN CHAND PATHAN</t>
  </si>
  <si>
    <t>RANJANA RAVI TRIBHUWAN</t>
  </si>
  <si>
    <t>MOHD. KALEEM ANSARI</t>
  </si>
  <si>
    <t>WASEEM TUFAIL SIDDIQUI</t>
  </si>
  <si>
    <t>SURESH SITARAM MHATRE</t>
  </si>
  <si>
    <t>SONALI ASHOK GANGAWANE</t>
  </si>
  <si>
    <t>AAPPA - VISHAL VIJAY MORE</t>
  </si>
  <si>
    <t>PROF. AMEERUL HASAN SAYYED</t>
  </si>
  <si>
    <t>PRALHAD JOSHI</t>
  </si>
  <si>
    <t>S1011</t>
  </si>
  <si>
    <t>VINOD ASOOTI</t>
  </si>
  <si>
    <t>SHAKEELAHMAD.D.MULLA</t>
  </si>
  <si>
    <t>S. S. PATIL</t>
  </si>
  <si>
    <t>RAJU ANANTSA NAIKWADI</t>
  </si>
  <si>
    <t>JAVEED AHAMED BELGAUMKAR.</t>
  </si>
  <si>
    <t>SHARANABASAV GONAVAR</t>
  </si>
  <si>
    <t>BALANAGOUDRA MALLIKARJUNAGOUDA</t>
  </si>
  <si>
    <t>TAKAPPA YALLAPPA KALAL</t>
  </si>
  <si>
    <t>BUGADI BASAVALINGAPPA IRAPPA</t>
  </si>
  <si>
    <t>NAGARAJ. KARENNAVAR.</t>
  </si>
  <si>
    <t>PRAVEEN H. H.</t>
  </si>
  <si>
    <t>DR. GURAPPA H IMRAPUR</t>
  </si>
  <si>
    <t>BANKAPUR SHOUKATALI</t>
  </si>
  <si>
    <t>VINOD DASHARATH GHODKE</t>
  </si>
  <si>
    <t>VENKATESH PRASAD. H</t>
  </si>
  <si>
    <t>MOHAMMED ISMAIL MUKTI</t>
  </si>
  <si>
    <t>DULU MAHATO</t>
  </si>
  <si>
    <t>S277</t>
  </si>
  <si>
    <t>ANUPAMA SINGH</t>
  </si>
  <si>
    <t>MD. EKLAK ANSARI</t>
  </si>
  <si>
    <t>JAGDISH RAWANI</t>
  </si>
  <si>
    <t>JANAK SAH GOND</t>
  </si>
  <si>
    <t>MD. ZAHIRUDDIN KHAN</t>
  </si>
  <si>
    <t>TULSI MAHTO</t>
  </si>
  <si>
    <t>KAMASHEVAR PRA. VERMA</t>
  </si>
  <si>
    <t>SUNAINA KINNAR</t>
  </si>
  <si>
    <t>AKBAR ALI</t>
  </si>
  <si>
    <t>KRISHNA CHANDRA SINGH RAJ</t>
  </si>
  <si>
    <t>ANINDITA DAS</t>
  </si>
  <si>
    <t>REZAUL HAQUE</t>
  </si>
  <si>
    <t>LAKSHMI DEVI</t>
  </si>
  <si>
    <t>UMESH PASWAN</t>
  </si>
  <si>
    <t>MOHAMMAD FAISHAL KHAN</t>
  </si>
  <si>
    <t>RAJIB TIWARI</t>
  </si>
  <si>
    <t>DEEPAK KUMAR DAS</t>
  </si>
  <si>
    <t>NITAI DUTTA</t>
  </si>
  <si>
    <t>SANJAY KUMAR GIRI</t>
  </si>
  <si>
    <t>PERWEZ NEYYAR</t>
  </si>
  <si>
    <t>TRIDEV KR MAHTO</t>
  </si>
  <si>
    <t>MOHAMMAD TAFAZUL HUSSAIN</t>
  </si>
  <si>
    <t>PREM PRAKASH PASWAN</t>
  </si>
  <si>
    <t>PRATAP CHANDRA SARANGI</t>
  </si>
  <si>
    <t>S186</t>
  </si>
  <si>
    <t>LEKHASRI SAMANTSINGHAR</t>
  </si>
  <si>
    <t>SHRIKANTA JENA</t>
  </si>
  <si>
    <t>RAJAT KUMAR BEHERA</t>
  </si>
  <si>
    <t>GOBINDA CHANDRA BHOI</t>
  </si>
  <si>
    <t>SURYAKANTA DASMOHAPATRA</t>
  </si>
  <si>
    <t>MAHAMEGHABAHAN AIRA KHARABELA SWAIN</t>
  </si>
  <si>
    <t>PRAMOD KUMAR PATTAYAT</t>
  </si>
  <si>
    <t>BIREN PUHAN</t>
  </si>
  <si>
    <t>DEEPAK SANKAR THAKUR GIRI</t>
  </si>
  <si>
    <t>AKHIL KUMAR MOHANTA</t>
  </si>
  <si>
    <t>CHINTAMANI MAHARAJ</t>
  </si>
  <si>
    <t>S261</t>
  </si>
  <si>
    <t>SHASHI SINGH KORAM</t>
  </si>
  <si>
    <t>DR. L. S. UDAY SINGH</t>
  </si>
  <si>
    <t>RAMADHAR SINGH</t>
  </si>
  <si>
    <t>PRINCE ABHISHEK KUJUR</t>
  </si>
  <si>
    <t>URMILA SINGH</t>
  </si>
  <si>
    <t>ARVIND KACHHAP</t>
  </si>
  <si>
    <t>KANTA MINJ</t>
  </si>
  <si>
    <t>JEROME MINJ</t>
  </si>
  <si>
    <t>RAJEEV RAI</t>
  </si>
  <si>
    <t>S2470</t>
  </si>
  <si>
    <t>DR. ARVIND RAJBHAR</t>
  </si>
  <si>
    <t>Suheldev Bharatiya Samaj Party</t>
  </si>
  <si>
    <t>BALKRISHNA CHAUHAN</t>
  </si>
  <si>
    <t>LILAWATI RAJBHAR</t>
  </si>
  <si>
    <t>PAWAN KUMAR CHAUHAN</t>
  </si>
  <si>
    <t>VINOD KUMAR RAI</t>
  </si>
  <si>
    <t>ROLI GUPTA</t>
  </si>
  <si>
    <t>Akhil Bhartiya Hamara Samaj Party</t>
  </si>
  <si>
    <t>VIRENDRA</t>
  </si>
  <si>
    <t>Rashtriya Jantantrik Bharat Vikas Party</t>
  </si>
  <si>
    <t>VIJAY</t>
  </si>
  <si>
    <t>AWADHESH KUMAR CHAUHAN</t>
  </si>
  <si>
    <t>SATISH CHAND PRAJAPATI FAUJI</t>
  </si>
  <si>
    <t>MADAN RAJBHAR</t>
  </si>
  <si>
    <t>Mang Samaj Party</t>
  </si>
  <si>
    <t>SAUDAGER</t>
  </si>
  <si>
    <t>RAJENDRA RAM</t>
  </si>
  <si>
    <t>YAKUB ANSARI</t>
  </si>
  <si>
    <t>PREM CHAND</t>
  </si>
  <si>
    <t>SANTOSH KUMAR GUPTA</t>
  </si>
  <si>
    <t>Janlok Vikas Party</t>
  </si>
  <si>
    <t>JYOTIRMA PATHAK</t>
  </si>
  <si>
    <t>BADRI NATH</t>
  </si>
  <si>
    <t>PREMCHAND NAYAK</t>
  </si>
  <si>
    <t>RAMNARESH YADAV</t>
  </si>
  <si>
    <t>RAJIV KUMAR SINGH</t>
  </si>
  <si>
    <t>ISHWAR DAYAL SINGH SETH</t>
  </si>
  <si>
    <t>Bhartiya Sabka Dal</t>
  </si>
  <si>
    <t>PRAGYESH KUMAR</t>
  </si>
  <si>
    <t>RAMVACHAN</t>
  </si>
  <si>
    <t>RAJENDRA AGRAWAL</t>
  </si>
  <si>
    <t>GOPAL SINGH</t>
  </si>
  <si>
    <t>ISMAIL ANSARI</t>
  </si>
  <si>
    <t>Aawami Pichhada Party</t>
  </si>
  <si>
    <t>JASHUBHAI BHILUBHAI RATHVA</t>
  </si>
  <si>
    <t>S0621</t>
  </si>
  <si>
    <t>SUKHRAMBHAI HARIYABHAI RATHWA</t>
  </si>
  <si>
    <t>BHIL SOMABHAI GOKALBHAI</t>
  </si>
  <si>
    <t>RATHVA FURAKANBHAI BALJIBHAI</t>
  </si>
  <si>
    <t>TADVI RANCHHODBHAI</t>
  </si>
  <si>
    <t>RATHVA MUKESHBHAI NURABHAI</t>
  </si>
  <si>
    <t>T R BAALU</t>
  </si>
  <si>
    <t>S225</t>
  </si>
  <si>
    <t>G PREMKUMAR</t>
  </si>
  <si>
    <t>V N VENUGOPAL</t>
  </si>
  <si>
    <t>V RAVICHANDRAN</t>
  </si>
  <si>
    <t>K PRABAKARAN</t>
  </si>
  <si>
    <t>M S ARUMUGAM</t>
  </si>
  <si>
    <t>V SUDHAVALLI</t>
  </si>
  <si>
    <t>S AMBETHKUMAR</t>
  </si>
  <si>
    <t>M ASHOK KUMAR</t>
  </si>
  <si>
    <t>S SIVAKUMAR</t>
  </si>
  <si>
    <t>AYODHI LAKSHMANAN</t>
  </si>
  <si>
    <t>S CHITTIBABU</t>
  </si>
  <si>
    <t>C ARAVIND</t>
  </si>
  <si>
    <t>GOPI DEEPAK</t>
  </si>
  <si>
    <t>KARTHIK KUMAR P C</t>
  </si>
  <si>
    <t>J MOHANRAJ</t>
  </si>
  <si>
    <t>DR S PRAVEEN</t>
  </si>
  <si>
    <t>I MOHAMED YASEEN</t>
  </si>
  <si>
    <t>K PALANIYAPPAN</t>
  </si>
  <si>
    <t>S PRABHU</t>
  </si>
  <si>
    <t>P BASKARAN</t>
  </si>
  <si>
    <t>P HARIDAS</t>
  </si>
  <si>
    <t>C A JAYARAMAN</t>
  </si>
  <si>
    <t>G RAMKUMAR</t>
  </si>
  <si>
    <t>N MANIKKAM</t>
  </si>
  <si>
    <t>M PREMKUMAR</t>
  </si>
  <si>
    <t>S MUNIKUMAR</t>
  </si>
  <si>
    <t>M SARAVANAN</t>
  </si>
  <si>
    <t>A JINNA MOHAMMED</t>
  </si>
  <si>
    <t>S SIVARAMAN</t>
  </si>
  <si>
    <t>C PREMKUMAR</t>
  </si>
  <si>
    <t>OMPRAKASH BHUPALSINH ALIAS PAVAN RAJENIMBALKAR</t>
  </si>
  <si>
    <t>S1340</t>
  </si>
  <si>
    <t>ARCHANA RANAJAGJITSINH PATIL</t>
  </si>
  <si>
    <t>ANDHALKAR BHAUSAHEB RAOSAHEB</t>
  </si>
  <si>
    <t>GOVARDHAN SUBRAO NIMBALKAR</t>
  </si>
  <si>
    <t>DNYANESHWAR NAGANATHRAO KOLI</t>
  </si>
  <si>
    <t>KAKASAHEB SANDIPAN KHOT</t>
  </si>
  <si>
    <t>SANJAYKUMAR BHAGWAT WAGHMARE</t>
  </si>
  <si>
    <t>KAKA FULCHAND KAMBLE</t>
  </si>
  <si>
    <t>RAM HANUMANT SHENDAGE</t>
  </si>
  <si>
    <t>UMAJI PANDURANG GAIKWAD</t>
  </si>
  <si>
    <t>GORE NETAJI NAGNATH</t>
  </si>
  <si>
    <t>HANUMANT LAXMAN BONDAR</t>
  </si>
  <si>
    <t>NAVNATH DASHRATH UPALEKAR</t>
  </si>
  <si>
    <t>SIDDIK IBRAHIM BAUDIWALE ALIAS GOLABHAI</t>
  </si>
  <si>
    <t>ARJUN (DADA) SALGAR</t>
  </si>
  <si>
    <t>ARYANRAJE KISANRAO SHINDE</t>
  </si>
  <si>
    <t>SHAIKH NAUSHAD IQBAL</t>
  </si>
  <si>
    <t>SHAMRAO HARIBHAU PAWAR</t>
  </si>
  <si>
    <t>YOGIRAJ ANANTA TAMBE</t>
  </si>
  <si>
    <t>SOMNATH NANASAHEB KAMBLE</t>
  </si>
  <si>
    <t>BHORE NITIN KHANDU</t>
  </si>
  <si>
    <t>MANOHAR ANANDRAO PATIL</t>
  </si>
  <si>
    <t>NAVNATH VISHWANATH DUDHAL</t>
  </si>
  <si>
    <t>NITESH SHIVAJI PAWAR</t>
  </si>
  <si>
    <t>ADV. VISHVJEET VIJAYKUMAR SHINDE</t>
  </si>
  <si>
    <t>Aadarsh Sangram Party</t>
  </si>
  <si>
    <t>SHAYANI NAVANATH JADHAV</t>
  </si>
  <si>
    <t>NITIN NAGNATH GAIKWAD</t>
  </si>
  <si>
    <t>ADV. BHAUSAHEB ANIL BELURE</t>
  </si>
  <si>
    <t>VILAS BHAGWAT GHADGE</t>
  </si>
  <si>
    <t>SAMEERSINGH RAMESHCHANDRA SALVI</t>
  </si>
  <si>
    <t>RAJKUMAR SAHEBRAO PATIL</t>
  </si>
  <si>
    <t>BRIJENDRA SINGH OLA</t>
  </si>
  <si>
    <t>S204</t>
  </si>
  <si>
    <t>SHUBHKARAN CHOUDHARY</t>
  </si>
  <si>
    <t>SHEKHAWAT RAJENDRA SINGH</t>
  </si>
  <si>
    <t>BANSHIDHAR</t>
  </si>
  <si>
    <t>DURGA PRASAD MEENA</t>
  </si>
  <si>
    <t>ALTIF</t>
  </si>
  <si>
    <t>HAZARI LAL</t>
  </si>
  <si>
    <t>Bahujan Kranti Party (Marxwad-Ambedkarwad)</t>
  </si>
  <si>
    <t>ASHOK KUMAR YADAV</t>
  </si>
  <si>
    <t>S046</t>
  </si>
  <si>
    <t>MD ALI ASHRAF FATMI</t>
  </si>
  <si>
    <t>SHIV BODHAN SAHU</t>
  </si>
  <si>
    <t>BIKASH KUMAR</t>
  </si>
  <si>
    <t>PRIYE RANJAN</t>
  </si>
  <si>
    <t>VAIDYANATH YADAV</t>
  </si>
  <si>
    <t>SARFARAJ ALAM</t>
  </si>
  <si>
    <t>MD WAQUAR SIDDIQUI</t>
  </si>
  <si>
    <t>MOHAN SHARMA</t>
  </si>
  <si>
    <t>ABU BAKAR RAHMANI</t>
  </si>
  <si>
    <t>UDAY MANDAL</t>
  </si>
  <si>
    <t>KUL BHUSHAN PRASAD</t>
  </si>
  <si>
    <t>DR BHOLA SINGH</t>
  </si>
  <si>
    <t>S2414</t>
  </si>
  <si>
    <t>SHIVRAM</t>
  </si>
  <si>
    <t>GIRISH CHANDRA</t>
  </si>
  <si>
    <t>RAJESH TUREHA</t>
  </si>
  <si>
    <t>Rishivadi Karm Sheel Young Parmarthi Party</t>
  </si>
  <si>
    <t>SONAM BHARTI</t>
  </si>
  <si>
    <t>HARENDRA SINGH MALIK</t>
  </si>
  <si>
    <t>S243</t>
  </si>
  <si>
    <t>SANJEEV KUMAR BALYAN</t>
  </si>
  <si>
    <t>DARA SINGH PRAJAPATI</t>
  </si>
  <si>
    <t>SUNIL TYAGI</t>
  </si>
  <si>
    <t>SHASHIKANT SHAMAR</t>
  </si>
  <si>
    <t>BIRBAL SINGH</t>
  </si>
  <si>
    <t>Vishal Janta Party</t>
  </si>
  <si>
    <t>NEEL KUMAR</t>
  </si>
  <si>
    <t>RESHU SHARMA</t>
  </si>
  <si>
    <t>ANKUR</t>
  </si>
  <si>
    <t>MANUJ VERMA</t>
  </si>
  <si>
    <t>PRADEEP KUMAR SINGH</t>
  </si>
  <si>
    <t>S049</t>
  </si>
  <si>
    <t>SHAHNAWAZ</t>
  </si>
  <si>
    <t>SHATRUGHAN PRASAD SUMAN</t>
  </si>
  <si>
    <t>MD GHOUSUL AZAM</t>
  </si>
  <si>
    <t>MD. MOBINUL HAQUE</t>
  </si>
  <si>
    <t>MD. ISMAIL</t>
  </si>
  <si>
    <t>AKHILESH KUMAR</t>
  </si>
  <si>
    <t>MUSHTAK ALAM</t>
  </si>
  <si>
    <t>ZAWED AKHTAR</t>
  </si>
  <si>
    <t>JAI PRAKASH</t>
  </si>
  <si>
    <t>S2431</t>
  </si>
  <si>
    <t>USHA VERMA</t>
  </si>
  <si>
    <t>BHIMRAO AMBEDKAR</t>
  </si>
  <si>
    <t>SHIVE KUMAR</t>
  </si>
  <si>
    <t>SHYAM  KUMAR</t>
  </si>
  <si>
    <t>SUNIL KUMAR VERMA</t>
  </si>
  <si>
    <t>INDRAPAL PASI</t>
  </si>
  <si>
    <t>Justice Party</t>
  </si>
  <si>
    <t>MUNNA LAL</t>
  </si>
  <si>
    <t>AWADESH KUMAR</t>
  </si>
  <si>
    <t>Bhartiya Krishak Dal</t>
  </si>
  <si>
    <t>BRAHMA PRASAD</t>
  </si>
  <si>
    <t>PRANITI SUSHILKUMAR SHINDE</t>
  </si>
  <si>
    <t>S1342</t>
  </si>
  <si>
    <t>RAM VITTHAL SATPUTE</t>
  </si>
  <si>
    <t>AATISH MOHAN BANSODE</t>
  </si>
  <si>
    <t>BABLU SIDRAM GAIKWAD</t>
  </si>
  <si>
    <t>SHRIVIDYADURGADEVI MAULAPPA KURANE</t>
  </si>
  <si>
    <t>RAMESH BHIMRAO SHIKHARE</t>
  </si>
  <si>
    <t>PROF DR ARJUN GENA OHOL</t>
  </si>
  <si>
    <t>BHANTENAAGAMURTI MOULAPPA KURANE</t>
  </si>
  <si>
    <t>SUNILKUMAR TUKARAM SHINDE</t>
  </si>
  <si>
    <t>YUGANDHAR CHANDRAKANT THOKALE</t>
  </si>
  <si>
    <t>PARMESHWAR PANDURANG GEJAGE</t>
  </si>
  <si>
    <t>ADV VIKRAM UTTAM KASABE</t>
  </si>
  <si>
    <t>UGHADE VIJAYKUMAR BHAGWAN</t>
  </si>
  <si>
    <t>KUMAR CHANDRAKANT LONDHE</t>
  </si>
  <si>
    <t>KRISHNA NAGNATH BHISE</t>
  </si>
  <si>
    <t>ANNA SUKHADEV MASKE</t>
  </si>
  <si>
    <t>MAHASIDDHA TUKARAM GAYAKWAD</t>
  </si>
  <si>
    <t>SUDARSHAN RAYCHAND KHANDARE</t>
  </si>
  <si>
    <t>SONAVANE SHIVAJI CHANDRAKANT</t>
  </si>
  <si>
    <t>SACHIN SHAHU MASKE</t>
  </si>
  <si>
    <t>PROF. DR. SUBHASH KHANDERAO GAIKWAD</t>
  </si>
  <si>
    <t>M.K. VISHNUPRASAD</t>
  </si>
  <si>
    <t>S2226</t>
  </si>
  <si>
    <t>P. SIVAKOZHUNDU</t>
  </si>
  <si>
    <t>THANKAR BACHAN</t>
  </si>
  <si>
    <t>V. MANIVASAGAN</t>
  </si>
  <si>
    <t>S. ARIVUDAINAMBI</t>
  </si>
  <si>
    <t>A. BALAJI</t>
  </si>
  <si>
    <t>V.THANIGAISELVAN</t>
  </si>
  <si>
    <t>K. MAYAKRISHNAN</t>
  </si>
  <si>
    <t>SU.VA. DHATSHANAMOORTHY</t>
  </si>
  <si>
    <t>S. RAMALINGAM</t>
  </si>
  <si>
    <t>G. PICHAMUTHU</t>
  </si>
  <si>
    <t>R. ANANDHI</t>
  </si>
  <si>
    <t>S. CHAKKARAVARTHY</t>
  </si>
  <si>
    <t>R. SRINIVASAN</t>
  </si>
  <si>
    <t>V. DAKSHANAAMURTHY</t>
  </si>
  <si>
    <t>THANGA MURUGAN</t>
  </si>
  <si>
    <t>R. RAJASEKAR</t>
  </si>
  <si>
    <t>R. PRAKASH</t>
  </si>
  <si>
    <t>S. RAJAMOHAN</t>
  </si>
  <si>
    <t>CHAVAN VASANTRAO BALWANTRAO</t>
  </si>
  <si>
    <t>S1316</t>
  </si>
  <si>
    <t>CHIKHALIKAR PRATAPRAO GOVINDRAO</t>
  </si>
  <si>
    <t>AVINASH VISHWANATH BHOSIKAR</t>
  </si>
  <si>
    <t>PANDURANG RAMA ADGULWAR</t>
  </si>
  <si>
    <t>NIKHIL LAXMANRAO GARJE</t>
  </si>
  <si>
    <t>NAGESH SAMBHAJI GAIKWAD</t>
  </si>
  <si>
    <t>BHASKAR CHAMPATRAO DOIFODE</t>
  </si>
  <si>
    <t>SUSHILA NILKANTHRAO PAWAR</t>
  </si>
  <si>
    <t>ABDUL RAIS AHEMAD</t>
  </si>
  <si>
    <t>DEVIDAS GOVINDRAO INGLE</t>
  </si>
  <si>
    <t>KALPANA SANJAY GAIKWAD</t>
  </si>
  <si>
    <t>KAUSAR SULTANA</t>
  </si>
  <si>
    <t>SAHEBRAO BHIVA GAJBHARE</t>
  </si>
  <si>
    <t>JAGDISH LAXMAN POTRE</t>
  </si>
  <si>
    <t>GAJANAN DATTRAMJI DHUMAL</t>
  </si>
  <si>
    <t>LAXMAN NAGORAO PATIL</t>
  </si>
  <si>
    <t>MAHARUDRA KESHAV POPLAITKAR</t>
  </si>
  <si>
    <t>RUKMINBAI SHANKARRAO GITE</t>
  </si>
  <si>
    <t>HARI PIRAJI BOYALE</t>
  </si>
  <si>
    <t>RATHOD SURESH GOPINATH</t>
  </si>
  <si>
    <t>KADAM SURAJ DEVENDRA</t>
  </si>
  <si>
    <t>RAHUL SURYAKANT YANGADE</t>
  </si>
  <si>
    <t>DNYANESHWAR RAOSAHEB KAPATE</t>
  </si>
  <si>
    <t>UJJWAL RAMAN SINGH</t>
  </si>
  <si>
    <t>S2452</t>
  </si>
  <si>
    <t>NEERAJ TRIPATHI</t>
  </si>
  <si>
    <t>RAMESH KUMAR PATEL</t>
  </si>
  <si>
    <t>GOPAL SWROOP JOSHI</t>
  </si>
  <si>
    <t>AJEET KUMAR PATEL</t>
  </si>
  <si>
    <t>MOOLNIWASI HEMRAJ SINGH</t>
  </si>
  <si>
    <t>GEETA RANI SHARMA</t>
  </si>
  <si>
    <t>HANSHRAJ KOL</t>
  </si>
  <si>
    <t>RAJENDRA PRASAD PRAJAPATI</t>
  </si>
  <si>
    <t>AVANEESH KUMAR</t>
  </si>
  <si>
    <t>ANUJ SWAROOP SHUKLA</t>
  </si>
  <si>
    <t>SHIV PRASAD VISHWAKARMA</t>
  </si>
  <si>
    <t>SARVAJEET SINGH</t>
  </si>
  <si>
    <t>Kamera Samaj Party</t>
  </si>
  <si>
    <t>RAJDHAR SINGH PATEL</t>
  </si>
  <si>
    <t>JUAL ORAM</t>
  </si>
  <si>
    <t>S182</t>
  </si>
  <si>
    <t>DILIP KUMAR TIRKEY</t>
  </si>
  <si>
    <t>JANARDAN DEHURY</t>
  </si>
  <si>
    <t>JUSTIN LUGUN</t>
  </si>
  <si>
    <t>JAGABANDHU ORAM</t>
  </si>
  <si>
    <t>SUMANTA KUMAR SORENG</t>
  </si>
  <si>
    <t>SANTOSH JURA</t>
  </si>
  <si>
    <t>PARUA EKKA</t>
  </si>
  <si>
    <t>GIRIDHARI YADAV</t>
  </si>
  <si>
    <t>S0427</t>
  </si>
  <si>
    <t>JAI PRAKASH NARAYAN YADAV</t>
  </si>
  <si>
    <t>NARESH YADAV</t>
  </si>
  <si>
    <t>JAY PRAKASH YADAV</t>
  </si>
  <si>
    <t>AMRIT TANTI</t>
  </si>
  <si>
    <t>NARESH KUMAR PRIYADARSHI</t>
  </si>
  <si>
    <t>GANESH KUMAR KUSHAWAHA</t>
  </si>
  <si>
    <t>UTTAM KUMAR SINGH</t>
  </si>
  <si>
    <t>KAVINDRA PANDIT</t>
  </si>
  <si>
    <t>UMAKANT YADAV</t>
  </si>
  <si>
    <t>SHOBHANABEN MAHENDRASINH BARAIYA</t>
  </si>
  <si>
    <t>S065</t>
  </si>
  <si>
    <t>CHAUDHARI TUSHAR AMARSINH</t>
  </si>
  <si>
    <t>PARMAR RAMESHCHANDRA NANJIBHAI</t>
  </si>
  <si>
    <t>SOLANKI CHHAGANBHAI KEVLABHAI</t>
  </si>
  <si>
    <t>VIJAYSINH NAVALSINH CHAUHAN</t>
  </si>
  <si>
    <t>BHAVNABA NARENDRASINH PARMAR</t>
  </si>
  <si>
    <t>ANILKUMAR NIRANJANKUMAR MUNDADA</t>
  </si>
  <si>
    <t>MUSTAKBHAI JAMALBHAI SANGHANI</t>
  </si>
  <si>
    <t>KATARA VARUNKUMAR KALYANSINH</t>
  </si>
  <si>
    <t>RAKESHSINH MAHOBATSINH ZALA</t>
  </si>
  <si>
    <t>PANDOR KAUSHIKKUMAR SHANKARBHAI</t>
  </si>
  <si>
    <t>ASHOK L VAGHELA</t>
  </si>
  <si>
    <t>KANUBHAI KHIMJIBHAI GADHAVI</t>
  </si>
  <si>
    <t>THAKOR INDIRABEN JITENDRASINH</t>
  </si>
  <si>
    <t>HEMAMALINI DHARMENDRA DEOL</t>
  </si>
  <si>
    <t>S2417</t>
  </si>
  <si>
    <t>MUKESH DHANGAR</t>
  </si>
  <si>
    <t>SURESH SINGH</t>
  </si>
  <si>
    <t>JAGDISH PRASAD KAUSHIK ADVOCATE</t>
  </si>
  <si>
    <t>Rashtriya Samta Vikas Party</t>
  </si>
  <si>
    <t>RAVI VERMA</t>
  </si>
  <si>
    <t>SHIKHA SHARMA</t>
  </si>
  <si>
    <t>KAMAL KANT SHARMA</t>
  </si>
  <si>
    <t>YOGESH KUMAR TALAN</t>
  </si>
  <si>
    <t>MONI FALHARI BAPU</t>
  </si>
  <si>
    <t>KSHETRA PAL SINGH</t>
  </si>
  <si>
    <t>DR. RASHMI YADAV</t>
  </si>
  <si>
    <t>PRAVESHANAND PURI</t>
  </si>
  <si>
    <t>SURESH CHANDRA VAGHEL</t>
  </si>
  <si>
    <t>DR BYREDDY SHABARI</t>
  </si>
  <si>
    <t>S0117</t>
  </si>
  <si>
    <t>POCHA BRAHMANANDA REDDY</t>
  </si>
  <si>
    <t>J LAKSHMI NARASIMHA YADAV</t>
  </si>
  <si>
    <t>P GURUVAIAH</t>
  </si>
  <si>
    <t>A CHINNA MOULALI</t>
  </si>
  <si>
    <t>HAFIZ ATAULLAH KHAN</t>
  </si>
  <si>
    <t>KOMMUSANI PEDDA KAMBAGIRI SWAMY</t>
  </si>
  <si>
    <t>GAGGERA VENKATA RAMANAIAH</t>
  </si>
  <si>
    <t>DUMAVATH SWAMY NAIK</t>
  </si>
  <si>
    <t>KUNUKUNTLA RAMUDU</t>
  </si>
  <si>
    <t>E ANIL KUMAR</t>
  </si>
  <si>
    <t>C SURENDRA NATHA REDDY</t>
  </si>
  <si>
    <t>BRAHMANANDA REDDY K</t>
  </si>
  <si>
    <t>UPPU SUBBARAYUDU</t>
  </si>
  <si>
    <t>NAGESWARA RAO</t>
  </si>
  <si>
    <t>VIJAYA BHASKAR REDDYPOGU</t>
  </si>
  <si>
    <t>YELAMPALLE GOVARDHAN REDDY</t>
  </si>
  <si>
    <t>BHUMA VEERA BHADRA REDDY</t>
  </si>
  <si>
    <t>PANDU RANGA YADAV SIDDAPU</t>
  </si>
  <si>
    <t>CHANDINI REDDY VAKATI</t>
  </si>
  <si>
    <t>B C RAMANADHA AREDDY</t>
  </si>
  <si>
    <t>GAJULA SHALIMIYA</t>
  </si>
  <si>
    <t>KULURU RAMA KRISHNA REDDY</t>
  </si>
  <si>
    <t>Neethi Nijayithi Party</t>
  </si>
  <si>
    <t>CH P MALLESWARUDU</t>
  </si>
  <si>
    <t>I V PAKKIR REDDY</t>
  </si>
  <si>
    <t>V MADHUSUDHANA REDDY</t>
  </si>
  <si>
    <t>BUSHAKU MAHESWARA REDDY</t>
  </si>
  <si>
    <t>U P MUNI REDDY</t>
  </si>
  <si>
    <t>GOGULA SUGUNAMMA</t>
  </si>
  <si>
    <t>BELLAMKONDA SREENIVASULU</t>
  </si>
  <si>
    <t>BALIJA SHIVA KUMAR</t>
  </si>
  <si>
    <t>GAJENDRA SINGH PATEL</t>
  </si>
  <si>
    <t>S1227</t>
  </si>
  <si>
    <t>PORLAL BATHA KHARTE</t>
  </si>
  <si>
    <t>DEVISINGH NARGAVE</t>
  </si>
  <si>
    <t>SHOBHARAM DAWAR</t>
  </si>
  <si>
    <t>NARSINGH SOLANKI</t>
  </si>
  <si>
    <t>SELVARAJ V</t>
  </si>
  <si>
    <t>S2229</t>
  </si>
  <si>
    <t>DR SURSITH SANKAR G</t>
  </si>
  <si>
    <t>KARTHIKA M</t>
  </si>
  <si>
    <t>RAMESHGOVIND S G M</t>
  </si>
  <si>
    <t>VIJAYARAGAVAN N</t>
  </si>
  <si>
    <t>SUBRAMANIAN K</t>
  </si>
  <si>
    <t>JAGADEESH J BE</t>
  </si>
  <si>
    <t>BOOMINATHAN B</t>
  </si>
  <si>
    <t>PREM S</t>
  </si>
  <si>
    <t>SAGAR ESHWAR KHANDRE</t>
  </si>
  <si>
    <t>S107</t>
  </si>
  <si>
    <t>BHAGWANTH KHUBA</t>
  </si>
  <si>
    <t>AMBADAS SOPANRAO HULSURE</t>
  </si>
  <si>
    <t>PUTARAJ</t>
  </si>
  <si>
    <t>DR. DINKAR MORE</t>
  </si>
  <si>
    <t>SRI ROPH ABDUL GANI</t>
  </si>
  <si>
    <t>SHIVRAJ ADIVEPPA SATWAR</t>
  </si>
  <si>
    <t>RAMVILAS RAMULALJI NAVANDAR</t>
  </si>
  <si>
    <t>RIYAZ AHMED</t>
  </si>
  <si>
    <t>MOHD. SHAFEEQ UR RAHAMAN</t>
  </si>
  <si>
    <t>JAIRAJ KASHAPPA BUKKA ADVOCATE</t>
  </si>
  <si>
    <t>BALBHEEM UNNE</t>
  </si>
  <si>
    <t>WASEEMUDDIN</t>
  </si>
  <si>
    <t>MAHESH GORNALKAR</t>
  </si>
  <si>
    <t>DILIP KADWAD</t>
  </si>
  <si>
    <t>GOPAL M.P. GARAMPALLI</t>
  </si>
  <si>
    <t>RAMESH J CHAVAN</t>
  </si>
  <si>
    <t>RAMCHANDRA NARAYAN KACHAVE</t>
  </si>
  <si>
    <t>NITIN JAIRAM GADKARI</t>
  </si>
  <si>
    <t>S1310</t>
  </si>
  <si>
    <t>VIKAS THAKRE</t>
  </si>
  <si>
    <t>YOGIRAJ ALIAS YOGESH PATIRAM LANJEWAR</t>
  </si>
  <si>
    <t>KIVINSUKA VIRENDRA SURYAVANSHI</t>
  </si>
  <si>
    <t>ADARSH RAVISHANKAR THAKUR</t>
  </si>
  <si>
    <t>FAHIM SHAMIM KHAN</t>
  </si>
  <si>
    <t>SURAJ BALRAM MISHRA</t>
  </si>
  <si>
    <t>Kunbi Bahujan Sawrajya Party</t>
  </si>
  <si>
    <t>TEKRAJ BELKHODE</t>
  </si>
  <si>
    <t>GARUDADRI ANAND KUMAR</t>
  </si>
  <si>
    <t>DHANU WALTHARE</t>
  </si>
  <si>
    <t>VIJAY MANKAR</t>
  </si>
  <si>
    <t>ADV. SANTOSH RAMKRISHNA LANJEWAR</t>
  </si>
  <si>
    <t>VISHESH VASANTA FUTANE</t>
  </si>
  <si>
    <t>GUNWANT HARICHANDRA SOMKUWAR</t>
  </si>
  <si>
    <t>SUNIL WANKHEDE</t>
  </si>
  <si>
    <t>DIPAK LAXMANRAO MASKE</t>
  </si>
  <si>
    <t>NARAYAN TUKARAM CHOUDHARI</t>
  </si>
  <si>
    <t>SANTOSH TULSHIRAM CHAVHAN</t>
  </si>
  <si>
    <t>SUSHIL PATIL</t>
  </si>
  <si>
    <t>SACHIN RAMKRUSHNARAO WAGHADE</t>
  </si>
  <si>
    <t>PRAFUL MANIKCHAND BHANGE</t>
  </si>
  <si>
    <t>VINAYAK BHAURAO AWCHAT</t>
  </si>
  <si>
    <t>BABITA RAJU AWASTHI</t>
  </si>
  <si>
    <t>SAHIL BALCHAND TURKAR</t>
  </si>
  <si>
    <t>ADV K FRANCIS GEORGE</t>
  </si>
  <si>
    <t>Kerala Congress</t>
  </si>
  <si>
    <t>S1114</t>
  </si>
  <si>
    <t>THOMAS CHAZHIKADAN</t>
  </si>
  <si>
    <t>Kerala Congress  (M)</t>
  </si>
  <si>
    <t>THUSHAR VELLAPPALLY</t>
  </si>
  <si>
    <t>VIJU CHERIAN</t>
  </si>
  <si>
    <t>P O PETER</t>
  </si>
  <si>
    <t>Samajwadi Jan Parishad</t>
  </si>
  <si>
    <t>V P KOCHUMON</t>
  </si>
  <si>
    <t>JOSSIN K JOSEPH</t>
  </si>
  <si>
    <t>CHANDRABOSE P</t>
  </si>
  <si>
    <t>M M SCARIA</t>
  </si>
  <si>
    <t>JOEMON JOSEPH SRAMPICKAL A P J JUMAN V S</t>
  </si>
  <si>
    <t>ROBY MATTAPPALLY</t>
  </si>
  <si>
    <t>SANTHOSH PULICKAL</t>
  </si>
  <si>
    <t>SUNIL ALANCHERIL</t>
  </si>
  <si>
    <t>MAN HOUSE MANMADHAN</t>
  </si>
  <si>
    <t>SHREYAS. M. PATEL</t>
  </si>
  <si>
    <t>S1016</t>
  </si>
  <si>
    <t>PRAJWAL REVANNA</t>
  </si>
  <si>
    <t>GANGADHAR BAHUJAN</t>
  </si>
  <si>
    <t>DEVARAJ M.Y</t>
  </si>
  <si>
    <t>H D REVANNA</t>
  </si>
  <si>
    <t>BASAVARAJU J.D (EX-ARMY)</t>
  </si>
  <si>
    <t>SANTHOSH B.N</t>
  </si>
  <si>
    <t>HEMANTH GAVEESH</t>
  </si>
  <si>
    <t>PRATHAPA K.A</t>
  </si>
  <si>
    <t>S.K. NINGARAJA</t>
  </si>
  <si>
    <t>B.N. SURESHA (SURESHGOWDA)</t>
  </si>
  <si>
    <t>SIDDABHOVI</t>
  </si>
  <si>
    <t>SHIVARAJ. B</t>
  </si>
  <si>
    <t>Republican Party of India Bharatha</t>
  </si>
  <si>
    <t>R.G. SATHISHA RAMEDEVARAPURA</t>
  </si>
  <si>
    <t>K.R. GANGADHARAPPA</t>
  </si>
  <si>
    <t>PIYUSH GOYAL</t>
  </si>
  <si>
    <t>S1326</t>
  </si>
  <si>
    <t>BHUSHAN PATIL</t>
  </si>
  <si>
    <t>ADV. SONAL DIWAKAR GONDANE</t>
  </si>
  <si>
    <t>RAIS DOCTOR</t>
  </si>
  <si>
    <t>PANDEY DHARMENDRA RAMMURAT</t>
  </si>
  <si>
    <t>DIPTI ASHOK WALAWALKAR</t>
  </si>
  <si>
    <t>COMRADE JAYRAM VISHWAKARMA</t>
  </si>
  <si>
    <t>MUNNALAL GAJRAJ PRAJAPATI</t>
  </si>
  <si>
    <t>LAXMAN YELLPPA KURADE</t>
  </si>
  <si>
    <t>ADVOCATE KAPIL K. SONI</t>
  </si>
  <si>
    <t>DEEPALI BHAWARSING SHEKHAWAT</t>
  </si>
  <si>
    <t>KAMLESH DAYABHAI VYAS</t>
  </si>
  <si>
    <t>BIPIN BACHUBHAI SHAH</t>
  </si>
  <si>
    <t>GURUDAS RAMDAS KHAIRNAR</t>
  </si>
  <si>
    <t>RAVI BABU GAVLI</t>
  </si>
  <si>
    <t>JAEENDRA VASANT SURVE</t>
  </si>
  <si>
    <t>ALIEK SUNDER MESHRAM</t>
  </si>
  <si>
    <t>Bharatiya Mulnivasi Aazad Party</t>
  </si>
  <si>
    <t>SAYED ZULFIQAR ALAM</t>
  </si>
  <si>
    <t>SANJAY MAFATLAL MORAKHIA</t>
  </si>
  <si>
    <t>SARBANANDA SONOWAL</t>
  </si>
  <si>
    <t>S0313</t>
  </si>
  <si>
    <t>LURINJYOTI GOGOI</t>
  </si>
  <si>
    <t>Assam Jatiya Parishad</t>
  </si>
  <si>
    <t>MANOJ DHANOWAR</t>
  </si>
  <si>
    <t>RUCHI VIRA</t>
  </si>
  <si>
    <t>S246</t>
  </si>
  <si>
    <t>KUNWAR SARVESH KUMAR</t>
  </si>
  <si>
    <t>MO IRFAN</t>
  </si>
  <si>
    <t>AJAY YADAV</t>
  </si>
  <si>
    <t>Apna Haq Party</t>
  </si>
  <si>
    <t>MUSHARRAT HUSAIN</t>
  </si>
  <si>
    <t>SADHNA SINGH</t>
  </si>
  <si>
    <t>MOHD JAMSHED</t>
  </si>
  <si>
    <t>ONKAR SINGH</t>
  </si>
  <si>
    <t>Bharatiya Bahujan Samta Party</t>
  </si>
  <si>
    <t>SHAKIL AHMED</t>
  </si>
  <si>
    <t>HAR KISHORE SINGH</t>
  </si>
  <si>
    <t>AMARJEET SINGH JATAV</t>
  </si>
  <si>
    <t>GANGARAM SHARMA</t>
  </si>
  <si>
    <t>Rashtriya Congress(J) Party</t>
  </si>
  <si>
    <t>AMOL GAJANAN KIRTIKAR</t>
  </si>
  <si>
    <t>S1327</t>
  </si>
  <si>
    <t>RAVINDRA DATTARAM WAIKAR</t>
  </si>
  <si>
    <t>PARMESHWAR ASHOK RANSHUR</t>
  </si>
  <si>
    <t>RAJESH RAMKISAN MALLAH</t>
  </si>
  <si>
    <t>SAMEER MORE</t>
  </si>
  <si>
    <t>SUNIL BHIMA CHAVAN</t>
  </si>
  <si>
    <t>BALA VENKATESH VINAYAK NADAR</t>
  </si>
  <si>
    <t>ARORA SURINDER MOHAN</t>
  </si>
  <si>
    <t>Bharat Jan Aadhar Party</t>
  </si>
  <si>
    <t>ROHAN SATONE</t>
  </si>
  <si>
    <t>ADV. SANJEEVKUMAR APPARAV KALKORI</t>
  </si>
  <si>
    <t>ADV. LATA PANDURANG SHINDE</t>
  </si>
  <si>
    <t>MANOJ SHRAVAN NAYAK</t>
  </si>
  <si>
    <t>HRUDA DHANANJAY SHINDE</t>
  </si>
  <si>
    <t>BHARAT KHIMJI SHAH</t>
  </si>
  <si>
    <t>SUSHMA DAYANAND MEHTA</t>
  </si>
  <si>
    <t>ADVOCATE KAPIL KANTILAL SONI</t>
  </si>
  <si>
    <t>SARIKA DABRAL</t>
  </si>
  <si>
    <t>GAJANAN TUKARAM SONKAMBLE</t>
  </si>
  <si>
    <t>ADV MITESH VARSHNEY</t>
  </si>
  <si>
    <t>HARISHANKAR YADAV</t>
  </si>
  <si>
    <t>SANTOSH MANIK RAYBAN</t>
  </si>
  <si>
    <t>MALVIKA DEVI</t>
  </si>
  <si>
    <t>S1811</t>
  </si>
  <si>
    <t>LAMBODAR NIAL</t>
  </si>
  <si>
    <t>DROUPADI MAJHI</t>
  </si>
  <si>
    <t>UMAKANTA TANDI</t>
  </si>
  <si>
    <t>BIRANCHI NARAYAN DURGA</t>
  </si>
  <si>
    <t>DR. DHARMANANDA GAHIR</t>
  </si>
  <si>
    <t>SIBA HATI</t>
  </si>
  <si>
    <t>RAJARAM SAHU</t>
  </si>
  <si>
    <t>NARESH HIANLA</t>
  </si>
  <si>
    <t>GANGADHAR JAL</t>
  </si>
  <si>
    <t>HIMANSHU TRIPATHY</t>
  </si>
  <si>
    <t>KRISHNA PRASAD TENNETI</t>
  </si>
  <si>
    <t>S0115</t>
  </si>
  <si>
    <t>NANDIGAM SURESH BABU</t>
  </si>
  <si>
    <t>J.D. SEELAM</t>
  </si>
  <si>
    <t>DOKKA JAGAN MOHANA RAO</t>
  </si>
  <si>
    <t>NALAMALA TIRUPATI RAO</t>
  </si>
  <si>
    <t>BUSSA. NAGARAJU</t>
  </si>
  <si>
    <t>GADDE. VIJAYA LAKSHMI</t>
  </si>
  <si>
    <t>KATTAPOGU. VIJAY KUMAR</t>
  </si>
  <si>
    <t>KONDRU KIRAN KUMAR</t>
  </si>
  <si>
    <t>KATTA ANAND BABU</t>
  </si>
  <si>
    <t>MERUGUPALA SADASIVA RAO</t>
  </si>
  <si>
    <t>KATTA HEMANAND</t>
  </si>
  <si>
    <t>PARRE. KOTAIAH</t>
  </si>
  <si>
    <t>PALADUG VIJENDRA RAO (BAHUJAN)</t>
  </si>
  <si>
    <t>CHINNAM MURALIDHAR</t>
  </si>
  <si>
    <t>HIBI EDEN</t>
  </si>
  <si>
    <t>S1112</t>
  </si>
  <si>
    <t>K. J. SHINE TEACHER</t>
  </si>
  <si>
    <t>DR. K. S. RADHAKRISHNAN</t>
  </si>
  <si>
    <t>ADV. ANTONY JUDY</t>
  </si>
  <si>
    <t>VAYALAR JAYAKUMAR</t>
  </si>
  <si>
    <t>SANDEEP RAJENDRAPRASAD</t>
  </si>
  <si>
    <t>CYRILL SKARIA</t>
  </si>
  <si>
    <t>BRAHMAKUMAR</t>
  </si>
  <si>
    <t>ROHIT KRISHNAN</t>
  </si>
  <si>
    <t>OM BIRLA</t>
  </si>
  <si>
    <t>S2024</t>
  </si>
  <si>
    <t>PRAHLAD GUNJAL</t>
  </si>
  <si>
    <t>DHANRAJ YADAV</t>
  </si>
  <si>
    <t>ASHISH YOGI</t>
  </si>
  <si>
    <t>LAKSHMICHAND</t>
  </si>
  <si>
    <t>SATYENDRA KUMAR JAIN</t>
  </si>
  <si>
    <t>RAMNATH MEHRA</t>
  </si>
  <si>
    <t>MOINUDDIN</t>
  </si>
  <si>
    <t>BHANWAR KUMAR RAWAL</t>
  </si>
  <si>
    <t>BALDEV SINGH FOJI</t>
  </si>
  <si>
    <t>TARUN GOCHAR</t>
  </si>
  <si>
    <t>KAILASHI ANIL JAIN</t>
  </si>
  <si>
    <t>KAMAL KUMAR BAIRWA</t>
  </si>
  <si>
    <t>ABDUL ASIF</t>
  </si>
  <si>
    <t>OM PRAKASH SHAKYAWAL</t>
  </si>
  <si>
    <t>RAM SHIROMANI VERMA</t>
  </si>
  <si>
    <t>S2458</t>
  </si>
  <si>
    <t>SAKET MISRA</t>
  </si>
  <si>
    <t>MUINUDDIN AHAMAD KHAN URF HAZI DADDAN KHAN</t>
  </si>
  <si>
    <t>AHMAD JIYA KHAN</t>
  </si>
  <si>
    <t>SHANTI DEVI</t>
  </si>
  <si>
    <t>SUJEET KUMAR</t>
  </si>
  <si>
    <t>YUGAL KISHOR SHUKLA</t>
  </si>
  <si>
    <t>KRISHNA KUMAR MAURYA</t>
  </si>
  <si>
    <t>MALIK RAM</t>
  </si>
  <si>
    <t>ANIL KUMAR TIWARI</t>
  </si>
  <si>
    <t>HANUMAN PRASAD MISHRA</t>
  </si>
  <si>
    <t>KUMARI GEETA GAUTAM</t>
  </si>
  <si>
    <t>Rashtriya Janta Party</t>
  </si>
  <si>
    <t>AKHILESH YADAV</t>
  </si>
  <si>
    <t>S2442</t>
  </si>
  <si>
    <t>SUBRAT PATHAK</t>
  </si>
  <si>
    <t>IMRAN BIN ZAFAR</t>
  </si>
  <si>
    <t>ALOK VERMA</t>
  </si>
  <si>
    <t>LALIT KUMARI</t>
  </si>
  <si>
    <t>SINOD KUMAR</t>
  </si>
  <si>
    <t>RAJ KATHERIA</t>
  </si>
  <si>
    <t>BHANU PRATAP SINGH DOHRE</t>
  </si>
  <si>
    <t>YADVENDRA KISHOR</t>
  </si>
  <si>
    <t>SUBHASH CHANDRA</t>
  </si>
  <si>
    <t>PRAMOD KUMAR YADAV</t>
  </si>
  <si>
    <t>PURUSHOTTAM TIWARI</t>
  </si>
  <si>
    <t>IRFAN ALI</t>
  </si>
  <si>
    <t>PARTHA BHOWMICK</t>
  </si>
  <si>
    <t>S2515</t>
  </si>
  <si>
    <t>DEBDUT GHOSH</t>
  </si>
  <si>
    <t>MD JAMIR HOSSAIN</t>
  </si>
  <si>
    <t>ROHIT KUMAR PATHAK</t>
  </si>
  <si>
    <t>CHAPALA RAY (MAJUMDER)</t>
  </si>
  <si>
    <t>SHARMISTHA DAS</t>
  </si>
  <si>
    <t>ANJAN GOSWAMI</t>
  </si>
  <si>
    <t>DHARMENDRA SINGH</t>
  </si>
  <si>
    <t>DEBASISH BANERJEE</t>
  </si>
  <si>
    <t>KUNDAN SINGH</t>
  </si>
  <si>
    <t>UDAY VEER CHOUDHURY</t>
  </si>
  <si>
    <t>AMIT KUMAR CHOUBEY</t>
  </si>
  <si>
    <t>RAVI SHANKAR PRASAD</t>
  </si>
  <si>
    <t>S0430</t>
  </si>
  <si>
    <t>ANSHUL AVIJIT</t>
  </si>
  <si>
    <t>RAKESH SHARMA</t>
  </si>
  <si>
    <t>NEERAJ KUMAR</t>
  </si>
  <si>
    <t>ENG UMESH RAJAK</t>
  </si>
  <si>
    <t>SANJAY KUMAR URF SANJAY BALMIKI</t>
  </si>
  <si>
    <t>DHARMVIR KUMAR BHASKAR</t>
  </si>
  <si>
    <t>AMIT KUMAR ALBELA</t>
  </si>
  <si>
    <t>DHANJAY KUMAR</t>
  </si>
  <si>
    <t>GULAB PRASAD</t>
  </si>
  <si>
    <t>SUMIT RANJAN SINHA</t>
  </si>
  <si>
    <t>Akhand Bharat Janpriya Party</t>
  </si>
  <si>
    <t>MAHBOOB ALAM ANSARI</t>
  </si>
  <si>
    <t>DR RAKESH DUTTA MISHRA</t>
  </si>
  <si>
    <t>SAROJ KUMAR SUMAN</t>
  </si>
  <si>
    <t>SHAHID ALAM</t>
  </si>
  <si>
    <t>RAJPALSINH MAHENDRASINH JADAV</t>
  </si>
  <si>
    <t>S0618</t>
  </si>
  <si>
    <t>GULABSINH SOMSINH CHAUHAN</t>
  </si>
  <si>
    <t>HASMUKHKUMAR GANPATSINH RATHOD</t>
  </si>
  <si>
    <t>JITESHKUMAR GHANSHYAMBHAI SEVAK</t>
  </si>
  <si>
    <t>Dhanwan Bharat Party</t>
  </si>
  <si>
    <t>MANOJSINH RANAJITSINH RATHOD</t>
  </si>
  <si>
    <t>LAXMANBHAI GALABHAI BARIYA</t>
  </si>
  <si>
    <t>Aam Janmat Party,</t>
  </si>
  <si>
    <t>TASLIM MOHAMMEDRAFIK DURVESH</t>
  </si>
  <si>
    <t>DR. HEMANT VISHNU SAVARA</t>
  </si>
  <si>
    <t>S1322</t>
  </si>
  <si>
    <t>BHARTI BHARAT KAMDI</t>
  </si>
  <si>
    <t>RAJESH RAGHUNATH PATIL</t>
  </si>
  <si>
    <t>Bahujan Vikas Aaghadi</t>
  </si>
  <si>
    <t>BHARAT SAMJI VANGA</t>
  </si>
  <si>
    <t>MEENA KISHOR BHAD</t>
  </si>
  <si>
    <t>VIJAYA RAJKUMAR MHATRE</t>
  </si>
  <si>
    <t>MOHAN BARAKU GUHE</t>
  </si>
  <si>
    <t>DINKAR DATTATRAYA WADHAN</t>
  </si>
  <si>
    <t>AMAR KISAN KAVALE</t>
  </si>
  <si>
    <t>COMRADE RAHUL MEDHA</t>
  </si>
  <si>
    <t>Marxist Leninist Party of India (Red Flag)</t>
  </si>
  <si>
    <t>VISHWESHWAR HEGDE KAGERI</t>
  </si>
  <si>
    <t>S1012</t>
  </si>
  <si>
    <t>DR. ANJALI NIMBALKAR</t>
  </si>
  <si>
    <t>RAJSHEKHAR. SHANKAR. HINDALAGI.</t>
  </si>
  <si>
    <t>GANAPATI HEGDE</t>
  </si>
  <si>
    <t>NIRANJAN UDAYSINH SIRDESAI</t>
  </si>
  <si>
    <t>NAGARAJ. ANANT. SHIRALI.</t>
  </si>
  <si>
    <t>CHIDANAND  HANUMANTHAPPA HARIJAN</t>
  </si>
  <si>
    <t>PRAJAAKEEYA SUNIL</t>
  </si>
  <si>
    <t>VINAYAK NAIK</t>
  </si>
  <si>
    <t>K. P. PATIL</t>
  </si>
  <si>
    <t>KRISHNA BALEGAR</t>
  </si>
  <si>
    <t>ARAVIND GOWDA</t>
  </si>
  <si>
    <t>AVINASH. NARAYAN. PATIL.</t>
  </si>
  <si>
    <t>TARIQ ANWAR</t>
  </si>
  <si>
    <t>S0411</t>
  </si>
  <si>
    <t>DULAL CHANDRA GOSWAMI</t>
  </si>
  <si>
    <t>GOPAL KUMAR MAHTO</t>
  </si>
  <si>
    <t>GYANESHWAR SOREN</t>
  </si>
  <si>
    <t>KHALID MOBARAK</t>
  </si>
  <si>
    <t>RAJ KUMAR MANDAL</t>
  </si>
  <si>
    <t>VISHNU SINGH</t>
  </si>
  <si>
    <t>Bharat Jago Janta Party</t>
  </si>
  <si>
    <t>MARANG HANSADA</t>
  </si>
  <si>
    <t>BINDU KUMARI</t>
  </si>
  <si>
    <t>GYANESHWAR PATIL</t>
  </si>
  <si>
    <t>S1228</t>
  </si>
  <si>
    <t>NARENDRA PATEL</t>
  </si>
  <si>
    <t>MUNNALAL S/O DHANNALAL TEJI</t>
  </si>
  <si>
    <t>ABHINESH SINGH</t>
  </si>
  <si>
    <t>Rashtriya Jan Awaz Party</t>
  </si>
  <si>
    <t>LAXMI NARAYAN KATARE</t>
  </si>
  <si>
    <t>MANOJ KUMAR VISHWAMBHARNATH AGRAWAL</t>
  </si>
  <si>
    <t>MAHESH PAWAR</t>
  </si>
  <si>
    <t>SHIVAM SEN</t>
  </si>
  <si>
    <t>RAVINDRA SONVANE</t>
  </si>
  <si>
    <t>PRAKASH RATHOR BANJARA</t>
  </si>
  <si>
    <t>NARAYAN SUKHADEV PAL</t>
  </si>
  <si>
    <t>BASAVARAJ BOMMAI</t>
  </si>
  <si>
    <t>S1010</t>
  </si>
  <si>
    <t>ANANDSWAMY GADDADEVARMATH</t>
  </si>
  <si>
    <t>SUNANDA KARIYAPPA SHIRHATTI</t>
  </si>
  <si>
    <t>KHAJAMOHIDDIN GUDAGERI</t>
  </si>
  <si>
    <t>GANGADHAR BADIGER</t>
  </si>
  <si>
    <t>RUDRAPPA BASAPPA KUMBAR</t>
  </si>
  <si>
    <t>BASAVARAJ B HADI</t>
  </si>
  <si>
    <t>PRAJAKEEYA SACHINKUMAR KARJEKANNAVAR</t>
  </si>
  <si>
    <t>DR. G H IMRAPUR</t>
  </si>
  <si>
    <t>JAGADISH YALLAPPA BANKAPURA</t>
  </si>
  <si>
    <t>TANU CHIKKANNA YADAV</t>
  </si>
  <si>
    <t>H K NARASIMHAPPA</t>
  </si>
  <si>
    <t>VISHWANATH SHEERI</t>
  </si>
  <si>
    <t>RASHEEDA BEGUM</t>
  </si>
  <si>
    <t>PRAVEEN KHANDELWAL</t>
  </si>
  <si>
    <t>U051</t>
  </si>
  <si>
    <t>JAI PRAKASH AGARWAL</t>
  </si>
  <si>
    <t>UMESH RATHOR</t>
  </si>
  <si>
    <t>Atulya Bharat Party</t>
  </si>
  <si>
    <t>SEEMA RIZVI</t>
  </si>
  <si>
    <t>SHAIK JALEEL</t>
  </si>
  <si>
    <t>MD NAZIR</t>
  </si>
  <si>
    <t>Aman Samaj Party</t>
  </si>
  <si>
    <t>SATYA DEV CHAUDHARY</t>
  </si>
  <si>
    <t>Satya Bahumat Party</t>
  </si>
  <si>
    <t>RITU KAUSHIK</t>
  </si>
  <si>
    <t>SAMEER MIRZA</t>
  </si>
  <si>
    <t>SOHARSH GULGULIA JAIN</t>
  </si>
  <si>
    <t>GULJAR SINGH</t>
  </si>
  <si>
    <t>YOGENDER SINGH</t>
  </si>
  <si>
    <t>VINOD KUMAR GUPTA</t>
  </si>
  <si>
    <t>SHIVAM SAINI</t>
  </si>
  <si>
    <t>MANOJ KUMAR NIGAM</t>
  </si>
  <si>
    <t>Akhil Bhartiya Sudhar Party</t>
  </si>
  <si>
    <t>RAJESH GUPTA</t>
  </si>
  <si>
    <t>Bharat Lok Sewak Party</t>
  </si>
  <si>
    <t>RAHUL SHARMA</t>
  </si>
  <si>
    <t>Rashtriya Mangalam Party</t>
  </si>
  <si>
    <t>SUBHASH CHANDER</t>
  </si>
  <si>
    <t>MOHD HAMID</t>
  </si>
  <si>
    <t>PYUSH NARULA</t>
  </si>
  <si>
    <t>HEENA</t>
  </si>
  <si>
    <t>SOUGATA RAY</t>
  </si>
  <si>
    <t>S2516</t>
  </si>
  <si>
    <t>SILBHADRA DATTA</t>
  </si>
  <si>
    <t>SUJAN CHAKRABORTY</t>
  </si>
  <si>
    <t>SHEKH IMANUR RAHMAN</t>
  </si>
  <si>
    <t>SWAMINATH KORI</t>
  </si>
  <si>
    <t>HIRAK SINHA</t>
  </si>
  <si>
    <t>BANAMALI PANDA</t>
  </si>
  <si>
    <t>DULU DEY</t>
  </si>
  <si>
    <t>MANIKA MUKHERJEE</t>
  </si>
  <si>
    <t>SANTANU MANDAL</t>
  </si>
  <si>
    <t>Democratic Socialist Party of India</t>
  </si>
  <si>
    <t>TRIDIB BHUNIA</t>
  </si>
  <si>
    <t>GOURI BISWAS</t>
  </si>
  <si>
    <t>SUBRATA BHOWMIK</t>
  </si>
  <si>
    <t>Mera Bharat Mahan Party</t>
  </si>
  <si>
    <t>HARI PADA BISWAS</t>
  </si>
  <si>
    <t>BHARATBHAI MANUBHAI SUTARIYA</t>
  </si>
  <si>
    <t>S0614</t>
  </si>
  <si>
    <t>JENNY THUMMAR</t>
  </si>
  <si>
    <t>CHAUHAN RAVAJIBHAI MULABHAI</t>
  </si>
  <si>
    <t>SANKHAT VIKRAMBHAI VISABHAI</t>
  </si>
  <si>
    <t>BAVKUBHAI AMARUBHAI VALA</t>
  </si>
  <si>
    <t>BHAVESHBHAI JENTIBHAI RANK</t>
  </si>
  <si>
    <t>PUNJABHAI BAVBHAI DAFDA</t>
  </si>
  <si>
    <t>PRITESH CHAUHAN (LALU)</t>
  </si>
  <si>
    <t>DR.SANJAY JAISWAL</t>
  </si>
  <si>
    <t>S042</t>
  </si>
  <si>
    <t>MADAN MOHAN TIWARI</t>
  </si>
  <si>
    <t>UPENDRA RAM</t>
  </si>
  <si>
    <t>MOHAMMAD SOAIB</t>
  </si>
  <si>
    <t>RAUSHAN KUMAR SRIVASTAVA</t>
  </si>
  <si>
    <t>MD. KALAM SAI</t>
  </si>
  <si>
    <t>NAFISH AHMAD</t>
  </si>
  <si>
    <t>RAJ BHUSHAN CHOUDHARY</t>
  </si>
  <si>
    <t>S0415</t>
  </si>
  <si>
    <t>AJAY NISHAD</t>
  </si>
  <si>
    <t>ALOK KUMAR SINH</t>
  </si>
  <si>
    <t>AWADHESH PRASAD SINGH</t>
  </si>
  <si>
    <t>NILIMA KUMARI</t>
  </si>
  <si>
    <t>VIJAYESH KUMAR</t>
  </si>
  <si>
    <t>AJAY SAHNI</t>
  </si>
  <si>
    <t>SUNITA KUMARI</t>
  </si>
  <si>
    <t>MOHAMMAD ANZARUL HASAN</t>
  </si>
  <si>
    <t>MD HAIDAR</t>
  </si>
  <si>
    <t>SUDHIR KUMAR OJHA</t>
  </si>
  <si>
    <t>SABINA KHATOON</t>
  </si>
  <si>
    <t>SANDIP KUMAR</t>
  </si>
  <si>
    <t>ARVIND KUMAR CHAUDHARY</t>
  </si>
  <si>
    <t>AJITANSH GAUR</t>
  </si>
  <si>
    <t>The Agrani Party</t>
  </si>
  <si>
    <t>BASKIT KUMAR SHARMA</t>
  </si>
  <si>
    <t>SONELAL PASWAN</t>
  </si>
  <si>
    <t>MANORANJAN KUMAR</t>
  </si>
  <si>
    <t>NAND KISHORE SHARMA</t>
  </si>
  <si>
    <t>ABHAY KUMAR</t>
  </si>
  <si>
    <t>PRABHAKAR RANJAN</t>
  </si>
  <si>
    <t>SAROJ KUMAR CHAUDHARY</t>
  </si>
  <si>
    <t>VARUN CHAUDHRY</t>
  </si>
  <si>
    <t>S071</t>
  </si>
  <si>
    <t>BANTO KATARIA</t>
  </si>
  <si>
    <t>PAWAN RANDHAWA</t>
  </si>
  <si>
    <t>KAMAL KUMAR BARARA</t>
  </si>
  <si>
    <t>KIRAN PUNIA</t>
  </si>
  <si>
    <t>BALJEET SINGH</t>
  </si>
  <si>
    <t>MEHAR SINGH CHALIA</t>
  </si>
  <si>
    <t>GULAB SINGH NARWAL</t>
  </si>
  <si>
    <t>MOHAR SINGH STATION MASTER (RETD.)</t>
  </si>
  <si>
    <t>BETA MAM CHAND RATTUWALA</t>
  </si>
  <si>
    <t>DR. NITESH CHOPRA (HONEY)</t>
  </si>
  <si>
    <t>MANOJ TIGGA</t>
  </si>
  <si>
    <t>S252</t>
  </si>
  <si>
    <t>PRAKASH CHIK BARAIK</t>
  </si>
  <si>
    <t>MILI ORAON</t>
  </si>
  <si>
    <t>PARIMAL ORAON</t>
  </si>
  <si>
    <t>ARJUN INDWAR</t>
  </si>
  <si>
    <t>MUNIB NARJINARY</t>
  </si>
  <si>
    <t>RAHUL MARAK</t>
  </si>
  <si>
    <t>CHANDAN ORAON</t>
  </si>
  <si>
    <t>BINAY MURMU</t>
  </si>
  <si>
    <t>NRIPENDRA NARAYAN DEBKARJEE</t>
  </si>
  <si>
    <t>BABITA BARA</t>
  </si>
  <si>
    <t>DR. M.P ABDUSSAMAD SAMADANI</t>
  </si>
  <si>
    <t>S117</t>
  </si>
  <si>
    <t>K.S HAMZA</t>
  </si>
  <si>
    <t>ADV. NIVEDIDA</t>
  </si>
  <si>
    <t>ABDUSSAMED MALAYAMPALLI</t>
  </si>
  <si>
    <t>VINOD</t>
  </si>
  <si>
    <t>HAMSA S/O MOIDUTTY</t>
  </si>
  <si>
    <t>BINDHU W/O DEVARAJAN</t>
  </si>
  <si>
    <t>HAMZA KADAVANDI</t>
  </si>
  <si>
    <t>MANJU SHARMA</t>
  </si>
  <si>
    <t>S207</t>
  </si>
  <si>
    <t>PRATAP SINGH KHACHARIYAWAS</t>
  </si>
  <si>
    <t>RAJESH TANWAR</t>
  </si>
  <si>
    <t>HARI NARAYAN MEENA</t>
  </si>
  <si>
    <t>RAJEEV ROLIWAL</t>
  </si>
  <si>
    <t>NARENDER SHARMA</t>
  </si>
  <si>
    <t>DR. ASEEM VERMA</t>
  </si>
  <si>
    <t>PRADEEP VERMA</t>
  </si>
  <si>
    <t>SHASHANK SINGH ARYA</t>
  </si>
  <si>
    <t>TRILOK TIWARI</t>
  </si>
  <si>
    <t>ANANTA NAYAK</t>
  </si>
  <si>
    <t>S184</t>
  </si>
  <si>
    <t>DHANURJAYA SIDU</t>
  </si>
  <si>
    <t>BINOD BIHARI NAIK</t>
  </si>
  <si>
    <t>JOHN MIRAN MUNDA</t>
  </si>
  <si>
    <t>SAHEBA JUANGA</t>
  </si>
  <si>
    <t>SUSHANT KUMAR NAIK</t>
  </si>
  <si>
    <t>LAMBODAR NAIK</t>
  </si>
  <si>
    <t>HARIHAR MUNDA</t>
  </si>
  <si>
    <t>RAGHUMANI NAIK</t>
  </si>
  <si>
    <t>RAM PRASAD HEMBRAM</t>
  </si>
  <si>
    <t>PITABASA NAIK</t>
  </si>
  <si>
    <t>DINESHBHAI MAKWANA (ADVOCATE)</t>
  </si>
  <si>
    <t>S068</t>
  </si>
  <si>
    <t>BHARAT YOGENDRA MAKWANA</t>
  </si>
  <si>
    <t>ANILKUMAR VASANTBHAI VAGHELA</t>
  </si>
  <si>
    <t>BHITORA BHAVESHKUMAR CHIMANLAL</t>
  </si>
  <si>
    <t>Gujarat Loktantra Party</t>
  </si>
  <si>
    <t>SHANKARBHAI KHUSHALBHAI RATHOD</t>
  </si>
  <si>
    <t>VEDUBHAI KAUTIKBHAI SIRASAT</t>
  </si>
  <si>
    <t>SHAFI PARAMBIL</t>
  </si>
  <si>
    <t>S113</t>
  </si>
  <si>
    <t>K K SHAILAJA TEACHER</t>
  </si>
  <si>
    <t>PRAPHUL KRISHNAN</t>
  </si>
  <si>
    <t>SHAFI T P</t>
  </si>
  <si>
    <t>K K SHYLAJA</t>
  </si>
  <si>
    <t>KUNHIKANNAN PAYYOLI</t>
  </si>
  <si>
    <t>SHYLAJA</t>
  </si>
  <si>
    <t>SHAFI</t>
  </si>
  <si>
    <t>SYLAJA P</t>
  </si>
  <si>
    <t>MURALIDHARAN</t>
  </si>
  <si>
    <t>ANIL YESHWANT DESAI</t>
  </si>
  <si>
    <t>S1330</t>
  </si>
  <si>
    <t>RAHUL RAMESH SHEWALE</t>
  </si>
  <si>
    <t>ABUL HASAN ALI HASAN KHAN</t>
  </si>
  <si>
    <t>VIDHYASAGAR ALIAS SURESH BHIMRAO VIDHYAGAR</t>
  </si>
  <si>
    <t>AKASH LAXMAN KHARATMAL</t>
  </si>
  <si>
    <t>ASHWINI KUMAR PATHAK</t>
  </si>
  <si>
    <t>ADV. SANTOSH PUNJIRAM SANJKAR</t>
  </si>
  <si>
    <t>KARAM HUSSAIN KITABULLAH KHAN</t>
  </si>
  <si>
    <t>ADV. MAHENDRA TULSHIRAM BHINGARDIVE</t>
  </si>
  <si>
    <t>SAEED CHOUDHARY</t>
  </si>
  <si>
    <t>ISHWAR VILAS TATHAWADE</t>
  </si>
  <si>
    <t>DEEPAK M. CHAUGULE</t>
  </si>
  <si>
    <t>JAHID ALI NASIR AHMED SHAIKH</t>
  </si>
  <si>
    <t>DR. ARJUN MAHADEO MURUDKAR</t>
  </si>
  <si>
    <t>VIVEK YESHWANT PATIL</t>
  </si>
  <si>
    <t>JITIN PRASADA</t>
  </si>
  <si>
    <t>S2426</t>
  </si>
  <si>
    <t>BHAGWAT SARAN GANGWAR</t>
  </si>
  <si>
    <t>ANIS AHMED KHAN (PHOOL BABU)</t>
  </si>
  <si>
    <t>RAJEEV KUMAR SAXENA</t>
  </si>
  <si>
    <t>SUSHIL KUMAR SHUKLA</t>
  </si>
  <si>
    <t>MOHMMAD SHAHID HUSAIN</t>
  </si>
  <si>
    <t>ADARSH PANDEY</t>
  </si>
  <si>
    <t>SANJAY KUMAR BHARTI</t>
  </si>
  <si>
    <t>PRAMOD BHAI PATEL ALIAS P.K.</t>
  </si>
  <si>
    <t>ASHISH DUBEY</t>
  </si>
  <si>
    <t>S1213</t>
  </si>
  <si>
    <t>DINESH YADAV</t>
  </si>
  <si>
    <t>RAKESH CHOUDHARY</t>
  </si>
  <si>
    <t>FOJI VIJAY HALDKAR (EX-ARMY)</t>
  </si>
  <si>
    <t>MAHAVEER JAIN</t>
  </si>
  <si>
    <t>ADVOCATE UDAY KUMAR SAHU</t>
  </si>
  <si>
    <t>ER. PRAVIN GAJBHIYE "DADA"</t>
  </si>
  <si>
    <t>POORNESH KUMAR JAIN</t>
  </si>
  <si>
    <t>SWATANATRA SAMAJ SEVI VINAY CHAKRAVARTI</t>
  </si>
  <si>
    <t>JAGDISH SINGH LODHI</t>
  </si>
  <si>
    <t>DR. DHAI AKSHAR</t>
  </si>
  <si>
    <t>ASHOK RANA</t>
  </si>
  <si>
    <t>SANTOSH KUMAR KUSHWAHA</t>
  </si>
  <si>
    <t>DASAI RAM KOL</t>
  </si>
  <si>
    <t>Aadim Samaj Party</t>
  </si>
  <si>
    <t>COMRADE SACHIN JAIN</t>
  </si>
  <si>
    <t>GULAB SINGH</t>
  </si>
  <si>
    <t>RAMKUMAR PASI</t>
  </si>
  <si>
    <t>CHHOTELAL</t>
  </si>
  <si>
    <t>S2480</t>
  </si>
  <si>
    <t>RINKI SINGH</t>
  </si>
  <si>
    <t>DHANESHWAR</t>
  </si>
  <si>
    <t>ASHOK KUMAR KANNAUJIYA</t>
  </si>
  <si>
    <t>SUBHAGI</t>
  </si>
  <si>
    <t>Janhit Sankalp Party</t>
  </si>
  <si>
    <t>ARVIND KUMAR BHARTI</t>
  </si>
  <si>
    <t>SUKALU</t>
  </si>
  <si>
    <t>SHIVPUJAN</t>
  </si>
  <si>
    <t>SONU NIGAM</t>
  </si>
  <si>
    <t>PRABHUDAYAL</t>
  </si>
  <si>
    <t>RAM SHIROMANI</t>
  </si>
  <si>
    <t>JAGDAMBIKA PAL</t>
  </si>
  <si>
    <t>S2460</t>
  </si>
  <si>
    <t>BHISHMA SHANKAR ALIAS KUSHAL TIWARI</t>
  </si>
  <si>
    <t>AMAR SINGH CHAUDHARY</t>
  </si>
  <si>
    <t>MD. NADEEM</t>
  </si>
  <si>
    <t>NAUSHAD AZAM</t>
  </si>
  <si>
    <t>NILESH DNYANDEV LANKE</t>
  </si>
  <si>
    <t>S1337</t>
  </si>
  <si>
    <t>DR. SUJAY RADHAKRISHNA VIKHEPATIL</t>
  </si>
  <si>
    <t>ALEKAR GORAKH DASHRATH</t>
  </si>
  <si>
    <t>DEELIP KONDIBA KHEDKAR</t>
  </si>
  <si>
    <t>BHAGWAT DHONDIBA GAIKWAD</t>
  </si>
  <si>
    <t>UMASHANKAR SHYAMBABU YADAV</t>
  </si>
  <si>
    <t>ADV. JAMIR SHAIKH</t>
  </si>
  <si>
    <t>AARTI KISHORKUMAR HALDAR</t>
  </si>
  <si>
    <t>NAVSHAD MUNSILAL SHAIKH</t>
  </si>
  <si>
    <t>SURYABHAN (ALIAS SURESH) DATTATRAYA LAMBE</t>
  </si>
  <si>
    <t>KALIRAM BAHIRU POPALGHAT</t>
  </si>
  <si>
    <t>GAVADE MACCHINDRA RADHAKISAN</t>
  </si>
  <si>
    <t>PRAVIN SUBHASH DALVI</t>
  </si>
  <si>
    <t>MADAN KANIFNATH SONVANE</t>
  </si>
  <si>
    <t>DR. KAILASH NIVRUTTI JADHAV</t>
  </si>
  <si>
    <t>KOTHARI RAVINDRA LILACHAND</t>
  </si>
  <si>
    <t>Rashtriya Janmanch (Secular)</t>
  </si>
  <si>
    <t>ADV. SHIVAJIRAO WAMAN DAMALE (EX. SGT OF IAF)</t>
  </si>
  <si>
    <t>GANGADHAR HARIBHAU KOLEKAR</t>
  </si>
  <si>
    <t>DATTATRAY APPA WAGHMODE</t>
  </si>
  <si>
    <t>WABLE BHAUSAHEB BAPURAO</t>
  </si>
  <si>
    <t>SHEKATKAR ANIL GANPAT</t>
  </si>
  <si>
    <t>ADV. MAHENDRA DADASAHEB SHINDE</t>
  </si>
  <si>
    <t>BILAL GAFUR SHAIKH</t>
  </si>
  <si>
    <t>RAOSAHEB SHANKAR KALE</t>
  </si>
  <si>
    <t>ABHAY KUMAR SINHA</t>
  </si>
  <si>
    <t>S0437</t>
  </si>
  <si>
    <t>SUSHIL KUMAR SINGH</t>
  </si>
  <si>
    <t>SUNESH KUMAR</t>
  </si>
  <si>
    <t>PRATIBHA RANI</t>
  </si>
  <si>
    <t>RAJ BALLABH SINGH</t>
  </si>
  <si>
    <t>RAMJIT SINGH</t>
  </si>
  <si>
    <t>SURESH PRASAD VERMA</t>
  </si>
  <si>
    <t>MOHAMMAD WALIULLAH KHAN</t>
  </si>
  <si>
    <t>SHAILESH RAHI</t>
  </si>
  <si>
    <t>SHIVRAJ SINGH CHOUHAN</t>
  </si>
  <si>
    <t>S1218</t>
  </si>
  <si>
    <t>PRATAPBHANU SHARMA</t>
  </si>
  <si>
    <t>KISHAN LAL LADIYA</t>
  </si>
  <si>
    <t>KAMLESH KUMAR GOUR</t>
  </si>
  <si>
    <t>DHOOLSINGH DHAMMA</t>
  </si>
  <si>
    <t>SATYENDRA SINGH SISODIYA</t>
  </si>
  <si>
    <t>DHARMVIR BHARTI</t>
  </si>
  <si>
    <t>ABDUL RASHID</t>
  </si>
  <si>
    <t>BHAI MUNSHILAL SILAWAT</t>
  </si>
  <si>
    <t>ABDUL JABBAR</t>
  </si>
  <si>
    <t>SEEMA SHARMA</t>
  </si>
  <si>
    <t>DHARMENDRA SINGH PANWAR (GOLU BHAIYA)</t>
  </si>
  <si>
    <t>JOBA MAJHI</t>
  </si>
  <si>
    <t>S2710</t>
  </si>
  <si>
    <t>GEETA KORA</t>
  </si>
  <si>
    <t>DAMODAR SINGH HANSDA</t>
  </si>
  <si>
    <t>MADHAV CHANDRA KUNKAL</t>
  </si>
  <si>
    <t>SANGRAM MARDI</t>
  </si>
  <si>
    <t>PARDESHI LAL MUNDA</t>
  </si>
  <si>
    <t>DURGA LAL MURMU</t>
  </si>
  <si>
    <t>CHITRASEN SINKU</t>
  </si>
  <si>
    <t>BISHWA VIJAY MARDI</t>
  </si>
  <si>
    <t>ASHA KUMARI RUNDA</t>
  </si>
  <si>
    <t>KRISHNA MARDI</t>
  </si>
  <si>
    <t>Jharkhand Mukti Morcha  (Ulgulan)</t>
  </si>
  <si>
    <t>SUDHA RANI BESRA</t>
  </si>
  <si>
    <t>BIR SINGH DEOGAM</t>
  </si>
  <si>
    <t>PANMANI SINGH</t>
  </si>
  <si>
    <t>KHADSE RAKSHA NIKHIL</t>
  </si>
  <si>
    <t>S134</t>
  </si>
  <si>
    <t>SHRIRAM DAYARAM PATIL</t>
  </si>
  <si>
    <t>ER. SANJAY PANDIT BRAMHANE</t>
  </si>
  <si>
    <t>EKNATH NAGO SALUNKE</t>
  </si>
  <si>
    <t>GULAB DAYARAM BHIL</t>
  </si>
  <si>
    <t>MAMTA ALIAS MUMTAJ BHIKARI TADVI</t>
  </si>
  <si>
    <t>VIJAY RAMKRUSHNA KALE</t>
  </si>
  <si>
    <t>VASANT SHANKAR KOLTE</t>
  </si>
  <si>
    <t>PRAVIN LAXMAN PATIL</t>
  </si>
  <si>
    <t>YUVRAJ DEVSING BARELA</t>
  </si>
  <si>
    <t>ASHOK BABURAO JADHAV</t>
  </si>
  <si>
    <t>SHRIRAM SITARAM PATIL</t>
  </si>
  <si>
    <t>JITENDRA PANDURANG PATIL</t>
  </si>
  <si>
    <t>SANJAY PRALHAD KANDELKAR</t>
  </si>
  <si>
    <t>SAGAR PRABHAKAR PATIL</t>
  </si>
  <si>
    <t>SANJAYKUMAR LAXMAN WANKHEDE</t>
  </si>
  <si>
    <t>ANIL PITAMBAR WAGH (SIR)</t>
  </si>
  <si>
    <t>PROF. DR. ASHISH SUBHASH JADHAV</t>
  </si>
  <si>
    <t>BHIVRAJ RAMDAS RAYSINGE</t>
  </si>
  <si>
    <t>KOMALBAI BAPURAO PATIL</t>
  </si>
  <si>
    <t>SHAIKH AABID SHAIKH BASHIR</t>
  </si>
  <si>
    <t>AMIT HARIBHAU KOLTE</t>
  </si>
  <si>
    <t>DR. YOGENDRA VITTHAL KOLTE</t>
  </si>
  <si>
    <t>SHRIRAM OMKAR PATIL</t>
  </si>
  <si>
    <t>ARJUN RAM MEGHWAL</t>
  </si>
  <si>
    <t>S202</t>
  </si>
  <si>
    <t>GOVINDRAM MEGHWAL</t>
  </si>
  <si>
    <t>KHETA RAM</t>
  </si>
  <si>
    <t>ATMA RAM GUJARATI</t>
  </si>
  <si>
    <t>RATANI DEVI</t>
  </si>
  <si>
    <t>SATYANARAYAN DEVRA</t>
  </si>
  <si>
    <t>PUKHRAJ NAYAK</t>
  </si>
  <si>
    <t>BABU LAL</t>
  </si>
  <si>
    <t>GOPI CHAND MEGHWAL</t>
  </si>
  <si>
    <t>SHRIPAD YESSO NAIK</t>
  </si>
  <si>
    <t>S051</t>
  </si>
  <si>
    <t>RAMAKANT KHALAP</t>
  </si>
  <si>
    <t>TUKARAM BHARAT PARAB</t>
  </si>
  <si>
    <t>MILAN R VAINGANKAR</t>
  </si>
  <si>
    <t>MR SAKHARAM NAIK</t>
  </si>
  <si>
    <t>SHAKEEL JAMAL SHAIKH</t>
  </si>
  <si>
    <t>THOMAS AUGUSTINE FERNANDES</t>
  </si>
  <si>
    <t>ADV VISHAL NAIK</t>
  </si>
  <si>
    <t>RAJESH RANJAN ALIAS PAPPU YADAV</t>
  </si>
  <si>
    <t>S0412</t>
  </si>
  <si>
    <t>BIMA BHARTI</t>
  </si>
  <si>
    <t>ARUN DAS</t>
  </si>
  <si>
    <t>SATYENDRA YADAV</t>
  </si>
  <si>
    <t>NOMAN ALAM</t>
  </si>
  <si>
    <t>KISHOR KUMAR YADAV</t>
  </si>
  <si>
    <t>S2456</t>
  </si>
  <si>
    <t>RAMESH CHANDRA</t>
  </si>
  <si>
    <t>DR. BRIJESH KUMAR</t>
  </si>
  <si>
    <t>Bhartiya Awam Party (Rastriya)</t>
  </si>
  <si>
    <t>RAMESH BALMIKI</t>
  </si>
  <si>
    <t>BECHULAL</t>
  </si>
  <si>
    <t>JANARDAN GOND</t>
  </si>
  <si>
    <t>RINKU SAHANI</t>
  </si>
  <si>
    <t>Rashtra Dharak Dal</t>
  </si>
  <si>
    <t>JAGRAM</t>
  </si>
  <si>
    <t>S.No</t>
  </si>
  <si>
    <t>Parliament Constituency</t>
  </si>
  <si>
    <t>Constituency Name</t>
  </si>
  <si>
    <t>Winning Candidate</t>
  </si>
  <si>
    <t>Margin</t>
  </si>
  <si>
    <t>Party ID</t>
  </si>
  <si>
    <t>ADILABAD(1)</t>
  </si>
  <si>
    <t>ADILABAD</t>
  </si>
  <si>
    <t>AGRA(18)</t>
  </si>
  <si>
    <t>AGRA</t>
  </si>
  <si>
    <t>AHMEDABADEAST(7)</t>
  </si>
  <si>
    <t>AHMEDABADEAST</t>
  </si>
  <si>
    <t>AHMEDABADWEST(8)</t>
  </si>
  <si>
    <t>AHMEDABADWEST</t>
  </si>
  <si>
    <t>AHMEDNAGAR(37)</t>
  </si>
  <si>
    <t>AHMEDNAGAR</t>
  </si>
  <si>
    <t>AJMER(13)</t>
  </si>
  <si>
    <t>AJMER</t>
  </si>
  <si>
    <t>AKBARPUR(44)</t>
  </si>
  <si>
    <t>AKBARPUR</t>
  </si>
  <si>
    <t>AKOLA(6)</t>
  </si>
  <si>
    <t>AKOLA</t>
  </si>
  <si>
    <t>ALAPPUZHA(15)</t>
  </si>
  <si>
    <t>ALAPPUZHA</t>
  </si>
  <si>
    <t>ALATHUR(9)</t>
  </si>
  <si>
    <t>ALATHUR</t>
  </si>
  <si>
    <t>ALIGARH(15)</t>
  </si>
  <si>
    <t>ALIGARH</t>
  </si>
  <si>
    <t>ALIPURDUARS(2)</t>
  </si>
  <si>
    <t>ALIPURDUARS</t>
  </si>
  <si>
    <t>ALLAHABAD(52)</t>
  </si>
  <si>
    <t>ALLAHABAD</t>
  </si>
  <si>
    <t>ALMORA(3)</t>
  </si>
  <si>
    <t>ALMORA</t>
  </si>
  <si>
    <t>ALWAR(8)</t>
  </si>
  <si>
    <t>ALWAR</t>
  </si>
  <si>
    <t>AMALAPURAM(SC)(7)</t>
  </si>
  <si>
    <t>AMALAPURAM(SC)</t>
  </si>
  <si>
    <t>AMBALA(1)</t>
  </si>
  <si>
    <t>AMBALA</t>
  </si>
  <si>
    <t>AMBEDKARNAGAR(55)</t>
  </si>
  <si>
    <t>AMBEDKARNAGAR</t>
  </si>
  <si>
    <t>AMETHI(37)</t>
  </si>
  <si>
    <t>AMETHI</t>
  </si>
  <si>
    <t>AMRAVATI(7)</t>
  </si>
  <si>
    <t>AMRAVATI</t>
  </si>
  <si>
    <t>AMRELI(14)</t>
  </si>
  <si>
    <t>AMRELI</t>
  </si>
  <si>
    <t>AMRITSAR(2)</t>
  </si>
  <si>
    <t>AMRITSAR</t>
  </si>
  <si>
    <t>AMROHA(9)</t>
  </si>
  <si>
    <t>AMROHA</t>
  </si>
  <si>
    <t>ANAKAPALLE(5)</t>
  </si>
  <si>
    <t>ANAKAPALLE</t>
  </si>
  <si>
    <t>ANAND(16)</t>
  </si>
  <si>
    <t>ANAND</t>
  </si>
  <si>
    <t>ANANDPURSAHIB(6)</t>
  </si>
  <si>
    <t>ANANDPURSAHIB</t>
  </si>
  <si>
    <t>ANANTHAPUR(19)</t>
  </si>
  <si>
    <t>ANANTHAPUR</t>
  </si>
  <si>
    <t>ANANTNAG-RAJOURI(3)</t>
  </si>
  <si>
    <t>ANANTNAG-RAJOURI</t>
  </si>
  <si>
    <t>ANDAMAN&amp;NICOBARISLANDS(1)</t>
  </si>
  <si>
    <t>ANDAMAN&amp;NICOBARISLANDS</t>
  </si>
  <si>
    <t>AONLA(24)</t>
  </si>
  <si>
    <t>AONLA</t>
  </si>
  <si>
    <t>ARAKKONAM(7)</t>
  </si>
  <si>
    <t>ARAKKONAM</t>
  </si>
  <si>
    <t>ARAKU(ST)(1)</t>
  </si>
  <si>
    <t>ARAKU(ST)</t>
  </si>
  <si>
    <t>ARAMBAGH(29)</t>
  </si>
  <si>
    <t>ARAMBAGH</t>
  </si>
  <si>
    <t>ARANI(12)</t>
  </si>
  <si>
    <t>ARANI</t>
  </si>
  <si>
    <t>ARARIA(9)</t>
  </si>
  <si>
    <t>ARARIA</t>
  </si>
  <si>
    <t>ARRAH(32)</t>
  </si>
  <si>
    <t>ARRAH</t>
  </si>
  <si>
    <t>ARUNACHALEAST(2)</t>
  </si>
  <si>
    <t>ARUNACHALEAST</t>
  </si>
  <si>
    <t>ARUNACHALWEST(1)</t>
  </si>
  <si>
    <t>ARUNACHALWEST</t>
  </si>
  <si>
    <t>ASANSOL(40)</t>
  </si>
  <si>
    <t>ASANSOL</t>
  </si>
  <si>
    <t>ASKA(19)</t>
  </si>
  <si>
    <t>ASKA</t>
  </si>
  <si>
    <t>ATTINGAL(19)</t>
  </si>
  <si>
    <t>ATTINGAL</t>
  </si>
  <si>
    <t>AURANGABAD(37)</t>
  </si>
  <si>
    <t>AURANGABAD</t>
  </si>
  <si>
    <t>AURANGABAD(19)</t>
  </si>
  <si>
    <t>AZAMGARH(69)</t>
  </si>
  <si>
    <t>AZAMGARH</t>
  </si>
  <si>
    <t>BADAUN(23)</t>
  </si>
  <si>
    <t>BADAUN</t>
  </si>
  <si>
    <t>BAGALKOT(3)</t>
  </si>
  <si>
    <t>BAGALKOT</t>
  </si>
  <si>
    <t>BAGHPAT(11)</t>
  </si>
  <si>
    <t>BAGHPAT</t>
  </si>
  <si>
    <t>BAHARAICH(56)</t>
  </si>
  <si>
    <t>BAHARAICH</t>
  </si>
  <si>
    <t>BAHARAMPUR(10)</t>
  </si>
  <si>
    <t>BAHARAMPUR</t>
  </si>
  <si>
    <t>BALAGHAT(15)</t>
  </si>
  <si>
    <t>BALAGHAT</t>
  </si>
  <si>
    <t>BALASORE(6)</t>
  </si>
  <si>
    <t>BALASORE</t>
  </si>
  <si>
    <t>BALLIA(72)</t>
  </si>
  <si>
    <t>BALLIA</t>
  </si>
  <si>
    <t>BALURGHAT(6)</t>
  </si>
  <si>
    <t>BALURGHAT</t>
  </si>
  <si>
    <t>BANASKANTHA(2)</t>
  </si>
  <si>
    <t>BANASKANTHA</t>
  </si>
  <si>
    <t>BANDA(48)</t>
  </si>
  <si>
    <t>BANDA</t>
  </si>
  <si>
    <t>BANGALORECENTRAL(25)</t>
  </si>
  <si>
    <t>BANGALORECENTRAL</t>
  </si>
  <si>
    <t>BANGALORENORTH(24)</t>
  </si>
  <si>
    <t>BANGALORENORTH</t>
  </si>
  <si>
    <t>BANGALORERURAL(23)</t>
  </si>
  <si>
    <t>BANGALORERURAL</t>
  </si>
  <si>
    <t>BANGALORESOUTH(26)</t>
  </si>
  <si>
    <t>BANGALORESOUTH</t>
  </si>
  <si>
    <t>BANGAON(14)</t>
  </si>
  <si>
    <t>BANGAON</t>
  </si>
  <si>
    <t>BANKA(27)</t>
  </si>
  <si>
    <t>BANKA</t>
  </si>
  <si>
    <t>BANKURA(36)</t>
  </si>
  <si>
    <t>BANKURA</t>
  </si>
  <si>
    <t>BANSGAON(67)</t>
  </si>
  <si>
    <t>BANSGAON</t>
  </si>
  <si>
    <t>BANSWARA(20)</t>
  </si>
  <si>
    <t>BANSWARA</t>
  </si>
  <si>
    <t>BAPATLA(SC)(15)</t>
  </si>
  <si>
    <t>BAPATLA(SC)</t>
  </si>
  <si>
    <t>BARABANKI(53)</t>
  </si>
  <si>
    <t>BARABANKI</t>
  </si>
  <si>
    <t>BARAMATI(35)</t>
  </si>
  <si>
    <t>BARAMATI</t>
  </si>
  <si>
    <t>BARAMULLA(1)</t>
  </si>
  <si>
    <t>BARAMULLA</t>
  </si>
  <si>
    <t>BARASAT(17)</t>
  </si>
  <si>
    <t>BARASAT</t>
  </si>
  <si>
    <t>BARDHAMAN-DURGAPUR(39)</t>
  </si>
  <si>
    <t>BARDHAMAN-DURGAPUR</t>
  </si>
  <si>
    <t>BARDHAMANPURBA(38)</t>
  </si>
  <si>
    <t>BARDHAMANPURBA</t>
  </si>
  <si>
    <t>BARDOLI(23)</t>
  </si>
  <si>
    <t>BARDOLI</t>
  </si>
  <si>
    <t>BAREILLY(25)</t>
  </si>
  <si>
    <t>BAREILLY</t>
  </si>
  <si>
    <t>BARGARH(1)</t>
  </si>
  <si>
    <t>BARGARH</t>
  </si>
  <si>
    <t>BARMER(17)</t>
  </si>
  <si>
    <t>BARMER</t>
  </si>
  <si>
    <t>BARPETA(3)</t>
  </si>
  <si>
    <t>BARPETA</t>
  </si>
  <si>
    <t>BARRACKPUR(15)</t>
  </si>
  <si>
    <t>BARRACKPUR</t>
  </si>
  <si>
    <t>BASIRHAT(18)</t>
  </si>
  <si>
    <t>BASIRHAT</t>
  </si>
  <si>
    <t>BASTAR(10)</t>
  </si>
  <si>
    <t>BASTAR</t>
  </si>
  <si>
    <t>BASTI(61)</t>
  </si>
  <si>
    <t>BASTI</t>
  </si>
  <si>
    <t>BATHINDA(11)</t>
  </si>
  <si>
    <t>BATHINDA</t>
  </si>
  <si>
    <t>BEED(39)</t>
  </si>
  <si>
    <t>BEED</t>
  </si>
  <si>
    <t>BEGUSARAI(24)</t>
  </si>
  <si>
    <t>BEGUSARAI</t>
  </si>
  <si>
    <t>BELGAUM(2)</t>
  </si>
  <si>
    <t>BELGAUM</t>
  </si>
  <si>
    <t>BELLARY(9)</t>
  </si>
  <si>
    <t>BELLARY</t>
  </si>
  <si>
    <t>BERHAMPUR(20)</t>
  </si>
  <si>
    <t>BERHAMPUR</t>
  </si>
  <si>
    <t>BETUL(29)</t>
  </si>
  <si>
    <t>BETUL</t>
  </si>
  <si>
    <t>BHADOHI(78)</t>
  </si>
  <si>
    <t>BHADOHI</t>
  </si>
  <si>
    <t>BHADRAK(7)</t>
  </si>
  <si>
    <t>BHADRAK</t>
  </si>
  <si>
    <t>BHAGALPUR(26)</t>
  </si>
  <si>
    <t>BHAGALPUR</t>
  </si>
  <si>
    <t>BHANDARAGONDIYA(11)</t>
  </si>
  <si>
    <t>BHANDARAGONDIYA</t>
  </si>
  <si>
    <t>BHARATPUR(9)</t>
  </si>
  <si>
    <t>BHARATPUR</t>
  </si>
  <si>
    <t>BHARUCH(22)</t>
  </si>
  <si>
    <t>BHARUCH</t>
  </si>
  <si>
    <t>BHAVNAGAR(15)</t>
  </si>
  <si>
    <t>BHAVNAGAR</t>
  </si>
  <si>
    <t>BHILWARA(23)</t>
  </si>
  <si>
    <t>BHILWARA</t>
  </si>
  <si>
    <t>BHIND(2)</t>
  </si>
  <si>
    <t>BHIND</t>
  </si>
  <si>
    <t>BHIWANDI(23)</t>
  </si>
  <si>
    <t>BHIWANDI</t>
  </si>
  <si>
    <t>BHIWANI-MAHENDRAGARH(8)</t>
  </si>
  <si>
    <t>BHIWANI-MAHENDRAGARH</t>
  </si>
  <si>
    <t>BHONGIR(14)</t>
  </si>
  <si>
    <t>BHONGIR</t>
  </si>
  <si>
    <t>BHOPAL(19)</t>
  </si>
  <si>
    <t>BHOPAL</t>
  </si>
  <si>
    <t>BHUBANESWAR(18)</t>
  </si>
  <si>
    <t>BHUBANESWAR</t>
  </si>
  <si>
    <t>BIDAR(7)</t>
  </si>
  <si>
    <t>BIDAR</t>
  </si>
  <si>
    <t>BIJAPUR(4)</t>
  </si>
  <si>
    <t>BIJAPUR</t>
  </si>
  <si>
    <t>BIJNOR(4)</t>
  </si>
  <si>
    <t>BIJNOR</t>
  </si>
  <si>
    <t>BIKANER(2)</t>
  </si>
  <si>
    <t>BIKANER</t>
  </si>
  <si>
    <t>BILASPUR(5)</t>
  </si>
  <si>
    <t>BILASPUR</t>
  </si>
  <si>
    <t>BIRBHUM(42)</t>
  </si>
  <si>
    <t>BIRBHUM</t>
  </si>
  <si>
    <t>BISHNUPUR(37)</t>
  </si>
  <si>
    <t>BISHNUPUR</t>
  </si>
  <si>
    <t>BOLANGIR(10)</t>
  </si>
  <si>
    <t>BOLANGIR</t>
  </si>
  <si>
    <t>BOLPUR(41)</t>
  </si>
  <si>
    <t>BOLPUR</t>
  </si>
  <si>
    <t>BULANDSHAHR(14)</t>
  </si>
  <si>
    <t>BULANDSHAHR</t>
  </si>
  <si>
    <t>BULDHANA(5)</t>
  </si>
  <si>
    <t>BULDHANA</t>
  </si>
  <si>
    <t>BUXAR(33)</t>
  </si>
  <si>
    <t>BUXAR</t>
  </si>
  <si>
    <t>CHALAKUDY(11)</t>
  </si>
  <si>
    <t>CHALAKUDY</t>
  </si>
  <si>
    <t>CHAMARAJANAGAR(22)</t>
  </si>
  <si>
    <t>CHAMARAJANAGAR</t>
  </si>
  <si>
    <t>CHANDAULI(76)</t>
  </si>
  <si>
    <t>CHANDAULI</t>
  </si>
  <si>
    <t>CHANDIGARH(1)</t>
  </si>
  <si>
    <t>CHANDIGARH</t>
  </si>
  <si>
    <t>CHANDNICHOWK(1)</t>
  </si>
  <si>
    <t>CHANDNICHOWK</t>
  </si>
  <si>
    <t>CHANDRAPUR(13)</t>
  </si>
  <si>
    <t>CHANDRAPUR</t>
  </si>
  <si>
    <t>CHATRA(4)</t>
  </si>
  <si>
    <t>CHATRA</t>
  </si>
  <si>
    <t>CHENNAICENTRAL(4)</t>
  </si>
  <si>
    <t>CHENNAICENTRAL</t>
  </si>
  <si>
    <t>CHENNAINORTH(2)</t>
  </si>
  <si>
    <t>CHENNAINORTH</t>
  </si>
  <si>
    <t>CHENNAISOUTH(3)</t>
  </si>
  <si>
    <t>CHENNAISOUTH</t>
  </si>
  <si>
    <t>CHEVELLA(10)</t>
  </si>
  <si>
    <t>CHEVELLA</t>
  </si>
  <si>
    <t>CHHINDWARA(16)</t>
  </si>
  <si>
    <t>CHHINDWARA</t>
  </si>
  <si>
    <t>CHHOTAUDAIPUR(21)</t>
  </si>
  <si>
    <t>CHHOTAUDAIPUR</t>
  </si>
  <si>
    <t>CHIDAMBARAM(27)</t>
  </si>
  <si>
    <t>CHIDAMBARAM</t>
  </si>
  <si>
    <t>CHIKKBALLAPUR(27)</t>
  </si>
  <si>
    <t>CHIKKBALLAPUR</t>
  </si>
  <si>
    <t>CHIKKODI(1)</t>
  </si>
  <si>
    <t>CHIKKODI</t>
  </si>
  <si>
    <t>CHITRADURGA(18)</t>
  </si>
  <si>
    <t>CHITRADURGA</t>
  </si>
  <si>
    <t>CHITTOOR(SC)(25)</t>
  </si>
  <si>
    <t>CHITTOOR(SC)</t>
  </si>
  <si>
    <t>CHITTORGARH(21)</t>
  </si>
  <si>
    <t>CHITTORGARH</t>
  </si>
  <si>
    <t>CHURU(3)</t>
  </si>
  <si>
    <t>CHURU</t>
  </si>
  <si>
    <t>COIMBATORE(20)</t>
  </si>
  <si>
    <t>COIMBATORE</t>
  </si>
  <si>
    <t>COOCHBEHAR(1)</t>
  </si>
  <si>
    <t>COOCHBEHAR</t>
  </si>
  <si>
    <t>CUDDALORE(26)</t>
  </si>
  <si>
    <t>CUDDALORE</t>
  </si>
  <si>
    <t>CUTTACK(14)</t>
  </si>
  <si>
    <t>CUTTACK</t>
  </si>
  <si>
    <t>DADAR&amp;NAGARHAVELI(2)</t>
  </si>
  <si>
    <t>DADAR&amp;NAGARHAVELI</t>
  </si>
  <si>
    <t>DAHOD(19)</t>
  </si>
  <si>
    <t>DAHOD</t>
  </si>
  <si>
    <t>DAKSHINAKANNADA(17)</t>
  </si>
  <si>
    <t>DAKSHINAKANNADA</t>
  </si>
  <si>
    <t>DAMAN&amp;DIU(1)</t>
  </si>
  <si>
    <t>DAMAN&amp;DIU</t>
  </si>
  <si>
    <t>DAMOH(7)</t>
  </si>
  <si>
    <t>DAMOH</t>
  </si>
  <si>
    <t>DARBHANGA(14)</t>
  </si>
  <si>
    <t>DARBHANGA</t>
  </si>
  <si>
    <t>DARJEELING(4)</t>
  </si>
  <si>
    <t>DARJEELING</t>
  </si>
  <si>
    <t>DARRANG-UDALGURI(4)</t>
  </si>
  <si>
    <t>DARRANG-UDALGURI</t>
  </si>
  <si>
    <t>DAUSA(11)</t>
  </si>
  <si>
    <t>DAUSA</t>
  </si>
  <si>
    <t>DAVANAGERE(13)</t>
  </si>
  <si>
    <t>DAVANAGERE</t>
  </si>
  <si>
    <t>DEORIA(66)</t>
  </si>
  <si>
    <t>DEORIA</t>
  </si>
  <si>
    <t>DEWAS(21)</t>
  </si>
  <si>
    <t>DEWAS</t>
  </si>
  <si>
    <t>DHANBAD(7)</t>
  </si>
  <si>
    <t>DHANBAD</t>
  </si>
  <si>
    <t>DHAR(25)</t>
  </si>
  <si>
    <t>DHAR</t>
  </si>
  <si>
    <t>DHARMAPURI(10)</t>
  </si>
  <si>
    <t>DHARMAPURI</t>
  </si>
  <si>
    <t>DHARWAD(11)</t>
  </si>
  <si>
    <t>DHARWAD</t>
  </si>
  <si>
    <t>DHAURAHRA(29)</t>
  </si>
  <si>
    <t>DHAURAHRA</t>
  </si>
  <si>
    <t>DHENKANAL(9)</t>
  </si>
  <si>
    <t>DHENKANAL</t>
  </si>
  <si>
    <t>DHUBRI(2)</t>
  </si>
  <si>
    <t>DHUBRI</t>
  </si>
  <si>
    <t>DHULE(2)</t>
  </si>
  <si>
    <t>DHULE</t>
  </si>
  <si>
    <t>DIAMONDHARBOUR(21)</t>
  </si>
  <si>
    <t>DIAMONDHARBOUR</t>
  </si>
  <si>
    <t>DIBRUGARH(13)</t>
  </si>
  <si>
    <t>DIBRUGARH</t>
  </si>
  <si>
    <t>DINDIGUL(22)</t>
  </si>
  <si>
    <t>DINDIGUL</t>
  </si>
  <si>
    <t>DINDORI(20)</t>
  </si>
  <si>
    <t>DINDORI</t>
  </si>
  <si>
    <t>DIPHU(6)</t>
  </si>
  <si>
    <t>DIPHU</t>
  </si>
  <si>
    <t>DOMARIYAGANJ(60)</t>
  </si>
  <si>
    <t>DOMARIYAGANJ</t>
  </si>
  <si>
    <t>DUMDUM(16)</t>
  </si>
  <si>
    <t>DUMDUM</t>
  </si>
  <si>
    <t>DUMKA(2)</t>
  </si>
  <si>
    <t>DUMKA</t>
  </si>
  <si>
    <t>DURG(7)</t>
  </si>
  <si>
    <t>DURG</t>
  </si>
  <si>
    <t>EASTDELHI(3)</t>
  </si>
  <si>
    <t>EASTDELHI</t>
  </si>
  <si>
    <t>ELURU(10)</t>
  </si>
  <si>
    <t>ELURU</t>
  </si>
  <si>
    <t>ERNAKULAM(12)</t>
  </si>
  <si>
    <t>ERNAKULAM</t>
  </si>
  <si>
    <t>ERODE(17)</t>
  </si>
  <si>
    <t>ERODE</t>
  </si>
  <si>
    <t>ETAH(22)</t>
  </si>
  <si>
    <t>ETAH</t>
  </si>
  <si>
    <t>ETAWAH(41)</t>
  </si>
  <si>
    <t>ETAWAH</t>
  </si>
  <si>
    <t>FAIZABAD(54)</t>
  </si>
  <si>
    <t>FAIZABAD</t>
  </si>
  <si>
    <t>FARIDABAD(10)</t>
  </si>
  <si>
    <t>FARIDABAD</t>
  </si>
  <si>
    <t>FARIDKOT(9)</t>
  </si>
  <si>
    <t>FARIDKOT</t>
  </si>
  <si>
    <t>FARRUKHABAD(40)</t>
  </si>
  <si>
    <t>FARRUKHABAD</t>
  </si>
  <si>
    <t>FATEHGARHSAHIB(8)</t>
  </si>
  <si>
    <t>FATEHGARHSAHIB</t>
  </si>
  <si>
    <t>FATEHPUR(49)</t>
  </si>
  <si>
    <t>FATEHPUR</t>
  </si>
  <si>
    <t>FATEHPURSIKRI(19)</t>
  </si>
  <si>
    <t>FATEHPURSIKRI</t>
  </si>
  <si>
    <t>FIROZABAD(20)</t>
  </si>
  <si>
    <t>FIROZABAD</t>
  </si>
  <si>
    <t>FIROZPUR(10)</t>
  </si>
  <si>
    <t>FIROZPUR</t>
  </si>
  <si>
    <t>GADCHIROLI-CHIMUR(12)</t>
  </si>
  <si>
    <t>GADCHIROLI-CHIMUR</t>
  </si>
  <si>
    <t>DR. KIRSAN NAMDEO</t>
  </si>
  <si>
    <t>GANDHINAGAR(6)</t>
  </si>
  <si>
    <t>GANDHINAGAR</t>
  </si>
  <si>
    <t>GANGANAGAR(1)</t>
  </si>
  <si>
    <t>GANGANAGAR</t>
  </si>
  <si>
    <t>GARHWAL(2)</t>
  </si>
  <si>
    <t>GARHWAL</t>
  </si>
  <si>
    <t>GAUTAMBUDDHANAGAR(13)</t>
  </si>
  <si>
    <t>GAUTAMBUDDHANAGAR</t>
  </si>
  <si>
    <t>GAYA(38)</t>
  </si>
  <si>
    <t>GAYA</t>
  </si>
  <si>
    <t>GHATAL(32)</t>
  </si>
  <si>
    <t>GHATAL</t>
  </si>
  <si>
    <t>GHAZIABAD(12)</t>
  </si>
  <si>
    <t>GHAZIABAD</t>
  </si>
  <si>
    <t>GHAZIPUR(75)</t>
  </si>
  <si>
    <t>GHAZIPUR</t>
  </si>
  <si>
    <t>GHOSI(70)</t>
  </si>
  <si>
    <t>GHOSI</t>
  </si>
  <si>
    <t>GIRIDIH(6)</t>
  </si>
  <si>
    <t>GIRIDIH</t>
  </si>
  <si>
    <t>GODDA(3)</t>
  </si>
  <si>
    <t>GODDA</t>
  </si>
  <si>
    <t>GONDA(59)</t>
  </si>
  <si>
    <t>GONDA</t>
  </si>
  <si>
    <t>GOPALGANJ(17)</t>
  </si>
  <si>
    <t>GOPALGANJ</t>
  </si>
  <si>
    <t>GORAKHPUR(64)</t>
  </si>
  <si>
    <t>GORAKHPUR</t>
  </si>
  <si>
    <t>GULBARGA(5)</t>
  </si>
  <si>
    <t>GULBARGA</t>
  </si>
  <si>
    <t>GUNA(4)</t>
  </si>
  <si>
    <t>GUNA</t>
  </si>
  <si>
    <t>GUNTUR(13)</t>
  </si>
  <si>
    <t>GUNTUR</t>
  </si>
  <si>
    <t>GURDASPUR(1)</t>
  </si>
  <si>
    <t>GURDASPUR</t>
  </si>
  <si>
    <t>GURGAON(9)</t>
  </si>
  <si>
    <t>GURGAON</t>
  </si>
  <si>
    <t>GUWAHATI(5)</t>
  </si>
  <si>
    <t>GUWAHATI</t>
  </si>
  <si>
    <t>BIJULI KALITA MEDHI</t>
  </si>
  <si>
    <t>GWALIOR(3)</t>
  </si>
  <si>
    <t>GWALIOR</t>
  </si>
  <si>
    <t>HAJIPUR(21)</t>
  </si>
  <si>
    <t>HAJIPUR</t>
  </si>
  <si>
    <t>HAMIRPUR(47)</t>
  </si>
  <si>
    <t>HAMIRPUR</t>
  </si>
  <si>
    <t>HAMIRPUR(3)</t>
  </si>
  <si>
    <t>HARDOI(31)</t>
  </si>
  <si>
    <t>HARDOI</t>
  </si>
  <si>
    <t>HARIDWAR(5)</t>
  </si>
  <si>
    <t>HARIDWAR</t>
  </si>
  <si>
    <t>HASSAN(16)</t>
  </si>
  <si>
    <t>HASSAN</t>
  </si>
  <si>
    <t>HATHRAS(16)</t>
  </si>
  <si>
    <t>HATHRAS</t>
  </si>
  <si>
    <t>HATKANANGALE(48)</t>
  </si>
  <si>
    <t>HATKANANGALE</t>
  </si>
  <si>
    <t>HAVERI(10)</t>
  </si>
  <si>
    <t>HAVERI</t>
  </si>
  <si>
    <t>HAZARIBAGH(14)</t>
  </si>
  <si>
    <t>HAZARIBAGH</t>
  </si>
  <si>
    <t>HINDUPUR(20)</t>
  </si>
  <si>
    <t>HINDUPUR</t>
  </si>
  <si>
    <t>HINGOLI(15)</t>
  </si>
  <si>
    <t>HINGOLI</t>
  </si>
  <si>
    <t>HISAR(4)</t>
  </si>
  <si>
    <t>HISAR</t>
  </si>
  <si>
    <t>HOOGHLY(28)</t>
  </si>
  <si>
    <t>HOOGHLY</t>
  </si>
  <si>
    <t>HOSHANGABAD(17)</t>
  </si>
  <si>
    <t>HOSHANGABAD</t>
  </si>
  <si>
    <t>HOSHIARPUR(5)</t>
  </si>
  <si>
    <t>HOSHIARPUR</t>
  </si>
  <si>
    <t>HOWRAH(25)</t>
  </si>
  <si>
    <t>HOWRAH</t>
  </si>
  <si>
    <t>HYDERABAD(9)</t>
  </si>
  <si>
    <t>HYDERABAD</t>
  </si>
  <si>
    <t>IDUKKI(13)</t>
  </si>
  <si>
    <t>IDUKKI</t>
  </si>
  <si>
    <t>INDORE(26)</t>
  </si>
  <si>
    <t>INDORE</t>
  </si>
  <si>
    <t>INNERMANIPUR(1)</t>
  </si>
  <si>
    <t>INNERMANIPUR</t>
  </si>
  <si>
    <t>JABALPUR(13)</t>
  </si>
  <si>
    <t>JABALPUR</t>
  </si>
  <si>
    <t>JADAVPUR(22)</t>
  </si>
  <si>
    <t>JADAVPUR</t>
  </si>
  <si>
    <t>JAGATSINGHPUR(16)</t>
  </si>
  <si>
    <t>JAGATSINGHPUR</t>
  </si>
  <si>
    <t>JAHANABAD(36)</t>
  </si>
  <si>
    <t>JAHANABAD</t>
  </si>
  <si>
    <t>JAIPUR(7)</t>
  </si>
  <si>
    <t>JAIPUR</t>
  </si>
  <si>
    <t>JAIPURRURAL(6)</t>
  </si>
  <si>
    <t>JAIPURRURAL</t>
  </si>
  <si>
    <t>JAJPUR(8)</t>
  </si>
  <si>
    <t>JAJPUR</t>
  </si>
  <si>
    <t>JALANDHAR(4)</t>
  </si>
  <si>
    <t>JALANDHAR</t>
  </si>
  <si>
    <t>JALAUN(45)</t>
  </si>
  <si>
    <t>JALAUN</t>
  </si>
  <si>
    <t>JALGAON(3)</t>
  </si>
  <si>
    <t>JALGAON</t>
  </si>
  <si>
    <t>JALNA(18)</t>
  </si>
  <si>
    <t>JALNA</t>
  </si>
  <si>
    <t>JALORE(18)</t>
  </si>
  <si>
    <t>JALORE</t>
  </si>
  <si>
    <t>JALPAIGURI(3)</t>
  </si>
  <si>
    <t>JALPAIGURI</t>
  </si>
  <si>
    <t>JAMMU(5)</t>
  </si>
  <si>
    <t>JAMMU</t>
  </si>
  <si>
    <t>JAMNAGAR(12)</t>
  </si>
  <si>
    <t>JAMNAGAR</t>
  </si>
  <si>
    <t>JAMSHEDPUR(9)</t>
  </si>
  <si>
    <t>JAMSHEDPUR</t>
  </si>
  <si>
    <t>JAMUI(40)</t>
  </si>
  <si>
    <t>JAMUI</t>
  </si>
  <si>
    <t>JANGIPUR(9)</t>
  </si>
  <si>
    <t>JANGIPUR</t>
  </si>
  <si>
    <t>JANJGIR-CHAMPA(3)</t>
  </si>
  <si>
    <t>JANJGIR-CHAMPA</t>
  </si>
  <si>
    <t>JAUNPUR(73)</t>
  </si>
  <si>
    <t>JAUNPUR</t>
  </si>
  <si>
    <t>JHALAWAR-BARAN(25)</t>
  </si>
  <si>
    <t>JHALAWAR-BARAN</t>
  </si>
  <si>
    <t>JHANJHARPUR(7)</t>
  </si>
  <si>
    <t>JHANJHARPUR</t>
  </si>
  <si>
    <t>JHANSI(46)</t>
  </si>
  <si>
    <t>JHANSI</t>
  </si>
  <si>
    <t>JHARGRAM(33)</t>
  </si>
  <si>
    <t>JHARGRAM</t>
  </si>
  <si>
    <t>JHUNJHUNU(4)</t>
  </si>
  <si>
    <t>JHUNJHUNU</t>
  </si>
  <si>
    <t>JODHPUR(16)</t>
  </si>
  <si>
    <t>JODHPUR</t>
  </si>
  <si>
    <t>JORHAT(14)</t>
  </si>
  <si>
    <t>JORHAT</t>
  </si>
  <si>
    <t>JOYNAGAR(19)</t>
  </si>
  <si>
    <t>JOYNAGAR</t>
  </si>
  <si>
    <t>JUNAGADH(13)</t>
  </si>
  <si>
    <t>JUNAGADH</t>
  </si>
  <si>
    <t>KACHCHH(1)</t>
  </si>
  <si>
    <t>KACHCHH</t>
  </si>
  <si>
    <t>KADAPA(21)</t>
  </si>
  <si>
    <t>KADAPA</t>
  </si>
  <si>
    <t>KAIRANA(2)</t>
  </si>
  <si>
    <t>KAIRANA</t>
  </si>
  <si>
    <t>KAISERGANJ(57)</t>
  </si>
  <si>
    <t>KAISERGANJ</t>
  </si>
  <si>
    <t>KAKINADA(6)</t>
  </si>
  <si>
    <t>KAKINADA</t>
  </si>
  <si>
    <t>TANGELLA UDAY SRINIVAS (TEA TIME UDAY)</t>
  </si>
  <si>
    <t>KALAHANDI(11)</t>
  </si>
  <si>
    <t>KALAHANDI</t>
  </si>
  <si>
    <t>KALLAKURICHI(14)</t>
  </si>
  <si>
    <t>KALLAKURICHI</t>
  </si>
  <si>
    <t>KALYAN(24)</t>
  </si>
  <si>
    <t>KALYAN</t>
  </si>
  <si>
    <t>KANCHEEPURAM(6)</t>
  </si>
  <si>
    <t>KANCHEEPURAM</t>
  </si>
  <si>
    <t>KANDHAMAL(13)</t>
  </si>
  <si>
    <t>KANDHAMAL</t>
  </si>
  <si>
    <t>KANGRA(1)</t>
  </si>
  <si>
    <t>KANGRA</t>
  </si>
  <si>
    <t>KANKER(11)</t>
  </si>
  <si>
    <t>KANKER</t>
  </si>
  <si>
    <t>KANNAUJ(42)</t>
  </si>
  <si>
    <t>KANNAUJ</t>
  </si>
  <si>
    <t>KANNIYAKUMARI(39)</t>
  </si>
  <si>
    <t>KANNIYAKUMARI</t>
  </si>
  <si>
    <t>KANNUR(2)</t>
  </si>
  <si>
    <t>KANNUR</t>
  </si>
  <si>
    <t>KANPUR(43)</t>
  </si>
  <si>
    <t>KANPUR</t>
  </si>
  <si>
    <t>KANTHI(31)</t>
  </si>
  <si>
    <t>KANTHI</t>
  </si>
  <si>
    <t>KARAKAT(35)</t>
  </si>
  <si>
    <t>KARAKAT</t>
  </si>
  <si>
    <t>KARAULI-DHOLPUR(10)</t>
  </si>
  <si>
    <t>KARAULI-DHOLPUR</t>
  </si>
  <si>
    <t>KARIMGANJ(7)</t>
  </si>
  <si>
    <t>KARIMGANJ</t>
  </si>
  <si>
    <t>KARIMNAGAR(3)</t>
  </si>
  <si>
    <t>KARIMNAGAR</t>
  </si>
  <si>
    <t>KARNAL(5)</t>
  </si>
  <si>
    <t>KARNAL</t>
  </si>
  <si>
    <t>KARUR(23)</t>
  </si>
  <si>
    <t>KARUR</t>
  </si>
  <si>
    <t>KASARAGOD(1)</t>
  </si>
  <si>
    <t>KASARAGOD</t>
  </si>
  <si>
    <t>KATIHAR(11)</t>
  </si>
  <si>
    <t>KATIHAR</t>
  </si>
  <si>
    <t>KAUSHAMBI(50)</t>
  </si>
  <si>
    <t>KAUSHAMBI</t>
  </si>
  <si>
    <t>KAZIRANGA(10)</t>
  </si>
  <si>
    <t>KAZIRANGA</t>
  </si>
  <si>
    <t>KENDRAPARA(15)</t>
  </si>
  <si>
    <t>KENDRAPARA</t>
  </si>
  <si>
    <t>KEONJHAR(4)</t>
  </si>
  <si>
    <t>KEONJHAR</t>
  </si>
  <si>
    <t>KHADOORSAHIB(3)</t>
  </si>
  <si>
    <t>KHADOORSAHIB</t>
  </si>
  <si>
    <t>KHAGARIA(25)</t>
  </si>
  <si>
    <t>KHAGARIA</t>
  </si>
  <si>
    <t>KHAJURAHO(8)</t>
  </si>
  <si>
    <t>KHAJURAHO</t>
  </si>
  <si>
    <t>KHAMMAM(17)</t>
  </si>
  <si>
    <t>KHAMMAM</t>
  </si>
  <si>
    <t>KHANDWA(28)</t>
  </si>
  <si>
    <t>KHANDWA</t>
  </si>
  <si>
    <t>KHARGONE(27)</t>
  </si>
  <si>
    <t>KHARGONE</t>
  </si>
  <si>
    <t>KHEDA(17)</t>
  </si>
  <si>
    <t>KHEDA</t>
  </si>
  <si>
    <t>KHERI(28)</t>
  </si>
  <si>
    <t>KHERI</t>
  </si>
  <si>
    <t>UTKARSH VERMA 'MADHUR'</t>
  </si>
  <si>
    <t>KHUNTI(11)</t>
  </si>
  <si>
    <t>KHUNTI</t>
  </si>
  <si>
    <t>KISHANGANJ(10)</t>
  </si>
  <si>
    <t>KISHANGANJ</t>
  </si>
  <si>
    <t>KODARMA(5)</t>
  </si>
  <si>
    <t>KODARMA</t>
  </si>
  <si>
    <t>KOKRAJHAR(1)</t>
  </si>
  <si>
    <t>KOKRAJHAR</t>
  </si>
  <si>
    <t>KOLAR(28)</t>
  </si>
  <si>
    <t>KOLAR</t>
  </si>
  <si>
    <t>KOLHAPUR(47)</t>
  </si>
  <si>
    <t>KOLHAPUR</t>
  </si>
  <si>
    <t>KOLKATADAKSHIN(23)</t>
  </si>
  <si>
    <t>KOLKATADAKSHIN</t>
  </si>
  <si>
    <t>KOLKATAUTTAR(24)</t>
  </si>
  <si>
    <t>KOLKATAUTTAR</t>
  </si>
  <si>
    <t>KOLLAM(18)</t>
  </si>
  <si>
    <t>KOLLAM</t>
  </si>
  <si>
    <t>KOPPAL(8)</t>
  </si>
  <si>
    <t>KOPPAL</t>
  </si>
  <si>
    <t>KORAPUT(21)</t>
  </si>
  <si>
    <t>KORAPUT</t>
  </si>
  <si>
    <t>KORBA(4)</t>
  </si>
  <si>
    <t>KORBA</t>
  </si>
  <si>
    <t>KOTA(24)</t>
  </si>
  <si>
    <t>KOTA</t>
  </si>
  <si>
    <t>KOTTAYAM(14)</t>
  </si>
  <si>
    <t>KOTTAYAM</t>
  </si>
  <si>
    <t>KOZHIKODE(5)</t>
  </si>
  <si>
    <t>KOZHIKODE</t>
  </si>
  <si>
    <t>KRISHNAGIRI(9)</t>
  </si>
  <si>
    <t>KRISHNAGIRI</t>
  </si>
  <si>
    <t>KRISHNANAGAR(12)</t>
  </si>
  <si>
    <t>KRISHNANAGAR</t>
  </si>
  <si>
    <t>KURNOOLU(18)</t>
  </si>
  <si>
    <t>KURNOOLU</t>
  </si>
  <si>
    <t>KURUKSHETRA(2)</t>
  </si>
  <si>
    <t>KURUKSHETRA</t>
  </si>
  <si>
    <t>KUSHINAGAR(65)</t>
  </si>
  <si>
    <t>KUSHINAGAR</t>
  </si>
  <si>
    <t>LADAKH(1)</t>
  </si>
  <si>
    <t>LADAKH</t>
  </si>
  <si>
    <t>LAKHIMPUR(12)</t>
  </si>
  <si>
    <t>LAKHIMPUR</t>
  </si>
  <si>
    <t>LAKSHADWEEP(1)</t>
  </si>
  <si>
    <t>LAKSHADWEEP</t>
  </si>
  <si>
    <t>LALGANJ(68)</t>
  </si>
  <si>
    <t>LALGANJ</t>
  </si>
  <si>
    <t>LATUR(41)</t>
  </si>
  <si>
    <t>LATUR</t>
  </si>
  <si>
    <t>LOHARDAGA(12)</t>
  </si>
  <si>
    <t>LOHARDAGA</t>
  </si>
  <si>
    <t>LUCKNOW(35)</t>
  </si>
  <si>
    <t>LUCKNOW</t>
  </si>
  <si>
    <t>LUDHIANA(7)</t>
  </si>
  <si>
    <t>LUDHIANA</t>
  </si>
  <si>
    <t>MACHHLISHAHR(74)</t>
  </si>
  <si>
    <t>MACHHLISHAHR</t>
  </si>
  <si>
    <t>MACHILIPATNAM(11)</t>
  </si>
  <si>
    <t>MACHILIPATNAM</t>
  </si>
  <si>
    <t>MADHA(43)</t>
  </si>
  <si>
    <t>MADHA</t>
  </si>
  <si>
    <t>MADHEPURA(13)</t>
  </si>
  <si>
    <t>MADHEPURA</t>
  </si>
  <si>
    <t>MADHUBANI(6)</t>
  </si>
  <si>
    <t>MADHUBANI</t>
  </si>
  <si>
    <t>MADURAI(32)</t>
  </si>
  <si>
    <t>MADURAI</t>
  </si>
  <si>
    <t>MAHABUBABAD(16)</t>
  </si>
  <si>
    <t>MAHABUBABAD</t>
  </si>
  <si>
    <t>MAHARAJGANJ(19)</t>
  </si>
  <si>
    <t>MAHARAJGANJ</t>
  </si>
  <si>
    <t>MAHARAJGANJ(63)</t>
  </si>
  <si>
    <t>MAHASAMUND(9)</t>
  </si>
  <si>
    <t>MAHASAMUND</t>
  </si>
  <si>
    <t>MAHBUBNAGAR(11)</t>
  </si>
  <si>
    <t>MAHBUBNAGAR</t>
  </si>
  <si>
    <t>MAHESANA(4)</t>
  </si>
  <si>
    <t>MAHESANA</t>
  </si>
  <si>
    <t>MAINPURI(21)</t>
  </si>
  <si>
    <t>MAINPURI</t>
  </si>
  <si>
    <t>MALAPPURAM(6)</t>
  </si>
  <si>
    <t>MALAPPURAM</t>
  </si>
  <si>
    <t>MALDAHADAKSHIN(8)</t>
  </si>
  <si>
    <t>MALDAHADAKSHIN</t>
  </si>
  <si>
    <t>MALDAHAUTTAR(7)</t>
  </si>
  <si>
    <t>MALDAHAUTTAR</t>
  </si>
  <si>
    <t>MALKAJGIRI(7)</t>
  </si>
  <si>
    <t>MALKAJGIRI</t>
  </si>
  <si>
    <t>MANDI(2)</t>
  </si>
  <si>
    <t>MANDI</t>
  </si>
  <si>
    <t>MANDLA(14)</t>
  </si>
  <si>
    <t>MANDLA</t>
  </si>
  <si>
    <t>MANDSOUR(23)</t>
  </si>
  <si>
    <t>MANDSOUR</t>
  </si>
  <si>
    <t>MANDYA(20)</t>
  </si>
  <si>
    <t>MANDYA</t>
  </si>
  <si>
    <t>MATHURA(17)</t>
  </si>
  <si>
    <t>MATHURA</t>
  </si>
  <si>
    <t>MATHURAPUR(20)</t>
  </si>
  <si>
    <t>MATHURAPUR</t>
  </si>
  <si>
    <t>MAVAL(33)</t>
  </si>
  <si>
    <t>MAVAL</t>
  </si>
  <si>
    <t>MAVELIKKARA(16)</t>
  </si>
  <si>
    <t>MAVELIKKARA</t>
  </si>
  <si>
    <t>MAYILADUTHURAI(28)</t>
  </si>
  <si>
    <t>MAYILADUTHURAI</t>
  </si>
  <si>
    <t>MAYURBHANJ(5)</t>
  </si>
  <si>
    <t>MAYURBHANJ</t>
  </si>
  <si>
    <t>MEDAK(6)</t>
  </si>
  <si>
    <t>MEDAK</t>
  </si>
  <si>
    <t>MEDINIPUR(34)</t>
  </si>
  <si>
    <t>MEDINIPUR</t>
  </si>
  <si>
    <t>MEERUT(10)</t>
  </si>
  <si>
    <t>MEERUT</t>
  </si>
  <si>
    <t>MIRZAPUR(79)</t>
  </si>
  <si>
    <t>MIRZAPUR</t>
  </si>
  <si>
    <t>MISRIKH(32)</t>
  </si>
  <si>
    <t>MISRIKH</t>
  </si>
  <si>
    <t>MIZORAM(1)</t>
  </si>
  <si>
    <t>MIZORAM</t>
  </si>
  <si>
    <t>MOHANLALGANJ(34)</t>
  </si>
  <si>
    <t>MOHANLALGANJ</t>
  </si>
  <si>
    <t>MORADABAD(6)</t>
  </si>
  <si>
    <t>MORADABAD</t>
  </si>
  <si>
    <t>MORENA(1)</t>
  </si>
  <si>
    <t>MORENA</t>
  </si>
  <si>
    <t>MUMBAINORTH(26)</t>
  </si>
  <si>
    <t>MUMBAINORTH</t>
  </si>
  <si>
    <t>MUMBAINORTHCENTRAL(29)</t>
  </si>
  <si>
    <t>MUMBAINORTHCENTRAL</t>
  </si>
  <si>
    <t>MUMBAINORTHEAST(28)</t>
  </si>
  <si>
    <t>MUMBAINORTHEAST</t>
  </si>
  <si>
    <t>MUMBAINORTHWEST(27)</t>
  </si>
  <si>
    <t>MUMBAINORTHWEST</t>
  </si>
  <si>
    <t>MUMBAISOUTH(31)</t>
  </si>
  <si>
    <t>MUMBAISOUTH</t>
  </si>
  <si>
    <t>MUMBAISOUTHCENTRAL(30)</t>
  </si>
  <si>
    <t>MUMBAISOUTHCENTRAL</t>
  </si>
  <si>
    <t>MUNGER(28)</t>
  </si>
  <si>
    <t>MUNGER</t>
  </si>
  <si>
    <t>MURSHIDABAD(11)</t>
  </si>
  <si>
    <t>MURSHIDABAD</t>
  </si>
  <si>
    <t>MUZAFFARNAGAR(3)</t>
  </si>
  <si>
    <t>MUZAFFARNAGAR</t>
  </si>
  <si>
    <t>MUZAFFARPUR(15)</t>
  </si>
  <si>
    <t>MUZAFFARPUR</t>
  </si>
  <si>
    <t>MYSORE(21)</t>
  </si>
  <si>
    <t>MYSORE</t>
  </si>
  <si>
    <t>NABARANGPUR(12)</t>
  </si>
  <si>
    <t>NABARANGPUR</t>
  </si>
  <si>
    <t>NAGALAND(1)</t>
  </si>
  <si>
    <t>NAGALAND</t>
  </si>
  <si>
    <t>NAGAON(9)</t>
  </si>
  <si>
    <t>NAGAON</t>
  </si>
  <si>
    <t>NAGAPATTINAM(29)</t>
  </si>
  <si>
    <t>NAGAPATTINAM</t>
  </si>
  <si>
    <t>NAGARKURNOOL(12)</t>
  </si>
  <si>
    <t>NAGARKURNOOL</t>
  </si>
  <si>
    <t>NAGAUR(14)</t>
  </si>
  <si>
    <t>NAGAUR</t>
  </si>
  <si>
    <t>NAGINA(5)</t>
  </si>
  <si>
    <t>NAGINA</t>
  </si>
  <si>
    <t>NAGPUR(10)</t>
  </si>
  <si>
    <t>NAGPUR</t>
  </si>
  <si>
    <t>NAINITAL-UDHAMSINGHNAGAR(4)</t>
  </si>
  <si>
    <t>NAINITAL-UDHAMSINGHNAGAR</t>
  </si>
  <si>
    <t>NALANDA(29)</t>
  </si>
  <si>
    <t>NALANDA</t>
  </si>
  <si>
    <t>NALGONDA(13)</t>
  </si>
  <si>
    <t>NALGONDA</t>
  </si>
  <si>
    <t>NAMAKKAL(16)</t>
  </si>
  <si>
    <t>NAMAKKAL</t>
  </si>
  <si>
    <t>NANDED(16)</t>
  </si>
  <si>
    <t>NANDED</t>
  </si>
  <si>
    <t>NANDURBAR(1)</t>
  </si>
  <si>
    <t>NANDURBAR</t>
  </si>
  <si>
    <t>NANDYAL(17)</t>
  </si>
  <si>
    <t>NANDYAL</t>
  </si>
  <si>
    <t>NARSAPURAM(9)</t>
  </si>
  <si>
    <t>NARSAPURAM</t>
  </si>
  <si>
    <t>NARSARAOPET(14)</t>
  </si>
  <si>
    <t>NARSARAOPET</t>
  </si>
  <si>
    <t>NASHIK(21)</t>
  </si>
  <si>
    <t>NASHIK</t>
  </si>
  <si>
    <t>NAVSARI(25)</t>
  </si>
  <si>
    <t>NAVSARI</t>
  </si>
  <si>
    <t>NAWADA(39)</t>
  </si>
  <si>
    <t>NAWADA</t>
  </si>
  <si>
    <t>NELLORE(22)</t>
  </si>
  <si>
    <t>NELLORE</t>
  </si>
  <si>
    <t>NEWDELHI(4)</t>
  </si>
  <si>
    <t>NEWDELHI</t>
  </si>
  <si>
    <t>NILGIRIS(19)</t>
  </si>
  <si>
    <t>NILGIRIS</t>
  </si>
  <si>
    <t>NIZAMABAD(4)</t>
  </si>
  <si>
    <t>NIZAMABAD</t>
  </si>
  <si>
    <t>NORTH-EASTDELHI(2)</t>
  </si>
  <si>
    <t>NORTH-EASTDELHI</t>
  </si>
  <si>
    <t>NORTHGOA(1)</t>
  </si>
  <si>
    <t>NORTHGOA</t>
  </si>
  <si>
    <t>NORTH-WESTDELHI(5)</t>
  </si>
  <si>
    <t>NORTH-WESTDELHI</t>
  </si>
  <si>
    <t>ONGOLE(16)</t>
  </si>
  <si>
    <t>ONGOLE</t>
  </si>
  <si>
    <t>OSMANABAD(40)</t>
  </si>
  <si>
    <t>OSMANABAD</t>
  </si>
  <si>
    <t>OUTERMANIPUR(2)</t>
  </si>
  <si>
    <t>OUTERMANIPUR</t>
  </si>
  <si>
    <t>PALAKKAD(8)</t>
  </si>
  <si>
    <t>PALAKKAD</t>
  </si>
  <si>
    <t>PALAMAU(13)</t>
  </si>
  <si>
    <t>PALAMAU</t>
  </si>
  <si>
    <t>PALGHAR(22)</t>
  </si>
  <si>
    <t>PALGHAR</t>
  </si>
  <si>
    <t>PALI(15)</t>
  </si>
  <si>
    <t>PALI</t>
  </si>
  <si>
    <t>PANCHMAHAL(18)</t>
  </si>
  <si>
    <t>PANCHMAHAL</t>
  </si>
  <si>
    <t>PARBHANI(17)</t>
  </si>
  <si>
    <t>PARBHANI</t>
  </si>
  <si>
    <t>PASCHIMCHAMPARAN(2)</t>
  </si>
  <si>
    <t>PASCHIMCHAMPARAN</t>
  </si>
  <si>
    <t>PATAN(3)</t>
  </si>
  <si>
    <t>PATAN</t>
  </si>
  <si>
    <t>PATHANAMTHITTA(17)</t>
  </si>
  <si>
    <t>PATHANAMTHITTA</t>
  </si>
  <si>
    <t>PATIALA(13)</t>
  </si>
  <si>
    <t>PATIALA</t>
  </si>
  <si>
    <t>PATLIPUTRA(31)</t>
  </si>
  <si>
    <t>PATLIPUTRA</t>
  </si>
  <si>
    <t>PATNASAHIB(30)</t>
  </si>
  <si>
    <t>PATNASAHIB</t>
  </si>
  <si>
    <t>PEDDAPALLE(2)</t>
  </si>
  <si>
    <t>PEDDAPALLE</t>
  </si>
  <si>
    <t>PERAMBALUR(25)</t>
  </si>
  <si>
    <t>PERAMBALUR</t>
  </si>
  <si>
    <t>PHULPUR(51)</t>
  </si>
  <si>
    <t>PHULPUR</t>
  </si>
  <si>
    <t>PILIBHIT(26)</t>
  </si>
  <si>
    <t>PILIBHIT</t>
  </si>
  <si>
    <t>POLLACHI(21)</t>
  </si>
  <si>
    <t>POLLACHI</t>
  </si>
  <si>
    <t>PONNANI(7)</t>
  </si>
  <si>
    <t>PONNANI</t>
  </si>
  <si>
    <t>PORBANDAR(11)</t>
  </si>
  <si>
    <t>PORBANDAR</t>
  </si>
  <si>
    <t>PRATAPGARH(39)</t>
  </si>
  <si>
    <t>PRATAPGARH</t>
  </si>
  <si>
    <t>PUDUCHERRY(1)</t>
  </si>
  <si>
    <t>PUDUCHERRY</t>
  </si>
  <si>
    <t>PUNE(34)</t>
  </si>
  <si>
    <t>PUNE</t>
  </si>
  <si>
    <t>PURI(17)</t>
  </si>
  <si>
    <t>PURI</t>
  </si>
  <si>
    <t>PURNIA(12)</t>
  </si>
  <si>
    <t>PURNIA</t>
  </si>
  <si>
    <t>PURULIA(35)</t>
  </si>
  <si>
    <t>PURULIA</t>
  </si>
  <si>
    <t>PURVICHAMPARAN(3)</t>
  </si>
  <si>
    <t>PURVICHAMPARAN</t>
  </si>
  <si>
    <t>RAEBARELI(36)</t>
  </si>
  <si>
    <t>RAEBARELI</t>
  </si>
  <si>
    <t>RAICHUR(6)</t>
  </si>
  <si>
    <t>RAICHUR</t>
  </si>
  <si>
    <t>RAIGAD(32)</t>
  </si>
  <si>
    <t>RAIGAD</t>
  </si>
  <si>
    <t>RAIGANJ(5)</t>
  </si>
  <si>
    <t>RAIGANJ</t>
  </si>
  <si>
    <t>RAIGARH(2)</t>
  </si>
  <si>
    <t>RAIGARH</t>
  </si>
  <si>
    <t>RAIPUR(8)</t>
  </si>
  <si>
    <t>RAIPUR</t>
  </si>
  <si>
    <t>RAJAHMUNDRY(8)</t>
  </si>
  <si>
    <t>RAJAHMUNDRY</t>
  </si>
  <si>
    <t>RAJAMPET(24)</t>
  </si>
  <si>
    <t>RAJAMPET</t>
  </si>
  <si>
    <t>RAJGARH(20)</t>
  </si>
  <si>
    <t>RAJGARH</t>
  </si>
  <si>
    <t>RAJKOT(10)</t>
  </si>
  <si>
    <t>RAJKOT</t>
  </si>
  <si>
    <t>RAJMAHAL(1)</t>
  </si>
  <si>
    <t>RAJMAHAL</t>
  </si>
  <si>
    <t>RAJNANDGAON(6)</t>
  </si>
  <si>
    <t>RAJNANDGAON</t>
  </si>
  <si>
    <t>RAJSAMAND(22)</t>
  </si>
  <si>
    <t>RAJSAMAND</t>
  </si>
  <si>
    <t>RAMANATHAPURAM(35)</t>
  </si>
  <si>
    <t>RAMANATHAPURAM</t>
  </si>
  <si>
    <t>RAMPUR(7)</t>
  </si>
  <si>
    <t>RAMPUR</t>
  </si>
  <si>
    <t>RAMTEK(9)</t>
  </si>
  <si>
    <t>RAMTEK</t>
  </si>
  <si>
    <t>RANAGHAT(13)</t>
  </si>
  <si>
    <t>RANAGHAT</t>
  </si>
  <si>
    <t>RANCHI(8)</t>
  </si>
  <si>
    <t>RANCHI</t>
  </si>
  <si>
    <t>RATLAM(24)</t>
  </si>
  <si>
    <t>RATLAM</t>
  </si>
  <si>
    <t>RATNAGIRI-SINDHUDURG(46)</t>
  </si>
  <si>
    <t>RATNAGIRI-SINDHUDURG</t>
  </si>
  <si>
    <t>RAVER(4)</t>
  </si>
  <si>
    <t>RAVER</t>
  </si>
  <si>
    <t>REWA(10)</t>
  </si>
  <si>
    <t>REWA</t>
  </si>
  <si>
    <t>ROBERTSGANJ(80)</t>
  </si>
  <si>
    <t>ROBERTSGANJ</t>
  </si>
  <si>
    <t>ROHTAK(7)</t>
  </si>
  <si>
    <t>ROHTAK</t>
  </si>
  <si>
    <t>SABARKANTHA(5)</t>
  </si>
  <si>
    <t>SABARKANTHA</t>
  </si>
  <si>
    <t>SAGAR(5)</t>
  </si>
  <si>
    <t>SAGAR</t>
  </si>
  <si>
    <t>SAHARANPUR(1)</t>
  </si>
  <si>
    <t>SAHARANPUR</t>
  </si>
  <si>
    <t>SALEM(15)</t>
  </si>
  <si>
    <t>SALEM</t>
  </si>
  <si>
    <t>SALEMPUR(71)</t>
  </si>
  <si>
    <t>SALEMPUR</t>
  </si>
  <si>
    <t>SAMASTIPUR(23)</t>
  </si>
  <si>
    <t>SAMASTIPUR</t>
  </si>
  <si>
    <t>SAMBALPUR(3)</t>
  </si>
  <si>
    <t>SAMBALPUR</t>
  </si>
  <si>
    <t>SAMBHAL(8)</t>
  </si>
  <si>
    <t>SAMBHAL</t>
  </si>
  <si>
    <t>SANGLI(44)</t>
  </si>
  <si>
    <t>SANGLI</t>
  </si>
  <si>
    <t>SANGRUR(12)</t>
  </si>
  <si>
    <t>SANGRUR</t>
  </si>
  <si>
    <t>SANTKABIRNAGAR(62)</t>
  </si>
  <si>
    <t>SANTKABIRNAGAR</t>
  </si>
  <si>
    <t>SARAN(20)</t>
  </si>
  <si>
    <t>SARAN</t>
  </si>
  <si>
    <t>SASARAM(34)</t>
  </si>
  <si>
    <t>SASARAM</t>
  </si>
  <si>
    <t>SATARA(45)</t>
  </si>
  <si>
    <t>SATARA</t>
  </si>
  <si>
    <t>SATNA(9)</t>
  </si>
  <si>
    <t>SATNA</t>
  </si>
  <si>
    <t>SECUNDERABAD(8)</t>
  </si>
  <si>
    <t>SECUNDERABAD</t>
  </si>
  <si>
    <t>SHAHDOL(12)</t>
  </si>
  <si>
    <t>SHAHDOL</t>
  </si>
  <si>
    <t>SHAHJAHANPUR(27)</t>
  </si>
  <si>
    <t>SHAHJAHANPUR</t>
  </si>
  <si>
    <t>SHEOHAR(4)</t>
  </si>
  <si>
    <t>SHEOHAR</t>
  </si>
  <si>
    <t>SHILLONG(1)</t>
  </si>
  <si>
    <t>SHILLONG</t>
  </si>
  <si>
    <t>SHIMLA(4)</t>
  </si>
  <si>
    <t>SHIMLA</t>
  </si>
  <si>
    <t>SHIMOGA(14)</t>
  </si>
  <si>
    <t>SHIMOGA</t>
  </si>
  <si>
    <t>SHIRDI(38)</t>
  </si>
  <si>
    <t>SHIRDI</t>
  </si>
  <si>
    <t>SHIRUR(36)</t>
  </si>
  <si>
    <t>SHIRUR</t>
  </si>
  <si>
    <t>SHRAWASTI(58)</t>
  </si>
  <si>
    <t>SHRAWASTI</t>
  </si>
  <si>
    <t>SIDHI(11)</t>
  </si>
  <si>
    <t>SIDHI</t>
  </si>
  <si>
    <t>SIKAR(5)</t>
  </si>
  <si>
    <t>SIKAR</t>
  </si>
  <si>
    <t>SIKKIM(1)</t>
  </si>
  <si>
    <t>SIKKIM</t>
  </si>
  <si>
    <t>SILCHAR(8)</t>
  </si>
  <si>
    <t>SILCHAR</t>
  </si>
  <si>
    <t>SINGHBHUM(10)</t>
  </si>
  <si>
    <t>SINGHBHUM</t>
  </si>
  <si>
    <t>SIRSA(3)</t>
  </si>
  <si>
    <t>SIRSA</t>
  </si>
  <si>
    <t>SITAMARHI(5)</t>
  </si>
  <si>
    <t>SITAMARHI</t>
  </si>
  <si>
    <t>SITAPUR(30)</t>
  </si>
  <si>
    <t>SITAPUR</t>
  </si>
  <si>
    <t>SIVAGANGA(31)</t>
  </si>
  <si>
    <t>SIVAGANGA</t>
  </si>
  <si>
    <t>SIWAN(18)</t>
  </si>
  <si>
    <t>SIWAN</t>
  </si>
  <si>
    <t>SOLAPUR(42)</t>
  </si>
  <si>
    <t>SOLAPUR</t>
  </si>
  <si>
    <t>SONIPAT(6)</t>
  </si>
  <si>
    <t>SONIPAT</t>
  </si>
  <si>
    <t>SONITPUR(11)</t>
  </si>
  <si>
    <t>SONITPUR</t>
  </si>
  <si>
    <t>SOUTHDELHI(7)</t>
  </si>
  <si>
    <t>SOUTHDELHI</t>
  </si>
  <si>
    <t>SOUTHGOA(2)</t>
  </si>
  <si>
    <t>SOUTHGOA</t>
  </si>
  <si>
    <t>SRERAMPUR(27)</t>
  </si>
  <si>
    <t>SRERAMPUR</t>
  </si>
  <si>
    <t>SRIKAKULAM(2)</t>
  </si>
  <si>
    <t>SRIKAKULAM</t>
  </si>
  <si>
    <t>SRINAGAR(2)</t>
  </si>
  <si>
    <t>SRINAGAR</t>
  </si>
  <si>
    <t>SRIPERUMBUDUR(5)</t>
  </si>
  <si>
    <t>SRIPERUMBUDUR</t>
  </si>
  <si>
    <t>SULTANPUR(38)</t>
  </si>
  <si>
    <t>SULTANPUR</t>
  </si>
  <si>
    <t>SUNDARGARH(2)</t>
  </si>
  <si>
    <t>SUNDARGARH</t>
  </si>
  <si>
    <t>SUPAUL(8)</t>
  </si>
  <si>
    <t>SUPAUL</t>
  </si>
  <si>
    <t>SURAT(24)</t>
  </si>
  <si>
    <t>SURAT</t>
  </si>
  <si>
    <t>MUKESHKUMAR CHANDRAKAANT DALAL (Uncontested)</t>
  </si>
  <si>
    <t>SURENDRANAGAR(9)</t>
  </si>
  <si>
    <t>SURENDRANAGAR</t>
  </si>
  <si>
    <t>SURGUJA(1)</t>
  </si>
  <si>
    <t>SURGUJA</t>
  </si>
  <si>
    <t>TAMLUK(30)</t>
  </si>
  <si>
    <t>TAMLUK</t>
  </si>
  <si>
    <t>TEHRIGARHWAL(1)</t>
  </si>
  <si>
    <t>TEHRIGARHWAL</t>
  </si>
  <si>
    <t>TENKASI(37)</t>
  </si>
  <si>
    <t>TENKASI</t>
  </si>
  <si>
    <t>THANE(25)</t>
  </si>
  <si>
    <t>THANE</t>
  </si>
  <si>
    <t>THANJAVUR(30)</t>
  </si>
  <si>
    <t>THANJAVUR</t>
  </si>
  <si>
    <t>THENI(33)</t>
  </si>
  <si>
    <t>THENI</t>
  </si>
  <si>
    <t>THIRUPATHI(SC)(23)</t>
  </si>
  <si>
    <t>THIRUPATHI(SC)</t>
  </si>
  <si>
    <t>THIRUVANANTHAPURAM(20)</t>
  </si>
  <si>
    <t>THIRUVANANTHAPURAM</t>
  </si>
  <si>
    <t>THOOTHUKKUDI(36)</t>
  </si>
  <si>
    <t>THOOTHUKKUDI</t>
  </si>
  <si>
    <t>THRISSUR(10)</t>
  </si>
  <si>
    <t>THRISSUR</t>
  </si>
  <si>
    <t>TIKAMGARH(6)</t>
  </si>
  <si>
    <t>TIKAMGARH</t>
  </si>
  <si>
    <t>TIRUCHIRAPPALLI(24)</t>
  </si>
  <si>
    <t>TIRUCHIRAPPALLI</t>
  </si>
  <si>
    <t>TIRUNELVELI(38)</t>
  </si>
  <si>
    <t>TIRUNELVELI</t>
  </si>
  <si>
    <t>TIRUPPUR(18)</t>
  </si>
  <si>
    <t>TIRUPPUR</t>
  </si>
  <si>
    <t>TIRUVALLUR(1)</t>
  </si>
  <si>
    <t>TIRUVALLUR</t>
  </si>
  <si>
    <t>TIRUVANNAMALAI(11)</t>
  </si>
  <si>
    <t>TIRUVANNAMALAI</t>
  </si>
  <si>
    <t>TONK-SAWAIMADHOPUR(12)</t>
  </si>
  <si>
    <t>TONK-SAWAIMADHOPUR</t>
  </si>
  <si>
    <t>TRIPURAEAST(2)</t>
  </si>
  <si>
    <t>TRIPURAEAST</t>
  </si>
  <si>
    <t>TRIPURAWEST(1)</t>
  </si>
  <si>
    <t>TRIPURAWEST</t>
  </si>
  <si>
    <t>TUMKUR(19)</t>
  </si>
  <si>
    <t>TUMKUR</t>
  </si>
  <si>
    <t>TURA(2)</t>
  </si>
  <si>
    <t>TURA</t>
  </si>
  <si>
    <t>UDAIPUR(19)</t>
  </si>
  <si>
    <t>UDAIPUR</t>
  </si>
  <si>
    <t>UDHAMPUR(4)</t>
  </si>
  <si>
    <t>UDHAMPUR</t>
  </si>
  <si>
    <t>UDUPICHIKMAGALUR(15)</t>
  </si>
  <si>
    <t>UDUPICHIKMAGALUR</t>
  </si>
  <si>
    <t>UJIARPUR(22)</t>
  </si>
  <si>
    <t>UJIARPUR</t>
  </si>
  <si>
    <t>UJJAIN(22)</t>
  </si>
  <si>
    <t>UJJAIN</t>
  </si>
  <si>
    <t>ULUBERIA(26)</t>
  </si>
  <si>
    <t>ULUBERIA</t>
  </si>
  <si>
    <t>UNNAO(33)</t>
  </si>
  <si>
    <t>UNNAO</t>
  </si>
  <si>
    <t>UTTARAKANNADA(12)</t>
  </si>
  <si>
    <t>UTTARAKANNADA</t>
  </si>
  <si>
    <t>VADAKARA(3)</t>
  </si>
  <si>
    <t>VADAKARA</t>
  </si>
  <si>
    <t>VADODARA(20)</t>
  </si>
  <si>
    <t>VADODARA</t>
  </si>
  <si>
    <t>VAISHALI(16)</t>
  </si>
  <si>
    <t>VAISHALI</t>
  </si>
  <si>
    <t>VALMIKINAGAR(1)</t>
  </si>
  <si>
    <t>VALMIKINAGAR</t>
  </si>
  <si>
    <t>VALSAD(26)</t>
  </si>
  <si>
    <t>VALSAD</t>
  </si>
  <si>
    <t>DHAVAL LAXMANBHAI PATEL</t>
  </si>
  <si>
    <t>VARANASI(77)</t>
  </si>
  <si>
    <t>VARANASI</t>
  </si>
  <si>
    <t>VELLORE(8)</t>
  </si>
  <si>
    <t>VELLORE</t>
  </si>
  <si>
    <t>VIDISHA(18)</t>
  </si>
  <si>
    <t>VIDISHA</t>
  </si>
  <si>
    <t>VIJAYAWADA(12)</t>
  </si>
  <si>
    <t>VIJAYAWADA</t>
  </si>
  <si>
    <t>VILUPPURAM(13)</t>
  </si>
  <si>
    <t>VILUPPURAM</t>
  </si>
  <si>
    <t>VIRUDHUNAGAR(34)</t>
  </si>
  <si>
    <t>VIRUDHUNAGAR</t>
  </si>
  <si>
    <t>VISAKHAPATNAM(4)</t>
  </si>
  <si>
    <t>VISAKHAPATNAM</t>
  </si>
  <si>
    <t>VIZIANAGARAM(3)</t>
  </si>
  <si>
    <t>VIZIANAGARAM</t>
  </si>
  <si>
    <t>WARANGAL(15)</t>
  </si>
  <si>
    <t>WARANGAL</t>
  </si>
  <si>
    <t>WARDHA(8)</t>
  </si>
  <si>
    <t>WARDHA</t>
  </si>
  <si>
    <t>WAYANAD(4)</t>
  </si>
  <si>
    <t>WAYANAD</t>
  </si>
  <si>
    <t>WESTDELHI(6)</t>
  </si>
  <si>
    <t>WESTDELHI</t>
  </si>
  <si>
    <t>YAVATMAL-WASHIM(14)</t>
  </si>
  <si>
    <t>YAVATMAL-WASHIM</t>
  </si>
  <si>
    <t>ZAHIRABAD(5)</t>
  </si>
  <si>
    <t>ZAHIRABAD</t>
  </si>
  <si>
    <t>Won</t>
  </si>
  <si>
    <t>allinece</t>
  </si>
  <si>
    <t>Aam Aadmi Party - AAAP</t>
  </si>
  <si>
    <t>INDIA</t>
  </si>
  <si>
    <t>All India Trinamool Congress - AITC</t>
  </si>
  <si>
    <t>Communist Party of India  (Marxist) - CPI(M)</t>
  </si>
  <si>
    <t>Communist Party of India  (Marxist-Leninist)  (Liberation) - CPI(ML)(L)</t>
  </si>
  <si>
    <t>Communist Party of India - CPI</t>
  </si>
  <si>
    <t>Dravida Munnetra Kazhagam - DMK</t>
  </si>
  <si>
    <t>Indian National Congress - INC</t>
  </si>
  <si>
    <t>Indian Union Muslim League - IUML</t>
  </si>
  <si>
    <t>Jammu &amp; Kashmir National Conference - JKN</t>
  </si>
  <si>
    <t>Jharkhand Mukti Morcha - JMM</t>
  </si>
  <si>
    <t>Kerala Congress - KEC</t>
  </si>
  <si>
    <t>Marumalarchi Dravida Munnetra Kazhagam - MDMK</t>
  </si>
  <si>
    <t>Nationalist Congress Party Sharadchandra Pawar - NCPSP</t>
  </si>
  <si>
    <t>Rashtriya Janata Dal - RJD</t>
  </si>
  <si>
    <t>Rashtriya Loktantrik Party - RLTP</t>
  </si>
  <si>
    <t>Revolutionary Socialist Party - RSP</t>
  </si>
  <si>
    <t>Samajwadi Party - SP</t>
  </si>
  <si>
    <t>Shiv Sena (Uddhav Balasaheb Thackrey) - SHSUBT</t>
  </si>
  <si>
    <t>Viduthalai Chiruthaigal Katchi - VCK</t>
  </si>
  <si>
    <t>Aazad Samaj Party (Kanshi Ram) - ASPKR</t>
  </si>
  <si>
    <t>OTHERS</t>
  </si>
  <si>
    <t>AJSU Party - AJSUP</t>
  </si>
  <si>
    <t>NDA</t>
  </si>
  <si>
    <t>All India Majlis-E-Ittehadul Muslimeen - AIMIM</t>
  </si>
  <si>
    <t>Apna Dal (Soneylal) - ADAL</t>
  </si>
  <si>
    <t>Asom Gana Parishad - AGP</t>
  </si>
  <si>
    <t>Bharat Adivasi Party - BHRTADVSIP</t>
  </si>
  <si>
    <t>Bharatiya Janata Party - BJP</t>
  </si>
  <si>
    <t>Hindustani Awam Morcha (Secular) - HAMS</t>
  </si>
  <si>
    <t>Independent - IND</t>
  </si>
  <si>
    <t>Janasena Party - JnP</t>
  </si>
  <si>
    <t>Janata Dal  (Secular) - JD(S)</t>
  </si>
  <si>
    <t>Janata Dal  (United) - JD(U)</t>
  </si>
  <si>
    <t>Lok Janshakti Party(Ram Vilas) - LJPRV</t>
  </si>
  <si>
    <t>Nationalist Congress Party - NCP</t>
  </si>
  <si>
    <t>Rashtriya Lok Dal - RLD</t>
  </si>
  <si>
    <t>Shiromani Akali Dal - SAD</t>
  </si>
  <si>
    <t>Shiv Sena - SHS</t>
  </si>
  <si>
    <t>Sikkim Krantikari Morcha - SKM</t>
  </si>
  <si>
    <t>Telugu Desam - TDP</t>
  </si>
  <si>
    <t>United Peopleâ€™s Party, Liberal - UPPL</t>
  </si>
  <si>
    <t>Voice of the People Party - VOTPP</t>
  </si>
  <si>
    <t>Yuvajana Sramika Rythu Congress Party - YSRCP</t>
  </si>
  <si>
    <t>Zoram Peopleâ€™s Movement - ZPM</t>
  </si>
  <si>
    <t>Surat</t>
  </si>
  <si>
    <t>MUKESHKUMAR CHANDRAKAANT DALAL</t>
  </si>
  <si>
    <t>Uncontested</t>
  </si>
  <si>
    <t>S06</t>
  </si>
  <si>
    <t>Gujarat</t>
  </si>
  <si>
    <t>Result Declared</t>
  </si>
  <si>
    <t>S12</t>
  </si>
  <si>
    <t>Himachal Pradesh</t>
  </si>
  <si>
    <t>Dhubri</t>
  </si>
  <si>
    <t>S03</t>
  </si>
  <si>
    <t>Assam</t>
  </si>
  <si>
    <t>Navsari</t>
  </si>
  <si>
    <t>Gandhinagar</t>
  </si>
  <si>
    <t>Diamond harbour</t>
  </si>
  <si>
    <t>S25</t>
  </si>
  <si>
    <t>Tripura West</t>
  </si>
  <si>
    <t>S23</t>
  </si>
  <si>
    <t>Vadodara</t>
  </si>
  <si>
    <t>S26</t>
  </si>
  <si>
    <t>S22</t>
  </si>
  <si>
    <t>Nalgonda</t>
  </si>
  <si>
    <t>S29</t>
  </si>
  <si>
    <t>Gautam Buddha Nagar</t>
  </si>
  <si>
    <t>S24</t>
  </si>
  <si>
    <t>Panchmahal</t>
  </si>
  <si>
    <t>Visakhapatnam</t>
  </si>
  <si>
    <t>S01</t>
  </si>
  <si>
    <t>Andhra Pradesh</t>
  </si>
  <si>
    <t>Tripura East</t>
  </si>
  <si>
    <t>Rajkot</t>
  </si>
  <si>
    <t>CHANDRA BHUSAN SINGH BUNDELA</t>
  </si>
  <si>
    <t>Joynagar</t>
  </si>
  <si>
    <t>Khammam</t>
  </si>
  <si>
    <t>Ahmedabad East</t>
  </si>
  <si>
    <t>Bhavnagar</t>
  </si>
  <si>
    <t>Chhota Udaipur</t>
  </si>
  <si>
    <t>S20</t>
  </si>
  <si>
    <t>Malkajgiri</t>
  </si>
  <si>
    <t>Rae Bareli</t>
  </si>
  <si>
    <t>Porbandar</t>
  </si>
  <si>
    <t>Kodarma</t>
  </si>
  <si>
    <t>S27</t>
  </si>
  <si>
    <t>Shillong</t>
  </si>
  <si>
    <t>S15</t>
  </si>
  <si>
    <t>URMILA JAIN</t>
  </si>
  <si>
    <t>Wayanad</t>
  </si>
  <si>
    <t>S11</t>
  </si>
  <si>
    <t>Sonitpur</t>
  </si>
  <si>
    <t>Kheda</t>
  </si>
  <si>
    <t>Mumbai North</t>
  </si>
  <si>
    <t>S13</t>
  </si>
  <si>
    <t>Mahabubabad</t>
  </si>
  <si>
    <t>S07</t>
  </si>
  <si>
    <t>Haryana</t>
  </si>
  <si>
    <t>Guntur</t>
  </si>
  <si>
    <t>Amalapuram (SC)</t>
  </si>
  <si>
    <t>CHENNAI NORTH</t>
  </si>
  <si>
    <t>Hyderabad</t>
  </si>
  <si>
    <t>Uttara Kannada</t>
  </si>
  <si>
    <t>S10</t>
  </si>
  <si>
    <t>Ghaziabad</t>
  </si>
  <si>
    <t>Nainital-Udhamsingh Nagar</t>
  </si>
  <si>
    <t>S28</t>
  </si>
  <si>
    <t>Dahod</t>
  </si>
  <si>
    <t>Basirhat</t>
  </si>
  <si>
    <t>Dhanbad</t>
  </si>
  <si>
    <t>Osmanabad</t>
  </si>
  <si>
    <t>Darrang-Udalguri</t>
  </si>
  <si>
    <t>Mahesana</t>
  </si>
  <si>
    <t>Srikakulam</t>
  </si>
  <si>
    <t>Bolpur</t>
  </si>
  <si>
    <t>Amreli</t>
  </si>
  <si>
    <t>Malappuram</t>
  </si>
  <si>
    <t>Anakapalle</t>
  </si>
  <si>
    <t>Mathura</t>
  </si>
  <si>
    <t>North-West Delhi</t>
  </si>
  <si>
    <t>U05</t>
  </si>
  <si>
    <t>Palamau</t>
  </si>
  <si>
    <t>Ahmedabad West</t>
  </si>
  <si>
    <t>Mandya</t>
  </si>
  <si>
    <t>Vijayawada</t>
  </si>
  <si>
    <t>U08</t>
  </si>
  <si>
    <t>West Bengal</t>
  </si>
  <si>
    <t>Dibrugarh</t>
  </si>
  <si>
    <t>Bangalore South</t>
  </si>
  <si>
    <t>Narsapuram</t>
  </si>
  <si>
    <t>Hazaribagh</t>
  </si>
  <si>
    <t>Bulandshahr</t>
  </si>
  <si>
    <t>Tehri Garhwal</t>
  </si>
  <si>
    <t>Raver</t>
  </si>
  <si>
    <t>Agra</t>
  </si>
  <si>
    <t>Bangalore Rural</t>
  </si>
  <si>
    <t>Kachchh</t>
  </si>
  <si>
    <t>Silchar</t>
  </si>
  <si>
    <t>Surendranagar</t>
  </si>
  <si>
    <t>Chandrapur</t>
  </si>
  <si>
    <t>Jamshedpur</t>
  </si>
  <si>
    <t>Bangalore North</t>
  </si>
  <si>
    <t>Udupi Chikmagalur</t>
  </si>
  <si>
    <t>Jadavpur</t>
  </si>
  <si>
    <t>S08</t>
  </si>
  <si>
    <t>Bargarh</t>
  </si>
  <si>
    <t>S18</t>
  </si>
  <si>
    <t>Jalgaon</t>
  </si>
  <si>
    <t>Guwahati</t>
  </si>
  <si>
    <t>Ernakulam</t>
  </si>
  <si>
    <t>Vizianagaram</t>
  </si>
  <si>
    <t>Kaziranga</t>
  </si>
  <si>
    <t>Hathras</t>
  </si>
  <si>
    <t>Nellore</t>
  </si>
  <si>
    <t>CHENNAI CENTRAL</t>
  </si>
  <si>
    <t>Shimoga</t>
  </si>
  <si>
    <t>Rajahmundry</t>
  </si>
  <si>
    <t>Jamnagar</t>
  </si>
  <si>
    <t>Ponnani</t>
  </si>
  <si>
    <t>Muzaffarpur</t>
  </si>
  <si>
    <t>S04</t>
  </si>
  <si>
    <t>Bihar</t>
  </si>
  <si>
    <t>Almora</t>
  </si>
  <si>
    <t>Bardoli</t>
  </si>
  <si>
    <t>Kakinada</t>
  </si>
  <si>
    <t>CHENNAI SOUTH</t>
  </si>
  <si>
    <t>Karimnagar</t>
  </si>
  <si>
    <t>Machilipatnam</t>
  </si>
  <si>
    <t>Barpeta</t>
  </si>
  <si>
    <t>Bhongir</t>
  </si>
  <si>
    <t>Mainpuri</t>
  </si>
  <si>
    <t>Chatra</t>
  </si>
  <si>
    <t>Chittoor(SC)</t>
  </si>
  <si>
    <t>Warangal</t>
  </si>
  <si>
    <t>Mayurbhanj</t>
  </si>
  <si>
    <t>Uluberia</t>
  </si>
  <si>
    <t>Thane</t>
  </si>
  <si>
    <t>Barabanki</t>
  </si>
  <si>
    <t>Nagaon</t>
  </si>
  <si>
    <t>Valsad</t>
  </si>
  <si>
    <t>Kalyan</t>
  </si>
  <si>
    <t>Bapatla (SC)</t>
  </si>
  <si>
    <t>Lakhimpur</t>
  </si>
  <si>
    <t>Mathurapur</t>
  </si>
  <si>
    <t>West Delhi</t>
  </si>
  <si>
    <t>Birbhum</t>
  </si>
  <si>
    <t>Khadoor Sahib</t>
  </si>
  <si>
    <t>S19</t>
  </si>
  <si>
    <t>Chamarajanagar</t>
  </si>
  <si>
    <t>Ananthapur</t>
  </si>
  <si>
    <t>Samastipur</t>
  </si>
  <si>
    <t>Kolkata Dakshin</t>
  </si>
  <si>
    <t>Ranaghat</t>
  </si>
  <si>
    <t>Jhanjharpur</t>
  </si>
  <si>
    <t>Palghar</t>
  </si>
  <si>
    <t>Ghatal</t>
  </si>
  <si>
    <t>Eluru</t>
  </si>
  <si>
    <t>Darjeeling</t>
  </si>
  <si>
    <t>Belgaum</t>
  </si>
  <si>
    <t>Rajmahal</t>
  </si>
  <si>
    <t>Darbhanga</t>
  </si>
  <si>
    <t>Jalandhar</t>
  </si>
  <si>
    <t>Tumkur</t>
  </si>
  <si>
    <t>Srerampur</t>
  </si>
  <si>
    <t>Madhepura</t>
  </si>
  <si>
    <t>Jhargram</t>
  </si>
  <si>
    <t>Chevella</t>
  </si>
  <si>
    <t>Sangrur</t>
  </si>
  <si>
    <t>Kannauj</t>
  </si>
  <si>
    <t>Hajipur</t>
  </si>
  <si>
    <t>Supaul</t>
  </si>
  <si>
    <t>Howrah</t>
  </si>
  <si>
    <t>Nalanda</t>
  </si>
  <si>
    <t>Singhbhum</t>
  </si>
  <si>
    <t>Amethi</t>
  </si>
  <si>
    <t>Berhampur</t>
  </si>
  <si>
    <t>Pilibhit</t>
  </si>
  <si>
    <t>Murshidabad</t>
  </si>
  <si>
    <t>Haridwar</t>
  </si>
  <si>
    <t>Garhwal</t>
  </si>
  <si>
    <t>Chikkballapur</t>
  </si>
  <si>
    <t>Ghosi</t>
  </si>
  <si>
    <t>Nashik</t>
  </si>
  <si>
    <t>Khagaria</t>
  </si>
  <si>
    <t>Azamgarh</t>
  </si>
  <si>
    <t>DINESH LAL YADAV</t>
  </si>
  <si>
    <t>Bardhaman Purba</t>
  </si>
  <si>
    <t>Narsaraopet</t>
  </si>
  <si>
    <t>Baghpat</t>
  </si>
  <si>
    <t>Nandurbar</t>
  </si>
  <si>
    <t>Baramati</t>
  </si>
  <si>
    <t>Sabarkantha</t>
  </si>
  <si>
    <t>Tura</t>
  </si>
  <si>
    <t>Kolhapur</t>
  </si>
  <si>
    <t>Patna Sahib</t>
  </si>
  <si>
    <t>Varanasi</t>
  </si>
  <si>
    <t>Madhubani</t>
  </si>
  <si>
    <t>Nagina</t>
  </si>
  <si>
    <t>Kollam</t>
  </si>
  <si>
    <t>Khunti</t>
  </si>
  <si>
    <t>Dakshina Kannada</t>
  </si>
  <si>
    <t>Kaiserganj</t>
  </si>
  <si>
    <t>Koraput</t>
  </si>
  <si>
    <t>Diphu</t>
  </si>
  <si>
    <t>Balasore</t>
  </si>
  <si>
    <t>Kozhikode</t>
  </si>
  <si>
    <t>Jorhat</t>
  </si>
  <si>
    <t>Jahanabad</t>
  </si>
  <si>
    <t>Gadchiroli - Chimur</t>
  </si>
  <si>
    <t>Shirur</t>
  </si>
  <si>
    <t>Mysore</t>
  </si>
  <si>
    <t>Lohardaga</t>
  </si>
  <si>
    <t>Sundargarh</t>
  </si>
  <si>
    <t>North-East Delhi</t>
  </si>
  <si>
    <t>Bardhaman-Durgapur</t>
  </si>
  <si>
    <t>Nagpur</t>
  </si>
  <si>
    <t>Ambedkar Nagar</t>
  </si>
  <si>
    <t>Paschim Champaran</t>
  </si>
  <si>
    <t>U07</t>
  </si>
  <si>
    <t>Puducherry</t>
  </si>
  <si>
    <t>Junagadh</t>
  </si>
  <si>
    <t>Lucknow</t>
  </si>
  <si>
    <t>Aurangabad</t>
  </si>
  <si>
    <t>Parbhani</t>
  </si>
  <si>
    <t>Kalahandi</t>
  </si>
  <si>
    <t>Idukki</t>
  </si>
  <si>
    <t>Bolangir</t>
  </si>
  <si>
    <t>Hindupur</t>
  </si>
  <si>
    <t>Peddapalle</t>
  </si>
  <si>
    <t>Robertsganj</t>
  </si>
  <si>
    <t>Bidar</t>
  </si>
  <si>
    <t>Maldaha Dakshin</t>
  </si>
  <si>
    <t>Gopalganj</t>
  </si>
  <si>
    <t>Ghazipur</t>
  </si>
  <si>
    <t>South Delhi</t>
  </si>
  <si>
    <t>Pune</t>
  </si>
  <si>
    <t>Sambhal</t>
  </si>
  <si>
    <t>Madha</t>
  </si>
  <si>
    <t>Ranchi</t>
  </si>
  <si>
    <t>Sambalpur</t>
  </si>
  <si>
    <t>Jangipur</t>
  </si>
  <si>
    <t>North Goa</t>
  </si>
  <si>
    <t>S05</t>
  </si>
  <si>
    <t>Goa</t>
  </si>
  <si>
    <t>Lalganj</t>
  </si>
  <si>
    <t>Vadakara</t>
  </si>
  <si>
    <t>Barasat</t>
  </si>
  <si>
    <t>Dindori</t>
  </si>
  <si>
    <t>Jamui</t>
  </si>
  <si>
    <t>Nandyal</t>
  </si>
  <si>
    <t>Kurnoolu</t>
  </si>
  <si>
    <t>Jalna</t>
  </si>
  <si>
    <t>Inner Manipur</t>
  </si>
  <si>
    <t>S14</t>
  </si>
  <si>
    <t>Nizamabad</t>
  </si>
  <si>
    <t>Kannur</t>
  </si>
  <si>
    <t>Hingoli</t>
  </si>
  <si>
    <t>Karakat</t>
  </si>
  <si>
    <t>Moradabad</t>
  </si>
  <si>
    <t>Bhagalpur</t>
  </si>
  <si>
    <t>Puri</t>
  </si>
  <si>
    <t>Kaushambi</t>
  </si>
  <si>
    <t>Banka</t>
  </si>
  <si>
    <t>Gorakhpur</t>
  </si>
  <si>
    <t>Maharajganj</t>
  </si>
  <si>
    <t>Jhansi</t>
  </si>
  <si>
    <t>PRADEEP JAIN</t>
  </si>
  <si>
    <t>Godda</t>
  </si>
  <si>
    <t>Gaya</t>
  </si>
  <si>
    <t>Basti</t>
  </si>
  <si>
    <t>Arunachal West</t>
  </si>
  <si>
    <t>S02</t>
  </si>
  <si>
    <t>Arunachal Pradesh</t>
  </si>
  <si>
    <t>Kasaragod</t>
  </si>
  <si>
    <t>Sangli</t>
  </si>
  <si>
    <t>Aska</t>
  </si>
  <si>
    <t>Jaunpur</t>
  </si>
  <si>
    <t>Bellary</t>
  </si>
  <si>
    <t>Valmiki Nagar</t>
  </si>
  <si>
    <t>Dharwad</t>
  </si>
  <si>
    <t>Keonjhar</t>
  </si>
  <si>
    <t>Maval</t>
  </si>
  <si>
    <t>Yavatmal- Washim</t>
  </si>
  <si>
    <t>Nagarkurnool</t>
  </si>
  <si>
    <t>East Delhi</t>
  </si>
  <si>
    <t>Siwan</t>
  </si>
  <si>
    <t>Kolkata Uttar</t>
  </si>
  <si>
    <t>Sant Kabir Nagar</t>
  </si>
  <si>
    <t>Bhadrak</t>
  </si>
  <si>
    <t>Chikkodi</t>
  </si>
  <si>
    <t>Adilabad</t>
  </si>
  <si>
    <t>Anand</t>
  </si>
  <si>
    <t>Sitapur</t>
  </si>
  <si>
    <t>Vaishali</t>
  </si>
  <si>
    <t>Chandni Chowk</t>
  </si>
  <si>
    <t>Firozabad</t>
  </si>
  <si>
    <t>Purvi Champaran</t>
  </si>
  <si>
    <t>Nabarangpur</t>
  </si>
  <si>
    <t>Rampur</t>
  </si>
  <si>
    <t>Kottayam</t>
  </si>
  <si>
    <t>Jalpaiguri</t>
  </si>
  <si>
    <t>Bharuch</t>
  </si>
  <si>
    <t>Outer Manipur</t>
  </si>
  <si>
    <t>Patliputra</t>
  </si>
  <si>
    <t>Baharampur</t>
  </si>
  <si>
    <t>Gurdaspur</t>
  </si>
  <si>
    <t>Raigad</t>
  </si>
  <si>
    <t>Kushi Nagar</t>
  </si>
  <si>
    <t>Wardha</t>
  </si>
  <si>
    <t>Begusarai</t>
  </si>
  <si>
    <t>Giridih</t>
  </si>
  <si>
    <t>Munger</t>
  </si>
  <si>
    <t>Sikkim</t>
  </si>
  <si>
    <t>S21</t>
  </si>
  <si>
    <t>Raichur</t>
  </si>
  <si>
    <t>New Delhi</t>
  </si>
  <si>
    <t>Tamluk</t>
  </si>
  <si>
    <t>Maldaha Uttar</t>
  </si>
  <si>
    <t>Bijapur</t>
  </si>
  <si>
    <t>Hooghly</t>
  </si>
  <si>
    <t>Ramtek</t>
  </si>
  <si>
    <t>Shrawasti</t>
  </si>
  <si>
    <t>Dhenkanal</t>
  </si>
  <si>
    <t>Rajampet</t>
  </si>
  <si>
    <t>Alipurduars</t>
  </si>
  <si>
    <t>Palakkad</t>
  </si>
  <si>
    <t>Thrissur</t>
  </si>
  <si>
    <t>Solapur</t>
  </si>
  <si>
    <t>Bangaon</t>
  </si>
  <si>
    <t>Kolar</t>
  </si>
  <si>
    <t>Banda</t>
  </si>
  <si>
    <t>Dum dum</t>
  </si>
  <si>
    <t>Mohanlalganj</t>
  </si>
  <si>
    <t>Faridkot</t>
  </si>
  <si>
    <t>Kairana</t>
  </si>
  <si>
    <t>Bagalkot</t>
  </si>
  <si>
    <t>S16</t>
  </si>
  <si>
    <t>Raiganj</t>
  </si>
  <si>
    <t>Nawada</t>
  </si>
  <si>
    <t>Kendrapara</t>
  </si>
  <si>
    <t>Pratapgarh</t>
  </si>
  <si>
    <t>Bhiwandi</t>
  </si>
  <si>
    <t>Pathanamthitta</t>
  </si>
  <si>
    <t>TONK-SAWAI MADHOPUR</t>
  </si>
  <si>
    <t>Saharanpur</t>
  </si>
  <si>
    <t>Barrackpur</t>
  </si>
  <si>
    <t>Baharaich</t>
  </si>
  <si>
    <t>Chalakudy</t>
  </si>
  <si>
    <t>Alappuzha</t>
  </si>
  <si>
    <t>Kadapa</t>
  </si>
  <si>
    <t>Latur</t>
  </si>
  <si>
    <t>Ujiarpur</t>
  </si>
  <si>
    <t>Arrah</t>
  </si>
  <si>
    <t>Kishanganj</t>
  </si>
  <si>
    <t>Asansol</t>
  </si>
  <si>
    <t>Nanded</t>
  </si>
  <si>
    <t>Allahabad</t>
  </si>
  <si>
    <t>Etawah</t>
  </si>
  <si>
    <t>Dadar &amp; Nagar Haveli</t>
  </si>
  <si>
    <t>U03</t>
  </si>
  <si>
    <t>Cuttack</t>
  </si>
  <si>
    <t>Krishnanagar</t>
  </si>
  <si>
    <t>Shahjahanpur</t>
  </si>
  <si>
    <t>Faizabad</t>
  </si>
  <si>
    <t>Jalaun</t>
  </si>
  <si>
    <t>Mumbai South Central</t>
  </si>
  <si>
    <t>Mumbai South</t>
  </si>
  <si>
    <t>Kokrajhar</t>
  </si>
  <si>
    <t>Sitamarhi</t>
  </si>
  <si>
    <t>Nagaland</t>
  </si>
  <si>
    <t>S17</t>
  </si>
  <si>
    <t>Araku (ST)</t>
  </si>
  <si>
    <t>Shirdi</t>
  </si>
  <si>
    <t>Ongole</t>
  </si>
  <si>
    <t>Secunderabad</t>
  </si>
  <si>
    <t>Katihar</t>
  </si>
  <si>
    <t>Bathinda</t>
  </si>
  <si>
    <t>Chitradurga</t>
  </si>
  <si>
    <t>Ratnagiri- Sindhudurg</t>
  </si>
  <si>
    <t>Kanthi</t>
  </si>
  <si>
    <t>Koppal</t>
  </si>
  <si>
    <t>Gonda</t>
  </si>
  <si>
    <t>Zahirabad</t>
  </si>
  <si>
    <t>Akbarpur</t>
  </si>
  <si>
    <t>Hoshiarpur</t>
  </si>
  <si>
    <t>Bhadohi</t>
  </si>
  <si>
    <t>Haveri</t>
  </si>
  <si>
    <t>Fatehpur Sikri</t>
  </si>
  <si>
    <t>Ballia</t>
  </si>
  <si>
    <t>Sultanpur</t>
  </si>
  <si>
    <t>Domariyaganj</t>
  </si>
  <si>
    <t>Hassan</t>
  </si>
  <si>
    <t>Jagatsinghpur</t>
  </si>
  <si>
    <t>Akola</t>
  </si>
  <si>
    <t>Amritsar</t>
  </si>
  <si>
    <t>Coochbehar</t>
  </si>
  <si>
    <t>Medak</t>
  </si>
  <si>
    <t>Mirzapur</t>
  </si>
  <si>
    <t>Bijnor</t>
  </si>
  <si>
    <t>Bhandara Gondiya</t>
  </si>
  <si>
    <t>Machhlishahr</t>
  </si>
  <si>
    <t>Unnao</t>
  </si>
  <si>
    <t>Bhubaneswar</t>
  </si>
  <si>
    <t>Badaun</t>
  </si>
  <si>
    <t>Deoria</t>
  </si>
  <si>
    <t>Bareilly</t>
  </si>
  <si>
    <t>Kheri</t>
  </si>
  <si>
    <t>Fatehgarh Sahib</t>
  </si>
  <si>
    <t>Misrikh</t>
  </si>
  <si>
    <t>Fatehpur</t>
  </si>
  <si>
    <t>Bankura</t>
  </si>
  <si>
    <t>Satara</t>
  </si>
  <si>
    <t>Bangalore central</t>
  </si>
  <si>
    <t>Patan</t>
  </si>
  <si>
    <t>Arunachal East</t>
  </si>
  <si>
    <t>Banaskantha</t>
  </si>
  <si>
    <t>Buxar</t>
  </si>
  <si>
    <t>Mumbai North East</t>
  </si>
  <si>
    <t>Buldhana</t>
  </si>
  <si>
    <t>Sheohar</t>
  </si>
  <si>
    <t>Ahmednagar</t>
  </si>
  <si>
    <t>Amroha</t>
  </si>
  <si>
    <t>Etah</t>
  </si>
  <si>
    <t>Ladakh</t>
  </si>
  <si>
    <t>U09</t>
  </si>
  <si>
    <t>Hardoi</t>
  </si>
  <si>
    <t>Gulbarga</t>
  </si>
  <si>
    <t>Medinipur</t>
  </si>
  <si>
    <t>Davanagere</t>
  </si>
  <si>
    <t>Muzaffarnagar</t>
  </si>
  <si>
    <t>Andaman &amp; Nicobar Islands</t>
  </si>
  <si>
    <t>U01</t>
  </si>
  <si>
    <t>Purnia</t>
  </si>
  <si>
    <t>Dumka</t>
  </si>
  <si>
    <t>Chandauli</t>
  </si>
  <si>
    <t>Kandhamal</t>
  </si>
  <si>
    <t>Kanpur</t>
  </si>
  <si>
    <t>Ludhiana</t>
  </si>
  <si>
    <t>Alathur</t>
  </si>
  <si>
    <t>Araria</t>
  </si>
  <si>
    <t>Amravati</t>
  </si>
  <si>
    <t>Sasaram</t>
  </si>
  <si>
    <t>Karimganj</t>
  </si>
  <si>
    <t>Purulia</t>
  </si>
  <si>
    <t>Mumbai North Central</t>
  </si>
  <si>
    <t>Thiruvananthapuram</t>
  </si>
  <si>
    <t>Aonla</t>
  </si>
  <si>
    <t>Aligarh</t>
  </si>
  <si>
    <t>Patiala</t>
  </si>
  <si>
    <t>Thirupathi(SC)</t>
  </si>
  <si>
    <t>Saran</t>
  </si>
  <si>
    <t>South Goa</t>
  </si>
  <si>
    <t>Hatkanangale</t>
  </si>
  <si>
    <t>Mavelikkara</t>
  </si>
  <si>
    <t>Anandpur Sahib</t>
  </si>
  <si>
    <t>Meerut</t>
  </si>
  <si>
    <t>Balurghat</t>
  </si>
  <si>
    <t>Beed</t>
  </si>
  <si>
    <t>Arambagh</t>
  </si>
  <si>
    <t>Daman &amp; Diu</t>
  </si>
  <si>
    <t>Bishnupur</t>
  </si>
  <si>
    <t>Mahbubnagar</t>
  </si>
  <si>
    <t>Dhaurahra</t>
  </si>
  <si>
    <t>Phulpur</t>
  </si>
  <si>
    <t>Dhule</t>
  </si>
  <si>
    <t>Salempur</t>
  </si>
  <si>
    <t>Firozpur</t>
  </si>
  <si>
    <t>Bansgaon</t>
  </si>
  <si>
    <t>Farrukhabad</t>
  </si>
  <si>
    <t>Lakshadweep</t>
  </si>
  <si>
    <t>U06</t>
  </si>
  <si>
    <t>Hamirpur</t>
  </si>
  <si>
    <t>Chandigarh</t>
  </si>
  <si>
    <t>U02</t>
  </si>
  <si>
    <t>JAIPUR RURAL</t>
  </si>
  <si>
    <t>Jajpur</t>
  </si>
  <si>
    <t>Attingal</t>
  </si>
  <si>
    <t>Mumbai North West</t>
  </si>
  <si>
    <t>Constituency</t>
  </si>
  <si>
    <t>Const. No.</t>
  </si>
  <si>
    <t>Leading Candidate</t>
  </si>
  <si>
    <t>Trailing Candidate</t>
  </si>
  <si>
    <t>Status</t>
  </si>
  <si>
    <t>State ID</t>
  </si>
  <si>
    <t>State</t>
  </si>
  <si>
    <t>Chhattisgarh</t>
  </si>
  <si>
    <t>Dadra &amp; Nagar Haveli and Daman &amp; Diu</t>
  </si>
  <si>
    <t>Jammu and Kashmir</t>
  </si>
  <si>
    <t>Jharkhand</t>
  </si>
  <si>
    <t>Karnataka</t>
  </si>
  <si>
    <t>Kerala</t>
  </si>
  <si>
    <t>Madhya Pradesh</t>
  </si>
  <si>
    <t>Maharashtra</t>
  </si>
  <si>
    <t>Manipur</t>
  </si>
  <si>
    <t>Meghalaya</t>
  </si>
  <si>
    <t>Mizoram</t>
  </si>
  <si>
    <t>Delhi</t>
  </si>
  <si>
    <t>Odisha</t>
  </si>
  <si>
    <t>Punjab</t>
  </si>
  <si>
    <t>Rajasthan</t>
  </si>
  <si>
    <t>Tamil Nadu</t>
  </si>
  <si>
    <t>Telangana</t>
  </si>
  <si>
    <t>Tripura</t>
  </si>
  <si>
    <t>Uttar Pradesh</t>
  </si>
  <si>
    <t>Uttarakhand</t>
  </si>
  <si>
    <t>Row Labels</t>
  </si>
  <si>
    <t>Grand Total</t>
  </si>
  <si>
    <t>Sum of Won</t>
  </si>
  <si>
    <t>%</t>
  </si>
  <si>
    <t xml:space="preserve"> AAAP</t>
  </si>
  <si>
    <t xml:space="preserve"> AITC</t>
  </si>
  <si>
    <t xml:space="preserve"> CPI(M)</t>
  </si>
  <si>
    <t xml:space="preserve"> CPI(ML)(L)</t>
  </si>
  <si>
    <t xml:space="preserve"> CPI</t>
  </si>
  <si>
    <t xml:space="preserve"> DMK</t>
  </si>
  <si>
    <t xml:space="preserve"> INC</t>
  </si>
  <si>
    <t xml:space="preserve"> IUML</t>
  </si>
  <si>
    <t xml:space="preserve"> JKN</t>
  </si>
  <si>
    <t xml:space="preserve"> JMM</t>
  </si>
  <si>
    <t xml:space="preserve"> KEC</t>
  </si>
  <si>
    <t xml:space="preserve"> MDMK</t>
  </si>
  <si>
    <t xml:space="preserve"> NCPSP</t>
  </si>
  <si>
    <t xml:space="preserve"> RJD</t>
  </si>
  <si>
    <t xml:space="preserve"> RLTP</t>
  </si>
  <si>
    <t xml:space="preserve"> RSP</t>
  </si>
  <si>
    <t xml:space="preserve"> SP</t>
  </si>
  <si>
    <t xml:space="preserve"> SHSUBT</t>
  </si>
  <si>
    <t xml:space="preserve"> VCK</t>
  </si>
  <si>
    <t xml:space="preserve"> ASPKR</t>
  </si>
  <si>
    <t xml:space="preserve"> AJSUP</t>
  </si>
  <si>
    <t xml:space="preserve"> AIMIM</t>
  </si>
  <si>
    <t xml:space="preserve"> ADAL</t>
  </si>
  <si>
    <t xml:space="preserve"> AGP</t>
  </si>
  <si>
    <t xml:space="preserve"> BHRTADVSIP</t>
  </si>
  <si>
    <t xml:space="preserve"> BJP</t>
  </si>
  <si>
    <t xml:space="preserve"> HAMS</t>
  </si>
  <si>
    <t xml:space="preserve"> IND</t>
  </si>
  <si>
    <t xml:space="preserve"> JnP</t>
  </si>
  <si>
    <t xml:space="preserve"> JD(S)</t>
  </si>
  <si>
    <t xml:space="preserve"> JD(U)</t>
  </si>
  <si>
    <t xml:space="preserve"> LJPRV</t>
  </si>
  <si>
    <t xml:space="preserve"> NCP</t>
  </si>
  <si>
    <t xml:space="preserve"> RLD</t>
  </si>
  <si>
    <t xml:space="preserve"> SAD</t>
  </si>
  <si>
    <t xml:space="preserve"> SHS</t>
  </si>
  <si>
    <t xml:space="preserve"> SKM</t>
  </si>
  <si>
    <t xml:space="preserve"> TDP</t>
  </si>
  <si>
    <t xml:space="preserve"> UPPL</t>
  </si>
  <si>
    <t xml:space="preserve"> VOTPP</t>
  </si>
  <si>
    <t xml:space="preserve"> YSRCP</t>
  </si>
  <si>
    <t xml:space="preserve"> ZPM</t>
  </si>
  <si>
    <t>Count of Constituency Name</t>
  </si>
  <si>
    <t>Column Labels</t>
  </si>
  <si>
    <t>Majoriy</t>
  </si>
  <si>
    <t>colur_to _intefiy</t>
  </si>
  <si>
    <t>States</t>
  </si>
  <si>
    <t>Total Seats</t>
  </si>
  <si>
    <t xml:space="preserve">INDIA count </t>
  </si>
  <si>
    <t>NDA count</t>
  </si>
  <si>
    <t>Dadra and Nagar Haveli and Daman and Diu</t>
  </si>
  <si>
    <t>orange</t>
  </si>
  <si>
    <t>blue</t>
  </si>
  <si>
    <t>Detailed State-wise Analysis</t>
  </si>
  <si>
    <t xml:space="preserve"> Back to Dashboard</t>
  </si>
  <si>
    <t>1 nda</t>
  </si>
  <si>
    <t>2 india</t>
  </si>
  <si>
    <t>All</t>
  </si>
  <si>
    <t>Consituency Name</t>
  </si>
  <si>
    <t>map-tbl</t>
  </si>
  <si>
    <t>Winning Candicate and WinningPartyby Constituency</t>
  </si>
  <si>
    <t/>
  </si>
  <si>
    <t xml:space="preserve">Total </t>
  </si>
  <si>
    <t>max</t>
  </si>
  <si>
    <t xml:space="preserve">india </t>
  </si>
  <si>
    <t>nda</t>
  </si>
  <si>
    <t>colur</t>
  </si>
  <si>
    <t>stae</t>
  </si>
  <si>
    <t>india</t>
  </si>
  <si>
    <t>others</t>
  </si>
  <si>
    <t>total</t>
  </si>
  <si>
    <t>colour</t>
  </si>
  <si>
    <t>max2</t>
  </si>
  <si>
    <t>cour</t>
  </si>
  <si>
    <t>grey</t>
  </si>
  <si>
    <t xml:space="preserve"> Maximum Seats won by either the NDA Alliance or I.N.D.I.A. Alliance  or others
</t>
  </si>
  <si>
    <t>Maxm</t>
  </si>
  <si>
    <t>map-3</t>
  </si>
  <si>
    <t>map-1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</si>
</sst>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Calibri"/>
      <family val="2"/>
      <scheme val="minor"/>
    </font>
    <font>
      <sz val="11"/>
      <name val="Calibri"/>
      <family val="2"/>
      <scheme val="minor"/>
    </font>
    <font>
      <b/>
      <sz val="16"/>
      <color theme="4"/>
      <name val="Calibri"/>
      <family val="2"/>
      <scheme val="minor"/>
    </font>
    <font>
      <b/>
      <sz val="16"/>
      <color rgb="FFFFC000"/>
      <name val="Calibri"/>
      <family val="2"/>
      <scheme val="minor"/>
    </font>
    <font>
      <b/>
      <sz val="11"/>
      <color theme="1"/>
      <name val="Calibri"/>
      <family val="2"/>
      <scheme val="minor"/>
    </font>
    <font>
      <b/>
      <sz val="20"/>
      <color rgb="FF7030A0"/>
      <name val="Calibri"/>
      <family val="2"/>
      <scheme val="minor"/>
    </font>
    <font>
      <b/>
      <sz val="11"/>
      <color theme="0"/>
      <name val="Calibri"/>
      <family val="2"/>
      <scheme val="minor"/>
    </font>
    <font>
      <sz val="11"/>
      <color theme="0"/>
      <name val="Calibri"/>
      <family val="2"/>
      <scheme val="minor"/>
    </font>
    <font>
      <b/>
      <sz val="16"/>
      <color rgb="FF25289B"/>
      <name val="Calibri"/>
      <family val="2"/>
      <scheme val="minor"/>
    </font>
    <font>
      <b/>
      <sz val="11"/>
      <color rgb="FF25289B"/>
      <name val="Calibri"/>
      <family val="2"/>
      <scheme val="minor"/>
    </font>
    <font>
      <b/>
      <sz val="14"/>
      <color theme="1"/>
      <name val="Calibri"/>
      <family val="2"/>
      <scheme val="minor"/>
    </font>
  </fonts>
  <fills count="10">
    <fill>
      <patternFill patternType="none"/>
    </fill>
    <fill>
      <patternFill patternType="gray125"/>
    </fill>
    <fill>
      <patternFill patternType="solid">
        <fgColor theme="4" tint="0.79998168889431442"/>
        <bgColor theme="4" tint="0.79998168889431442"/>
      </patternFill>
    </fill>
    <fill>
      <patternFill patternType="solid">
        <fgColor rgb="FF25289B"/>
        <bgColor theme="4" tint="0.79998168889431442"/>
      </patternFill>
    </fill>
    <fill>
      <patternFill patternType="solid">
        <fgColor theme="0"/>
        <bgColor indexed="64"/>
      </patternFill>
    </fill>
    <fill>
      <patternFill patternType="solid">
        <fgColor rgb="FFFFFF00"/>
        <bgColor indexed="64"/>
      </patternFill>
    </fill>
    <fill>
      <patternFill patternType="solid">
        <fgColor rgb="FFFFC000"/>
        <bgColor indexed="64"/>
      </patternFill>
    </fill>
    <fill>
      <patternFill patternType="solid">
        <fgColor rgb="FFA0D1FF"/>
        <bgColor indexed="64"/>
      </patternFill>
    </fill>
    <fill>
      <patternFill patternType="solid">
        <fgColor theme="0" tint="-0.14999847407452621"/>
        <bgColor indexed="64"/>
      </patternFill>
    </fill>
    <fill>
      <patternFill patternType="solid">
        <fgColor rgb="FF25289B"/>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theme="4" tint="0.39997558519241921"/>
      </top>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style="thin">
        <color indexed="64"/>
      </left>
      <right style="thin">
        <color indexed="64"/>
      </right>
      <top/>
      <bottom/>
      <diagonal/>
    </border>
  </borders>
  <cellStyleXfs count="1">
    <xf numFmtId="0" fontId="0" fillId="0" borderId="0"/>
  </cellStyleXfs>
  <cellXfs count="42">
    <xf numFmtId="0" fontId="0" fillId="0" borderId="0" xfId="0"/>
    <xf numFmtId="0" fontId="0" fillId="0" borderId="0" xfId="0"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0" xfId="0" pivotButton="1"/>
    <xf numFmtId="0" fontId="0" fillId="0" borderId="0" xfId="0" applyAlignment="1">
      <alignment horizontal="left"/>
    </xf>
    <xf numFmtId="164" fontId="0" fillId="0" borderId="0" xfId="0" applyNumberFormat="1"/>
    <xf numFmtId="2" fontId="0" fillId="0" borderId="1" xfId="0" applyNumberFormat="1" applyBorder="1" applyAlignment="1">
      <alignment horizontal="center"/>
    </xf>
    <xf numFmtId="0" fontId="0" fillId="2" borderId="11" xfId="0" applyFill="1" applyBorder="1" applyAlignment="1">
      <alignment horizontal="center"/>
    </xf>
    <xf numFmtId="0" fontId="0" fillId="0" borderId="11" xfId="0" applyBorder="1" applyAlignment="1">
      <alignment horizontal="center"/>
    </xf>
    <xf numFmtId="0" fontId="0" fillId="2" borderId="10" xfId="0" applyFill="1" applyBorder="1" applyAlignment="1">
      <alignment horizontal="center"/>
    </xf>
    <xf numFmtId="0" fontId="1" fillId="2" borderId="12" xfId="0" applyFont="1" applyFill="1" applyBorder="1" applyAlignment="1">
      <alignment horizontal="center"/>
    </xf>
    <xf numFmtId="0" fontId="0" fillId="3" borderId="12" xfId="0" applyFill="1" applyBorder="1" applyAlignment="1">
      <alignment horizontal="center"/>
    </xf>
    <xf numFmtId="0" fontId="0" fillId="3" borderId="0" xfId="0" applyFill="1" applyAlignment="1">
      <alignment horizontal="center"/>
    </xf>
    <xf numFmtId="0" fontId="2" fillId="4" borderId="0" xfId="0" applyFont="1" applyFill="1" applyAlignment="1">
      <alignment horizontal="center"/>
    </xf>
    <xf numFmtId="0" fontId="3" fillId="4" borderId="0" xfId="0" applyFont="1" applyFill="1" applyAlignment="1">
      <alignment horizontal="center"/>
    </xf>
    <xf numFmtId="0" fontId="0" fillId="5" borderId="1" xfId="0" applyFill="1" applyBorder="1" applyAlignment="1">
      <alignment horizontal="center"/>
    </xf>
    <xf numFmtId="0" fontId="4" fillId="0" borderId="0" xfId="0" applyFont="1" applyAlignment="1">
      <alignment horizontal="center"/>
    </xf>
    <xf numFmtId="0" fontId="0" fillId="0" borderId="0" xfId="0" applyAlignment="1">
      <alignment horizontal="center" wrapText="1"/>
    </xf>
    <xf numFmtId="0" fontId="5" fillId="0" borderId="0" xfId="0" applyFont="1" applyAlignment="1">
      <alignment horizontal="center"/>
    </xf>
    <xf numFmtId="0" fontId="0" fillId="0" borderId="1" xfId="0" pivotButton="1" applyBorder="1" applyAlignment="1">
      <alignment horizontal="center"/>
    </xf>
    <xf numFmtId="0" fontId="0" fillId="0" borderId="0" xfId="0" applyAlignment="1">
      <alignment horizontal="center"/>
    </xf>
    <xf numFmtId="0" fontId="0" fillId="0" borderId="0" xfId="0" applyAlignment="1"/>
    <xf numFmtId="0" fontId="8" fillId="0" borderId="0" xfId="0" applyFont="1" applyAlignment="1"/>
    <xf numFmtId="0" fontId="9" fillId="0" borderId="0" xfId="0" applyFont="1"/>
    <xf numFmtId="0" fontId="4" fillId="2" borderId="1" xfId="0" applyFont="1" applyFill="1" applyBorder="1" applyAlignment="1">
      <alignment horizontal="center"/>
    </xf>
    <xf numFmtId="0" fontId="4" fillId="2" borderId="13" xfId="0" applyFont="1" applyFill="1" applyBorder="1" applyAlignment="1">
      <alignment horizontal="center"/>
    </xf>
    <xf numFmtId="0" fontId="4" fillId="0" borderId="1" xfId="0" applyFont="1" applyBorder="1" applyAlignment="1">
      <alignment horizontal="center"/>
    </xf>
    <xf numFmtId="0" fontId="4" fillId="6" borderId="1" xfId="0" applyFont="1" applyFill="1" applyBorder="1" applyAlignment="1">
      <alignment horizontal="center"/>
    </xf>
    <xf numFmtId="0" fontId="9" fillId="7" borderId="1" xfId="0" applyFont="1" applyFill="1" applyBorder="1" applyAlignment="1">
      <alignment horizontal="center"/>
    </xf>
    <xf numFmtId="0" fontId="4" fillId="8" borderId="1" xfId="0" applyFont="1" applyFill="1" applyBorder="1" applyAlignment="1">
      <alignment horizontal="center"/>
    </xf>
    <xf numFmtId="0" fontId="10" fillId="0" borderId="0" xfId="0" applyFont="1"/>
    <xf numFmtId="0" fontId="0" fillId="0" borderId="1" xfId="0" applyNumberFormat="1" applyBorder="1" applyAlignment="1">
      <alignment horizontal="center"/>
    </xf>
    <xf numFmtId="0" fontId="7" fillId="9" borderId="1" xfId="0" applyFont="1" applyFill="1" applyBorder="1" applyAlignment="1">
      <alignment horizontal="center"/>
    </xf>
    <xf numFmtId="0" fontId="6" fillId="6" borderId="1" xfId="0" applyFont="1" applyFill="1" applyBorder="1" applyAlignment="1">
      <alignment horizontal="center"/>
    </xf>
  </cellXfs>
  <cellStyles count="1">
    <cellStyle name="Normal" xfId="0" builtinId="0"/>
  </cellStyles>
  <dxfs count="347">
    <dxf>
      <font>
        <color theme="0"/>
      </font>
    </dxf>
    <dxf>
      <font>
        <color theme="0"/>
      </font>
    </dxf>
    <dxf>
      <fill>
        <patternFill patternType="solid">
          <bgColor rgb="FF25289B"/>
        </patternFill>
      </fill>
    </dxf>
    <dxf>
      <fill>
        <patternFill patternType="solid">
          <bgColor rgb="FF25289B"/>
        </patternFill>
      </fill>
    </dxf>
    <dxf>
      <font>
        <color rgb="FF25289B"/>
      </font>
    </dxf>
    <dxf>
      <font>
        <color rgb="FF25289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dxf>
    <dxf>
      <border outline="0">
        <bottom style="thin">
          <color theme="4" tint="0.39997558519241921"/>
        </bottom>
      </border>
    </dxf>
    <dxf>
      <font>
        <b val="0"/>
        <i val="0"/>
        <strike val="0"/>
        <condense val="0"/>
        <extend val="0"/>
        <outline val="0"/>
        <shadow val="0"/>
        <u val="none"/>
        <vertAlign val="baseline"/>
        <sz val="11"/>
        <color auto="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alignment horizontal="cent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font>
      <alignment horizontal="center" vertical="bottom" textRotation="0" wrapText="0" indent="0" justifyLastLine="0" shrinkToFit="0" readingOrder="0"/>
    </dxf>
    <dxf>
      <font>
        <b val="0"/>
      </font>
      <alignment horizontal="center" vertical="bottom" textRotation="0" wrapText="0" indent="0" justifyLastLine="0" shrinkToFit="0" readingOrder="0"/>
    </dxf>
    <dxf>
      <font>
        <b val="0"/>
      </font>
      <alignment horizontal="center" vertical="bottom" textRotation="0" wrapText="0" indent="0" justifyLastLine="0" shrinkToFit="0" readingOrder="0"/>
    </dxf>
    <dxf>
      <font>
        <b val="0"/>
      </font>
      <alignment horizontal="center" vertical="bottom" textRotation="0" wrapText="0" indent="0" justifyLastLine="0" shrinkToFit="0" readingOrder="0"/>
    </dxf>
    <dxf>
      <font>
        <b val="0"/>
      </font>
      <alignment horizontal="center" vertical="bottom" textRotation="0" wrapText="0" indent="0" justifyLastLine="0" shrinkToFit="0" readingOrder="0"/>
    </dxf>
    <dxf>
      <font>
        <b val="0"/>
      </font>
      <alignment horizontal="center" vertical="bottom" textRotation="0" wrapText="0" indent="0" justifyLastLine="0" shrinkToFit="0" readingOrder="0"/>
    </dxf>
    <dxf>
      <font>
        <b val="0"/>
      </font>
      <alignment horizontal="center" vertical="bottom" textRotation="0" wrapText="0" indent="0" justifyLastLine="0" shrinkToFit="0" readingOrder="0"/>
    </dxf>
    <dxf>
      <font>
        <b val="0"/>
        <family val="2"/>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theme="4" tint="0.79998168889431442"/>
          <bgColor rgb="FF25289B"/>
        </patternFill>
      </fill>
      <alignment horizontal="center" vertical="bottom" textRotation="0" wrapText="0" indent="0" justifyLastLine="0" shrinkToFit="0" readingOrder="0"/>
    </dxf>
  </dxfs>
  <tableStyles count="0" defaultTableStyle="TableStyleMedium2" defaultPivotStyle="PivotStyleLight16"/>
  <colors>
    <mruColors>
      <color rgb="FF25289B"/>
      <color rgb="FFA0D1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microsoft.com/office/2007/relationships/slicerCache" Target="slicerCaches/slicerCache3.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microsoft.com/office/2007/relationships/slicerCache" Target="slicerCaches/slicerCache2.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_xlchart.v5.15</cx:f>
        <cx:nf>_xlchart.v5.14</cx:nf>
      </cx:strDim>
      <cx:numDim type="colorVal">
        <cx:f>_xlchart.v5.17</cx:f>
        <cx:nf>_xlchart.v5.16</cx:nf>
      </cx:numDim>
    </cx:data>
  </cx:chartData>
  <cx:chart>
    <cx:plotArea>
      <cx:plotAreaRegion>
        <cx:plotSurface>
          <cx:spPr>
            <a:noFill/>
          </cx:spPr>
        </cx:plotSurface>
        <cx:series layoutId="regionMap" uniqueId="{06911668-EF6A-4BC3-8020-0B0F65BD7603}" formatIdx="5">
          <cx:tx>
            <cx:txData>
              <cx:f>_xlchart.v5.16</cx:f>
              <cx:v>colur_to _intefiy</cx:v>
            </cx:txData>
          </cx:tx>
          <cx:dataLabels>
            <cx:visibility seriesName="0" categoryName="0" value="1"/>
          </cx:dataLabels>
          <cx:dataId val="0"/>
          <cx:layoutPr>
            <cx:geography viewedRegionType="dataOnly" cultureLanguage="en-US" cultureRegion="IN" attribution="Powered by Bing">
              <cx:geoCache provider="{E9337A44-BEBE-4D9F-B70C-5C5E7DAFC167}">
                <cx:binary>BMFRCoAgDADQq4gHcBV9SXUXWTMFdeEG7fi9d6BFbJSms96GRLTTF9U3AggW6klCrzhZOGtA7sA5
VyS4Z/rqeGBb1h2wpKlk3sH1AwAA//8=</cx:binary>
              </cx:geoCache>
            </cx:geography>
          </cx:layoutPr>
          <cx:valueColors>
            <cx:minColor>
              <a:srgbClr val="FFC000"/>
            </cx:minColor>
            <cx:maxColor>
              <a:srgbClr val="A0D1FF"/>
            </cx:maxColor>
          </cx:valueColors>
        </cx:series>
      </cx:plotAreaRegion>
    </cx:plotArea>
    <cx:legend pos="r"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_xlchart.v5.33</cx:f>
        <cx:nf>_xlchart.v5.32</cx:nf>
      </cx:strDim>
      <cx:numDim type="colorVal">
        <cx:f>_xlchart.v5.35</cx:f>
        <cx:nf>_xlchart.v5.34</cx:nf>
      </cx:numDim>
    </cx:data>
  </cx:chartData>
  <cx:chart>
    <cx:plotArea>
      <cx:plotAreaRegion>
        <cx:series layoutId="regionMap" uniqueId="{A0B1EF52-386E-4643-842D-60FFD796D59B}" formatIdx="1">
          <cx:tx>
            <cx:txData>
              <cx:f>_xlchart.v5.34</cx:f>
              <cx:v>Total Votes</cx:v>
            </cx:txData>
          </cx:tx>
          <cx:dataId val="0"/>
          <cx:layoutPr>
            <cx:geography viewedRegionType="dataOnly" cultureLanguage="en-US" cultureRegion="IN" attribution="Powered by Bing">
              <cx:geoCache provider="{E9337A44-BEBE-4D9F-B70C-5C5E7DAFC167}">
                <cx:binary>1H3ZctzGlu2vKPRwny7onIBMnNvuCAOoKs4SZcqW/YIoiiSQmOfp63uhSLlJsEzScdg3mhXhY1mo
BDZy7WHtIev8x/fhX9+Tm231YUiTrP7X9+Hnj2HTFP/66af6e3iTbuuDVH+v8jq/bQ6+5+lP+e2t
/n7z03W17XUW/MQIFT99D7dVczN8/M//wN2Cm/w0/75tdJ5dtDfV+OWmbpOmfuba3ksfttepzjxd
N5X+3tCfP55tr8Nx++Fztb2+qcOPH26yRjfj5Vjc/Pzx0Xc/fvhpeccnT/+QQMCmvcZaxg9Mrqg0
TUV2H/rxQ5Jnwf1lqQ6YUrbFObV3H/7j0efbFMtfL9ZOqO31dXVT13i73b+frn/0Krj8+eOH73mb
NfNGBtjTnz8eZdd6+/GDrnP37oKbz+9xdL578Z8eQ/Cf/7H4C2zF4m8eoLTct5cuPQHpZFtl22Yb
Q763woeKA0mJYEKwvfhYB9SSNjU534vPqyTaD82DpQtUTn55V6j8kl1v02324f9s0+L/fTjX3/Mr
GPxRnWyz6/oNkWIHFiBiiohHJmSzA8UpsxQndxDZP555Z0I/xIM0/0S4/aA9e7MFjL/AZN6RcX1u
s2h79WPv/n3Px8mBEoyaNpOP8JLmgaCWIjaRe03qZTn2Q/Nj3QKFz867QsHbIvb9MKVtAEM63HY3
if4wq6/3wM483b4dVowc3Pu//VFqNjHYHlWL8HQn0E6058XZD9li+QK5xdV/z5Qex62HAZocUGYz
Qe3HbkXyA0oQGEx5Hxhw+S7o3LmVO6B2TuUBTD++s898/m4PZsCf3ufJZuz/2r+3K4tY/T8bvb9s
o23dhNvsuU36h+zKOjCV4ILZc2iYNfSxq+FwQXAySsi7ywv1fZVE+2F7sHSB1Jfjd+VwfsmuQyjg
mxNfah6A9JpU2f8dlh8SX/vAtkyB8DADhM8CmteLtR+f5foFSL+8L+J7ur3exm+YlXB+YFO4c/Zj
98GZHoIjYVYmFYKIvXbzsjj7QfmxbgHG6fviu8fbNG13HvtkW4eprt7OnwEXE+mGaZL7dHCBi4mY
JC3L+nHZ+vHou5h0J9kdD3+FbPtB2nuTBWLHJ+/Lx1VttkUZIXl7N8dgKjbnyjbBFuYPe2RJNvJH
Irm0fjjBBWK//BPJ9uO15xYLtH758r7Qqutt+kOx9xGpf8wRuCmAEELR3ecxQuC2TJqIUvsz/F9e
kuZvULlbtkTi13eFxOG2GrfZG1ZbmH1AbQWqbT7CQFoHXBCGcHOffiys5BVy7Efhr4ULHA7fl0U4
GiXQN7QI8wBBBgHenJM6fB6zZoXLxLYsYcOXPUx5XhRjPwj3yxYQOO8LAhd5y7VGPv6WLIwcSGbD
Oan92Yt1IBUxUTu+L5QsMtDXibQfk4drF8C4h+/KR13eoM4YvKmXovIAfsgyETEeuyn7gBAkk7Z5
n7Pg8kP7eJUo+/F4sHQBx+XmXcFxpqe8etPwzQ84kWBX/DEYu7KvRZhN9ieQrxBkPxR/LVwAcfbn
uwLCDcNt0+j6bV0WowfMsmYT2NsuUeyACAo6NdPgh6bxWmn2Q/J49QIX9/Jd4eLdJKH+sTlvwG7V
gSXQnCJICvfEcikPKDWFRLC/474LZvWiNPsBuV+2QMI7fVdIbPI3ZLYod3GLM26zvVmGFAfEZJZt
MXaHAwjwQ/t4QZb9KOwWLTDY/O+upewvV9/txJ0xPPrGP222swNuMpNa9L7e+5jYSnvGyBJSmHuN
4b71/ffS7Ifhftkjwf9399E3bbStts0PFXwDL4TerM2w7X/TRacokkhiwRXt3fhXyLN/6/9auLSC
91WDP9Tp/1B5itMDm3ETIXtvvEZ4YNxilKMfu/sswsM/EWw/Qk/vsIDq8H1V4o+RicdzLviGxsMP
LNNCE1LdV6AeE12k46YlKMeEw53xLNLAV0m0H5wHSxeoHB++q1B+clNtk7eM5uiHC1tJKbHZDxsj
1oEgigGOe7a1oLkvy7EfiB/rFiicvC9C9ela1+EbooCpBJNyIgS/DxuPuyFKYGhBobSLUZLdZ8Gp
XhZnPxg/1i3A+PS+Clan2xhgXPc3N8XbuSqK9E9aaBqqxz5qprdzE17JBQavlGI/EI8WL9A49d6V
g7qsdNFWb2kb/AA0liC4PzYKm+LvmURAvw/4C0BeIch+MP5auADi8n2ZxdkWARxt2+YtwaD2gUBB
RMFP3XmiRd4xNwGVzdl9pcpeYPJKmfbj8mjxApuz9xXFz7bZbCVv564Yhnu5QMr3YDT0QTS3MR6E
PgiKi/cFdpjSw6T8FfL8HSb3L7LE431NhJ7dBOiZb8e3dFsgs2h4UC7vue4T78WkRBgh1h3XXSLy
Gon+BpP/XrpE5X2xrM/tdYuzE1U1/tDWfz9/R1xXNqMW4/vTRPsAoDCJDu1f/u2hobxOpP24PFy7
AObzH+8qxp9jDnSeeX87WJh1gKKJQijfOw5kgwBbOFuCLuHdB4PWD2F5jUD7QfnvlQtIzt+XrVxu
U518ON9etz925k1shaDCSMiSAyvkhpIwYi5geJ0Q+4F4uHYBxeX7Cia/6jjWbznWg8ErVHk5Nvyv
UPEgtiugIdFdxxDDnW0sKlsvi7MfkB/rFmD8+r4G4r42DU4WvPnML/zVrtpI72fhloMlyOctCxX6
H4Wuxczvq6XaD81i+QKhr++rzrh7Gcz8vmk8wZEc1BEJOrj39GqRxdsH8F4chch7i1rkKa+U6Rl0
frzQEpv3ZT2/39TNB+cGUyfJ24UVHBRFLYuaRD4+LqXkgS3RORQ/CPMClFcKsx+UR4sXoPzu/P9l
X4uzKA8Oh/51vtbD4c/V7mDuq6/u3huHhhdL73nSXjZwR6GOrn/+iIOflAp4qb+O/M63ecSxfrk/
/Ag7/bvThY/udIMjMD9/ROZpm5glslDe5Dh/Op896qFVuMJgg8hYJQKXhckvhVJClldN+PNHij6B
NNE/toTAgRYcrfv4oc7b+RImxUwhLOSyFHUIfIP+dVr6c56MQZ79tYf3//0ha9PPuc6aGjeGxhV3
X9vJinE0NFAhGfy4TUyFu30ovm+/4ET2/O3/W9dlbeV6qDZhn3InMtOrrFDxiktZO6FfFet8Sm4b
SxfuZMdXOa2pY+cGdcuOOKPOudOqrPb8oTddv9e/dfnYuQ82eZ+I5KmIiCLExrg8dgSjWo9F5J2P
Gfo4qDYq9QfHmARbBWHJnTG0T7uy3Ao+nFt169UBq53YKiNo+18ov14AWCXDVmFkf97DB3vEYlqo
XiTVxg8gAJ+Gzi1owh2u/VVYFsxtfd93Wrs5bsOydSIKOZ4XAXAvUVLzqVeKOqBFlIVc+aEEtdCs
StKk3FRtMDo2lZdtaJ7rMgOHf+5VxXyjhTrgQRYeI1AoYXzxqtbk18045uUmy7v8sAkaey2b4lte
pvbaHm3tjpafu6VVc6fre9uVPslOjYFdmBnNTlNfGStucH9bR2a/qgZGvvCYdu5sFxvbHKqjNsvH
TZWKeGUUYnDiWMiVaRWFU7Vds5JFMK39ln0ujTCB/mEjx9L6o/brI1LVyhO69I+DzFCOwYpxU5tT
eDb6X6deQFvT6TKnylyLoR/Ohzq+pXyKV3WXXGVGqryk8s8nZd90YfqFT/L353cO4XSxcTAJguyM
WphtFmpG8IGOyCkjSaDLYmNyX630MP4R+b6nRNW4PmPaFWFgO7Ls7PXzz2Wz9j9GTJjcsqSSnO3c
yOMHp4Uti9pW0UbVYbJSTRIdSTU1h4wVzAt4XXtaTp2bV8w8SUcYdFZHhStVBkCTga2SMFi3qrZd
U8KmcPo69mxfKicv+3GTRH7jopwgYmc0MrZ6QXb2VHbkvPN8MopAliQLtSatLbpRhsnGpizzSsM0
T4IwLlze2V+Svs1XsWySTeM36XkxqKOO06M+Do7bxK4dP7WO7hyQGNa5eWpJa3BU3XLHNvDScsTb
WAnX7sCn78/L/RRrMZdPLBNlknlAFFHjIdYN0wapOojdGxV3hIBTwBno+G6jK6uw3bJtbNcQCXvJ
PvdsGNsdgbQwJolBi8dPblnq961dJRu/qwu3a23l2Lqp0UB51gvseQpnmN7H+Xubw+E8fkqWFCk3
yiTZhKPMNrIq4+PKD6+ef4gST/26wOC5ZIxJijYTW6Cfp5WUYdQlm5wlt770q8SxajtzgozXjhQw
ctvoEVu6pllldIqPUzO5pYGYLoopWplZGyLujLZLRWe7aWMaq3AKyGFSQ8njqGduRQzt8kxdGpYx
roklz9kwVke6b5UXD23kdDSx1wbvm5VOCFup3NyQAf7NpANzdWkbq1zja3Vo0lMccc+cqE0IzAPr
RamUM07G4LAJfyqHwTiMgiB3CqbtddYamRPahVgzVv82NKp2WNFHjt9EV+mkr8yIX6TF5B/7RWQ7
gke3FWvzw7oNbYfY2aEx2MRtMbq/TnJ9WwW+ctocPrfkMnPizobCUeg3gjhzuyK5sjrooIiDr+VU
TOsusS9DKIdrNDHk5heZto3DPuzYirPmG81g7f3svccxrn8vBrN2hFEpbxgy5sYCD0vsSGwpGeGW
mYy9pNdXdTAoj5clcwMrKV3NzD+zikVu0KbsS5f3IA96QiCeLGMlk+iWhnjpLmiUl6aQN2iaLxWL
b6wY0bPnyWnQ953bKTjuvi3qVYwA4kXD1LhpZXyTpKg94Ve2a4dceabivtuKOlzDl2Wb2NRXXAAO
s7S0a9SIwMnYcCcV6amZFL9G1L4s6zSFGVaNF/sq3ID8cASWTrgJBzRZXX2x9ESctGg/gWBsfJld
VaSujuq2EI4hk3plD0AzHeEsqzKyXJVY67JMbjO7Yo5Vdidl051MaXybyMzeDPVYe4HAi9Z9ajo9
P/M5NFBlnfIYkeexnzOXlogBMRexx9qSeH4BPc/nkDnm4FcxxaPGLr41AgMaC2RHGdyaNMclUpq/
dXETAXGVOUyktTf4wW1uQyeyEN6a6F55RpifDrKOnDBGpE6m9IrnafKpxflQ1+oM9WvNkvUUhVdo
ouSH4UiqE8uXl6RJ8I6gp6dW1IJbzcCAGZzXVtWsYorgsdPdsYfakMJmTu0njVOE+kr54IxmwC+4
SuxNMyZXinSRE0PDaQPT2CluNUFuPxvWchDZiqbWZmTqsrBBZMKSxHcmkELDKOUX+BGf2jM7kE8h
iuksGwBWq2e2YeB+eVpwR4XQIPzGTubUBOZStDlxGOvC054Yxor2vnYLBaXNG321ExzigsW02bSO
DMQ028Z7M7Otf2/t3l63DYG/LgaYmgyLs9y2y5XugJ0c7Xg1lfKIWgNkSpnh6MaO3GjoTvM+D9wo
9qP10PiZk8KBGfXssKSJNXgPqG58B3BKzAuWlN/yAnZlDdFtaUFqv4yudu6ilfFtM4BHqw6eIIsC
PKC2aqdJEEEKa4ycija10/bYRCQD4EMT+BRYsnQ6kx4qk0WnSa5iLy7hleCo4pU1Fd9Mlp/uopNN
oMUkwA7gELB/zKzodiS+/5lF+ToFSXK1NYlVVWfF2hyYB396nSVwJpxBczOQLqeu9de6hh0LA/ft
4GtjK8eGDOamkslVA341u7Mxw0aEiXW+c0qtCfcSNvW3aIBsurXOWW5Nh2ViXiDfyTaawlQsFV2N
ho5cxavISTqAu8smwpmwWJobqznsWLk8371hP8a3s0mU2ryYQ4G02EVTQLAdBgWzz3Vq9A7JfOLE
/akKItOl2aw2mUodn5npKqfVNxIJempW0W1cBMmqmqAqFYEy7jydEnAmZqgu89GER7UmYwVv0n+q
1disBgP2G8EyV70xYZUSxmES1/5xM6MzGNA8c8pPpyAjnhnBDodiGo53nlgPMxGzgsTrtULMEKBZ
46QuZVKUk4MVFiRRw7oecFXVAKDVbbHWeTutjTjV57lNYk+ZBcJPDY8AHcbt57jCYwhVz+Q5tswL
WvmrMYzHDfdzGOKIjZw1bJjwzbAATYenWXcToOpzKF1lw/EkBdQq7eB9VAdouA1CMaNbR9U3ncHC
ZQivjywo25QBblh2yAp2/jeZvaNfhtkmiyl3DDvPD8uoblZzjKtsPCAIodVmCwOSU3xqWZCalXA3
UUFjb0eHWx0lq7av4jPDT8avJCzzQ5nCunkIckWG+GqnK1mTXkUqvM2m4dIn0YiAUZVO12Gr52jj
2/CLcQMT8KsmPhukFXuWYRFHdAlzRFPFjsl067RFVq5lNwXAttLnvcaumnTm56ZcR2UZHiZFjoA3
NuU5vGR5okXYHIk+405tppYz8HDwWjrZ67jt1SrPbd+LykY4ed2PveOHJjmsiim4CuXQVqDTQq87
WnROo3S9sWUIqjHo27zMv/lV1qwHZFbfDTuefuVJVJyQLB68oGh+jbIy2CDP0R7zKf2GkxjamdIx
AyPm2gtb6nucT+QwSMq1OSFN6vJgpgZFlx9VZig/0zZt3H4amSt634AmlPmRmhO4OARPLqfqnNNQ
rKUY6DGxg6vWSAYvkqx2u9jnLuuneh33ZDqZKphTkcHZz2leLovYC6nG/6i6XptmHx7aRlqeazOJ
vSGLtNvnSbMyRUrcuq1yZ0gCAY5SdkjQYkTeETvWseommkDYms4sHFpmySHxi2bFpDhq7PJbYqfS
sdticjpu9WcdzzsnVrzeFLSKXB0JH4+PcLMGNxO0xb2nrHU0pe26as3jJO/+DJKgv4mbKjxMS+V7
/eCHLhKo74XsV1Ewfm8HkGeDhnBaBqndXHWxY5RN4kIbKieKM+2gM9Q5vsgZQQ6nLYdpfmhEYeTy
uierLhAeyPNno49do4IDqEm7DsZKr1QATIPwzOirE53D/4qu/0pJf1xZiXKUTgu4cuOmsKB8smfx
ig2UreLW2JoNvG5UUn7UTOIiiCPmRBU5rQwee1kAl0mitvYqTY3DUofEq4cUVjtnPlNcRA6Z4JZ0
q2/pkNvrMAR/oj48TZ6F41feiHJGeHL7BBFIZJZ/20dG7jKqkt+yshUnYiLfOgZXYdD6W+ajxJHG
ZfU9mGwB95a1q8mSzSbOQYLDoZzWfQzGRJDDxU5kMDiu2Y8LIz7lBHEugHMg1GxWRpfbm7aosGrO
6E0b5E5ymKkqQGQyQi/4oConyXTsVin0Np9VFAnzRvT9ld21ahNn3UWooDG+nVaOkXVwmggFs5yd
IhcU1YdNbVGkhYjWjg2a3dLwKjbzbyRuwZFNclFPQ+Q0REJDw3o4pjTMHU1k6xUy+Jwl/Wkx0j+R
QJZr0pnVSU1Y9bU14j8ixLSgkZuSjfZxX8GpsT6Kz6Ie0iiwKqe2G7Dr2Z1OTTqdxS0iXqeaYt2b
6pLr+KoY01MQjOHzJIcKLJCfFRV4jUHtUxppC3mj0m7Deu0kQ/qrzfpVx8Jp3bAE76or61z0UfiZ
VLT4QxPsfQaavKKxPEoENKxIoA2toXIQLOxpmvTYZxwT+i3nWXUSGLq/TEuDOE0FdWNz8UoHo9vH
ceiOCn7Nr8Fz4jIczg2Ds9ax7NlJp8hWuq4A966bCS8LjsmmrthkOnLKvMoPk4BufNLWR9SObjMj
vA0Q7asKcajOzPOAQ85dRG8GJGEz3SlnXQ2gJue+MJHlgRMguWariI/GyoDAjphjZjbmSerMWcs0
oEAkLTP22qD6lqcIPV3f9p+CAibFTAKwsybbNO3oH4+oTDo2SYZPsdXEX8q2025K6MoISOcOMgS7
Q0a/2kW5qsmzU91x0CgxKi/AzwmcBgUekzDo8BDy6c+Uy/C60oPtomrRoQLSmq6dt4HbGtAme/T9
bdLXuEuV3pKJkKvU77LTBFFvp/3IN1eNjPQxktVbFCHwVon1RQ16g6MVF1mAMFn7iFxRYdzMhSpT
TOVhG9jdmVkCkTGeY2AA/Wxz1rk1OBScQlBcVHaWIpjZhRtSI3IZCc9HDTeGYmS8StFacGOzOTba
ScPjFicjm6aVKPH4MVHgqwIESxvsU1J1qdMK2TtG2FPPDlGVgrYjxLWAqMvExS722gPsNBT+5fOJ
/1yjWBSscIBNUsnnoWuLLCplLWtJEeZ9vBHzNs0plWjw0rIemlVligsdQP+ef6SJGvvTZyoLwxWY
acV537mi86A610Wd7IJojDdGhjw35qgRm03zrSxQh4xIOq0ng8bYOChWMyXTOmRpC+9W/GaWv6uy
uCRKU7gN5NYzs2klMVaWlJdxF3wmbJhcnkrjkCVV64U9ydyi7z5bqVF7TDXg3E3wdVc73aVlkrJr
3aThrTU0nWs21gWNp8zrjYaeMmscjq1iSE8Hg4JDdjMPlki7Gg63VcmYIaU3QfcMQu/yvpZy9aVV
15HhVydZXdquCGbiGercsZBme2ag/KOY0uGfV+XRhODoTWAAFYUIviiCRYkO0wDGufFrpLFK9v5x
3aIIYjHwvDQ2f9M7X4/WgRu3sHDag6c+D+ueOhxGLVHYw5AZ2jfL8iFXqjQ1i9tNJGvh1GwKD+sK
1Cy0SuHERlS5odURt0s0f6FCRvdULlExwAFxjhE3hvLVY4WCM6Gtju12o8qhc0zEES/SBv2ieyv1
xFQUf7Yk8lc+mXInN6PPeZd2v9oF24x8oN+e34anNXuB+qg5zwKj/Azi/VgWnjUE6abfbmqfq1VS
jmpVBvgTTfLLoa46pwuN3sv6KjnUQZcePv/0PaY1TybvzrTsWlmPn57iDXmTGc2mVCBjMQo6boaE
4gV12+M0UGVmpmUq1D2ftKkQTZmJLlmzmagWbjs1SL+i4U9jrM9rO/ljbBL9whPpvhfDlC+0CONy
6PvMKvDAZ5RZFYCWpM0m0FF94jcomOtGVEewT5RyenUZInw6BUH1jFnBVTok46YbaOEMQdm6Saev
p+S35/cagyxLNzb3ES0Mg+Nc9hPXWRhJpW1SQOHj6M+8MMebO/IbR+B4yVBijOi5OvDcZVw8D79l
jIMxqPore25EPt6ClknD8rO43igtzyucd/Uyw8xWuS+0S8CaHdpZW5FEXwuSHiVEfq20ZTid7s9a
Fl83qk+cydTT2fNizV3ZJ2LZzDSh6rAznGl7LBZXQzEGMqg3qd2hTpOAPFsl7L4lGUImY0dtXp6G
KJL9zpuiWNc5IDLCFCVdI/9GqwGFKfA4JykYc/BDySNIBj/vaVM5TRR9t+pDsyGDNwlQkEYe8Zpf
MHCcNggLJw3aaGU0wSqUqNTIKQjdJkNvae46xhYJHEaSyBVpE7k1n3NrQpiT+FnqEt9IsTUoZc1t
u12UiSZSHT2/N+zp3sydZHOehMaPIVrLfq5Nu6FBYlhsAh/pwmiWgSuboHOSPkVdTJaNO4Zco3SQ
CqfpOrJ7TZRWXZGUOQihRKnWR9iZoio+LkhrrEyCLlE38+YpBiut02A6Q0kidiqFSmiQvhit6dOW
lsRPaOPoFU4zoilN5nd8YHmoZcDpViCbIKW1E9nK8FBT651MVt9aZuZOaKWn+JmuakUjWTpGotdV
T4oXostT5cdPRdlQL5yZJESKhZal0cSLTgblphirY9ZjYxg0QWed9cKD2FNPg9YhfrJKosMrMRS9
8DTogvglS+Ji42eoCkYgIXSMp3Upm+w2mWpUOCSqUnquLpdDmztZXEGY1h5dP+0Cry/CK4YUXvfo
N8kU+V6MFBD7G6/yOWfMkLyjvn1acfTmeYIynOEjd3le8faBhgYeGqAY1TPNJ53jDJkro1NYbMI6
pR5LhHaqbCjctAbrHNKhXPG+vZ7zpTFG+aktw9sxVS94rKcOUmIsAv1EHM8XT8NEwtpaFpQWGyLy
G26PpYttwMOSirn9+NLT2NMOlpQcJwrQ9+X47Te1jLw5bRSxWIH+ZR+s4yIfvbktOdUscG0amCjg
glBPDZocTIngUzrl3/Ihj8+sFORekOCqUHQ8S0Q5HXZIvJ1YxMjMU2T2hl93ZxHvPz0P09M4ConN
uVE8n+0Cg3tsWpU5yLQeYFrSGPUmr4vGM2JUIFqC/AmlbOJ1JHmhabmHfeNp0AiCg+Fw20tLSjCF
1uclyzd+hMJmmXOBRHxgp1EuhsMwbVBPDbIUGW17VKM8dYLjNRe7miHq7cYqZTnxdIYSgo9GkdfE
XY1CKKfHKK3QdQlqWXCkmKGFtJubzTc2IZvY1UQyisSJof28buTszbSJeu3cfhGs1RcxMio3zXl4
KCYpNgHO2Lna51+Tkk0ONdDUK/Db1s6EpsM6lDOz9nt7Y84dSoksbuhRJ9n1NvJEEAc9t+9zJmzp
Bo8bCDoU/p/cGAa3KOp+PU1Qw+eh3Os2LPyYGsXmCoKZjcdYFmrSYSXgNoKxCT/HKdqYFLnEmpmi
cVBYzhEDkeRqm12hbI5qtgmgs75UXt+yZJVZVX8sR9SIdr4+ZT1ao6MuUDOtC9NrGvbHrrUpCmpj
5ietjlO0u8/DCCA8/yaz0j3OCBX8K8grJk7moeqFv68CgRZsJetNJhGM26HPvFTOJiHC7iSo7NS1
1ZT+IZQvPS67+IWYKZ76X8WExC+kCSSHlC7ne2w1xHY/ZPmGJOii5awaPtMY9X6F/zcKtDxt8VtW
mKmreRgftRQ2EgtEyMFAHVvPfzLjrPRaIlMvmKCmiF3oKEk0gKxR/EloexyP+TejRvF1139AaYMa
qPP5Q7QK/bD6ZhZzN8BEkT1CUXJD0rnGN8zl3KnQF1XZi99IYnoFsU+rjmnHtCZzPc4zL2lg3+If
ND0Sg9yIOko2mcKATSzRbnwepD3MQjGwb/ykHyatCc6pP1a3Dr26LOrDfFOiSbFrEKRibglTdIQK
DTOcmqR3gng6GkhMnEmDMfj6NzQPiqNdG2YiLQanKpu7iNYXyezfSutSRJNGX7z4I0NH3wtG9CIk
ScfN89I/9Xs4yg1GAbufj+ctc6S2MYo6ReFlYyixoT76i7OriEeUI3fVqMRPX/B6T8gzjtDAD3Ak
ZRhzQGCfRXrAYkJa+2MVo86B0nbhjEUjHT137ne9mHoHb4umUAf/gkkODI20cxuwa0rl8HxoV1VZ
xSsTwywORjVech7LQLkTzgSvhb3NU0Pz9QfCWaOKIiPO4o0OMUfQVJBhBI1o5y5rMu/K89u/53Gz
iWNSiVMkE0/CTlyYNRqR8aY3Z62V6elogFCJGrqD3PGles/8W/WPPIqEj4NHwUQnBtkoMsfHrxdW
HbqNlQ43YRiap7buBHxhJb1B2Gu0muzQ6WMwEkxBImaAhh5qs/cPKTWyc5EL+XsvUvtz1LWHFm8/
1ZYaVqXVWI7ou3LVw0Y9lDrqk0QV2cbuR8spmkyfZjyyMa2Sors5Ndm61ri57ipr7l1faJTDj6I2
o+s8qkvPyFnqRUoVh8hhROgaue49EZiRS3jYHQ1+v0ZFslxVQSk2KQv4MWY5DHRU4k/1SISLtI1v
JOPYQ1rpU6s0Is+P4uBThjx5PXVG5yWZUl4b4kLIjCs6T9vRvmwvRhC1dZr4kSdDZGp+3nUoG5oM
FcEKZXWNPrWXxSk/xoCqiTmw2I48Ky2zdVYIfdxGVddj0iKLUbLy+YbLUh3aGjIYhR+gvvtr0YhP
QaiZZ6A6fKIsY0ItZqJ/tr3NN42MzRcMjS+JusQhA4pJLIaE2CLI1x+DbQdlZRsJojwmKNThLu/h
CaZGspqgsw0uFbGUfCrKMtv4RS9cPo1ixYoZwDwWnqoaC/2LFrxeVjLydBJ+T1jE1wqjhw4ig4X6
TidWo6H+i7lv644T17r9RXyDi5DEy/cAVYUvZceO7Vz6hZFOdxB3EEgg/fozSWd326Qdn83DGWeM
frHjpihJa2ld5pyrPHA4yANpZXtCE4Eka1XixAPrPJpuJudofXzZTe8m4T+GDGiTeaFAkoQqOCrZ
tBd+OfI3qj/bywuwPxgULBhxDBzNOjHluSXDc0L7c6j4SUibSmFilIjesN6t8/z+EQwIQ3CeKWDr
mwVGFhaiEJBzAAbK/tBp1EK11EgzegswyBQMWBvnraxoGxTgQ+E7CYIb5BNwGxsPlTucllRIdho6
NhzR/JJJb90BbbfKA2AALT0nCMfLTrpZQqZqfKOs5W1j+5W1igAZM2hQ5gxQcXm5rmZoal02HTsp
2jvoy5cjdjuwh7JcPzALo8s+mngKb/eIskOV1oTqp197ze8IuOeB0fd3QL3aRy4D0O8KEH++tzAb
yXzp0FNJK+egzTBeNCSQSMTd0cZSF1FSNO74ZXFtdouFJLfdAtRpO/n8wamYPQjNZDLOpDypxvJP
7uhjKYcR0Z3oT00l5PvZmPEylAxfZxLsPAyEnlk/Dx/8HKiEeGm9Ip2j6S5geR8L7dRvBF/hmty+
+I4IYAlYKkEA5jakmzfBnykmSgZcoScFqzrPgVxObp97SaQ7ffX9S0RK1HfunLPzKPAPaDxmSWRd
e6g9YEcsQrBDgFpEEogsv4hywQ+sKx3YtTteLtb/1gOLceFoCggZ1/ZQ5MF95TfBsZeFvrJWjBf1
QCUQAJandGEaXe3x6IRlCTQHHY41nSwQPt3aY2+dU9P79iCzMM57sZwqOYy3C/7PU081IBYif2+c
0EloNtd3xvYfrCwDOCF1Fc4KL0vcOs4HoW/8gk2fnG6lmP6qZBf8dNNiOVERB6aSoRQcbHOtPoqy
wiJvOuWVRO1EOTJhpT4X+fzQNCRLAkW8k508EhfUZImPildShj2/qHjNYqdA9apCfzmpI5hZ2Wpx
PVS5+2UwJUN7ObLXeAo9a90pdIRJe4FCkoqx6DStXP3Vln10jSzPTdwJkL1wGslp8IcWoD5fJg7t
PqjaqJNenMcGBelDZeV/HdmsCZG36r6tBvxTZGOWQqDRhgXQdfgNkHl+t264VH2ZzF6u36hFriJB
2+MbYOobrkLUHCK2ReQ2CgUXV01wE8AEHUo0Uz8BHSWue9t6iWub5RS4WXkr6CSufS5htRIxhDd7
9rDoAWEon7ME/amPOsrOc05vMhuOJw9QlYVembzsDoPB4dQlcJv426RHYHNwIiyuLOED/RlHErHn
t24c7L3fAZHmDVb/6XXdeKECbGSPzOZcji49VnmQnwRw3U+zruV7dK2zg+cLfd8XhU2ID7BBRTzU
aagdjrmD+ByIpOgSbcX7CSSPi6gyOP42UjcNbdlZgiJwM7vwLWNfVadxfR1QC+o1mtRPocmdw6jh
Kx2heZOEPitP3TDhKE1Oeeu7nUtQIHJ/CzJWA+fhoScrROecItmgdqpz5zRgIWPBPHoUKGggjEKR
zL5xtf2LueCQrHodq6QNXP1LDztSWldNDmgnl0CWlCHWT/YhPGxHugMLu/KNLIr8dJcSDxUh3CcB
ptkQFPNffmCJSYQU3yM8eRqhJQeD5jd/mdGihVlliO+4f1Qdn9JpXpxT4DQOYGKDuPbKiV8YUvSH
UmQqbuqueSryFXxU4FKo7BhWMQ9L5+TPPdwmxeJLQDcProQHMxO+h1fwMlEu945GqnQxwgPShTzM
OvhEHK+OTcQeMlH8gUxcxT1amdfN5LCLHJCim7wt+N2EbOcoaj4cI12jWNSK/tDMy5RSVK5Sgob0
CW1zuGGNj1yiOnijwvjzVqHFB0Q6Qiwk6uE2S6dVC2Sw7cJT3TQIQHp8HmBz0SUwR/xC2HB44/O8
nwNLpG0hjgVE7CO0qqNNCMIBbxv8PCcn4JiCY2GADPU8Ts9Fg0ZUa11xvUSkOOYjPfWdkhdyxIbQ
agiOXYPlZXOLVsDMsmRB5pxECheVq2ElbkckQAnelPYDvkpBO/m+GeGuw3a93MNM4uYp6ruw7b6Y
daPyNsyAuIa9Uq/+AvzicCwpUKFlVziHHLXJx47jsrOU39RaVCd0Gb4NXdQd7Bx+q1j9xRd4d8ed
lpPhmb1GXcs/empBYaWTj6OFm/AceP7vV2tfIdSSPBefgCgLjlEDwL0HkC8wInBEUYRbUsB6rztR
u9fzRKa0o+tt2lQAg/eIS6oC94xqlI3d1c0ZH65XNsr83lqcoErDRdgBB7SScrwAKh53T4WDPVb9
8KEoKueEdQuOtcQL9Yx1B1Rc7CFyBLoAZlh+/GsNV1EY5Zwkc5DNd0CGHJQ/D8mCPn9s1lu3FP54
SYqKwc/A0xbejHhgWiwWcRkvxeTyG29AN13V+DGacn4xMji3VuBP3BwRRJtF02HsAP4G5ntKZT7K
28IDiqidsg6Wh6/phF55qx1rD732xqMyHU3BUYou/abA2tUhT2tLn6hhXxvgdZOqJv4lHJs+g1MT
HOH8cYpDw1M91AhZCoTR3z1lRLF8QJriExzYWR8h0hEN1l9EwYSkHdvxPXD4wbS8+yvi+osZ+LVD
x6LIgb79zpj8+8f/fewa/Pd9quc/v1wnsf7z081/Rrhu/2r9oL//DA/+8cErifLFDz9xOl9hbb7/
Puz1lX/8v6N0ekB7rOiEZxHUT5zOf9Qv/qGC/vP//WBwhv/j+/ADjKA7A9YPRQj7g8EJwXLwgNY2
JOiJDIb2N4PzOz8e3CAMfEVxFt0IBA4/GJw+RvsgkUJ3DoKcmDmHoYn/+Z4v9glU1h8/P2dwQudg
E4KgH46pNJCMRB2dgyO5yRIA7fVdbcoGdKjAHFv2JWdFFBfAJt0KYrJzUasQjdvmqesregiBM0wH
d6m/LCRkNyUHo3MZeVqGqFCLfr5rg0kAHcifchRBwJqLUKhRazHPADE2V0Tfaxk28ewHEq0nVT+M
ApWJMpLyggvyudRj4o/0xox2wpVUoFNaFmg1ZvcKtSUKPPHRrTJAY8vsaREZP8nVIbAmPDeBoV9Y
4dWprqLj2PnIvnlkb+rGNgkg1k1cwyPHGtE84G7zaR51H/slP1nCvTyuVRMchgYwyMVjK2TMOXTR
fD8IcoEd/GP2WTz3zblRuAFH/z2c+HUn+zxBLyABzupb6BXLlSOyEjFaxW3qC/lQYG3fdUXTATPt
9OnCiqfFFTF15rMKsZjR1Afn0uArF0F1S1qgIJwM0Jx+uAnAMEi42zVpsUxfe9/Y2+zDGKH3Og5A
44MoekU8Ud8aZ/pAQ3OoB3WsyQF5JxkSj7ffJoJkJaII6ALvsHAKZFz5OET5pegb/yDZnB8A8opR
/8oPji0vHKPuHT/UuI/G5UkVNrwMWHPslb8ciqo7mh5UpoUN+UXT5eIBt+l7Eejfs9CwOB9JfVoW
w1G9aMi78DseP7SIClC7TBDKgV44wd3Bn4WXfmTNY9B0oHYORMRIQ9ShbIR5cOvMCvAFpj5FjJe/
W+hN1IRPAIMCt1HS9m6WjpOg63yTu+SdKJdDVdGPeW1ugX02yaQWkpazPOdyvHQA0XZt/nHOAXFc
iqMJTYGtGm+lnL5V7YMLFPlBI7K7CFlfJwZEnePkHQngjS58aTxEgZNkCyg+vT/cGu2eq3DWMQht
Mecckai5XEb3KWs++HW/gM2CSGuh62eXl4PrxLLu3ScggYuEGx0CUIXu76kV7Zg0fPbSAaDoNvS+
kMwprq0XfavL6CaoLJp6zRXLhrtg4kDSlYeu8t9LK7zPGoUKF3CD4khA23uIKApqGbDzsW9YCACZ
dN5ZEYR33mynUxF5Im2RdnztyaCuAV8vpmQ0Ib2rh6C/CrLRXJdE8i+hHAQiiza/BpqUX7aeVJcg
bdYfywBwwoSrsTgLX7iXoszlhWEyfxzZ0qOENY2XQeeaz6CAoe8/zN2doIG+ZKytf6tMxh4sQVZQ
u1WV0L6l14J20TXuIXry6DyfJs/LL5Vjl5tGk+bRTsXyCDivuirdvnlqpBlPA2DeeSz7CPrUmWaH
wRMaUNYovAHusz9Xms/3nmqD29Cz6moCvvWzV9bqyPJuATA+otdDTatLKaLwnZWd+DMgiwLOCyzW
PxBtNDNufay6VXNxg7xzPodZPV3XGfe8BEVN947zxX0/B3q4BQraOzdVJ55An4luBmAHzjgq7Bw4
s3tuSIdgCuUAD2FLz1Kv9utbAM7yAwacm/uyFm77RnkpWPVRniWOnEB4wydgk690a7B1tolAVU2s
C0abX/I8r297Ijt9WY56vB2Ctj2oDAiU3pvn2PieOnhzZQ8z8qhjCBLKkUzqCeUG51QHZoAVlCM8
7Oh1QPsV7gn8ojERpMg/T5lCwxV90vCOtm55PbnNLcsocv8hsnc99doYbL/6xgAsH+MkPYXZ0sUS
IyEu0CRuEoQ0YSxM+CilELFSc/OOqhxl0Nmo7LGfZ98Bq9sMNhmZHdqDaPFgwKPBfARuEQTt1iJb
ScYi0wvaWiCDHDXw9J8Bux+Kw6Dz7hhar30C2pZ/RtP8aqwn8F18QBqZA6jx1CYmoIe+NWEyTAxD
3t0a8VUDynmQkwvTeBPeKnjfL9NZ9PIhA4sNGbI7xXoJr4ALWRLbZgVIbEUVB8DFIiYvTeKJ5nq0
RF9nsjuzAuZfFCY86TFHcFmgC6ekOTZh08XDTPOvQofzVatncnIQFQKFQsPbzpQVfIxXn5ioyve9
pfmhV3lzq+zM0ihDWK8sw6myoNee5z5kZ6PK8YwWdHSjQlc8CTf3z3lBh9sKZdf3HWSI70SFYm+C
dsV0jb1ezgDSFUixp+jGowHOO0fR+Q+Wt5rEUN0TfyINbJNFZstJrpZiVpvhq/X4qx2p1aLqkasr
kS3BbeW0y30/FMOZuC3uZzHq237GVYlG8IgCTzPmMQjZoH2sFhyttuyuVp2xqn1EiLvcYPBEftnr
YD4Nqx9A3hJdGzvT6550VaKHdj0HA3/gqw8pVm9iV79iVw9DVl8Trl5nWv2PXT1RsfqkyOndy4p7
6J/kFC5rQfngo+RWXZZVs1Yl5/y6npRI9ET5l7L2zXWfOf2VSyt2JxrQn9fusLpGAEK/giYv0gW5
0Un3Bb3DXzvv1JDTxOtQ8y8K1JoTo4xqAceSYFqNNkKEUkUevjaPqtoDrpyV84kVaM4ewAqkTeLl
gTSou4pG37as5IkbDiFSGBaN9uBHSxhdeHOUlVetHfP+I4pEssFjqn5C/Syoposulzo/+7WLHnw3
FkTGauJaHYO6BWVIDgW6e27uoCTHhTD5ITLLkINCFVrc12Fo3UQSIGphBmUHvOkUvAsc7d/wfAnv
F4d5pzoKxqNEWvh+tDKs0ODIGjcFz7Cuj470UDXKyi5CJ6fPfl+z8/nAIyDWYsmscI6qqREB6dKq
OmFwm59sDcBsYkXrwbeYsoxwxLzBA35o8t9X04B1aYd7lhkL5EA5H93R9MnktxcjUF2nkk1Pkz5T
i7ZAnrk3QM30NwRkldhHwSlBjCpiVBizBNSLJvYyAwpnlC+HpuvnOCAApYNC+huS0Plkyvmr1wZD
wmUADL7x7zJ3mG9B7PQTOsrfC/Z7PTjRlfHBvKPM+Acw0+Zz0AH+WzI3ZaK7B3T2fdmx6LDU/M7L
0OUTDaMJYGvuUQ2EXU90oRd1l6G/XwRXYOO+7yqFO6/wgrOD+//o2v5rPXbOukd5XJoetDkx3+E6
f7JeXwC8PwvQhq2O57qz12U1zfEyd9MHj7vmUHqD+RZ1Hs4g0OV9kIxyckuUVwuW/1XL+n+Wwj3P
4P43/bNbB42O///keS+GbvxHjGkVsQEv+Fcp3otRH3///Y/UjmFAPZgIK5YUGhrRWv/7K7WjHEka
HBqmsgHe5T9P7QL2P6io4tKmf7WG1oTsH3Ee6kIohgPGB+F4XPH/TWr3MrFzACtHDzsMVw3h520f
sD+zrioieiFAzgjfjRojMH7VJHjtuevvnzX9I7/QdKwXdpxCUYvYWmM+Cp8ub4DwXnv8trTJnMqg
2MyOAtAFdJaodfPHfLHdt1+//stC4D/LsnaSnr9+YyuuqowegQ0eIQLhNZEbi6AMPSRBbgOaZzBM
2enXH/bal9kk1SP2vgQqjR6XMeDAk7lBLuPOUI7RYb/ai5f14H++zAZazaLBhfSDoUeFzvyN5wFx
8DC7pUvPhk/tkjrMUgn5gaF//+sPfOULbbGKPXd7pEv4QCDV2HLVCYXIjEBxonijbrqWzP9p6P39
jbZteF5YRCoqCI9gBbL5ipog85O+Gn1xDitR+jeeWh3rMA4tMk63RhXz5LZCyzdC603n9p8X2ABu
eiAbqxBJ0lHlucalgao00JvfetB9ZgRr+byyngxzwN7PQZNXftcBwO/k3H8L+/PaGq8n99kJrXPT
oOs0YwkApUoC2X1j4Vy88f1ee/jGK3Sw1Bks9PCIji375HamizOtyjcAoq89ff3981fnICKOgQyP
VVAUf7rd2J1bp6jUW/2PVw7Hxjd0zhz2gwjDYz0x/QE4FBBKM8v2eR6+8QyynsseaX54nDqUYo/u
4mh5oH3XsZ2vv/EG/pJ73NQlvEFH0MY1lC4kHgaY0uHX1vmKb9sS1AACmsNS5Sxt6nHI3rOmGdSH
AKQG92pyRMTuIfwW0Dd676/t9cb3+CW0nAD9RYbVGUbvRoz6mD400+R8+/WXeeX5bNtU465y5wWl
b9t5zdHkEJeJlwJc4Td2Yz3x/+JpGH95ViOgdmrlmyztHOBCAegCwf5Yz8ZDTlkIEu38mI0/CQi0
WebeYek0KX+6aGnXuke0devl2Bfoz+2za7ZxGkOnhyxYGp4CBWofK2nEO6SY0eOv9+K1tdp4DcDc
uDcjxkl9B1U0aCOx4JwTKLx9rEJevcUKfG3H198/8x6C533FWc9TWRNz6TTWfRflHgSdfv0lXnv8
1ntkhXGxODRVbABF1y0X8pnarj/ue/zGfSjNOuhuU5rqGjsw1XmDGp3D3iKUvPb2G+ehiqA1KFyj
RzrqCntg+OJALMAUbzWzX/uAjT1XkRMOIOty0BCA07sEIKyF+F7J7Hy3a4G2XXLmm2D0nIWm0SiA
6IXyw91S5IPZt710Y2jAoEP+EbyStA/IVFxMNlgiaBg1s7vPxOjGxJYCSL7JlyytkKGTy7GBuA2w
MUS+dTevnudfPBLdWBlwGrkLxjxHXdj08lDmEAu8axyr6VU+ZU11XHLftJ/qhge/oVg7t2948tdi
ni0ou17yjHV2hiused1fCWfMGCJ7IFwhQzHNJZgA7VQCo14I2jenarE5O1AyB92Ddieqdi7wxkBN
Rh3GKydLwYNWh6BADYwzyEf8+vhtOEZ/R3ZrA+65ewn1tBSAEUVp4KIQfLQeNOGOYWZtfdFHATPv
8rHpvvUOmRuQOTj0Bxb07dobn3FefuIVwDtvvMorpral1/EWWKluLkjaM/CeE2qjP/tlQdv519/0
tcdvLLmWAfXMUrJUOv2c5oBpAS4W8PyPXY8PNxez8iQkl8ocZBfIKX4Ocbvdjq7T7HOj4Woczy6B
Icjb0nEYCBCQoADWxOONRecQrYA3TtkrVrZFgIzFYEJ/kRxKY3PmX3Iipfv70nuwuLXHAWIcNJNQ
e7O0z7/2DWhY+7Zli5YP5rbGIZI0pVA8Azpm8McmNooA2rxvYzb+wxIL+S4qGUpSoXekBqw+Szvn
sO/p62l7tjE0i9y2HBabjipHJw5FzJjKvnzDB71yZrfsHYjkCGdBqJqWftEAUOgBiW66t7RCX3v6
xvSR9XSoDXdoxyJvjF3hfWxzoGf2LczmZvbQ2CLQJ7Jpzsx0o0zr4noehPcm6uvfr4VwY86iVOgP
S2NTJ0Mp29cLNOECEFB2vf2W0wJ2athPkPiCQKoPpHkAGAyol2/x4F9ZeLKxZt6C/KXBwkqdyRdJ
FUBkCRV3su/Af4fJPTuSpetId85Gmw5eUZ/Aqcuh0UPs6dcrs5rNv1zHZHPft1korPWcOZ2d8E+k
nZU+ASIOssY0s7dw6q+tz8ZkA83Q3q2yOQ1guABTduXRQxtkXzr+nbL2bH2mFqHQbOmcdiSkl+A6
o8Vu2p3u5jvB/tnTvQn0D25LleZjTa6LumE3/VLvfPWNxeKiziqowQEK0ZWZl8gQmmJMLJU4/Hpz
X1v4jdGGWT4CGI8yD0TJlqsKGtVn6G/XO41qY7KojzraU+UEHbF8Hh+C2eX1u1ByKvad/HWm33Nn
jFakHnLtLwgJ0Y8EMeqziUz7xsF/ZW2CjdECAFoBP5np41ALLw5G5aNJGamdr76J04O+JH5Wco2V
dz5LH/FdGy3Zvm39Dmx/dibBJQE4ZKQ/Xp34gx+Hmu599a21hhyivcLTR0h+rnKhePq4f2HW7Xj+
7q7us3rE05cyEmAZVFDRon65c9k3wbUAOaQDjQ9PJ/6fQwGkTl7kOytbwcZaq6WpeQGRrGNkVZPW
LJLIvOiyLzZY8XHPFwZSFCyrTaWP4ZShK+ZpP/Z6SIrv8gTBxlYbCFq2XeCqI+TgIGgpij9Vab19
q75Vp0Yndeo7MasjaDIkBvv6s6NHf+fDN3bqZiHEGIQDwfvBbaHiV3xBA/Et0uUrTgDwwheLPozR
UiISVsAIg+hIy6KOlQT6bdei+5u7lQWlkxdOhFePlHczoj1yl7G83tei8jd2CnyP3wKvr6DzI4H+
ty3AMwdncvhbgkKvLc7GVP1hiRrV5zo1pGmhJBj0YdrP/vR13+psbNWD6JXslgY3azbWV1E5esA1
Q61039M3xqokJKNzE6p0ioLfvNK/H0lwv+/RW0sdASA1wCICW+zcwj1+Nj7bWb77LqPxzD1GRdEw
r4VyJOjjKyU1fOygh73PCXib+xTqRI6MuFKpU0wQvS7ZmfmDu++wexs7RVt47sF2d45tvfxRGO8j
RIQx4OhXDcBXDqK3sVJezDk4Zo5J8dhxiqHhKmhsxiDf53q3/Emdh0pUGD8BvevI/UQm+IF4LKy3
L9L4zn5/tqdqqKF0lHUqbTppD93CfhdgDu9c9o2RZrwYmC5AUwmNNEnT9Hj16q3O62sLvzHRqKWg
0TjQ9cIonuiGj7l3UztZ/3Hftm5M1J/8SU6ywHGEtEMM0NYniHvu3NKNjVrSRWUmoHcnQx3EHl8+
r/S2fe+9uUvJjKkpwDDjvcvxkShzA6L+G1y5VxZ8y6Tt5izLpyCfjpDAchKnBCLdYtrCrvfecpOh
9dMz6/jQY3Sjd41hn7k09T7X4m5M1BGI0yXQQGkt2nvo+J6yRux87c0tSvoZQoCoqR87qy/k7F+T
cN8NupXX7A0kJbseuR1t8jPvlrTF3Jt9a70xy6KeFqEUXhr4QKtVUrIP+x68MUlMm4BmdoVNJKL6
XS7RPbd0n59yN/aoBl0tZqZTasbSe7Rm8tNSBW8p2Lx2tDcWGbTZKnkdTSnE/zGXoa0uoiz6tG9R
NhZZ1cUYYm4SBNgKRLeOC6U9DGvZ5WExrPxljIiDDeFVF1eyKKCXHI7EOUQRe2t0178vC0gwL5/O
R80mEmqou9IH2WEK0r5IAqy8lw8WmPtFBmGmFExuUFCCcVUPp497Fhz6ii8fPqP/bjDFYDx6or+Y
a/T2IZ07HfY9fBPYSqXcyqnxcF6Hd4HqvxbEyJ2buW7Ds7s4IqFxob4JDGgT3IV49qL03mdvTNOb
CxZAshRlY3CgzgpDFa4GstCdq7KxTkho6BrxLA4KqPbASpdPNRW7AizgPF+uygK+5VxFsPwlMJBj
dElGu4OPCKjY5VqgifTyA/oZfHr0aiAQSvovzqw/ovnwtOu0bMFaGloJkgZYF6Xy8DCoqgBR3Ge7
4ggUhF6+uBSaoR4N5m6+LHcYn3K1rIyZfW++sdCygRwSE5Dq51VwUwNweITAqL9vxfnGQsHpAuYS
8pCp29f3xKmTUopdQcpP89tk6LQmD5oxBRUQWoGNB6F2Un7btygbAwWFF7ovzTQCYEA/5xCfL1j4
sO/RG/tc5JRV3Hdkajyob9XQSjm1TbkPGUG2wKounFvIE+HpaCHZQ2u7WxaM+9r+4Oi9PIaq96H2
580y7QB/qWNMi3CuHe2a9/tWZmOesxPAKxKFHdXmjxERHFiOv+969BbgNOHiET3UCdKK5u+Xvr90
m2bfOdxim3TGK1rWRKZWD+Ko5xw6SnX7dd97b4yzsCQb5QI930hgqBQxtw1/K+xc77GfWy4Q0nu5
mZg15EPun2GOKHjOCtQCWt4MkEqO59JXJtn3/ptLFDp7S1t1oUxBUPitFuSj01eP+x69MdEFiMea
YgYd7F+PF3qUHsSNyb5WHWEbK819ERYy8PHixPvYaAx/IE7/Yd+bb+/QZegr6YoxxYAbMh9toAyJ
W16Lat8lzTZ2ismVOVcc40/tAh2zxn8shn25+E8C03URDkiY18mqJrqf3OJdFtBdbaiflE5rbrJm
0EZiElLjQ/bPn+69fC7eEB9bj8W/HPctXtNn2g11gZMIhfdVbmBIQV3ZBxgjWzxUs2TOtIxCpq2G
GqeroYE15/uqw2A9vDTUSRKlSIQlh3u81sa/rsNlnw1tUVDRnNcKcypkyjJIRzFrriNo8O0LLLZI
pwinBELUlUy9Tt8F3nCW7rTzvTfWKQt0J+jsDJggwz8Wnryvq2FXEgc5sZernS2kqfK+lCnFysQR
QOgxmHZ8nz/copGmoITuXxcN6NuIIcF4RXDso30hKN1cn66LPKsN3QHy90FTYlyY1WAUOnTfwmyh
SGCVAZVWGthNZBrwlCl9Xxeu3bejWyiShphBBqzdkFoodyTeSG5xk+7rnkMk4eWeYrQn78IFM5LH
LiJuBV8LDrWIeaSrXTUcdPhffgLguRjJtbRY+1zMLGlRPEuzjAz7+ggk3NyjplKKyybrU+6M1YCp
On3zTUVs3pk0hqvXfJaQepDEAs8bggnQIxwPGBMCcXwMUT3tuvC2gCPGloW7GhL3qqZ+4oIJmEBX
bqd//K5X9+zdpxoIvDFo+3QkLJ9iz/rVl8os7Q+2Hkh0/67bsa7Bv9wc4eY2XTDPSULbqU87UWIA
1dQ8LbW3787b4o1qv5sbhymsewtlUTO64wmcRHGxa923eCMd6MD09dynZRbaj24HtT1MbeqrfQ5+
CzjCHMM+9A22NWqzYcTATh6QOMw6EFX3vf/GbtGMq7q2h/Y5ePfzpZT8SQz1vto8lL1eHnlWNT4w
xhLC6mR6KPLxfq6mh33vvbHWPDMY5FNjEAFro9/abvZiQchb2NpXjuMWaDSgZM4dqB6kkPzgvzE0
FS5U1eidR2Zzs06usxgbhF0KS41iCuhL7ED597hvYTaXqzQYu9fXeHqojYpDr7+q2rdQTN9nnPyL
nW6FFIdiAbyOQ7Re0yrPIMrflnA2rFgqkIejvLpoejM/qGasLzEhxKHpJMQQPoLixoY7KCiM8iFi
Db2o0JfsLjBPkEBfti5QjM+XgbtzbEk5yKd58B2VuGZoqy+dEM6QUASW/sELUWs/sl4tCjqXqJIl
FF3q5VINkKFNfbYIcokRnzPUDFxUEz45QPYaSMWU46qRvuCZc11ATCEfIjGCbedbdWow38weRt0E
7W8L1Jqzu4lQp/x99MJhSLn1I53KBd/30E82xGAsHfKkheAQ6NBQkFcXuYeBEmfKW/DC3MH6Dxgb
M8fap/KyLzB6KXW7iJvTDOlUctASesZHzWaCEnYtIIabY7A4htHqCJMruCwCFjddIb3ruc3K6LIO
vImkFqs9J2FQQTzAOs2tbLVLDsTVkCYuM5nZh9oDn3tfFEI2QU6zEEUrFXQpDUWHqo8TQ2r5rTFV
r5jWFukVkMwgkKwxEYM2f2akeshYse+9tzgvjU7MghlUOPkqSzEA6SoLvX3FwWDjJUMNZIqHClLq
RxArzzCbNI5qr9vng7coL+nmAcU0Msws8EuoG1TDN1rKx13u4Luc37ObGzPeIt0yt0sh8NDfgqBV
XGA01X837+o/HAQoq7508IIWrmp9Oqa5rMiZIH4F8l9Nn/e9+8ZRyibXmLaou7Tiufog+WBRzG/5
tHPZN55ygJQKaCJRl0YoKsfrzGhh833kL7IFebkw4ZDwvksNZlw3h86dy3QZ3GJnlrOFeXlt4Vkn
wImkeRMuR39soY3HHMijH3Yt/hbqNTUDRuSKCeIapP429+QqdMZ9jA7yfzg7syU5ca5rXxERoAk4
hRwqa66yXR5OCE8tgSQQIBBw9d/Kjvgj7Hy723/kuU2RQsPeW2uvh2S/TxsHsvHcr2kHz8QcOjIP
9yVT0rwhf1337hfLdeb9RucJCBoDS5+sSLsevleodpDrtBjsUu8VXGuSeJEIEODjXEww0IGPSn1l
gHCp93LABjabxBGOOxqYS06JKB0smY7XDc7Fmg0xWqU50DFodDXmFoY03BeiH8R1+n72NzLjlx1n
bMAPqLoO23A7pbeqpfEX5LTrdaVgcrFo08X2m4XH3RGlrOVUMRD+0tinV076izyEUDPl9fl0amor
4RHew/3HW3vdhnMp+UqGZJkW5MnHaG3pT9j8bT83e0ZSX/VhL0VfnNAWHGagb7hI5+ik87PZchUC
/8Pd4b/01bFL4RfaTasKsOb2uJmEDu+drueuBESLuF2AF8x7NJwBl5ubZocoTuelzJGMHlTEeXfd
17/Uh6FPV8RTg/gzrL3KysjCLKmwqnXmujT6UiAGksKGnOW8M1U+qe5sLdF3tvarj6/8SBd5C3Av
AzpeCYjy9Oy/tYQmwJcHBpJXBlh/Exx/WX5i3OzQEvyBdSKQLW/TR6j3v183wy4OZOPt6vNpa49u
gOffIulf25m8et3DL1a27LdkHHVqj4htASbWt4SM15UA/m6h/GVMbBTFMsBB5Aj7yLHUsGgv0Ejy
et17X4TLXplBJmEGR2Masv2kiCwsr688Ki91YiEFixGulMCnDEv0zTaBfh8iHDdXvfulUGxsWNux
NrFHxFqP6bzdmV7+wcvlfJz8Q6p4qROTC+4ZxdCBQL4QdZuYIStk3YXrDrH4orIQtKjBpqf2SHXW
wYAK1NtblU6tum6ZXgrGQBXsKNwB7THlcKnuc9gxs2S9bqZf0kkG10oAWWpgcpgK9+NgGXCUzfzy
39/0vJP808BfLNI86HUOCc53s7EeIX88ynxvYpjf7wWyuvaqGIte+jHB/aOqnB/METiOb0jUH2yq
Pv73L/jnqUPPVlK/VkrZHONqEO1Y6BCEd3/Rj9P8M9D+upskegnXqBErt6pqzTF3WYXqzpidrODT
VUuKwuzqt5fvSDMt24CXryR85HhCXAFLieu2AxCGf396LrZ05SOKHUnwybpra1z+wlGvbebrMt1L
aWC2iioTFEyweKIecBPuwXjRUQzf9Gs+LrgUv/8CG9VjP+c1thxO3k0+fpVJddXQs/hiJ4ZnCMiT
A94dRVO+g9VzU2xA0121asHR+P3FW+wxkYbYc5+kQ/U6r5F71yp+XZMazNJ+f7qp22SKyWjOR2v2
4izlR1/z7KpBp5cSQYeiUVzZ85RXKDZ1ffYSMVlfOTAXe/G0+hb2kbWB8APOXCV6SvvPm8m7+crn
X3zWbA4VXB6VOSZKrLtMxvFzh36+12vmI+5Efh/4VdSocIUeyIBELh2cepP4kRDHpz8sqAtwwv+r
kfwPiQsYPLIIMWE3ExO3T32StNNNred+OCARm8iB50yMO9hnLt19tCIruHdp09vPQPCCsiDIdkpZ
tPIi36oJ7gprpPWTbTmA27bvYQAN3nK1feuqtZ6AI8OZW068Wb5Ty9jd7Bp/u9ZqPtBqCngEPDBU
EVvwgd4Dxrc2L7A1FtF7sCxAsETCxgAosEMoVQzl52PjFAAu+Ndj/UAJqGhXBZI0u0jQzwghcm5I
hhnmGRWQ6/ye1ERed8DCBv73b9pFmneojuojWeKfgvQv4M4+XzddzqfuL6Ekcs3VRgIAQ7pBZ2sI
OwGC9CcjjfP7/e/Rjab33x8+TRE40uOijzBZpfQ0jJsJcD6F6mEXkCHIk8iFUZ+v+yUXcUICv2fB
Zq6PkYvEnulgDpsz8sN1Tye//xS1VhNyRKqPc8cUwL3bR9+QP43TebD/aZwuzpAklvWkh0kfBVxa
30FVzZ4yJZevS5NEN//9/v/2Jy42nbjKU0lcr/fjQuFpr3wPT9piHlBsP9UBHW1/SKr/5ZNfquYg
T5ATvP7lXtYewKCJLwnUYZHZ12CTkRKK7uuqSvRSRCcVaifVYDBoLYkgdBMfsRFdGVNdcj0jGI6g
EAB0ZoLrOA8zZE+TP2zQ//IlLkV0KYWWc0MP7k7LPvWn3Iz80GU57v2FnE18lbqApue//su65ni2
qOs0gk0HjATR6y4/5X16XWsr/RuY9cvTR1By4KY9NMc05f4AzXVWVCq5LlmByfXv7z7XKEXSCeb4
NcvYwc2rhZdxfVUeRy857LFwiTGpARVrrm/jihasE1eO+cUyXmkMC2GPR28b21d5f7A1uSo/BGX7
9yFZYYRWj7mudromdymP7npxXRWPXvp+QVZ4NsKtq51rQn/bgOxwjDh999/bznmn/4ed7VJCV/FU
zSuNMNkTOe6dGxgYVIYdrnv6xbEb5xqMvjiqj2k9ujuoXj/2cr3OHJZeauikSCUcuKf6CFSuOUy5
b2/Ao7hOigpEzO8fNFoX3KfYoT7WTdPvnMruo3QY99eNy8W5uzRxP420y3feshpG8SR8cIPW1xUV
qbhYn6rLfW9Ym+9aUBe06Y7N0F13iF9K6Va1LNJKBFJwg6+LdmrjcjP8Dzvvv03Gi/UJt32/ocMP
i2icuwKqsdIJOApfN+YXK3SDSc84e1eja8muZStd1xfV0ObXCdLopZYutyACg6ubo9GqA5E1M9Vw
1y26vq4Pkl6q6SbRVm3a0xy4tw13ti9QAfxhZP4u1f7DJnCppWMCOI64leqYrBGd72JQedBgJOHl
+R5OSd2x5vlGi7SfLd8LVNcCOBCaz3DIdGI99FMOIuzmEkm+2pST+VhltE6vqsBTdrEOTe7pBgTL
uK/TZTjwysNTONLX3av9zYf69RSm4CdtRvtxT4NVUFn492ipXP4wrv8ynS8FhEvUJ7AM8edMb/Dy
VNM4m/Zq1GO7u2pKXyoI2xrY1ixRIGoPSmBvXYG2LhUH7/D7dX/gYp8avIajfuVAseiU29uMBUDQ
2FVFcvA7f99hEW1y6qid9snZsizwHk3mLL1KGk4vBYQO2OexAhV1P0+wnTYj64vOkOvkifRSPsjU
hEb+qZ32pElcSYG8LlDf+3bdoF9sVJ3Osjimld/PRNkiiyL0ni0svu5IvtQPSshkYxZRv+8gCgKN
YpCPJqX+7ap3v5QPsuAcINK930c5LmyY3iSIjfy6gbm0K6uHAD5pZ/we9prkubWL/ibiLb0ugrvU
Dm5chd5P87hvW2FKmG7DzIZV1xm2gAn8+2SfQg/LrHQd92uaAM4YaxCB9ZWxCiO/PxwwORHRHq++
Wdi1BL/+FQ/qul7C/2EZR5uzfWXotJfontnlQakSm9p1l/f0Uvu1oQ2iqmcEVqkj30ZL31lFrmuv
ppfSL2VRe+wcm/Z1PMTF4ki1ryrI6P57qp8PoH84NC/VXybRPdEdzQ6iMnx+VpOt7WEVxAwHNjic
gv/9Z/7lELlUglUzrVjS4EdwkoE+Trgs22W6TglGL5VgTlWpB/obHxd02R1g75B/dOuP61794ujW
DdYU9IzD3i0Ay9W2b3ajra47PS6VYLljsbecD/tZT/PBqowUMDDerjs+6MVyXS3SjW0Iw96rzRyS
UYMy0/ArP+nFct0UYK4daj17l6m0tGYBiaYerpP941b/982gTdfUp1nl9sAWD2Wzubagbr3OuQkd
0L8/vWLMDEkj3L72YN5t3Joyg3P9dQHNpQZsSlaUnAeZHZqm3d5vsVvemrj9k5X8vyylSxVYRUNI
JoiV93xI0I9yPrUdSf5UI/y3p1/kuiDcoFy95vmBRSidz9H3zrTvr1pIl+ovnZCkAj8jPcDnqzLF
vEGd6NUyXqVjpZfyr8R0tNviIT9wZ1sIcJtFqHuRmDa7bq2S85D9Uo1yoJ8hFHb5IQfmtMnJrYmv
DGcuxV8w4uo92Mb5wTIcf2c9RHudIJFeKr/AZ6grlfb5YTtbH+mQsJKpLBTXfdOLZdrERvlt7RjY
lNVNO7jnWFznJkgvZV8xh6iIWst2AvKHpo3uWVu/XPXW/yP5go2QGmjLdkRMNjkyZ9B3rYKdPlz3
/ItbydYlPaB5XXpgXQLa58ZGdntu1fuTn+B5Mf7DoX2p56oj7Rhwz+JgXTTeAIg528cxjaXco081
rU7SbkE9+K36/0iu/873/umPnkvxv0x/INGqdm56g9xvCe1SJqY2xO21xqozB2ABNUipnQWupgBn
DWf70qxDm54644SyByTWgPAVZtPzelLVGlVfKQ2Q3bUxJK1AKjbA/4UCQY7r77VIMvcwj1VIxGmJ
WNrrYtiMjOoipnlNQZj0qUMg1Al8uoLnfSe/ukEByFswndb2RDcNu2cA712SSpBw5zCUeqXN8g4W
cmGuC66B+IHN91ovY1sk+RQJVuQrrOH1TQK4MazvwXXD6Vygr8BMeMEx7doPjlhkAw3YfX9ZYA3x
WiC/zTsBuS8tJowQ4IVzIPVxWycwYBEj07H92qFom04F2HdxEgqeCak+tzXT+XcrJ4B+0Mi5dUD9
we2rWT+dRXo3brPrUrQwjRrLEOox0bsUjZPVfsOVDdlHpFrGEnzSHky9WYSV2x2ZNx7fJdks8kPN
p82iL6zv1htQAtoyFW4WD0081dkurmmgpUpFjygss9kuszDALYAKFH0L/WbTKbnzOZLmtESFZJEd
3qxvh7TIiEjRNzLXx4qlCBuxlwjAHfG1OlUXQ4bIrsjBf7e7ybbkS++tAOBzW9LvgAiv9OCGjuvH
bSCZeFM9SdNH6itK77dKZZPcmQ09KuyQhymBI8Im0sk8oEMjw/dyde3wcjLecjkdYrgaIxqzcbfp
m1XQJXzrMws6KWitKAafUnQg5e+TJV3GtTQtA0lMZtHZBtJMpg0A8JkNoi046KQT8IkrvmXXnQhH
IY2chG4zgAWFzg9Cq7bsxBIscOl8jcb5HFnO4108jXofBuxRj6KTU/N+WYhsM0yHjkyHhvJxKYFG
ZgQusWo1AJSOKvucedp2d/myoQikeDwtAzjSHsX8Is9A90YE5T2ltMw5pc1LorNBHGCwope7loQE
Ve3Yw1ttwzWznyV6t+J1FB5KTgGTtdhM34iJ0DMzzClz71Juk2ynqpE335D7ZGcsK+i0825seDc+
6imW4j3kWb09NGuKNqG8izt+u/GI6PtEgRL7o25NN6FjZog69thj0ap969RKTs4mTf9RRTaLCbY3
LQUvUsty9xh7r5NvrKmqbC0qmVt5DGGe+W081Kz71ARx5q+SMUY3ugw0yWHtzIX5XoHNqWWhe519
41T07iO6yzcFdiIwsPgMSbc+QNU3ZvjPXcS+d80wbydL3Lq+11sMTK9TWEnfG4ZpfiM12R59HstD
TPqsecqGKRX7OKudeu21WrbngAYPEuEmGr4B2e7sRCxOY/Bt+5fGzY26a0RP12PXNaY69iRPhrup
z1PwXNHNQT4Dxw4MOEi61SNayKNbXCNt39HaYosmcLmTMAgCArresnALhsS83cA8iH4CqJHlO2fQ
6fiSrsq0j4ms6uQUunpa91EPivVNvg6xOKZi0fHHWFS6elXgdLvSrT6CJ2IT5yOaaKwAyG/eRj48
jPHm4xN1wpkPAHdU3dMERLA6xEp36c4vzYy9M/BsUAfop5MBwOJZfDfwBGjLCnW38KSWeMBWorol
7AXv/CB3MW6r5jvdwOD4UMnpzEGP0lm+V9mYs5N1zonCV9EgvimVN66U7ah9U2RtUsVgDzG6nEZj
R7/zgcTRzo8tAcncbMF9pj7HG+x4LBPYGS54izqS41A0SzS2+/ZsyVPA0G7Tj31AY9qeuyF8IfEa
BPBqsoUvJ1AQ4gHhkvxZYQmnJZjKxJbCBt59XHvwGWFwZC0szwpAtLf6FDy6ZN+v4NMNVaF6MGOx
328udF3ReBzToUDFex6/h2mm/A0IjgEHgoZbTf4Keul4/pDOT8MeEEfcdO7bQCwv0PvZ8qPJk1zv
51lSsxYy8dl2F5ZRomqxgCyV38TVihgRnWwKWE9Q1qJiG+o6eie4HshOMTFFuzGek3yXrtvWvA3x
Rpub2W8hP062i6pdH0i13lPAu57jZGzqd6gik1UXtTE+P8A1XvrbXCODeVxRV8oOTAMGuvNVxXvo
vJla7q2MG11225D4krkhjdC3MIxVfYajbmPy6mNt0YzRMu+f6yVOyU2HK+PmsYPTXd0X88oA0IGv
OADGQ56cEpqP/omPfdR+JfWSmXth6Ig51ipr1A9qsg0zwcKybdx3MqvnA37Z0uy51Wz8IPSsqttR
1g09oYlWmIdpIGBu7bEdGbEDKolWPzdYJcPTfFQN2NFdLSW0zejAwhzJ4KN0qxq/uhvXWArNMIGG
ON6PDtTDYvZrS97hb2Zvc6L88gX0ctQ3ypyojpU97BdlGWF/qsqlcsu7hghPb4CURa8Lb1uIVe08
ZFEJuL0HUm7owoIGkjlNSlwoZOoZr8v50xJWWd9ELWG4OaorHU3vrd269hbSXbUhKmq35TtOjbHV
8EiN4+TlfFND45KqPt0etjhndsROvK3VKWvw6WE0KwAcuw/YkPsn0C/G4RR7lfubxYucn0/uRcET
QGIYx7HwOVZ5DL86uU2y7Ouwri80X0xeAGSWiUPKLPa3QtPQDE+xT7L+6zaMjjWF8SBZn1ZG4wXo
9K5Tn5pxAYIGP5J21ZNGOSy8ZhqDeLuRZlh2LZ24v8H5HzmJwSV23octTYNE8OS7DR9zkPNhDjqy
H9Jk9fZ5xpjNtz34v8lTM9eqLlmjuvHT4lLCP1uSrpkt4BAWtw4jRY380cIzNX6Gaz3Lv3ZwXtFf
etNrgvwKhoi0tA1p0hsL+vWK+E3FmQBIO5pWHIVmwfGBaA+WsSLiYMKPMGnoVshG0+gbXOVXVsY4
1JvTNvX6fTphfu91HIwo62XD/YtNW/aRE+giSrpmVVMiF2UpiIhdOh2JSbmYC7rEtn90qldoOU5g
33lweWO6B2pdiEwh0IH1tel6vxx4UrP5KWnjAf67uGfN37OsDeowG5Bynnui6KdsBOVlN7IKpYCs
jrx4XFtXpYd4aAJ5wv0TbV+NTsftLmnavsOGybA2IIuHUC07apioDg+VNblbyowx+bxC+RKVi6jt
/DpuoUdDNPpeSShhY1jpMs2T2j3pETWmQllp+j1d0VdrDmhRS/ZZdUbDAzxM8CVqZZIHNrkzyVWM
5+Ang9pXSdCwZ052durjZCr0tqwfm8zANanYLLoW3zs0t9E3OYrufmgnRFylAtW8TBq4wq0ldve5
SIOg/iOZYHtwI0VwOO/TJUaYTtHA63yxUhb5U41XiF+mrvVpSbjod3pVU3vUC5b6Zx4PYT6QFEht
kEkGWJ4lrKbZjhroSIuRJtshx2EUfDHwqhkfJ0in8ra0wqbmXo/V+pStZwDqNmz0bswyHe8zEGwW
HKMIOXbDxrDtBzNH8qRFy/37yVTJ/NoOU1LioqEnX1ZThbmsgmI3CNdAzdTooulw61YMS6NulHcw
1mDoq8ZhC9r15nNXdIAhiZ0fYnIjEQ98DDaldxJWSrYQedOPpUqIkPBsdaToOtaI2yzI9QdD90/z
QLB07HFrwBR/6CMyPMcBFq9Igai/lyIjG2KnhA3Pc+SgJPdLWgq0kT/gUgTN2oCXUriRow35YR0y
8qELkdxr0ghdWLsAB69N/iQDHPR3GtO45MsUSqKq+oYxlt9PQq63MlnMl1XOzbucmqGsY/Fi+GA/
8CZv80LGboTsZDJa98US13kYC4lodz2soMetN2Im8k0ki7v1zZrlO0xnUdpt2pZDOzT8doV8kX0I
UZa+kyZAtbAjvk2jm8qmczBFhZmboU1+VfGP2ler/8C5EGsx13bJIOVM5rDu6rMfwMmsywbblGxI
ziztrO9Hgjympl2zk2JOots5YejGRltpiG8HlVT54xgtI5ju6POP3zZhiCjzlc3+bmKOyy+IXG2/
555E5MbVrmb3zTIbwF5lO5siJG7I3uhkXPzU04m6PWwa1haWBKNQpy6ac/M5AkgeyCq+1rzexWOj
fDHxGqFo7qe0LgeDGCUUFY0oNcXK16n+vmSc9vfz0s3bN0CpAsIh5TOO2W2wtrgrGjQMNXu46FTk
OGSmbl6WBLn/vmsZtQefYt/ZIaOR6ak/y+/2fWoJfUJTTcPvoJ+lyS45w+VPCdqmlr9q9AfYp2n0
mQPCPpezuh37kcaigKFIhjvGrSFmfUFqnBJkwZBsbnfjaEbsC6pNQ/LgLJbkO5DXm/BZc52fWId7
JjrakH5ORqqjLxa3lEiTl44DgogitCoxOxAsFdU0Y3cfh2nZzVYO2UeBnn7/lgXs7Z/Gsc9Js+Np
H+G8qloeze9E2JpFFhEhKS28rwZb5hU15HHcsmX9i6Hd3/wYanSz7bMGJMHX1aglh+EA74ZnMJ65
XvbtDHfXY15HpHsWWGXYEWM69Bm2J7WkKBaqFm3NNw2NVbihWunY7tg2IAQojBBCwga+Q/6BiK/p
y3V251gEGBcfXho/DDIccy318GbGqJsPXRP5/DSO+cTxxbY8DLuemGX+onOOXiShdD5+8UH388HJ
2EZlrqfkru5lJcoet8n+fm0aJvFJ0hrNgCOq7OXg5h5BaS9gJ/M2bXDJRYN0X913kvTHUC3Za0/J
6hEd8G1zT6sxphiA6yzQFCYnCr5Y1nSHNWR8LSUIp9NpoyMSNJVPaTH60EWu8JMP40uahFT9NQNt
ku03HcdqJ8L5XC3kCMbETYUw+76GNRdmHU0sIPcNkKl3Tq7dxzzDIOyo9ywxRVxDN/A2mq2JEKWu
cXRcNszrI+KAJL31OAKaryHQ+ogUIMk/d7A4T1XJcxnXr27mSsESOrGingpMMk7LDLvqimwuQuPc
lqqkfsyaEG/lgAX/QSfc7k1VixZLrZpuuxgVjAfUKyh/ztpF6NswD/k3VGI+IfTwRACpIiAB78CI
Ia8tkdUX+Fk09U5abIp1M+gH72NEZhsMRsLJpJkq3bYCOAL9f3xTpwM1D72no3kYqmm8m5zrmq8A
RPufUa/HcbdMET4jW9I3PbHz5Y7OcLYvLLwJxBJ+J7cesTp0TX4pTEjtAc3KuSgaFyRiA1xVzoDd
ZQvqtdgJR9R3fPMY0I4AAmN2rvSg8Xt40wjGCsKhQD+hlJ6P97TP+uiZphDxQRSUtnI+zUJKb/BR
pjUe0dFdNfV+iWnWpPsmE/WL7MGG3ydoc+j/Wmai5zJSqFx9gVcDALUDz0a2bxVZCaZmTd4NNfKR
49o2Y0EabKCumKcBFDtJJvU943YkbzRMai5XOybIdlJm5qVo5sxEn+s6qb5l59DkJlvQZf5hFe6n
18YzhLt5nyCYtUxPNzmYIFmZi8H+7DiWbJEB2VECCxKzvclZ9nfxT9MNg7Bme/hbVgypDKDqh4Wk
If3kZJSj/7jOK1QGo9zCGWl0sCjYISix4ZaLrvtuzEIT7HNMNe0bnNrypiSDCvSm8Wz9gdRZbneD
IdVPq8yWc/C/15ncWxVY/yGqYsF/JkBm8B9ILRUqI43k93k3aOwdsVpLIpM+PA95lTq0GuFuiUkh
4+c6EgLVbIQe8R0PMBQ95PMgyG7xW0z3s5jHuTB2Wt7BEzlhH92Qzy9RxMaPWZUmHyCg8Nuxq9At
chN1SIwXY5d5L1gGQ9+tmd1HjLm+axMNWZtoAOCGxwnrTp3K877krrWhcFGlP6FTdyl6ji4f51gQ
d8PioudUhOVB5JvKDl0F64W94ety7IGVOCbOxCcGTDL2vJaObyqXfH1yskP38DzD76fg/VT5d2GC
xesXGIggORvXwNQnlIZpWoh5xTiQ0DTYFnKa0A4RR4r+4yz2H9QiECRSlBKkRJTR8Aj2sOkW7QbI
4PmeZxJ1kwC8Ojgl6bDVR+Ji9wb79Ua/kqxDE/gCAsNrjRcpaD0nbiqxba8+FANqY/TJaZWykjq8
zoeuq0J3aPqqUSVhqQvfzlrXU9caa++WNN0M/oaOxledsGCeqEwDAra1pocsc1F3AwllGl5Qim73
2Cba9jBw3ow7omaTQC4HMOy+CzE2Efhj3OJboBxROd45pNsBouV5Xf3rGKlmLls+JeY2ima7HWE/
tv2IOLBJhQEa8k5u3YLlU2UYDh3ivc7ZVPa9D7e0SxBwqrq9W53ir1Av9+gQgL8j6hwwaqAsrT5F
G+TkhwwdMusH1JmWGQfRGCc/fDZIkoKBozeUB0YzufbU4oai/qK2frQlvhQa3jOtEJljxzSzLVVf
OfiXw7wof4BFWpaWeRBuOi0d67NjCiw30KjVLLK6iDhsDw8hp+dFGDWzlKAr9siYsPnoXbONeTh5
NGXkBekWb7CMcd/1c8LZWZ3c4GO5m+GoHUOJaQlL3jqGCG03h3xQZcpmgV4fL1b9VgvY1Oxi+M3X
nwwKGqyw7aTUh3jZsHvIKBLJrUgTy0ubE0N2Haphc9m1M0pbBZqgFrlr0IUWPzHXD9kLgCD1XKxw
gXb7aa14V6xkY4hgcpf479EAqkLB0eqRv4BlM6dHtbqQfhf4UeHjiABV3PMxMWnJTKrJs5Ehhmmy
Q1Kg6tHa1xUN/PpAmjG2a8HRbD+jgKnaTSJR9yg5YFIvCAqBTa96sK7zsXpQXVxvp4TFS/uQO9Rp
C+FogF+6U8PPmNNaPZKtaiHuqWLd3kzZHJFnNNilAmtqoFvA/U+7ugP4jWE4QC7mbIlbFT59a4Md
IwASN5+dIoNyyqfY2PMXEkh8dsmQuwZdi0jA7OOE+qEu0V/hx6mAF0tC7mJBOJJL7qP2pobOYv4W
yJqPu0qIyh8D9uuwG7hzem8ozfodAZHG66If7KoOyAZNflcx2K9BfGnOeDDQ0rpdo+p8ua18nGYl
+kRkzndwYoixoOrK4j4bV6GdvBXzQjfELN6xGxQJOtzW94jtCtRhE12gs3Brdj2mgTmwZUr6n2nN
tYmQOyTMU/BuYWLyl9PWoJ9L44bM4zC1iBNZGZkhPwriyLqcdJLR7A2e0dbfB6T2i8MPr1nDEIMs
tHviaW2WjxF+TR4VKvG0mw5nN2skpHO2zexxOmfQd1XU6QXBF/SyMJhaKymfVpuMSFaGiQoscKZR
s0pL3LVwZKvxaPP2e70iu4ZAbk1t/HPwc9QjGEg5EqbOo912Bq2mG27HvJuyJ47NQyJUzJrth1a4
jfjSNKHTByZZGwWMrqMtWMxiqF8Ywn2sZZKnjB8cQqP+p3KMh6zwSQ635pCyKXufoD5XA/+C+r//
lg9s0m8umrrouZO48HmZz4kqHAvWzJAynXv4Gv8fdWfWG7mRrum/0vD1oYdrkARONzAkc8+UUktJ
qrohVFUy9zW4BX/9PGn7NI4Lx90zvhvYBlwlZUqZSUZ88a7Y5tq+PKQVvBcXid1a297l4CM29CiO
3QkHYOLM4QqH1HDSzXo3cyPdEYN3mluYpDPTtSfOjEW2fKrLvOiPbmLNzUEb6Ur/Yul6rIfiNrNt
x6bSxqB0zVk7NzrpVA/aKMeMNY4Y+tBnMq43aqy8/i6TA0aXytHd6Xkt0QWGni4heTKrrImY6RNt
+OYJ2cbP1ixZ/Gv6DfJpPWor9d2MrOQaloe5TSzFPEXFdWi4yzDuVVP71r4HZZ93ZSFW/QVU0XGO
WQETGLZ6hQBgg/FU772Ia3MF27ohatq2601zDC1R5VrAPXcRrVQ2XKNDPMZWN5BWd9tMM+B7RA3F
o4KSijUvUN3SOlGfuo69H5bRX/etvWh6TaSbOY8+mF5CV1oz+kZ+doxeyhdHkqr+4Sb2WJ0ZbDN3
Wzrp6D/NM9RMVCZenuBORJB2zeq6FKc4KeviafZ4Y07K9Ap51EcqdS4Tv6tJo7lanWs+ulVyXPLe
Lz5x0MviKdRHpuUuyhuvAra2yWjL9HDkZm61kOwPodoIHtD1/G2BHPAWYex+JsFQl0bo+wRgVpsK
KkiOBwawnjd2cPO2v7JP1wDPiHGg0pjdfPVk8bZjrvKdtFg/wZ7Ey3biTt766+qeOUQL7WRqsc9g
J3TS68wbjeeZOz0Xot0Vuds557VssOgapmqGz3M2+oRWFCPRIdshaReVBsYsHBeO00R0pXfSm0IB
sCG/VBOR9deG2AVpbm9RrwaYxuJQ7u71qz/loV/NcxGpqr81yg1S3Dl9bNcHuj/Wed/V7WhFyaTa
+mxKcmqASHX41kb17rjNAPGNQJOGoW3hKIcsKr3E59jZdrJlQrKqzHpfXFrkT/Ga5MsjkQz2APae
xv363aodK/naFo1eHnQLq+NBB/XtLtjL++G5JJKa2aZ27OVs2JpUv6jOyduzUokmAfgW0wtXn3Ek
AF8e4VYyKRH7dYN9GfVKzuGgKA499PwKeTSuplmEaOMFnLlt3zSqk7f1kQfflRPNwJ/0uUjkpR9W
oz661N6tt0/bjfE6+IOiGV66dv4VmE+zotzxtFYS1sp5JpQ1V3u1YbIu2CBZSG/H/Llv53tf6ycr
VJpm9NwsXtdjl2id2zvot8BVTBK9499Ldyo1fOmZm30fb/vjd3fEZ0+8gZMcusZXRqCz3pVPVt+b
A/de4lTdELSexOgPxERRlJvqmR6hG9KQ11hJF9+ZqTvMW5ZRshCnss6mjyFf2uXcrG7lvPbLKGwO
L10+HpVy1+XVc6t2ur9lOFp7WY1xUBF20wVMo8kNLG+XiT0XAvPqKeW7R5niNLiDKKnIYGA2XoG2
ugLUyqG40naGd4yrnRdgLDLnzSLaAtSu79JHZBIGE9FEKfNjjrKRfZGODbIb/cmL/Re31X3k2rUO
nzXt6rjvmiHI8PvZQeOhI7BCuO9+/ABISgBvAWz04R20Ys20QAyMr3ngsMoOYIhlg9sjIKSec+d2
wR5KOVC92CL9jMNajX0wzpTYdLtqGpwsD+eO/HDmUF0sjhH1VoqUI/oP2Q/E82qOt4OpsoZQRxEk
A80bujgkKNn6ZPFo7TTNadIe/PSG/SYcv5f2tmba8X1jyn4DWrCOKJW1WDv8Rzwu+qKkXe4J6l6W
SBd5MwarSp17CKt6jESM+fuvKZh+LJ8Tyq6rppblRvffcvtZTH9Nof5joJBTWhN0Dc9rZY8eoEXm
/EULjfGDqrMhrdGPM9fdsk3qgEj+pF8kq7X8Nx7ePwmsgjL4o9IHKMwcUKTBTGjcf13aZMOpmrWG
DETZtwBO5pRTC+D6nXldJNAtB6xc08NGW/ic/rWE6qYq+p/URj8IyxIomiXTenfb0GZaRhnOkAvi
wS5kXoN+hIvz/k3SwJ+JqX7Qgvad5FJDU7wlEKBznwbVxGPUJsy50czORDopiSQlU+mi6n/zDv+J
yPLHdKIcfRi7ielshUcnx0DszKYDa/43L+jPnv0H9VlLo590U99BOVJ9LXrjZfba+N/Ixf/suX+Q
hzKmd1WbxM5WUfsRpL06ZGNp/cUn/0FhNhjGUDejcLZg0BuI1CyIDZDHf31B/dlv/oOMO16mbHD8
TGwTXZPs6VMcGCm7/1979ttP/W/iOLNoLdRBvC/mWpHNO/i0TK7N079+8j+5QnXrj08ueqOa2yXn
ckld3/wuwZTmUBfKpFfIM6s2aEfU2HucQk77l+r5rB/zbFIvmV1ihJwtdajOq9318i43gFf/9Qv6
dXH9H+7uH9Ns3FxZwEKJva08PwWB9ms1Q67wz4cyBvFiM3nzN7Vt1GKXtflzvmbPBleas49lNqac
VZJ0Qzvj92WyqG4OBpeR7Lff7n/9IVZd/uM/+fO3puWwn6TDD3/8x3NT8e9/3h7zz+/54yP+sfto
7t6rD/njN/3hMTzv7z83eh/e//CHDXP5oB7Gj149fsixHH59foLfb9/5f/vFv338+izPqv34+0/v
36usjjj09Nm34affv3T4/vefDHBDz7R1Lqx/1srefsrv33J7GX//KUzT92HIZPLep3/y4I93Ofz9
J8/+mbAgW3c8j1gEHxDgp7/NH79+Rf/ZdBzfF65uo2h0bl+pqUBN//6Taf9s6KahUxTr644rbtpV
2Yy3Lxnuz67t+b4nbIOHuhjy/+utuP520fz26fzPmfjQ2X/YOlxbIJmzTcM3PdMnd+jHlDY9zqeC
/5atC2xgbheDcP9Z5ibTpl/jbbXaVeabvjCQ7U0ko+eBS0b2GtmLuWjBIAY7nH1hnusZpKEZGywI
I+Tg2XHd8qnIZu3ZMeL0QPzNdBVVnZ56CssSUEHC+Egj8TeuRaC9rGX6fbI8KDBflV4aDamV7uNF
lC9rAvQYxijUT4lRoyJNTeGFxhyrB7E0WIb79Qn2RoWrtgej5IRo3ryrIy6LEwqDOoQ31M2tasax
COMlGYbQLZU27xALdndZo6CMxnLVn2InK98sPM9PjdnUkdDN/GvnqeSiyo62LKXBOyaN73xZUtuF
ZBv799lEMOsbxcHJTRYzCA8AidwoUMCVcc22L8t7ejbzTa3x7tTmckp0PAkGxqcws3pza+hlEqKR
aaO1EcZXRDlLFbC8x9ysXlacu1QUX2cg5yUoktL/njRa8skUuZXSBeozzKK1Mo0oMac6Ghx93vhW
caPtMkbyPDGPOR9AOBYIe6gjnk5L07+orOYk4ppLVkSrRKJc5rXehOvS1ZvUXgsrYnR1L6OY8/es
tqsPkjl1f9dzauPoUU+SEB9iY86rz9mvdaTGSaXC+RP600DCsajpcEjQypSBCYt4GbzZPy5+3X5O
ZSyHED5c6YFYMizZlguvjGwyfavKyk4CVth0DwmpgbVYNcR7P6OWQLzV1XDAPY0QTdz7J8B6aPiS
Ifk7uALyEQuQcD/SkQ7gSoQZ1IJQG7MFGglcyyvaTcll/WmwLfNaZLl9jsUon9M6bd4T3UpzBv66
809DwqV402O037rKUZ+lnzZG5HCYQktIX+oXY0RPG6wGurQdppX+yXAt/2rbBgo0lHL+OS8aea3S
ruuAh1EuhP7i9Q8eE+iLtLWqD+JK1z4QCpIg5hlG/4akrvoqOkEQ8sKZOWhMf34mQc6qgmSovAUB
d56q/Wy6qRZMWlqfBhBI0Ehz3tFY1AW0lcwvPkfJRwet0cEy6tt9W3R7yDhtCu0W6X6g4/iOusQh
KC7WzeJrws11e2hcogzqy7Lb65nM+w0gsneYnExcS83RqsC0y0V/TTqlvwkuOQUS0Kw7P8b9Hnhj
w2+NJMgJID71JJCQ3QbgmpfsV0kAPkQtykNz/Twnywa7TEgzs/WtmXwvC/Ui7786RMZA+hj28nmZ
8prOxXQBnpbz8zKP7Tn1rHiPnMc81lU514GTDHwZiHHTqUW+rpyh0yiRg70xvRmN4jI0R1dfEfpa
UGYhAG+9RcouZLB48V6pdMfvvW4a4BjqVxYzaC36nsaur4PVdOMXKPUqrAcLiAxJswg1Y5RmQEZy
23FAq7ooXWvodnvNdCOs5qVqNmZc2BWakC77yJEFfYJxTU96YRTJphsssww025wB4nzD2Ham1SMO
6rrxc2Xlac8tMmhGUGTo1dAJOd21VVmltgiEGoSBa7tEhobyZ3AZx4JxFONd1xWK5qsaCfZQSfkm
dTfGaVd/pz0iH6O6Z52eSvCr1Kflb+ONmoPs2O8+6YOZX0CAOLf66TK92nHSn604TT8bk5uXIG7V
uhkhjSUXbIy2rwJlzaBTVvcbOqdyn1TDN73L7Db06qk5spU4dDLkZffd1uB/Ag2Yc+XNm+cLEF0y
oMxOlBNJIyffT5MjxLAN1OkFvE7h7ke/TD0AgcSwogKp7geq02YI58UNEPqwy9hTte+rvjvGIqvv
K94pPchaZ83IQ8DBvzMldYB7eC1za2cgaPtqBawM88S6gVqlAIanY6DkNOzrtkQ72sPbzso76kND
0QMHzjHw1oXFyS/rp1rjdpNrli1ROXfd58yVnPdb3/MehrY3XzBexNx06O3OetqYn3zyxd/cJveO
Xl4mEBnuoInAAxi9bwevvqd4w/1EAnnB2417rgtdOZXWVrVGUUUymy6Y9sQa2oudvPgE81XR0rjG
LzryMe/Eb5hakZic0gxST3mfB6p3GjYoU164b51qH9umw8IwO+KZtak/T5UP7R035tbyDOIBYvIt
w0Xr1zUotUxLQzT8xlbrmuwM2u6+qvzGwDRLdV/kvh6WJriLj7j6ano2iQKrYVxzVqTQwBbxMiY6
+KZvtZGhxs+t7lrPQzvZ14IclmgscmsPR6o/d3qjfZh5s8TUOZgcDK3GOuR67mphmtnxc6Un7tVt
sucGwdc1bhRQmCLhAuwuL65abqIhs9uGCg0asFDegmSmOHnrWgUDb1saKje3qyAuveV2JZRW+555
dbzlJJ3cTnCcPzlIzHtEEu5hSBgdpnJev5UoICINKqQPofHSe3ww8gw65W7aWWRfsqH/zDlt3S2j
v+xiTP6oSKvsPabPD1psLh49d653GlW56DvTettpsydCj/ZP9M0dcPaYWnVoSmn2F4wEFQ2J01oG
nmEu3kYvC6NEyaXbh5JCMtA9MtkOY5oNz906N/tao0rVL3R8p1JhDXWTHCVDg1hR56S9s1mAwgY1
6bPD1vJA96p1Cw1HTB/cuIENof/yHaPqfPEwCuYbVoT0MDVxegdJaj7pCBWvxujnUzAkjnvWk0k8
WU6qurC0C2M3S4tebm/x7tQK4XOqZQyz6OtpeRG5W763yo8/j6ooHtFN+b/0XQlJzTVQNCHxEI4F
5VnAHxuq19rQSca6RBZto+Z1LD7igLNYDCcwZATw2416NVfAnbZQ7bVAdDoEtnRJPLOkYb2LiaE5
GvIkfRG2THsYUq/R7hanT092klOf4gC+76zUrUgjxQMwH9AMyGY/qFy8Thp3ZF1l06ObUKkygAre
z2ZqduHgyCEOkJjoe1G7yU5U5fA5UUXz0AP6+pGZjNkRVqk7ITbiXl2TKj+7ylLnXnQIGTVLGx8Y
YOcuQIqfvsFoITMt5wk1il2k1rOeL92rZebt1Zc52Lzo1zsPXeAUsG3ZS+R0PZ9o32drFajK/d7Y
MI3BgE7kTpvi+ui3tb4DNV+msJ8HbeNKV3xbV2+AJ+9t9T6gmFShrGpa2lU7fUVulgMzWxJarUj9
fT6u88NUDIhOf32Vne3Ct9jd9Nmf3GeKtM0ANNV55eak16nL6vbqoa9E3I9CsSgfEVlm0VIm8uxX
qc09G9tcgPak7eoKiVGoqXYAsDX54Ilm919bo2cHiUFBaaexzSoLXNOzXnJg8rNPAvCj3zTicapE
e+HwUp5loso3zYsdCJxKet8Ktaa7tdCcHjmuCy3uiQnijmaVL16mdHVsFmtS+8I3qHVL8UIgHU4S
tR8wK3yLS1oO41oXbFfazHCZtG7bBGbv+Xd1l6x7g53rQzOk+CD/uCcLJC/WPBhX3esjgX8ML9tk
EQFmNn72afKhL7SmzN9WTVsfdb+KLTiUxmdvS6cXo/DTR6x85V09jet1zazhw/p18+2Rzga88Q0z
RBI/qlTJr0vjyQuCgvYZBe7J6JJEICWexDuQYLdsZttLrc0t888PTUFt0rSiOkR/PUf6TN0cRLgi
DkWWUJGBXttFsR/HfD0gAEdyIDELIkofTecNL0i3BGM3IHykAoReQ11vv9laN+znps8uzdg3tIXO
3WuPROW77Bx/D5FlIPPX1Qo/uSQHf0LQuDXmpcnCqiaoRvPtlTj/utP3JlVLp6KnjCZwVDp8wWZP
jTx9x+M5S9FyE8HqDR5iK5mfORJke9HPyD/J4i6wueT+xnBS5lA1TbymEedZZLXV2oW38jLKAlyk
4LVo5LGq8lgE08IsF8H4NFcy5Nc9sMVturHGfOegB917Tg2VMcP/PSZcmXs8jvVXr1mrL7dT9sBP
sKoyGm1LeyL2frxWpdG/koWs4KktOJSODZ9Wo3gNW0M6fGXSGTHQNp6krtpz4yfIuDMrbeKwKdGl
VU3Zp3tzyJJ7s6l4CUXRujb3Q54/jH71Sz+QvcXtUu3mvsyvGg6VJFAYY8J+dZxTkqIUDjhX6s+5
E/uPi5mvG5tEBDssFZVHp7xD5B40aCyPEjOVGYnVtrHDSIEQaOj0cHLqTONomua3TZlYpn0/SD4a
xni98tVpggk6DuxI71khFhHWWSzjYEHxKYPacEubHElMrjdudtmu85BD6aG3nYI+J3w90AuxwSOa
nqRp5cge0dNgtQXPXRb0QYyRVbtxx7T3MFoU2YHUVPmxJEVzoX2HlUQjVPyhM1z9U+XczhQIb8so
99jFQ90z+nubRM5zJYZ4b+pTvZ9Q6COdUWm3TQhveYENNfVdlQso7G6Kvwy9R4r9KtbyUvt2Zx5g
pNbk1R0X+CroE/l7WuvvcNEfkI9/QlB/Aaa6ZN+wNza/DD/iVH+Atv5/ArOcW4bgn+NY/7v+nvbv
f7v2798/5B+RrF8f+U8QyxUY4hzfMQHH7FsAym8glit+dgWiGmH4jC98E3D07yCW4f9sCOG52App
sbuFXv4XhGX+jAYJ/QpPx0YBsP//gGD9wL8AYPEj0H0aN0jM8Zwfw/sEq8dkkKm57cdklk/p6HnP
q6vVbeQ0vri3Xex4kWYgJqj1pdkSJZJvSmai6L+9bb9fX3+rx+raZPUggehQUv8ApfFrsPb46GUt
WzBs/8CR0E8sMk355qbhiPFSeGpE++PHhymhwnksMv9MVnOwAhBXMfI15t29V/raxsgXZ89fZVtQ
ombXFGn1haVUxyzG1oC4OuPgA51w1QfsUCvUe0T2xHiX5hk+ibxzio0Nzf+QSsjhjPDjg4fyJNQ6
bUX5l5TxRuuLObIcV23qBEQM5GR+M0zbhe8XTo3IVfkngQpcBb6JNzvn+1WAvcw49LFY3huMXOGY
23fQ39qe5BinDFY5WO/ED5QXxyL+LiCFkJIoNoPTIlhP0JF9taxh/W4UvfPscxHssHdPx6GY5TXD
HZMHeVpkKKbn5isZJvIwiqm/T+3BOOqNwfKI1XkrfHu4JsKKI7s2wR9y61g27R7OizMyo9YnbHdl
h8yJzBMb6P3NGGMfJ7JufkqpQ92O0MWHvLbiYJ0sEzQt0bZ8i75b3FhEzZz2e2nr/hm8aj5M3o2v
VczsKlFRZ3fjCTtphmzJTjgwdLf1kRigcOxqTnPu7GziwVZEJYnh2en0NvKzxooYQ9MnzNPOm7t6
Meg7vK2FRX7fSmvlpXXX9TZJVEKbL0lV5M8j3aSvTJnTNkcrsTdtWw/6xsw2XdPmobX20/euyr2N
qIr6waZjF8JHaOOFCtn+mCWWHRlo/0gbuNhpt/dq7eSBGm6TRcMVrbv3LnCDYvlPjHDVkYZWNau5
g2yUA6q/K6iBCiSbENoUVe5FqkV1vBahRIcghbySgSyCMoXAd0ey7HB4Z3trAnppkT7dtUUxvGU5
Zbm1HMAQUTKGqta0r+7K5ONNNYX3Dj7WW28EEnWNuKSbI7y1ZHX7P/E9gRbfoSRLXle8JHWgGZO6
JDZ4Twn49qAjQL6O1bTc6622hh3aqGheSehAE3aPuRMHSDWuuxZQ96EsHbErS3t9sJlGNt2qMeJY
HGQnSP1rAex5D4mbbCwzczbALOKAtd4OnbTD3VTrZji5Q7tvSDV7KWvL4tPkfFqXBW5utn8LYn5j
zH71jKUfERl6jojnIA497cR+WkgjWnDGHRpn8HZ1nZgbq1Y+cfic68JK8/1Nn+heuOCpjPrEytjc
UVgUidIXakAaZOfY2J3taOHRY4kQ3GuSaGitXTB01JWqGPdL66hSlzONtYh7LLfW47RAcdXybmlX
gLmpcS5eY6tdXgKeguYZl8RL730WGUAy+14fq7BM8Wsmej2eJsPKvqmmT3+pkmUM/RKG2iAG/qxw
Ad2vrtW9Jaz6e3w84tjTlXepZ3s4rPXkbDVCau8lv3bYYSV4TDDYvJutlx1FPjj7YR7Hb71ddo+s
zB7GgKb/YnZjjmAsj5GkCeIXW4AiQD0038XBswEsuPhvcvxxVDtn7ao5wiSHJFS23biN02LeOtL3
WgZyfa4jcoPyy4gWLUp7Ld/mCeKYlDGc4wnNGKGBqWGIzE63SCwaJ4tSYWsW0ZTFLxbiiXubDIQ1
NB2/AQZMSz5nHzIf66XhjQ+MiBwyTF32L7Jr17Aw4uSeotnqyOY3XWILAxdrmtpJNdbHWVXp59ao
pyn0kp77Op043i6WXxB4PtdJCPWyWOe0LZyji5DD3lit/6GITUgObV13mxlQ+ejhr3yzM3/Yr3mD
z3gi5RoTgyt2NfLkldwDv/0lazg/b+K1H35xpSeDeFqHt4pMjn0rmvs61V6ZeSW4gm6QLkHWgAcF
ugZtafgcQIU/cP+v9md0uIJm2DRp3si8LTEYK36APruHeMZSoKqqPqRmPJfRb+kZKFTKK0kHk7Gr
4tleDiJXk39uK1zDH3hK5fho5JX9RMiqtWyHVmvfJbfCexyb9UtTptqFwIw6DeKGDXpj9Py0yl8J
wc3tnuK8LrZfkml6KypfOwEnL/FJt7GxCixNInQGNHS/BXHQcmAdkVVaj7+lcVBMgugyU+IXQ5nO
I1shXSszeGb+MEgJRuoa2dOIcOEpNQgZibAymM4daFn3S1Lh49qkmSte626xvmH5UYcBQdVOZZM4
CTV5H37lGnYQm3q+1zzDOce5TUiN1s3dEwCbuNQL7yoxvu5uMjobQEPrxGMRi+5zZYvukRb6+klV
XbcnlGfaJjJByIDO3hMB7ozlYq2xtbedLOHYz+zya/rgMM3ui0z10ruXJJ7nx6l41PzJO2HvlYFN
gMRGL8AiQ3C7Tn9t/D77PDv5CAXWZqiJqjIZrE3WjM4XgbK8vs+BvprNkNWchCV+6E1paL0E7/aN
B5iChuVWSx7S2Znfyr41PlnabD01g1Ed4XZg6a2luY9LGKda+Bj3iEYDB514CmatOUeI3E9RuWQz
6RTmcDJcG8Gp72loxmlRM4g9Dut5bVAbL+YWFbZ2M33E06d+Meo8KnLIpEDUxXKnisocNiveIStY
b3owCn9hdHJjHiOOyIdYNsvX1NXmqOlV+pqYFQduK6mw4aRGWFe2FU68wSFRLHuzwn2mQbygvl3W
+5F68ajvfEl0JzYyZjFvtyyEIbCoFmBmIXWCw3Jq41oDYCwxUexdiQnrKJs8PTLOkI5jIs6GV4/F
M+kIkBRey/6+83PXuNI2uxLEQP53AYEHBN1b/SOP2jq5ynb49ziEVg5kYqm7pzmRapM2KqmiWvby
rY3FGsS5o3AcmiS3YxRnO7IILOgcLWg40+3iZk3up1U528HmGrU5n50FGRhBlvQY64Gp7Y9UPyx9
/YbW852I7yC3aDdz3/pptswQPSLydEIjvjJfNtvBcCAW6kVNrxpQ4LXss3xjFXFZRKUtvLubRHnd
KZSsxPcV/o70XSyihV/eGsjtfQ60wemcbBwUB8RNkzqQhh42jcAYOT4usW6oq1x0szk2zepglakI
S3RSrQ8mq8xPWeEXz9MYp4GJKJgSaaqcc5JXrlOaWoiN20Z9TGaFWyBp5vzVG/w4qjUHy5mfS9cK
c1S0bThjjqk2TeWZxB/UUs9joB1MiL9l2qBlzIAJ25mwjrhK9s4y2wdig9qtgOs511gy7vLZ7QDH
0HEvoO3mcUomLcpnw433fhx35T738vrsmR4qW2N19rzkObwZZfdUshtfR5lYV3s2JXO1VPoTq02K
2TtFlBulC+Ht/RBvqimejgXlzX3hbS1s2RuGHlp44zo5z46DNWwstfd1jge5w7mmQSbk71SJ+lhm
b2yfWs3yYwS4vC9YFdn9h4poGmSHsNUqVlFh6/WFemumN23SX1r8xVc2uO4EMGyffF9DQ20TsgNP
zzWxNPEvDgkKG8AR935xMpMB2h0x980kNxDdob1oYmUNUUscL+Gv0GTRVnLjlk73uM7CBmoYTOuu
hwsOM/jodweK+0Gxiu/MBH6mQvwYVEZdhmMpP3qgzhA7Vxe5jtGyc1LorQEDRY4x38U9Q0E2WyeL
T2iTq8LdTEJvSI1y7Y1go8Eg0oFoZ7F7IQAmfTHG/q4zxbBF5S93JVrIhVe9DufeSYoTAQsuC4lZ
jnv8pwxuSWoedNtRN3k/DGNZn8qm/CTM6kOLvfth8hpArLQIu6XQt1lazwct89iZIKsaFzRFGMN6
X3Zd9W1S/XjfMH3hB4gTKnyLdI8abT66xteCrOEBG+e2sArUb4vaW8ArnKXWOQIXrLYGGxKJEIlK
85B4jj02TRXGJkG86WHJnGOqBIEAyalYM3FJ3MQ41R6WWUiVuQjX1mlvNeREFyzVd4+yUCOQ0/xM
Zw5DdJ00ofBUSyd4kUUItIqHBDT8EPeJffKG0X6wjco7Tno7bQYjJzhF8wij4m4/jeqW7GI1vcEI
Wuu3y9AJXcWloS19GTXOso+x8+7wLR89uDbMvpHhpTtcA1zTKpxrgB+mjuyI/yQPezNfTr3p6JES
7E3B2jTjwXArY5trOdYS20GqXBW9TQ/Dsrezbt/pzBCrPXmhY8LOJiIvD/Fasf4BHL4YcdtAGlUK
2zZe2lOadP6b7rT2jogC4xWnvh36XVIe22UdoUiN5AJZTQDO7E/7dcrNL5hUrFfhru0jE3B+GIic
fSnquDlYdas9GtPoPBZrV7BWOli17bpPzzeW/ZJS/rrRGdq+GbQoHTyjBSezh+a7lXYOVO5wXrr8
RKipEyk9/qov7H2/qk4KJ0R78IwCGt29mkQAXyP3mirdw2KO/mUWs/9EdAZgOokxYWMwwE5ubW0I
ZfCwcbfQirSpGlkTCR12x7I5RerVI6Kcgjmh7t+BPu2oIvQltDniH6Bu9phntCM6j2pT09ZGitMg
j65fPDp4fxyvFpD3/V1jAv4vl5EsB3LVt+YgPhfpfF/PurEn3+kJR+f/Ye+8diRH0iz9QsOCURrt
cpx07aF13BCRGZkURq3Jp5/Pu3p7umd3FtPA3MxiUUDdVEUKd4rf/nPOd3axQQiraA+RNq+vJS/G
TkgejNHwrY3Ve1GglIzpV8tiI8hbGqBjrA2P2TwUBwUyaMNrprxQ8GNxHbfVUfn67LtJAejFWc9e
S02ddJGQC+3vHcSXQBN0OkSiTI9Tn8d7qpSfhI2J0V/KMbAIwoYr6R7NxVF5R+FyuMK1p3+is1Tk
YSSxk3QqvTAbeEZCTTokVWaHbp+LPRitaFdpGZ3nnKQz+dbuoICbRZuyyeQljWlo9meJ6cUfj3TV
5PtUHs0hOZuFdQCiCKPVTN2Xupb9RTjSfsEqAtKlHXu1hSbEi1EXBb5FHS3+EPjZ4O7WLq1fjUnl
oW9zRFk9TJPFquozGbXxCcTEvXYFISeX/5/wD37+U180v0rErZtCL3gsYl+Qz/Ehf9V+2OBh3LFi
qo9sVqOgsWcdWrpdblaLxLUnLfHT5u8HRWLQuJgwob8Pht8cR9Jt9/NQursITBJmdrXp4rzejs0s
dt7YB4MdCZ551bvtGeJxRMTghDOr5aHAfUZ22PDaXc9Sej/R3byZJsFHT0iFNNOktpMBUmqDYfZS
YEUPvdqb0Mki/zLabIdTaMur+QvgV4KILk9KPc1CY0W276ltOxZ9+mOKh19L3Hr2RtQVg7jVzPnG
9eLm0JltteO1aYCEz+cwswyxrYxiuh30CKpIGumBN9eB5PrBlB1O4zGchA+pSxUH36+4oWSx5W37
y5usW6N01b6TaLWGeXbhiW2YtXbNOH4M1hQjOtm2Pja8Dp5aBJFbDBAfg20Rjq+MVztV7l2BieSL
upX6wH/flJqxRXKAONoNpzFGFONpVvZNZVMRks0ikFXtXRoLXFbmWu88wGPyNo37atuFGRokKUN/
MV8L6YH28Pw2WIGLMUMHba0Dcje/BoHBZOTVvFESZVEPfotO6P3WErhekh4LPQfJVDw3sGuQFKcg
bUaM5rzAd0VUQ/2x93m5vBu173D3GHqbTlcNNyc4+cQhu9vlTnqTRVAIldnfX1WLrU048j7p7JeM
MEgg0dtCMxfMi7Tf7aRpDUiy6W6mTyhwUitnlWc6t/NMg5yf4zDTbRaFbultIdNt6YKr2sA1x5Oj
L4YS53pKU27H8gnuwWYYy1OkOnVIu+HWQ+Rsw24YVDhUZvEcN9X8rsr+ROgVYD8Hjk1Rzwevyec9
rR1WiWFrqY4p2cqdAeXyaJiJddCdOd436xh/xtpsA+7QL478z3abB9O9VW8INn5L9lzPhHeqo8no
e0zYDG3LebwYwKNQn7x1J2bpHxykVM4mw11csG4ZcC2+2mYGgC5bhniTGj76dg3PrexHuBQ1epEl
2ZhxbIhwG6zeE/CtFDPVOt9UqzOzy7S85ohJaghbY07DUs1UyBQYQADs8kWJGN5blG6lJRe1aWob
CdKdnVuus601LBeKMbsLQfR1U2WCrdcRtoi/5Wdx+eAcO1qcFLeVLZaQ31P+rNeoO0CfeFJR9lRY
VbLHjlLvyafqVwMhMmzc9n4gJ7rJUpFuNTgBMtAG5G/e88zJxMCzxCHTktePJC7HzcqcsKwSC54w
mvK41roOmmn6cCvABAtP8aOXxs5NjnuM+FZisCLOdd1sWN8wLU+z7V8kvZhEVwFoyhA3pA5BJ+HV
LCkQ4ab4lqy6CGkusPy9bH7IurgxQ33dhyshSeSiWWnLit+AtOlL50MKK23SL9suzSKi09EVFBYt
c7ZH+tafbUbet9c2ZV1MmgxUeggLhzdyCtsYdUvWWDTafgHYpFw5xpfRW85wSYxXSE6kTusrd60z
TPNZuS7Vu4T8NNBLpNYLnNP4LKPaPIyTKUi8o1+RoC7WZDMvnryVtpeSEOyaAz+CrmulPVxO23pN
Ve4esWU3v7ukZnSMnO4ytRyY8BeJB6t04zvDq+x9k1DVBaeEAYj2BJNutoE371gX7kWMfdgy/NnY
deG4saW4qNa1nobCik84bqxnHvzl3eDZyX6Mm74k9oXpwQLy1pBMKsCK5rT7ES5qal59cg0W7ACs
2RrcUEG1WMmX7/G8IGYz6RfL9G8G0GksM6cSz0/lBebs/IqUsH8IG/sPCWU7+o7ytHhmDPnIlEta
WbcP1tA9W0qP4XhdeOFCOEA3rnea2fk8z4LL1WXxhe1xPMzGWn7V+JQOPnC1gFCE2I4VcfeY9WCI
G2O9F8M4B+gI4D0X6bM2A7HGreWwoPNQ7QsAwVWa1be+tqE2NbPcY4x4GZcEkddq31KTuAtkGzhY
luvdrn2cEirvmk8HlCltlJGc9rY7OE2AVpxgWBV7HUfPEBnV0VfXcQcIr+cP5xlyAQ+8OTstlvyd
Mv5v7KzoQ80KiifB7OIbHK641BwiD3YjPYdDb5YXb43uB7nee7GnHhLso4E55vWu6q2fZeJzMbqp
fYNdMEKIvaK1YE1/XYEjYHnVpwI9d/BqVFqmJAdqDkxY4rQ4YIsoz/AAWOaBty5HY+uUMjW9ZLnp
3pK6bA6goOLTMPvGgYMd0bg2f+hTz8DuaIqdbPqLyaDe+f1ImyRbye1ord1Rd6VxOy7zlZ/iPCe1
x2+nC+SVlsBbYnhjOJC3XcqWvzxGyd607/BPiQvC77q5WjmA2MYcirVWbIaQtftyfjStlpuzLeVG
TpN5siL1RPzIOSdl+SS4iTbCna64VbUFa/CM6+J2AeYRJB6EIXTy1Nys2pQyAMZ79eq0/c5iwuFZ
yGrU2fZ4FuLNJDVI2MruMT6L1uFinsD1mh4PZFO19cuiDO+7ciVbS+zBAYPFytfrdseKyzBcruRd
jtS63hH+zm56vMj3OOTW09J7/o2v+jzQdfbixt6D12VqNwDa8zLznJPF9tl27x23YxRc7AfFXHRO
Ae9Q2RimBX7qIXt3x4pFKwCVoKkkefuHqBuTcEVgeWpdG48oXpNHW1TtucHpGI6xl7y6sMYOOJwZ
aeaugoHmA7zBwNcktbOVsDT2RQ9EbHiY0Zpu4inJTlfHz1cxR2kU5LJm7O6hrwHz4Q6IS/di4uGk
0dopQLfV/SkmqxvOZns0PZ6nGwf/5B7GG9NgyrSwyeTC66TApx4I1xGsHL1ybzeF4mv0C+tVNIlz
HYCIvfpzXv6AZN1z/wBkuPCLZicYOy+9z4oqN6xdxfPtBud+JgMDEuLPVTOY8T6cHtJpHY9xXepk
o4BYvFMsYjxz7odmzKX8Opf5GMzs2JNQD0l3x3Ohw5s8OPmnN6vxJ+ZKznUsDdSIKKS1u5670k01
21tneHX7Lr0bjZnbeNF8CWhMU3IbkatfNmufMmbmta2ec9PrjslcrTyuWjF+TEK6LwMdiTDJJHuq
MnYx/EMecnBzVFZ+F5PKJa+XzwogXnwt4ZL+1f7q4JF5GfKpPSJHMcaVg5XuOFE7B0klyLrxqhrq
nMS1B69qGt8zWf5MCrAj/dL/5FhuwLBOoa6JxvqZM/AhuK0srDZGxkqkG4R/HnGg8KSo+CcEP9Ld
LF6VMFIK9x2MKfcS/1l0N4btdT/ge6WEtKnO3dXD6H5nDOQ7QAve0Y9i7waVdb7FEwR6ZkQTbr2p
39Vp7j4MnsMTLZExF0pDfmA3JJ59MIyoRX+CzANAVF03XeWGUXH8xadD928/Azcws/Qg5vbRmx1k
SACAOPIc18Dik+U3uGDnJzZryQ7PUrCu+Pqo72qKfgOOx0u5/bIxDiWczlCakfujAgk5bp1cNKcO
FvaL1SsztNjKHgA32Xf5ZOgukJE/IUUTR7Ebj6nSwUkEc4YX35zuUBT3zcQFHK/+V5kQK/Hh1txz
4dNRZqjhSJDDuhNj8qWoNS83KTMtad3xwwFVG3RO3Gy1s96DYsKJVBeK8Df52giHXuD1xRo2y3ud
UlAniCpY1S2KIMazoTFf4roJx0W30NL89RV0igjBf7fbIRumcJ5NHHN5eyKSzqlDri0+dpHsOtuI
HocawoUcvM856pNlm5V+Q6Z2bG8yn+XXzArs0dERkPiMrDqNbMm6S5IsepjKKd31szF/RL35Cz68
G2jyH3dl2xavFCzzRNS+2Eil0ocBxsx+hBddBK1qII6jomA4ztZInVPWkpw6dJY9J4PoH6WF4LPF
zBePQWGJ9OyqhZEg9h1SJTbvZFfLIFrt+WletHkAmD7unVlxQCNPjYIIKbVCOrXx1F7f1JKDx1Yq
nJo1hoANEU7xOg91u5kHLD1OP2LfXw0zJJcybmH2PXMyY0rpnXbvV7V9k00ZBS9LnoaLtj7R36Iz
g0h2yZkmg6LhQINL3ju7NY/aMcvy7YL2d5NnifsmjXULxXfaZam9YKnq5UHXdXuuVzPdATcQjwmR
XIjzvAdxFU94K5lasIyWU/SUjLOHcbbhr5IhCsqmdM5I0+Y9nypMCg8D5o0ZDW6AulbO2NSlhY2i
pk4bkK38vSyEFPaoL5wBUd3mExDgNPAJCxD5r8vneHWGOxtHrhGvYck276YBW3uEiZOpjQAnfY6h
zwscfZDpcPKPwNHxPQdqrX43k0fN/OQhqcjKHr5zrAO73sijgx3n/H5VV1t7k0HhTOL/kBdL/6Xh
kZpbekkmuYmxlb3y/X4uVpPtMV7C3IB3wGquMDm2zVHoZd27cLJknzgplCwoTG67cVjTsdxBvxOh
42CF3az24G0n7SEptuZ4XlY8aH5TDh89ntn7bOH9WDcyw+DKwaC1q7Ms3Y6EkOfyskEzZ/5vliR9
7MEXsC7O4E7ZMU/ovhL3aA27dOL6JXfzYuau/qZUPn3uVCu/UeDUxR3MUzpkdo3jMwJe6RO8KnkW
mjkkK6N6NxBk7yqzaa+MYpOrwjRCoe36c1LAUTcQmLS1mUHfnXkXJD/ZgXLysBr7LragimEMgn/m
l8Udwv8MDKwETdrNjjjHBTQE+KoITIbbkEM0PqJ2bj8VjBsv8KpR4JgkqMk53s1+RiwrOSbAC9vb
k5kd8OwAWauG5o3F0EearD+mWeW8xr32xbagqaRYy/WG12n6DiptfesXAPA8hQSZn5Y5nbNGx2lK
5LgDOLOEsUpHuiTm8sFfijWISt+764tCEnbKpwPcqnEN2PTh8OziyqGwHcZMPIE4o50di3GwkEL+
ywFHs5bYrbJ9QPEyN21amWwx4m4++AYM3zUxfGzvs/VwbTq/4Ny0Tz3Po0dMHkawsukPGdrn+9yN
HSyT1BknfWm/4AjXeB1wraD2CMwchjPuu+G6Hzd0a95m1sTeSbSFj+AFY2hqdVilLmYiGfMmSMuF
RfuY0n9hTtC5sX5eBD0EQV9amHzKFQ4RtnyZhSSm4FjK7ndmptDTq6gZiJNgZ2h1vm4t23yW7PYD
kjrAi3iabtF3i4uRW/fuWK67Ky0Um+Qqb2GwUP6RzvMPEhrgBDt/8h8cxO+WI9KqbkVqFo+ItOrJ
Mpz5HgHb+4FDuDwbi4euVorxlLVAyYM4zsFpVIn/5FDhfoTw8I7d374WX7TrDXE8vcNJ0+55leJ3
gWZ0N1jFI5lQfZmZuQ4ZAJjQmfzXpmgTugealFHSn7OXBr/O/QSSet6Iwcle52ZFIzD8FXNTOkK8
t9cbGJZlUOpovDJD5LFL9D4ppuTkFtDdYaT5JwJnt3VE/ATTrH8oq6U8sssYgzWtC+6IeTrB2lgf
1qxlv9lKSd7SJ/UV0VVzwy1hvxme/ei30Yua6+k+aeMylBGnON12cQhSPgmLOXtI0AlT3FAHx5fc
PwrT6pLVbF7zubzV1UgKo9VHm3H2ocT8e5g4RF3UUgBq5/Bk39RSVQf2fj/9rn52xHKOYwQj33BP
ZVMg2gg/Hg5ZNIv3BHbOrssLtcdpX7yYg+TB1aNJH8usPJmVNxAS1HhCHHcOU9NqXnNYiCQlIoBS
hQVPpEWoplvBg2uNX6kJGkJ1u7iJs4NlpNg6CJbQm9FACdM9C4B5WCyxqWN02cQR+QOPaUC3SPLz
ljdHtUOTFOfBGn/Vrcmup4uJYKe4rDc5UuQtzy03wP+1nPATANVS8fx8DUvekmGZDmrw10cslvl2
TSNWUsosHxuGi8cJfP82Tor6Y8nH7GqqnsfzXAioyMr0f3uzHb2OnYbatnIoZSMdNZo7f4WPTovr
W5nmS1inFVuDpDJCXVp660JXOmZ0AByLRFoPZuqlt3bZsShfEwjGarL7e3YDyc98Qk8malPCBWQR
id3B9M6L1znvpp5mnmdrx9Zwds/DutDdu+g5x7eVoie4jvrZRMoBWmbGP1kSMkNk11WU3WQPKYfw
goPA4J78/v26CnoTEa6sDbUa/ccaedYr2430A3/aesduw97GKjIoe1LZr8RwzMcFkveRtFP+HGVR
skUW4HgPxnxjq1o+ucIU+2RoiID6XvI4xsjnRCKG/NQTNPoNGnB8Knm9Isws0V2jGtfFO5EXh6LP
nK1BH8dpKGx713S8azg8l+I+z5fpgzWLd4NklW/9Cloul7zT3aEYOE/kjQ1Ik4t+0pXxI+taOgJb
3p/QsU9U0HTIOW57Fzez+eUC2N1ycsaBUVa94J2YGhiDQPX2DX0qnYaDxXpmfATjxABoTUMb5tTu
7taWRUadqSmolWX+tjI/OuPQIWkNhqzlXBsNyb3HcABHb45ORcV9OLVNcYXI044zSbYFqFHW41R1
0WOmVLWNMQI8l1H6xNuVmcflLM3r1yZ1JyVaWqLPnc7nF29K1sPSA8YgfwQ6wGKsDZmR9ZvK6oVl
tBEl76Mj2bmpPJtYO7DfBj+ELkT0TO+ksB0M5976Vdapt/cT1LuuL6hu4cgZwE3jdYXW98Q2DIQ+
iVDcfdfdey2G7jfmmiXwq9h9WsGDHcdlyIEuLR1MwFSdaj157DRQYrhVG1JG0B6onJHsFRaPZCW2
vJTLEgW7mG+hWjwUq9njjOvH3aAif4ebjJkzTkm7IN08dSMc7njs3IPAjs6pyjcnl0Pl4v9egYTz
pljLFw0agVmws3dpjpO9Gqfots0G3O9RR2QFHhpHeIyCGy0dn4/c/MUDx7gZo6Xrtx6tM8bGzXOe
Qf+CVyzLCPQsu2ScXDPI/eqX21TRdnaj/CPvlxgJBcvwi5ejf7i4r+7HMsqgI3fjLYhDgROpxAyr
R1IViZOVf3Z+/Xfb5f8nGeGFiWX72sX6n5vhg+Sr/E7/N6TD337yTzM8lnefxh7lcJjyBbaYfzDD
wxIRwvNtV9lXy/tfvfC2+AP0AjwH1/EpJ/Ud0Cd/dcPzn64OduVjGceWJ0zvn7LD85vX/w4LkQ4g
SCgOOPX5UwgHssM/YlA4yhPeLbJl7/EIeCnYR703EpXctyIY65lq5w/itD+Qe9tfPvVunxMnM8wt
sKS3TjdVWzlykJWuod4Z86vTSEISA0Caf7t5PLz95eP9777M/p9LZdjKAvbxn1+ImzT5av8eK/Ln
D/w1jOH/YQsybwK99y9pDK6lvxJF7D/YBAFNIF7h0lT9d2EMS/7hWgKt0UQ78CwqUf52AQIb4SfA
N4ONdG3JVfrPXIBctv/hCrQEqBM8Eo7Lq55fkr/p31N+mpGULZZpe19HpvOcxc4aEgQqT8CDuxC9
c9iPTfGR6GJm++v75K2L4oLCNfAU51/OvuQ2gfLq6LcsSVIsv6t3Y6qSyj54VwnaNhRqZpPW88iV
ThygJqiNl0hjBdhoWBFHrRZvH6MAvynbq36vlezfEpC+LEFtq7/zpDHfM0wCWu6EETgNcFBkZes0
t6P1OHRTc3a6sjotZscci055jKEzE8i3jOskTKbrXPddds5ywpgbdi/ls06jVRx16hhnUs+8TV0n
G9kQeKNHI1oRvcxVBiHONdyzp6rxE5AVu5XMAEsdNHJJX6HTi5fIXSZ2z3bMr21XSMyY5nAUxPlq
fas4AldPR2B1ajuQuIRNqIijgcbZZPA+L9zzMJzbSjHyV7KgZMSz2wejpmAJjSZdHqjVynYjfS43
pe/okUTAkGhYKW7BzNkvw28WvMYjpQERtPU0mr5qk240RAHOzritluY2ma8JkUb4Rb2LpMMBOE5w
HnXrshw9Zko2oejLuC0YxnFH0WM3yOpCyZt7zEyTzUfhgD4u2HkcrMFFM5jt30l/tV97CdocZnun
PWSG5jRXKTHglu8F324yKEtvVp8dBmVHmo0TPXVLL+pdJ01mvkrI3Wjb7ffS52nKpxEN+wHz0c9a
m9OH2Y/eiTNpfHaTrnrANWW9TLh+bug8yFyGBYKJO7cWmbGdEa1R2h0OwoHMPPfEcW85sEVVjKJl
vSVog67lVk5xWsZSUrWZTSe378XD6tbybGfGtDU93LfILflzQZL9yREOZQmVhaqbrgZ2QtAJgt4e
lxWawFR7V+PUJUir/f7GbX374jao/8I0LHrhIqxUQ7daEGEmPlIYqOxGTUMxRsfDZG+0GudLROap
EGv0qdpSnwztOB+SU9xZGgvgBqu1+JgqU90ycldi48oS53g9Nm4VlJ1/JU+qjOmSXKZcd2Y0sfT1
u9U+dhhqGaq9ztqmy9g+GhXaub9kWzGlRujWzWeNA5x8U1WErHGN18ZpZ9aN1UnMg7GTQ1SF7uLc
9eBoZt5Wu0KhHkSt8xYl6bYYrG5XVbIlDiWTiyP8ib1W8xN7cnNbeO1T09a/VdpFQWSDS1YQOeu6
C/rVme4K8hoSQxgFOtfuIctDHiSReBcRwFeBJ1nt7CYAnRBFMODhkZ2BCFQdKX8qNEme49s5kfAO
JmGjKNADhWNw7YsL+1dvy204vpBILG8MovAsuuxqnzvgVh96j2jBhgqz1t+swkgmCB6z/zng1GER
BX0fGaOPk59oPoKaEd/CnVrROqdOkCaSZG8PfDiofLlBvYs/8YfkhzAHVXZMTH2mEMDAF9oD8558
qb9Tuxx2g0kvxDVuxWXRz3uY3c5ejI7YsrmmY6xF4B0njLRFTKKB6qsoepF8tMGAx3Ez1YC1AagW
bYjpi50ZqCE2WFk/7KjOWG/Y4ognP2vXT99s8OZYaTueKXjAKEeX4n1k+dGOhoj0d42vpEfUclme
r71YdhOnvS1JsAlyCWQaikxH2BAs8g+NBvlDwFmnhyVKYTRTJobRtJPWTevRnGJrlR6w70G+sVqX
y2HBXhGB1Szqqt/mTjk+CXK87wZVoidZNAuU7Az1rRvAlPL5d/cZ3ZwjJEVn+BGjHXEAVIc1ds+c
q5ZLL3T+3lpxx+YAIBBZ86ehHjUJMF8/LpSH3HkUAd5Zhi72PpSd+6a81Gl/LMZxIVxHzI7Q3/ii
lD3uoH0Sestm2RyRDY1b0ZWiPttcTXcTbOcLBgoY9RrM8AkO/kekVP8hDa1fm3SobviY9UOhV+ez
xy+jcXaJGUsFnpS7OMHwkVAYl8HKWDucbJj2J7zOQYcDCxviWq7hFA3p1lHDOV9WByjHCNIE/tS5
NUZI8irnq1snne/ytViforUHv4TZWb/5hE22Sw38kUi/fZI5LYCcRdc66Lws+6bVEXfmOPAlFeDo
n3J6T3bD9feWaWrf9zAtd4TSloNl1t5Pc0oYI6OYRx+C4BLYZV6CmjbnKwGBQ/dFsmW8mkDyPS7A
Pcv2Bo45mWKE1ukxUZ0bb3ojBm5EndRRrUtMH2pSB2kU5W9GOawgmXzrsoJ90hsTS/apdljlBWVi
m8dY2N+Yq3VIF6z+Qbl8o7crLpcXctaUdDqMHmWomlZe5trPbiy/W2DK8GzFfPhFh0nKZayzW0Im
8Z3N7gWhf42gtRQT7WkTz9Ps2pRmG9slLqsHzmtmf5yadH2GwWSxK64obBVd6xEC0uPLnJnf7YCp
fU/qmsaOGIFKqi7+JYc+3pUe+0+4+GzVoWRirHEmNXPgs61X1oPTM8fg6Ssi8M5DFyooBbGaoP9G
Zm79Ipcs/0XJG7lCmFlhkaRUToDM/Ugyy/IObcaSum9qBH4eonNMaMyvkOFX1sHvKop/XF2O3Fr+
ucHNuS0sbG90dB3KxnwSK9/zklXTaYHji0ug2QhAvUSippVFWb1YtBNxkxwGlbrnucy8p5E14sbo
BtggperJkWYMHeyoux8QTG5xV/NFQVQ8WrXh7htyo9amaY0spGwpD0vXmh7iiGuaHhVerQVRhpp3
ygudjvnOxB4KP8hs73PpzC+aopYracnd6Lz02I7lqN6Vazxj0dzOzgI5Q1j+w9RR2tjiICSrn2Zv
5kKv6tgWw7Ydy/q7bDONI4hKzJhx60BLkXqHE73cRaZXfY+dNe9YMk5wBGiyeWqv9mOSwgwmVneg
oya5JNVAmmtMmk9V0t80szr8LRGogjpy72qrTc8FuZBTaTXmj6Vc/qIwc5IK5rHDTLKMRnrOoXbT
icwe7ncUiemyIknB1SgMmuu8lgcJa8AfdCZaGCk7GHZUUeynYkrvvYU5im5TtZO9ie8lk/UN8VUW
EmlZBGbkeJumm78LbyUxWze3g2/3OBPrLlxMKp79Hi4Zxm0gcT3mqGWYLgydaZip0rnLRwuXbc1j
HRqLg+lBY+BOL0sPFJLultpUd/gVu11R9ddmzziVj1VdYypsamHuksY480yksgafXPJcNDxXN9Uy
l6C7piFjjFDNepYeXGjio8ajLxZbfFC948vTGHUkGr1a8d1XufObIasa9pggzFdeUs1+ntAvpTvF
zWktGma/1tfqG2cNkKwVCMBn54wY23JXUi41rDeiM260mbmPDJPLKVPsQW3R4RFrU8U0d/Ua+kWW
LvQIm/AQJvwWz5B34kPRsawpcyIkU5+dbbf2bnki9Fu3iYuLF1sj5SoEMd8xttoXqzCIEDNnrrdt
77OQrkUjP3Im66eqtdoL96s7MHvRrtQ2y/igDTol8SthHgHUwzKv9oAlUizhiJAFodlivCjzp5Vo
LrZigoofGCCKi93RwhvgN3Zv7YoJhWY4dp8Mq2AMk9ir7vE+uV7QFR2EDLg3KfHDpo3XbbxCWMJ5
XCdvArjXua3rHglfOMYplowYhGmPlc6L21Gg+4Z9V9xYoycf/Fg4NgOYjVEgw8X2TVOL+SOuB59w
jpYfmCCGo+8r9D0keuzZ1CiCW4pK6NIkJ3xbQcafS0w1SLlkDyf/mY5JFgkttuTt7EvMIv21ULVx
9yAjcmroa1QdgwV1sGRRu+ep9cX2rSdYTptF4jvJPvfJhsxpv0+s+N5q3N+NOcaHqKyM45xFJLIQ
UESdXNNxt0Cd1Gb06iLMSRk/iakFvYRGto/cHIaUoPwSnNHeuB4xkC0OfBBrQH9NWTEb8icheVL+
FrgewzQ2DpYHPoovIt1wRL62wyojVFXyptoJD2kSP/fUOgEQi18Mxg7QJyO+pay/43ROv/Xk39hW
14Qw/A52imGRw8gPI7Iv2s1oMHKvBHno4dAtP/vKgvTI0cztqALoqVUOqZ5cwDsl/VFqcGvFBC7E
9aI1jNIC5CIL0ECzqA7TkVijB5ArmPJ2R0MclXXzVzE2+GeTAxVQSVg55d2K5HE/2VDovESshMFX
Zw/BRyEiKRMH99JStK4s+5TRHfoY1b7eO/TsBHFDkXcjYGFunPS6pq0Js69kjRlKjWXcz6ZLqieC
2RnQYbnYiBWDT/g779uLh9UpJd7D5+u3BB/1bJBVtp3x4BgQ9AbTGt67rET/S5KcA0vWY5WcgVtB
t7TG8SEXWZFsvbhWr7lTzF/I5dG589bJPbQQ1hho3Pd4qkmJ9hSYERemUWAm5GCmj14dzxiKbJu2
h1nMG14ckAkBkj/Ri1NfCXSOJ/aGzrsTyNSeGdSnRo3MSv0GoP/JXrgURe8/02vrnnnAUPKY1v5h
zul9ren2QP7xttRAQ67rFDkAMf6yFpoBmU6FfxsPtn/gjFWCnRF1/rH4YMBYRTfZpmqj8ZM7Kw1S
t6ZQrCiSfQGeZT/Thrt1CWMeLbqgcDpb86H32RJsfChl29Rq67MZ88znKSSm1xgi00dF9/UeoN1A
d5Ls5IvP4OIgUhX5TE4Q9/r/3779lwC/qEBXMsn/bQP3r+1Qfv1MvvL/Ixrlb7/Anxs5Jf9wTNcC
nmtbrkntPEvXPzdyyvyDJZjD3vdvEJT/hfhVfziu8vi/LeAXoDb+HfFreX94rgB3zy8nPRtLxj+z
kANi8I8LOXQboCSuh03DsnxXmv9hJcz7rl5SCriOV2ZRxrmo03eyc4c+tKPh6o6Yhzw7FDntHBtZ
X5/uwPWGJqwkQTrDd7Kth8XzuCalyyJO6BmG1Zzy7460wAcassKxB8C03cI4jU8EYYmwuq1FNR6H
7Pi2clGi/426M1uOG8m27K/cH0AaHO6AAy9t1jEHGWRwEge9wEhRxDzP+PpeYFZ3SqqsrMqnvvel
yqoyJZLBCIefffZe+2DgoXkhBxvmm0JEOca6XEDKSghju1uLn+CxGWBdi5YqBmiK/dacBlzQyGtv
tAomydavFHkxo8ip6qON0GV3NHjDLQhFXGmQbfE+WMz41qEa43pfZ3MvmZnwWd+QOAFkrlAsaHqy
EcNz9lK3LdwJHyRnD+YJjh6HY2VUDVQ6NzM/wsgs5m0VYA3F/2Kouzz0VbrAT4NnMiRWx1DjT9/I
07Q3JUnITTPSr8QOthwIUdSqfw1puTkCrKHHOiud6AW9rOGcU27GA8o0b8fBqeFpWM5xIbqvJNka
KJJxbjEmQzd+aB1resYI4VJnOFtM4JZJt4DlakAKcq4TZ6WmGNBxSTL2ysrEcDWMs3EJFUvvq1lF
8zXpsE7cW3VBAzRAuSrYKa+U3lPf5tVxqsJGIK2YDFwzvIpqP40Cm+qKEHkdHaumsc2zu7wuCZYt
2Xi7OAWl89CgmGHaqVn5+U5ZPls0mW6bqV9erPDYtVTVt/hOtvw16lJ6CiRJQrX3WYwj4lmmw16c
A+1CyTPoFVlj+Ko2ws8ZIztzvMNr/RGDQ9vmVKCsB7yN9MUy8BulT8q9EtbOX9YV/eTP155Ge8hk
xJpuVu0uSsSEcc0m3MqROaiNpLbzvvdGOosMqkAgtXsXCAvZlvba+yZ2g2uZ9k8WMb81jcYnggTw
TT37XWTZMe/r4zAGwB9TM9vzTLDWzEfRVs5tfhVYMqdyS6u7DKf2kW4+8hASVhqZUXefKVRTrygv
Oqc6AZxRJDUV+qXPVVFg3cRPRml1DyIbFgfVlCiE74ok9B4dOXsCv59f9zKxD12PE5v+m2lleMjd
JBaIArul3gI2Le50rYrrOh/h3uCJ3c6extI5hqb/JUjH+6TFg0XzdXBkLJhXldb1RemEchV5Bezn
UdL9VcRvhYjlPR3aCZAu/H+ahBylNwxiCsFxJRQ3iR6eTiTa7qpKnRlAR2hWJHbt7iENy5u+rPf9
yJi56mzcajUtvmc/TJu1PQPOXWN83ywNioVtIfnX62Dq75S51J5qgzV8+b3rALMMol3ZsCSAMoHm
pjRTn1uyzs/Y97tNyD9Z4eXJn6GhlxxG8kHRMiQx2ayQ1d9TEe5Fl3s3xjxTDLZ4yeuivCwd3WEi
AgZsekbBZXX80DnlxVkIsYSi52tZ4so2EGgM4o7Bak5RGHFrgRiU9KJxu9O7eSrI5IRccfIGUDEx
m3E9aI3tdbLnZ4PvexfH/rwNU1XtpVxAnGFiLZZXSn/t4h4WWnxBEJFGQDOlmXuo9dYF+rpNJP6t
uomaLQl/THM46ogtJJ3aTNlowzD1kXZ7o6fBJbakuVbEfTcwyDEPU0Q+PUZxSwmf9PFEe7CtHQzp
Wy+EkdhW9UdZga5BO68uRgemYQiyhgSwitZO0mc3mDsdyNINq45UJm/A2vOdifTODz/Y+Y1aSgbp
vXMRjmkQQLwxm609Ve7T4FnBe5n0Q7T64an6J9gsx/5lXeSaNptKJVlnmRYrVck268d1ESGyKoxD
Mzy6VkP+xRfD0ggOl/3c5Jn8MhQgnsumgFY+yGpGC2fyf8grY9rW1Mm9s/z34tNUDEJsE4p9D4bl
EHasl9/+unAFj6kBuEm5hpyD19bqoowZwBXh0aYVbTiPKq0Bbyfz8Ng4EplQmzmV0yCge/sSrIZ7
NeN3uAndkCMKP2qDhgLYat1abfNmSAv0rx06T0kzQRrKuTGTgTJse2ViWRoA2jjDlecnzXEY9LSn
YDi/nBGOd2kI4HeW/XiwRwY4b+oHdgOEHqhZo6XR89tHhPmSXmEs/TUCDd9jj0MHgsNSsGvHOz3y
3Grxo6wKhb7nDAhsB9cBp46JTgx9uifQh+2axVJ/oOfTzk5akXP3atzyiKjGd6a36QJ47QKoLbBi
1Mo07pLEgeRQtMQhp0beIHME99UwESCuk10EhXkl8rmLMTyK4px5sDpcMqhnG5DYU26UctPTbbhu
ySHtEMVYXplTuy2pO9rJwL0PySajc36l7Piy99rXohX7LiRpR6JQXZfxW8+uwTOEeyoEaA/bmOsN
YITmLjQTVloFLxz3DXz35nL3HpRxyM0uehWVbW2zlCKqTsMYM/I73DPRdehnpA6ARkBGCA9a+faR
xwpp/dZJH2v4oT5DtkTgxZBN+qhs+i0JJYPKe3gaMZjxjWmVb+MAULmulYcQ5uUHwXvzjHAh7qPA
/qap4byDlFxDiOq666YlJ7Iz3LAxKGO2fUIonaCmOu/hrr2nkyqfAW3Q/wP/01N7T/UY80jfWRzK
tj0+AVYQVFhlZvk6WU7y0qIozPe2v7CxplLDCaXCvnoRMgivyXjIa/AFzttAAdYqKfsOu5Qtjbc+
TBrgV04/rHPRMpkbFK7qUBOwBsF4LyVNf4QHvFViedm9lY9duNVBMu/t1O3XKUynKz2G9VVHi16/
9qM8+GpnbnBnqpYQYMx5U1UDz3l05I2jxoikh+E+VIkSDJXSeeVWi2tcB2MgDoNZpRfRUBkWv00R
moBojORuyIkXQlImCbk16wTID+JFG4ODj4dmy2FXVrtkpP0q4MQqmcRnihQhAATXWRt4vJxWzGNf
z/NW5EZ1NxVx9sSjRX3v8P4duHq1sNsltQcSkgS4h5gl2uh2+QGu8czptxQtgF4S+aNjx8lVMiXy
mr1efxdgj3ruSOY/RJlaOgr94G42Eq480qzze76N5EHMM7/dKuLRNLP1uHDcob8MK8VOzXYbfQoT
wrKL9d7eOn7RbFnCvUzUWV6EWqBFmlMSY/GJ9PPkDx992VEKJUTfo+3lO2uKeHRB9bH3bDTGr+BY
cXj5YwfzBRZ79tqYYX9P27B6RlCGhkLWhNk5aGgTXUWAPg+9m8mvc1KZGx5KxovTRvEdpdLea9lU
44NQY36KGaTZvuYW6Vtu4fZBxSbOfIyNqFGiSOjik7PzjZxIfMBi1lZbOTK/bu0u6Xiugn0Z1mps
p6+mWxvXg1lmMMoYUGmuzf3kklr66kp1C+CWuf/dzKgk5jPXuE8C7WYxobBIvywSi6aIyDKDZ6sb
Jp+ozhhl69Ko2Qq2PCxeXLIN9/bA7gAAtKQfuiJV2JCi2TTKz7015mqAQQMw3wsOvabbmFM/grDw
q6VLdhysr60up+SAITt8QwdHtyVV11+V8dyuKsvP6lUKp3S+dLljm6JMgstp5HjZ0Sar3+nBEScq
QbsLlPg62Wuy4o/s5yz6O1rRHGwIe1/yxg5vWvop34pRtPe9YIRC+TOW4QlLJG+CgA9hVsCtXoHl
q9jQB7lzmvtSHCNinsw/Y4ZKj4eaihFsQ8FNa3vzQ0sz/HmCC0kWwcSXT8Y+NT5IEGGkbDLLS2H2
mfY1ghM+dkmL2lU1Y8WfQynfAuoNmx1v+er71AbJke2en6xhEQfP+YiXeUfbc3DsmDc+LCqhN2EW
pNWWoH4uNlWkx61v9PgDkNarR5HF87A2csSX1DDx4C55nK0H2zLkdkB/C7vFub1s6tg7Y0v07nh9
8mskXm6dTlO/ZNVAEwHhjXxTc3kp0f2q8iVrC3obM0AlrK0McHwiGMZjrShlQSeOB1oRbdgisS54
P8YlFCqlyujcRVZwqAzJVndQAWZFRLeGJNzSni7jpLUW2LyGCkByA4Yf3u2VXegvQEKmN+YYeFfx
GLGdqfLJAcvkR/V1PY2TWEetN95M9fCMteseflv1gN5WRVuUz+LcgSoqbvpkBCo/W/arMxuafzSl
7TVIifFY4ZfdlqPVPHeVbD7GAH/EBkS1e1+YY3Y/Yyd4nIaUJ1HS6/CY1bgD1jP9HGQ+RI7uBpbk
il4Z+GCAEGCvBbEBDESGX2pKnS/oeGzriyRCPNt7ndEzatfucJ17YX0mbApzOKzmOxAB1DBr1Ry1
07svmHzG+5rrFqaV0fCPjEpOsKOlNz3m3DeBPVRTtpk73p1rixJQfa4EmOKNifCxnt1+2pvVIF97
gqDHDn74tSmwGQ+exqCvaiRG5smSG1gIxgrvboWfxqiHDEXVHr5pNtrvQZliymU7zvo56vrlxso5
8co42686RngNfs8hRJUvTofRHjTXonh6DAYCriteYkovPOqWmaXLcGg2WQ8HeUUmd5rWQT/LjaHh
XsRz1z4oO43FRvljwdUslXmwDwwiY/iTqisX1/4+XbbbnduNzxDq/IQ+iYy8LC0OnJtlxOoCNA3n
ERv2NrspseeSlWUSjvZjpSbuF5psZ+pxK5rK0CpoKizpcTZTj8Rn1Qbf5npJ9bLhJHVJa/3I7SFI
cMXXbk3YNyXrIukqmi6okDaCo6vp6976MPG/lh7XNpMFxpcRJ/J3Oxnco2l4+ZNtJ+GjB3qcWIll
DvvBNAT0NdXuKYTsjhOxYsqO8u4Df8vERCxhVC8E53RcV7BNWA/5DVkxWuJ5JFUbL5mY44DobTJL
M+aTukb+DLT9TemAJgzHK+0HSkrSbY4beBV4zoWOerWb0pRoTOPN9/04mdcp6syG1Tm4ClY80zoi
M3PXwLf9RmmHRV6iru5TGil5ZtOvweq/NZgXW4odZ0SpHUzA9El5Rn+dJmp8KEqdHxkdm5jbbGGe
Iz24G1qC/KsmNe2Lng/8w9Ry9a+NdDoEGqjXFI35B/mP/GxjHnjgbc9NOFYXImrkcRR++0yKRF1m
jmA3NYvxENoSA00QwtttZb63ElpItX3Pnby+HfRYXcIzU6eQveshcSLnBQx88ObLOACbZlIrEal6
488iOZVdHt00GnydR6NmSG85gWQLnaHxreCDncYXfzRSFhblFqKi3HO3G9gXGMF2wv19assWJP+c
76ukgRsXejUUuCrZuBiAVt7ssn9ovas8LIej3UTfhKbXBbUigRsbl6tW2twHrO7CCmk9coI2vfTd
mK0CdGAqv8f0K8Co/GpW5O087Cl8k2lzKBLVHto41hujdfF9mXaz0xFkocLbe/TGrf96jPuVwswU
h7GVnjOHwh68f5+mwB+q/QyO33zgIDkCC7K4di63NFcWwTU2CjWsbd5CAEccLVZlJ2EFTJ0+DpmE
NfZvvhH5cxem5jvRUEnsRVvlv6T7C4W57vxqzLBiH6fa2cd9076Fnhzm27JXXnN22UA7Nwl0G7nF
PDHcQf1n/nPcuCU21vP5DlX/OIwWAYqeTTfWlNhDP5O4+KpXh9CQ2sB6pFWhtdIbz/N55R2ZPrvA
lpElFkEug2D2BpwnpxqEqfEJ+cPYjW0r761+ML7Voc/Fu3ODL9gCuqWOIYie24iKBo44deWZEaKA
25tPbh3wRonC8bYqnNjdoMR6UDrM5FKFLX3cU0GGupfBeSAtvG7dur1jBTZdGuMor+gJ53EIq2sn
x/TZkoV52wKR0INw19YiWupFvsS0g5LZk0VEKjUSK9wiubJq/ZQ9QfsggWpspR/lpzBqqUq/a9eB
NWQTT5mDWTw50qTtqkq45a/S5cI+4uG0NkHgRgdKL8cvXih5n6aft3vxedMH48qtf/ycAKI+mb7Z
lKRsmVLdc/w5J4i2kHS/8URrm8qz9vJznEBNcl6jOVoiqZ57NHzrS2BP3bGkwRe6CS98MlMabMTe
EsFfZpb+c3xxl0kmW2YaZ5lu3GXO8cOxDbcYs7L7uIDIAmmSiWiZjdxlSgqhu2xqiBx7q6rRKBdF
FBsnk1X6OWSxpoSpt0xe3jKDWcs0NlGX8VJB3pjWaDmMa6UXWvO9YzfJC86p8tXWs0lL09TK8Qkr
Bi+SXaT2dTszX+4HRQKKP1KVz6zCnPwdfhAOoJCe+I9WdlCj//pjYn2K/j/4xF3kFs1WwrIt9hOY
1hcf+Q8f2I7sTS9DHicE8MRVSYftqRioL29q9kx5ZrrHyq3JVIDHIJVQF2eXJMKJED3MbsMZxgun
DWgtIM0bsPEGt74ANYc7ph6i9Aqd9LnO+rJfBZGs7hV461VpxQoNMBq2jh7PgAfOQ0oNDY4c0Z+E
m7EkbuTof6MfRu6cqHSgIFXJreWBpKtGJ74AQn9Pa9c5t/wbj0q3U+AHHQowCAgzuOczLq/NbL5i
MMMHaJBc5MQzSWyh1xHLrivXOYQkLmnEcbig8uwwD32p0xs4BeaNLESvtoWygwehISEEPY0WgJEN
ApyyGNDeCJNcc7hUNy4G3F3DTaalnbs0BjyG0uu39pgmF8AyMlAjonaQDJ1yaeBuquXCTOIvtdsb
y+sbKg0Hf1NI/GNAGVJcTGNP5jHV/kvIVuFltCcC1ENW1DtCduE+yioitKS9NTsLYLGQGzD4uDYf
OcXecqnGc8D0ZHH/nuFD4/HVmf6eSTjHh9J4U0xlYg2MSHe9h1eo9m/93gvfMqH8fauDaOtDP70b
UUZQCiKXnKzdX9A1M6wJhItrpMWZdyWXzjT2xku6UQzcMuDF+OvatTDc/A43lWuh85bVFxM45ZoK
JtoihxbNjE1OuHO6jkfabPdw06v2hbBy9GCEjfVYsTqFBjeb4broK46mcYhvQcuD5IbqemlzSgF6
0u22YNewHYJQ3+hQxF/o9cbXTAvOkgXmlbmIpKlShhgHfjUei71DkTmfay+WkIqLe88byl2fIlA4
n0+iOWzUrWPUwdUw0+mBvGPSVB7LvHVvsEB1ckWVbL0Xn/sk0Y64CvzPPZO5rJxqVF0yn+WyifKb
lK2UF01UADm59SY+t1Ye+yvrc5PV4NTfASDTj+nnpiu3DMNeFREk9VXE6U2S0knKlwB1LzpI5Yjg
ei5ZQG+X59i76oYRfvxosYNvl21bTOiow9kw8p9MBhLMAzkxcHZzvB1IEh0rq2q5V1eK4bojP96t
Wi9O4kPsOiTwJwQMe1NHoriUQOEiHJuLpjsu8m5ii+eKmLFLY9QDRs3nqF4+IFbMZkhHF5U/L6U0
nt6VouiW77rZ2SxaL8eQFVFjFPaBgqfm9a8PqqVw+OdjSnCx4JBSpiOFVL+ECUyU+QRJVB+9wL4O
vDP8oVPZ335+kb8VQ/nPMiYPf9p0u3yhH1tH/vGF/3+W2BIM+cv+2v/dNK/ZjwmT3//AP/bZzm+m
wDnL5lg5jvaWCpF/JEy83zBr83ezTQYf+/lP/u9CW/9GHy3rb/pAhBTucjH7R8SJhIngmCbiJLS9
REzE31los1z+6U3BNcc0WWgvSRZPK77W8qb54dlVhKyIQ6PhkhBiEFqZo0HfYcfeJN6b1LzmpAbn
9MaNqDgESC2RnKGwtkA5aM/M1mGr+2ZVs5CoaV1tBc4Xc7ZXMrO7AmBV50dUVaAsu4yIWx6s6vsk
Fh67QWj5gmmzo3wKdMtaeX10pO50G9t5c6Oi3Lr1GgFGAlYk6yIjP42WFx2bwAfBaal7V2Fh5xVk
uC4xiBUws6/Ydu2w4W9i+hG3toNjlxW1LrtuM9fDvIZEnq+sJX85126x0xxtG8XtYittWLJF5V35
gSGue6MJ9moOv+Yiii7prXI3MSRneO+sbQtbvpMbtddD33zjGe3uk5JDvm3sedWN/nQEu9zezpyQ
qAxm+O5VDhow2ZcLtONXPRpYX7RZ76i4pOvd42u6EdWevRbXLSfU3MHBZOzjWRQb106lQdjNb9iU
jkYgN23mP42VvAQGclIk98mZXGRK7KPQBAmvK+Obomhv54/yPU3LfcNWcpUQuuhS1inWIB8CDzYW
/K95a5Ox2WRBUawqET+loT1uW62feXaf4lq4K1dvhoY63qgbeeAG1PNxLaGPa2jqlVUJaqeKaT9F
ak8xBoyFtL1J6rJm9zc2rIQDGKBDqd6mgRb7DLP67Swd6zx1NhDtWnVfs8ZCVcRWFnyzfAdMK7DI
G1omsWuKQX2r687Yp13lnhkOyYKMzvRRey1iB4p4tSpgil8CVB5OdZic0RqjD1Xj8YLoL1ci4JKR
NRj8aCBuWbNRVExW9E5U3kXStXhBA4EBczZqeYZNQJtp6t4kBU2lgzPfuWFxm2jMT8Ggb+YsYojk
UXIZVa1DZD7xrRuKIapNZE/fUjsed66Rfs1k11812jkaFs3HqAxNwuzQ0QmCXH45mog0lQO2GjcD
+EQ5r7GcTZdtos/CUPZdy4QvToypsQdrLhcV11ojgkipkqzbtRmog7WBXgD71Vtcx3HPD7tJS9bc
q9jpGI653GYIzjOFuHsuDw4/MC2QdzVWRGJRMmuAyxGBAEvuzKa57voKZaI0uepvG00nM5JNGDlr
LQpfb/zUH2AbxgJiCTfRcFzlQQ30z1BR1h46FsftOrSShq6cREXlE1BznDB8nt123iSZuwAozILL
R0+96bUdQgyhRwWD46Vfhemwc8FIi1UAase9zzAsFseEGEfxUdLeyh0xBoy3M5sw9daBZcTcx7hP
KVqwPRcBwAuAIQXM38U+lLTRc0uqFq8ZV6tw52eG27wXVh9m60K4NKUIvNJLhIqaadMKpieG6u7C
a2NwZeh+0yb2BS4z2nXC4gBLOgXg3BvcFknS08rFREGxEelxXiydGKuaK23Ht/EliU0+IcyIxDwg
GSZxnmGBCNrvg18VClrrMFSgeSOR3DjsUuLdjNTscp/CdXAdJhRxXmLfCbkVj5D6Kb4FuonpHCGO
LsUy3mcdu42jU9Vt+g1DeBftPJ1A8bUyl42p6gUJcE+TdWPVdEevuLnFjs4X7Mpk0wq40k95GWq0
LX8kF1Ih6KbFfOEYlvUVaSZcSsLa1yEvOoXeOVZsphrqQ0J3jo/ZSLzcBUJFvovqa6d5iFv9ELbj
s5vH46bJq+nFtYcKsGCY3spYcOxFAQU5ed7ec7csdn3fuC84YFi0yFbNX4U5vw9OB8fd7PJH36g3
pYcFtqFLM4MGfOnw9yIZtKawERbHoc9Obd0nktuzzysKNHxhnw8YD1L4V+epTsXWCEdiabgbW2tZ
DdTD1srzdLjk1H7sWzXqHcNOex9nOpV3fopfaZdqDb+taxwS9Ev18AQ+bbyzU+jrBzwHwaanYpSu
IS3Cd/imApkoyppw4+Jzf6jRWPuv8A8Qj9HCCHeFfdTgKKdwUEQkPJJhfBvD2HdXBNNxpLiBQz9h
UC4psAau99j0N207RWdl4Nvp5TheubK7nfApHP3QiW9dABEwOIjFG7OpQQml40sDJfG2NEzU256K
qodmTifcpHWW3vS0Q77lxFoPHbv2o99n2lgNHRstx4/ErQHrB3Ba651RYRG5oZa7bwHx/qc0oimC
hh56qcEKdawyEBXdDzedq1OJveXDJ0LfwaQvdPpACwfZfbJvyGDSCVlrFmacfkTsxYM1QTfzOul7
564ohPOUsVrfR8hVeocn3klPgjIQToUp3Bq5Vz8UQVVSuZoM+XdLu8VHr43heagsKP+VCqmJtjNa
ByDZYHWNRqgbaMbyKkgbI7uCjqoeyCBW2SkvRzc5AF8mXhZERh9vaVl1n3XBjLSOG5pn45L23gtH
JOq9MOr+1kks98Es8vSURyCOAFH5+ktaC/vr3PEEiSZO1RVKT/Ds9AZo0VGQbE2nFBjtBNHXZf16
8AcP2ERgCwjqVnvslcVKJ1CMG3aHnswZUbDPXzZs1PAZk7JwGc3NlzEUxjXYFyBPY9AQxHQInyKf
GBhZFxJezkzYV+lEOIMeMXBpU4oBhurthhnJ2s1SNvZtHffpc9YEvOmKIJALN773JV2PHp0mXl5L
tuIYD32w+5ZRH0xsB6AkAoCht4CrjOmMLzq0bg1zYmIhOAuyAZt1TrxHauTlEmJEsBmGNEDGxoeD
q8kFSrIPas8OTlFusNzp86G/FSB3gwtVzrZ5Goi8AQz1oJ+ucZPcecVYYl6Ojam78yu8u48oSOuR
rg7QtqiuFmlpTGh85D1QoXROUP2TUHO3H9rKe0Cccm4ptB5wtPmc+85YLQbHWR482x03pRVZB55n
2VnOwEUgFbl7OrMQe0mQQKiMm/nU4ATE2QcU7jKSDb+FkqU3WlPT199G16HxHgQy1wdpXjcTclRU
+3cmH/g1ziF/2zpspBvUqGdXdNUlAYjgS9xUeMibwQC4WToBi5GAzipuNzm/4QKm8ORW5QkgC15w
qRQpXAiLLr/WsrXl2ifQhjxBMceZHbaEqh/KL2qgZH5PLnigJRMH0YiS7hBnK+M4w4zlyy+T6CN+
zdOkg603dd39iBOqPIrJBYhhzcE7jzkOS78eIBj1QyiDA+E1fyuYP0gYZ97lxNr5ZlbFDZiCcd9E
HfUPXkn2Mp/tE70dLgkE+7Ka6RzOrfYhIKYgVlHuXw4USrzywIjvA22l7yVRPxT2SlS7QRqsPdva
zzGx6eo9CPAXFoXtH4PUHA4pyZZoV46hJv8Z1bHYmo1Uu0pqc4kZ8SDYg+QM/Cs7bCGKFwNOiWGk
TCZRTb2u2qn4VjYTdisDxFArImKnhWnZxB3lEjeBxRPH/8YmtZig/hiD/3niWUTvHyYeCdzdLIp2
PKoirai4J1dwkadG/PDX0/affRkXscqhj1Nry/5FO+/nLC983xiOeqwJx7IfideEMJX+Nz/Oz5CK
5cdZfr9CQStgIuR//vzjCM+wWtezu+Pc5d1rvDzhnXZmIggmNw1pL0+i72kPGmal2sxy/81Xt35e
Efz+5bWUWnlYnDy81j9/+YgGY4Miqfaoarb9YGrbe8vNnB0VgqTngJTduhVE5YQutZdkKqC6cJvo
Te9h5nahPq8ZAqPccvHIHe7983gz6qI4OrKCImOaQVuu8Bjg7TeGKD03dc1RVejZh+ITFjDqvNNf
/97++QdiEjZxIPDCupZj/yLmzsD3dVp05XGOGjZqBPADalQRmZCRnN7jGR+Q5fk9PoCWEXwv/sy6
90/vSbkgRoRwuZk62vzlPVmTx1U9QBq+aDCfpJbcpVtQScFFpKfqb+lAy6+ML7YAVNAWNKfTIgn8
8AEIPGnlKRrxcZgjY4u5/H1MjF1mju2/+an++SMgeVvaGLPZiWNLXP75D1/IyhpRFpRlHyOo2+1Z
idLnwYlJpjv89e8Mrsuvn2lpe4opkmuixdbql19aAC0itmc7PbYKtlbYcaUgdRUGJ9QP2W0Si7TR
3oOm5PHIG5pzMnRS3bgC8udy5es+b38l2alNy9JrPoyf98P6867419/qP70mAnaOZ3oIO7ws7NR+
fk3wMLMBKdzomIShqY+l27U3YzEyLP3trwMDx2Z3tyhJmMN//joOlnTas7vwmPsMA5sayGa0WbgX
F59f52/pfX+u5P0o5P2v/0wS/J/HQCL/8a/RM5vX7DX/LzhI/4Uv40eBECl3ASjxh38XCbX1mycs
/l+tbIf17x8ioTZ/c7V0XA55pZVDuuX/cZAsOEiSQItL/MYSFsCjP0RC8zeJ74yoDBFFXKwYgf9G
LbC3HAh/PDH5noDQ8BTD4spC2gX89vN7qayNCsyHUFuYxR8E8K51be9Lx3uI/TLBw0v2YdJcSQz/
ARvPbTk7L7Rw7Dvvazig8FGMd4m6+Jh0zr6M7J0wjG18ApB40Q7cE3W6pcnuKhzMx8pi4U8InGvm
Pob1a5brIvThGpPvosawAwg38GdBDaRxfWBLf0wceQsk7hq9bz9UdDX54hrIrOUEb2MQ7qbS27pp
de8a5f08+lvfwfsWohVhXE7btzm9nwA5xBl2TSgSWg1XunTxOWQnUarrXI2PpVTwd/Mbnnzbcpr2
IGNXcd3SZOc/cGNHGfPVQ+MEh3qIz5mvWA2FXoYXtj7MIEB47sOSD/RBlkyCLIOo6/Ye8Po9x4qX
LDDVXvrOkesPXID2G+u6TVVmJwWO94d33p88YX5dUv7+S1wWlazxBe+aXw6EKautJiTAvCVZscE4
R2dZdgqG6mxP01nXsHFCerySWW8N2Lw9v5m//gYWzfznd5HHIw5Bm2pPDZzG/uUZF1WeizOLC7eR
c08uo5Pb1TQtIAf1k83GObRgvyXOnvOXBoX5sc8jGC7CNo4ZGMOVXn0HBVpTDFQ7axSCiJIVKs9o
9TuNaX3ATJqs6RMj79oyy8wNZn+bBoA9qg/brVo0K3dIt4P0mINShyusD1fSw6s0Er/B0M7jvbGo
r/RBZI/zbUe/L5VEYs1n70lW1qWvmdrj7jLHenhRMM5e/v2D9D87Jf/lv/XfcHeyrMP5Rf/rM/Lq
FTzXa4PL4vXHE/Iff+7349E1f/OAxJFtYOQzTe1yAP2+Q+HgdFhe4KWzcfgIFlt/HI/Wb4QgEM5I
/kl2G84fx6Owf+NUXJ6MpPhYhfFZ+BvHo/gdw/XjAenQ4660gN6KUsNB/ctb2+oml0Y/YwSlVFo9
7XRQfcEakJmZQ/URJK3XrduMj+YGDv9cIxD1DKUiYOPnGdqIAPDG7irBAVs8Z/Rwe9c9rnz+jZy3
pKy4zNHGIpkklJnBlPVH5jodLGZmI07LWxsJ9gkxOQruzUkNxS295WmzieIIiDByM8dQnTu+tVHp
UNebOCy5xrazg3fN6Rs6YbzMysAaWxkbINIwGM4LakducB6JDxEXdGaMjuWtq6TzjoyFxp2VhIYF
uHzusw19tri1VpSHJGdIy8MJ/0pGIDs1G36AerhoW9N2NzUFOP61D1U3IjMSmcmdm1jPcT9PYs+c
TbYEXBMkkcF3+IRGISmNeaxVfFK9hIQJawlh10rGgHVP31CAAmA2fFAuDsRdXbewtbEYsUoe+jiK
zw0GKySi0friVFS/GKacgt3SVpZSQRsMyUU9lh2spgCA8Wo5r0pwI5i9VmPsqlsLiMS0Lk3Vrcif
hJuWhBsQoMA6/x/2zmQ5cqQ7s+/Se5TBMTiARW8CMUcwSAbn3MA4JeZ5dDy9DqpSUv3Vqm6rRS+6
TWZalEzKJJMD4H7v953jZG15Fo0b3TMpqt5aoX3aTbc4YaeUTW5KiWND47ztQFVLFz9tFr/wtzEi
HcLmLrA1tzzYWTWygiiymfeZHlrXFCEaRcqQfYQvs552xMRGrj0UaqbeMpaMkSkIwjO/sTqe1GAK
RCXBR8xs1hra3S+NO4+AuihcIFVuJvRydhyjtndJ1t0V0yQQXjE8xsOpd2W6GjwE1XRgEPPYnWfl
fqvi1MPzmEbViRA1MAxXstYAcTsWe2Nyu24NvYlAVzgb/Hc3mGjXqbPEwZYA5JAddApeRFhzmKqb
yKmkAQejmig4RmT5ksmkdyoDEIoRmmsZNs0X9FQxHfmpYxir5wF916Hpumlti9JbRQyLGS8QXVjV
M8x/X9dcUh0MSeQRaJH5UVFUJZMoGHluIoZrw5psE98x1YTlkcQ5WZkYYgGj5Di6b2KCDkUqn4hS
Anfuglo7hL2Iji49IjoUIq9eGG+Lq9ZH7Y+ZksQJO89+YKdYr1I+tPEQNIMdrUqsHcZj3ISOXFHd
Lcmm6JV6iAtz/sphDd0Mtk7EiUphJG7hWwPkmEjmL+Npain7WQ/zGw9qZEeKvsT+pydDDkCSaSf+
W/SeOKcYySEFhR2BOs16hPGO1kU3cvY+Ln29Dl45bhKLuKK9roj/kJxSWihOPZipadWGuXXTVIL2
24iujZpFAuet80rqBo7CKUcggmSdAFbjrss6orjo6sGzNmfBbnYoXuZTSbGGlsIqa6J4GwYWLZpl
n1JT8XSwEDc5+GQuFaSr2u42LHEywIwuTwWtvMcW/WS0zE55FmTedCQebt4xR2RkZXkmXekB1SxJ
8ozdkT4Y+b7Wa+tJ5Gl7YipHLYbMnLeZuw4XajoRYl05ZjQEO0/VI6mPMPqYyM4pwmKugWZLF6hs
6qx+jKVOZpUwYbxCSMfmL5LMMS2iqQyy7Ah3RDN7DOUm9BI9493PeigHjwSLOYW7iDdOtc5TzPJO
hkfBGsLxEtXwMwLLQFoJ9jgbH9CxBQ2pNTVZ6wghPOI5L2cPKiEHH0FqZD2MAsrkWPv0Ch0zUQC0
owE/q76t1+3LkCjnlqJN6bO40X4AqnGKJzdpNX1NM7Yi5wyDYR2Q+2DjxGvQ/YShYoIOnM2d3Yz8
eEYv3NX1j65n/+EaZbLBL9BsvT6q11EL6ZhHOOgLyuB8SBA09V5aLYDB1oO3wZo77I61Ul7xWE5c
fH3BIHeD2SO4IgfVH0kx8xWVBGuGTWELUmUZMeh7YjzU4nqdlRobYRseowUk8V0OQTnsSTT26Y1l
BvMiayfDnAgz3zCtBU02901/F8To44TLYw5HD4UOnhfsFdbCZuC/QpVFF28MvfHJUzN9OTsWuFpa
vvLxZq4seZ9NS80pQwZRs4YuKup7CqnpyrCj6hrXLAfJyzkYOiNoyLUfYc0zDrFrUB328lhCNrFo
uQl82afFOoU/wJo1mhoiPExTWcWAmj2vXQjlTUCE3/b2BXzxL8a49UuB6eVeG7qYohMYq88UYjOd
QeKbNu+HHlkiH4Jd8tAn80EUVpruWxuyHlIU+tZk1cBarlx3+SIURr/SxzRP7sDVKA4IjWm+u4Dn
QUfRVnhUaPduSr2iYy3TKWW/l/JohRNCAWjAKnOBiB5fTTciSKtKdtiK8c1W17T5mhAshJzn9i3j
dAqLj8PMvWI9JimvozBt8JZNXJm+nZHofW6G4hLQvsPtTKECBBFcMUQAKEPKtTs4LpusKQpu6cFj
37X6pPLulCsHquWjE+HIabw3aSv7PjG0U20m8QSsJr/2uRefsC100TogMIEei9ZrgAJ6n9CyWFEU
+EgqrERxxTPTIGhm/rCbnMBHaJDV7uLe/NlW8AQiayrfU20WZNdqKHP6RGmaZwztSjALDwDeeh+9
QkJ5t8lxIkxGfIXa7BxF7eg0os3lPoMJap1xMVxVIgzZjwYUa/o5ZMFj1RHGHZiT4HuC+ajVc9Cs
9NCQVyujufwjEl14lkPKMr2E0g0Xvvd4xgHgJEhugpTmk94liLRZ/AoDXV4Ujie4haHl66iANqRZ
lLPcjp3LUGvNJ+m48MsaZfQWtepRE7xYVwb01hgLKJbOeCL+kUcSDxij48WLyrMIYaVJxetgFZ38
qLWo0ndgjwztiJvlICxFgJbg4L1l0NslvyEeM2lWP2wBifNiJvXwEzJyMXI2SNmVyC5CQBwloya3
tjGzPEbbxc5GjKXYQ4Od2AeG3he3eoy+ZTAW8U6Wovyqbap592NggC43EkGb1soZwZ5jT/BlDEOP
HoVF2eMLXwqbRc9aUBiBTg+Tt3NK/SQTZU6nEIzhA3DTGYtgquUPSHxL81BO1LOvZlNfh7ZKyyMt
h2GBzY/sNR2zANE6RzcEBEk724r7G8uObtdEvLK6rMuhDlhEZn2jpgIMWEJ2dzEa0ANlSvdYJOhN
A5D7t3Cco5HVCvTlDhiHH5RVxpYQXiOtThl8NZY5PdmFE20o1VEVLUODU3TpPmtasVz9lO7CagOC
W7yrovOqHQ9a71Hhr/0iOYE0JbSa4rb32vq55x4JrEDhaTNTlZ1bg7Uplc9QvEAiEM+Ss9rSYg13
XjZQ+CjJwgBAyCXpSn0B3FHwqGrfZL/5yQuS/CMMrN/jKuZLF7TvRlMHDPCHLJtXoZFWhCTq+kWw
YNNWwosc1vRBz4FDi1XxXId9+Dii2IGLKpExcxe3H0YsoGQQyUIbr/OItw/WWDZ+AnhnW6NZPI0R
aU6cyd/FNEu/V9FDkho4Qg0G/itqL6Z3rBkzSog9YpjPqYBjBEip6JNLXA6msfZGzUlWmtWb8DQq
AEQsbuIcpxTvksjXReGG27juF74sCl4MB2732GJstH0KaMZDjIcLUqTFqzxSaXVtUN9c+dmf9/Mw
G2KFh4kOLyXp/i7GGuaj9qhOegY13mAmBTre+iZ1Z7R+xSqUc6Ob2Ic2aVX0kteYAH3PqALAFlXD
iRA2IuFss+7vrHFaazmbyQlqwqaWEWSkHJI/Y/PWH9rhR9oT397Ci8UcHGVO4y2dBftST153HbVg
3oWGEb9WfG0PRTE1WCZlkZb7WMNkw+TeimnigohIfWvQtLeoY7FxpIFeYMUyc+dpNHG0r4uEPJ5P
CqL81DOXYVDAi/YSWsvlrHTQs/P29qaHGI18BpfVS/gW2vMbWODxh8Fngbh5jHQGFHy9K2LiVbuz
zGb6AQYNiBrxE+sWc7D+yAGXJ2wyE4NQKA6OATjk7zyo1VYqJzs0IphjDKildcOlwQ2OdVIZHwkG
qXUmuM6sOWTMDtxMj4Yhpsbpx4Twga0upUeD72JAWRwEM36lgSqog6EGN26hi3oFTnr44NdXnhEg
sMaJBNQVjh0FhDKoVtV6iLItnWYH1CPE2VtD5zAEmoag9LH1okBuuRHr5ppNf8KtiuuNZKYTz1S9
EVrZHS8wf+7IGHLZ0PGtIjWQyBOlJ9VTE7TC2jNOQ8sdt0X0BTTDPgxRL97yqXDXLWImnFY85mfD
xBNkK8mzJu3KTVMgY8ltN6RIT3qi8NXUU3sGLtP+sLQa6Kgz2Dspmui5iV0GgCFhnnSLtU3ezw10
3GNNO1Zft94SbYP4KZnsTV6youHNLnMwwqW+HRXTrVu5XuSHXex9xUztHsw2fEKl2SySD+mtygL6
QF7NztYke7+jFOceVUvY3rXgclPwre6cgWpy1UjZgJZAh7BRcd9em2CkZNP0jlrHRdx+Jl0kuy0B
0K7ZO13BUExEROO6ebhl9kVeBVmZkxJ4CkNe0vTT3q1u1NcZ34efFlK360AvlZN9LM8WTPz7pAqt
VR4F400JRjWkGtGtMrtEAlbnwz615Gfbc+BJZejQSS7GE+zTh9io9R0dPk68gzRfyJx98eM28TUG
OtPL+Csb4vzQBiZ4uphybJ5wQkaUcrGwIB1zu+UTGsrqzuU1vI27JvzBmSKnPxEr+WCl7yyNbfDK
gc1BvzDXMea1jbBKKAWwZh+CqtN3jYs2hwcncdHW3MFNcr76TBNk5hvrYFYp0ieXkqzs02RdTVWx
TfLGfGiEUHTgXP3Da6ziJAdjfO+bCs8nEqB86+GZQhWWljLc8JAcP+de9viRU7GU7G332KWk3KhI
829nqqrV73YqXRgQsrbPqjebfTlxpmeO7ewSMoL7KqCBvxqq9G50TXWRtoUCxR4zdR6ngVOhO3bz
t0pQnDAwKiro6Ln7qGwpz8oAFydbPJ/RlLk+tCF9bXCS/4aTDMSpq39/mbzWXksuYC7t/qaVPEQ7
mZToZNnjBTt8J+G+E2pXZyQbio78nzArhh+QLLonjrs1AwrV0j3+/c4x4TOoWzv96ZqRd7Cbcr6O
KpnfwP7JK2qkHtMSAAG/NixcI+Al6AcDK/eZ3OzI1x1GQlI7yCPytgd4wD8IBStl1rLgsKPl1pa2
TuCHTmefh4z7ae9Y9evY6CcHPBGLB/Zr14w02x7T0wQSz2JwpEe566dF+lpnJtYlPa/WWd80l9Gk
PU3y0thW9jI+a8c1Qh7hc6Kx76Lalhsbbu+x0qGwmqrfm5NzcTnmgbR3rJOyDcFBypvXhm1CfgYt
yR15iM90drUNDRAyZ7TNaOWxOuBBlWz4lXGBeNQVBKUGqWhhUq8wRPiIPcYbdrE+TI9UUNvtiMWU
nw+vt2/dkEbYKkykuhkzAOg8cYnJggreUj6H8TmHlQFXNam6DdM0An5R+6Ylrv5I/bfTuKuQOpoH
j9NemJovoLv0nZOnMK1LZLAVK0G/KZB4Oy0AyGM9MQ7Xx2hcD2wROefgGf0AA/0uIVz4E8wQYnlz
/g2uP9jxfCiv9TyOHIcC7YLgy91YwfhCCJxcjciLdQjEqGSLYg+EfqZrVGbOpbID+E0d1wGYlRHX
m1Uw2vFJT5viQAza/dY7845y5ui3E8bB3gnUHXpAuZm0TvkCugWLgoH5kUbgE3MceKiZ2ZQqZ/ks
jdx+s1PNJy3KmyTs45NTd9VOcd/YEMIq4ktA+eeDkpv5lKaT/nMkVsx9wLPveuytMOnn7kLxOh1v
oqGKOFNr0T6fyVzS9Go3VOOnPUdv9RPxcH6XtjYwtGGoN42ed+qeMDCULVVsB7fD96ZUC4p9mu3Q
4DjsaL8HQGn7u1xa7nUzN4EoFIKX3h/xi//evj6q6vt//o/3rzwu1nHLnO6z+/N64NcClbDJ328W
1t9ZFP/Xf+jX1tVB8UFvz5ZM7X8pPn6tFdDSkKgBlEcvwqTQx+7g36sZLsYah7QBuMFl32BQmPj3
aob7m6Wza2DPhbODv/EfsQa9pXnx56UCXHvH8CwCC6ZFruev5du4sKucT6/exc2CUq3HunvsGU+9
RkM33JrT+NhrjXaluQR6JOLXj/gXikSb22+6tin/v+VpM7yj5YsPQer1Gy41Ni5Z5hT034G8ZbF9
P0lysPz1EFHImt2FRMm/EwkGp28lAilP29SEMkHREiqrPFB6nC7R/NWifQEJk7+XLhE2uAP4/oI0
vVOlfU3LbECEx/BsMuX4bCZS3+gIU1dh5MHj4Yz1UJbe66RRYYTJV/KurKeN1CBW4ANFb8rZet22
iE57VT/ouRnBRkD/Zladd63IM637vqMHCVNm04ZJvglh263cprP3cZAiIdW98cVQk70HeZf99JB7
nSmHRR+uzJmjKlrMPduEx6Q3uNQHAXRbSwLnZc/ggHzOJw1MmgzEjzRB4Cstu9/oAMHPo5hGautz
TwideOD0g5JrXBGws5k81tagv5VcmOGKVYBp3FAQaGVsfGN3+Czh66TuM3WBFrgNj0vfdHmyrWav
5Kzwz/eIj/9lter/70CGwQsWHtrfPw/u+iJ5//jzA+HXH/n1NJC/MQy1AOQTtxDy91Xir6eBya88
V13XlX/NYJjGb6wfCb457vIc+fPDwINWSqSDP0iJXkr9nz0Mfv9t/5engWNLghyGZ1g2/2P9NTcU
hoT3C6PY9f3Q7huR9u9FDM4pdM3gzsy09jTWulpn3OpPcDp5n+VFeGgmNzlB9xd+T0zr2S2U/eU1
euHXFqoW0CZgKMZkOmlpEW1YJxEL5xjI0CfGzzHN77K37gDurM2e2Y6c8pOmZUtzyYVVXQb9CjXv
xVQkOYc5fjZK6yuwcHfiwTmmLT5gI89IAZpgTrc1zHGfxUO8iRNHPGV2rLmE66LsaM5WcUPdcb4t
hJN/YkNmR0To5WMBre75eONt5Slta1gaQ5xKWuGzoQ9gxDScnZbqqZdDhYOqBfE5nPmoAcNO3DNx
Vn0NuslEDTHpi5W340ErSpO2pWBfVOT3FZDu91RF3TERKj+MjTvdwl9zdyWFKHPVtqWYwExP/V1E
HX+vQbY8leHYX1Xe2pNPQ5X5YJcYBHdzDnkTd/UERGsbWSN2v6HcablzZyDieOo8Pfyus7h5jaFp
3ue6Pq5K3fUYatRYZMEsbnKi+w8D8PKDB5cw4WZ3FzEUfzC5Phw4Bvcn+l/xeYjc4nnE28kJUmeC
1MLH50fD54iZvI+cNi8ReL0RNTqVP6huzvBgeegGnCr6DqwA2EmcouvuZf0quS35C0n2U87BT5Uo
d1473vQClWmfRvax75FcxpUQ98MCZIndJL1LnNF7teRUnYWqYJJyQTr0/Zx9WanOKyBtuLK2GKQv
oHa0C2svDDm65dmfFTaqHRcJrnhTpGgbsxfOdSu4jFlR7x0Y1qR/XcE0XTNuauV8B81JGK+giHh5
CM97oAlQgoBs2zXsaAfnLH2XzRyqkNg4k5V5xTchv4P7nl68aCbsp83qyZgzcVtw/vdDq2R01s7q
kilyxaE+6NyXajTA3B180xnGdY+0qVkJFt03OT3gchWVVbvXI+L2PUjxVabJn/1ouRcY5N2mNmpv
K2ntQdIzpkPHq/0iPeeJIe+CibF5v8YOakTVOI8eNIotakzO1hEgF9niX/BtqTEeSEOxSRpazzXm
p+2MP9WfVM/+T7EQlH2Jn2aGdxWyWLjJZan2Rt07uyzR80M+s1PiYpebAAMc3ic3AVkkFMeub3dy
5aip2s2wYSveek0SYHRUNOGN8sNGRSJYTJ9Ce2I42OvpfYUKdFtpcL5T3qUWs6MtEw65I/VfnFxD
d9/SeOIlH+rFgOm0Hq+yqN4smX8Uc7ix5/bcFs4n3gh5Nwepu4c8Zm0bkQc8fJa/EYKP6Y8CNHzF
FbG1rq6I1SrPCFLVzOkfkDGTxB7R/4BwryFb5V+mDZQ1njkZdBDjRS+1K8X1/iUiQw5hDPJEk0r9
1qHT4CPhFcjC2HJxs6em1VXOd+emEFhLad40vckvk+6ITUAA9MF0oCkDDzV4eHiT33KoJ+5QMrmc
M1TIlM5Ja8/V9BLi+8V8kkSbLG3bLUOS8jiR1vCddGh3Q5moQ1raE5i3tpWHFobHLljCS24429vQ
wWcWmIxAKPGTem74bqvUjuC5MgYUWtTtUq/mqhI45YrujbUzesIvy1EEP4ig7a/SEg1Pw4Qv1zsm
lGkZvKiCafhQptW588bhqNdTQXZ9dPes3osPuKMdw5YFnOql+pVfcu41MdmmVTYuCs+JFuiTjEvH
8DvWtJsUWuGwwiPjXrjGui6EFNfcJkOSYfmW4dfk5U/mWGNdUPFOywTj/bSlL1VCwmER/Qpx6h7F
20UxkwsCUPVDDKuPNBdNUFcmr0240PkzF/wY/CEkVZBXgiYjgZUs0xqziVpmnD2//52yfcJW8a4r
bB08ULZJdZKDUegBTCM0nHjOuU/s3u9haPrsV0/JDKOKU/NDMQ/TyeYciiGggE8fUUld5/34lbpm
uh9RWayDJV5YxPeJKa01athpC5eLdiuczC3OjhmhVFDtTJsnuM0yy58C7vg90OtvL+zuo8F5Shh/
sJDjL/BFWqnXKuGxAeU2T+z9IANMrLMVwOVj7JeBx+/0dmZDHagfbMLtqy45EfO3oyYd9sEQvnWU
HaYsfjRN52Lk4abUWsh2QA02LZxYojOBxvajjc6NpidHQgTWAYla7Qf8y1/s3DPfWqoh67iG58db
Yl90QfUQZlqzU3XPCEwMw6IliorqlcV4eKql6m5pOVWnElL0d+5ZGt3JaXkNKiC8aV5sW1t6a2du
vWsrIf/mU7+Rev/aG8MlSPITPuj5IvLwpoRKx2sWlXhALY7QUB2XrK4THqqT0Fmt1SRlzPZsshLO
J9bKRtSBskzMXZklO4Zp+qqrE/YoiKPStZi7Q0P0aJrcCm8hgyb+v75Fq6iBMlLnq5i1RvNgklM8
V6wycXv9JBEfMIpPIdcFtnHC8+UWO8gLnWSwN3bvINmb74RdKEM86jCCUMuwUtSKeL0RN0Imxw4i
JReOsEKlOWjsLK7v1aAT6qzs5gZ7SbS2u7yxmV4q/ZlHT0IoM6BQUwNhHQ3FRcUA8Dcv099+bBJf
iUg+aGk0sY1Sc76TIbOZtRm1jxUpi6mlyuxqNsq63NWeiW3MflVyRAn16htS4/RYUVX0NUrE296C
ZL0yzdy7B279PDnDXQngelMU0aWLG+gfLHig2LxSyXlqZoDoNHvNe2F7iDq8Qm157cG/AtYab4CL
O6+JjSe+5FiBFeGTXtIOkNSeYOMJaOZ+7Mae9tcCRZ6tPMz5zSKjEbIuyNpkU6Kb2Qq93jMqvCMn
cE316JMX2vPYDF8t/jRGSPalCsN6GwK4pjdb8bOrZsF7l1MYSml8Xc46kbO6qVpL94M2ByWurPoS
2NE2s4MwIv+AydKLrP7CDH9eOVXN8Jp+KD1+Wzcfefy6ZzVjZVx1A+FVjvDFQQhOnVZ00cs0PmlT
q2H6GM094y/9nlOceiiTbN6iprDvhMu2NE++LEgC/FBb/annG409rL+RSVseNXTeq9amtmy3Boxa
mO6IxeMl7wT1zNQG3S8b7T1RstqrOsvOo6t4RQc1tWOH+kndymldzpF9bsdA3HH8ro+uMxj7qhyZ
sQUJ0qOpfuuTyXkeAp5/ML0imNQK1I3Tde61ARNy6wWCEFxSvrsZ1kTbaxY+S47Kjlp5zYR7uW++
1rJ5J7pir2Ojs0DU1DvZpckx0IX2Yse5+1rQwtzE5HqeCmhrEHMg+thsBHxEzdo37MIciYaQ96NS
oT8lhW4TlWjao6zTbN/V+Jz6Qe6JT0m+qHl4hofAisHlJUUIZm12Rf9SRV19tmO3eYNdJNapXVMl
xACo8eAxI98YAZmIoG742YlZnak88Al5aFvpEMaYGWXvqqEPnuiF1vfs3901YdqAlXBlXiQ9mwNn
sPFaGlnxQkW79U3yYUsCT10ZB9Otj7vsqwRItqtjWfz0qirAgYS+0K05QVdOYp0pSs1Lvb/I32Mj
js72MHP7FqNrnEpdxQ9hyCkP6FIdP7esrXnU4oAy+iC8CNiUu9DM9YtwFL/XA4IzGbXtIZhzAbYB
CFZhzYItnWOsR23Mv6y69y4alJdnJQSjxW6UK2n27RvL4fCa1kn2UEI/O46uu8SWRDzwpTfwc3ET
wBpOhLFtl5drEd23ibWdGzviwNa2zz1+hD1E0PHimAORwLEuLlbbtaeckfcGNeH3WIwNM/wqktsi
U0sBD3JTOkv3TUyNCQ0zN68jDavN1In6FLaJ5Pwpbfzjtv2DK2u9mfPQ+646QqEeF8BDpNzyVoZx
fBlEFO9ti3hLZxUknU1P561hIUwralf4RnyXamOx6cMF0kgu4Bhrgqan4SUXY25ucz0yls1xS3yl
yxE2kr4BV+UdOkcQ5x6b9Cf/UPxHHprP1IngDNB5RTaVqZ8wnj87lHkrl+aTX40utuSGYT0fhR3f
QA+L1XNAlyC8DCkiwFp4NwZU2rV0GTu3qR2/sCpUzK3wv6Cs9cmOODcVhO3cnpNtoeeAPoyWpjhF
i2jVFd/1WO1sl+Zk2XlqEzT0hipUNM9RBFZ35ZDxXEf8zrF6IsvLAL1g9tQIIqllylLDKJ7AUzL+
LfXhOdRtQhC1/pCoMNhawdYdg52guH8M8uE+GeXaCUceLoojua5vie2pC+qFettBPl2ZarpNrPaD
H88JtGqeXHqWa2tbNe0aCBE8DoqGu2YWZkEmcVn7UGYVWZCvuiZhfZJFAGv1S8jzc5PpBnnh2o23
Za2xnag0Y8M9L9gzyM7WYBua+6HK4rVORWg/AKXcwEDP97wpkqMYqmJVD7l728/K2rWzw+rCDm8G
x9RB6zY6jbSpZwmZ0XpcR5BxDTgLAbaw2TNeDIPDk+WyM4GaMGQQFPyy0lLc8bD4y3PqEljqw2E8
5zwKCZlq0/DQ2knxlsNfAL4Lr/+TpuliEoicCblBVE+6rw/Jfd4IsFqWnXc5cFuUnC6JX+LVfOMv
ZZ4Wl6RLxA/egA0zfZZfc9TwiYPdxTAaiymErQWL2pyDZ4N85KYeuLesulhxP82LSR2KJhU7iVh1
Rx5HXrFBpEfF3v5gLyNNc7KsHRKJ5lNC59XXMurjN4aY3eeUU+9uq4pfxoGHJ18aD9KFKCmiDe7e
M6CnDtJK/bhsuzV/gfXKXXp8HmB2PHT1aF1Sx2C5IQrAqODEbk2+p/dGbvDJEJV4Do3xu8oSY8NN
COa1jvBDCf4L2Izn072jDy4XdllbaOKWt63Y5PQIuXJQ91RKO2uJniIFtEK6LRmxO1Frq4y1Prtt
Muoc06F6XfTKcx6cbNI25MAXQnGZ3+i5vjGa2fX10OaJNYTgMtWQHr3GbHyvKx8nmb4T9r6ZFZ6u
ZIy/UmS/B6em4D40pq+rqa5W5vTScvlhj0uWU6ib3lM/yrrQjjE26vv/K3PP/4cqZs6C0zf+tzuO
Xfn+54Hmf/yJXyNN6zewUvS1OP79K3vKMelN0OlCW7CsLKylhvhrwUE5gt2H9DzB9oGCmclQ9deC
Q1jLINSjbmFajLKpVvyT3sRSivjzRHP5xNif0EelECQI3/xrq8xwECTb2ThuqEaXK8iNMyGKzoDf
HrHWz5Ppj6bi33Zs/7pP+ePj8QFxqdO/XDp2f26jZiHGQElnnTknvd7ZCn8OM7YEKEXTHyP4v/1I
mEP+138bl3WHTAW1V8fW/zKt7ZdRrgn6csOEmHV3zoKVvkIkDjwvq5uUhORNP4PYyoyO1WndeF8y
K4e7lsfOgdsZ+BkaYeKItomsV9q3SG9SL2xeLIwBMBJdaV+kDMWx1432Q43YEfxWOIgOk4mlNfWn
bHK4hpXf2sLfI1UmHnM2JMMSJanFqbMa/S7OjBYmRzwH9Bsc67uTUblp3RGUottm/c8eFNg3iADc
gAWF5DLI5juCZOBNuxr9bE361QepxLsNxvSp1j192NdWzwwHliCfCuvc4MWFB8beO6pnsiAhpRUG
1opsmRZqzq5ChEHSAzE7UXpvDImwW43BpoeU5M880Zqjw2DFCfl5EAOkLs0pzvDGH+GXpBUXeTM4
IgCZT7GBcGWasvMUQdSxAn3ww7h61fKIlK1u3CcWwODCds5EeSAFesxt64r3g+lpzVmxOvOR+CFn
IP5FgNHLorUm3WIVozXfCI03AVfC19hbzhGTla4VV16Cm8yvp8G5dEWSbLMWo0aUVj63BrSYmrcZ
gkLtUtqQgnRRa2hXxbDRFk5LCn+Kdkueep3l3sGoBerjyuTDNxTRdBH+RI6EH6NP+A9GpY4+lvs2
wys8ZEAWyogkjLT44IbM9fXgcuXpKbf1uDV9UYTvJAVvGP2n66UDOcKfYTzFPdUqtB0d9vsyxQKy
fEVTIhtrZj8P4GFCX5+ML7sPziJ1DjXXJz8T+U4Ht7KKxxAzQmveow+ffE7fX4nMtyaUWj/vu52p
Jz919BqbNGhebf6XIXAvppn8hHp4RjBxDFHH++kQ1Kshqh9Chooah0NXoXkI0l1naucoa+INI35+
7ibXQLEEGDQ8J6ZFCCmxgva27uxLrJWvxZBU/miiJjHH7KR70zehMOL2U0NULOebx7qDLD16kNXQ
IeshirjI7ovF1YTjpGd2aygOj6CSP6KgfZlIAG8Q7WJuN9PYl4H2yMTurGhj+HAAONdpaNMNMPgq
hX8xyRDlbFruZGO8MkDgHwDyRw/4cNkYfwTciBOAqyuCuY7P7XBlVeXA8I4PLUdDOxD0GNYNKlIO
JtF9lFPTCUoOCFpG7yjI+UVFYTo/4gJgKNc6j6POv7SgpTkUfB+oKCEoLss/eqH/nSD4PyUI6DLT
BliezH+/MnzqOsqJaUSF+8+vWfGff/ZXQVH8BsHRdfkbl1Ufm8D/KCg6v9kcbQzewRBtHN5Jv16z
pvjNorwNGNIyxUIJ4RP5zxwB/wf6jOQMoIAvf+of1BN5l/7lZSQWNIiwoUo4lutZ+vJi/BOGIQpU
hZdXGrswsXNURpkEhwhETUPB59jvrQp4SimdEBKJMR+mczH5Op00Y2ty69yOtjOeCd7G/BaztwoS
9DFR9dTPxboYuGQ5TmqvI0kZ26F49RHFfXfQEwjTSEtDpuXeXCxFGteeD5rKCTi7xBnhcglzW3Q1
CnmSq+jeiHEluIh4svZsL0HbTRs9HffQkJvvkKEyv1EpXFmaF94684R70bs+PofUczfKYEWpOX29
zQ3SAtxdYwapyb9RdybNjiLblv4rz2rONfpmUBNJqNeRTt9MsBNxIujBcRoHfn19xKv3KjNuWqbV
oAY1uZZxs5FA4O5777W+5Z8yywjWjIMgzRiZtksyK/jKgNrTY2kmfUvIsQ2fstcfvTlNr+jDmx2/
jLcprTH34KUovAJGSmxssPT/Z48Ue4t8p3QFBPizgOWR4GGhrVn6jU07b0BMtE7sAZa+0/v3CpnV
hh48iRe+Lb7p6GTvmJOd7dnFlaVfZliMq9wu9vjIz8NAbIMz3Sca26pj94tljVakIP3Y9gh8Iqd3
xjl3UD6wxG0NpAwThVaKi/CJgaYSi9ynjkn0SAd1QH5KTtk9PqGTRFO3Ej6Nt6hyMLT5td9vl7WH
ypFJ8LCqerP+1CxtukxSRh9BNpL/O/viNrcGg6iZVK4nRITNUWZTi6NE0y8jQqaGbreFHcPvcrh5
gZEf3HL0KCcbb49FbHgeLNAEK0HbERfNDK3Q0owz3l7tUJuwKluri9Z97kCk4Ulj/6qU96oK1zxh
mUHAHyfWena5IwQ8lOkXc1MZ6jyV+yCpl20QBS2AUqf6GBzTZQrE6KQw9OybFPV7xxHjPQhmD/lb
lT+Uuc3RavLcFyguBTkViQ4NrPHOWdGjXzSwjch2PEc13O5BH6utbCxtH2Db2YFlMe89ggtTLKll
LbDn8EQ7C//QiPo7fFn5pRjtlh0gN0fsRqVBt1ISNMggwXvpPBPjSRuo5AAHZXokMoYWsWqNm2ng
8yRhSgyfluOrI8Z3G/9Dm+2GfO4+VBmpc1QF7R5WjfXU6r6GB0vV6mppmfwoMFNKkH9z2+CF0Zzm
jjHbEmyrSgh7nN1bhNi5RjyeIqctUr5ACp2POyprPoboUXUbXLd8sWGkqVWr8VM0+Ygnoo3BVpCo
aNVkiDCIs9qhPHoZIm8t1f0ry4UBW5/O2h1DXrSoZDbd0KN25wF1xm00BvZf03OmR2jJxtHOO4yw
NuXwdx0q8lXvOGwhgszM7SCbNkxHT5ckdHpEpKPc6ZcJYW3woVV2NWerukTDnN9aqfqwQ9UbdoVR
bAyC//aep4jf6DQl7n2hoqvv2eKM8jNZD6IbMZJ5DLJ8XCRyFbhFejazyNx69eSe8cuMJ5KTkp1u
md0ZcTD6v7IoPxxRELTT4W2zcMs8C3JFsNGSA/1kyBIWtTnXu0g1wTqfGvnogKLbpPaAeq1gbOWl
Bu/WpMr8LooLde/3xngP1UB1vHCyW1NhexuW1NDwuj1NIoTY9ZCQdh3p+yAHEd6hGbwZblDeUuqJ
lwYs/Ivu6/UPZYmYWdJYm/to9rVHb+rN69Cazgt9Vo1RD2qjEyjzdpV2XnZy9IBHurKsn6C3cXka
Srw4tW5sNNj+Lyl9Cx4KTu34x4s5pCZ3txnZlDszy5MFvKlQcsQIdm3Ac7ThzRisYxltERUgMLV8
NRGNXlnnuGTkN9F72PlB54dGJudNbGTUN7IP3ipNetumNfuHJpDRjT9GB9Ep7y1VnCpLjOtbZrrN
nem2/d3gFtW3yaM2sQ2z/CBUMPgIfGb50JbSnTlqWOlnAkzzzO2g30lGcL7mmQeZI8Y0mrK01w7s
RpxxRX8kmKLZqN6XB1q15U00GIayPP1ucjJEsNEeBX2hnceuVkb1h7Bm5vfEZzzEDfkfJX0gMgvi
Jzq3ww+sB2rjSmvcdVJVQAJ7juqhy3gHdwtqu4TcHqW2+DTdeN1JS5yFp3Xr2YauKnuCBwtf8kYy
Kdo7GZDgReduW29ykkenT7WLgYmyjCkzvDS+jCR17VmqQ4Qo1brMymYfiFKGnYR7Qi5JJUI87ozM
gRNYxTFH86eD7OxK2LmI2dZm0o/bvMuKQ9Jny7Xgcw3lyGQtkfIDFBQrc1/Ty/OVNRIPrjvqUaKG
2PT4yUKzUQ7To3J4sDR47PR262A/GmIKSzRRGCtGoG3Zgzcvh9uyb296y35G+EiO54pUv8afyuMo
uD3oi5ynEs0eT6ywL0mLi2SqI7ExWrCnhjI58M/zHnD8DJjDLN6MMfrK2bSKMvpMGAXtFSxb7oq2
x0mx6ux4jXqe0CWk/HQWNesBtXl/tLNaf7QnWKMrqWXjFfrcRKiv73CGdhJETW41GlvIdFR6pq79
HCPpHg2zli+8H83Z8wUC73nhhMR9/UVPcdj7pvCOnSnmT5ngEwTFe4tyg+Z0Mc1MxMrokR+g5J5C
N0O3JP1P3ySN0W6b5M6IxwznIelHcTsaO6HP9Y30JP3cpmn5pgadFKQkFnQytWEQW2VmGE/dbtRZ
nPTgZ6lZ2JM1LdgqmmiINSzpUiz7Kg0Nv6LtS/gAHCcquAeSBckYSEZ72GPr73WGhpVb7Eg6qh84
X6TVpYg1jfq1LBLQt/x3k4PeGjNzJwRC6hqMozwqLCb3EWlCP0pWnAnzpYtrfaRV2lpu+myVZRZm
HHfXtA2Mp9Ybiu2Ihb3jz561LyOs4VZmEgxSp3rIeACrpW+me71MzcVUJx5apQB4Ei8KkJkPbA+y
HutNT7YvnX1U4B1Hi3Xb5PFatmr8Uuk4/lTC/GoxB3x4xfDpioG+pWPH9TXQYpeY7b7bz+jz1wi4
1Nmz8Mg0Qh9Os22Cg4gmEhIXPIQq2J5avbeOVuM/mbMqTy0zKZJKtUV5ULWYpYnNYeYTb5zCqbYJ
g8VTVlXqiopb21GOaY8d6LWdcgzMRmblMiacoi/faqwt72i8q5LZ4mfoy6fUqUkMsPz4ppcJw+F5
6LZaVhprNylcOIqxPFsVW+c6M+dsw0QFY7w5kF8/ad6AH65b5Hle883IhjEEUBTdylSiNVW1t5Ys
UYCuM4cxQIolsIiIo2yIB4kKCyC08tGQJNhnnHBGiw/Pe9BwRqbKC5NIT7ZZ50UxpysFOwdj18nz
wa8zSrH3EH6Nx6gLklAK3bn0mhntncnOd/mkjBdsNYhRKPYJcRrUIS2i+uYxmTFw6MwmggddS9+c
FIJBo3LxoBPeusGKG18htnt4xGf7hY0OhaDLTH6DPtEMbTIHj6lR+nsv6nqWFlH9BAjtX1ws089D
XjEt7yo9bHTP3M+57RyCZrK3XhbpJEcL0sjyKGCrmSqK+jnH2YNI+Nzq3b2jt+g4hH7OPQIb/EK+
alG9oaee3A2T9l5ByFxZMAqeMVAwmIPPuklrihbhevgFTX08QgfASRFVSDlGG9d7T4W+dvsS2jAP
BjGmZcc4Us8d94nZtAOfuYu4Alpr2Muif2hPkhj3D3XabxQZBDhzpmB87gmkKFaa5aCsJiPiCFk0
3ZpOVm+ySmnPoC7GJx9539vkD+JqJnN88tGyvUcp4HtGU3BINceEbdBP4mm0gnmrO6Qokm2MMEYG
2o1EbjPhpU3NnAMtATVrBCHOmhig9I3OsMY8HcjBOqI5ybzWWzKs85Pvp9p39HXxxtJIEQQ80+4x
tL70TYthtBMOzr3AeDP73jt1htOtswa7v8d3X1e549zZRZ4z87eksykbfz7IxPM+OKnHO8ccaFJl
6rMenFvf9Y82JxTkTyDLA8SQG2dOpvuhr0iQzOczMUceJ3DYljTLyISkKk0YgxbkmrJsx9L5gtvB
aGMB7bG5lxwKw0Ez6tfZLAtzA6+f7DKZuMM5IrP3kDScdvGomO49trDhCoU5WyKmjOgyJbn5wwEE
9SUinMzC1ryQHBbzAe88TCkNjdYMUEwP62lwT3bXa3vHzImvR5vUrE2/T+dwIrjwx9COb23CqA/6
arq1ZVlsnbEptgMz1JUrHGsFoiK9YI4hcQ5hEfEKvTPD1q6HNrSZ91xn5FbbKqnMI2Ic95YSPEMT
bBzSB1704DAGozogvx0OpL8AXEun9iejeo6CpVLjU1IqmN495wUcKU2FENcnKO5sLufs4deRu/h1
/DaXkzi7MIdynGgtqSuNudWp5ZnEqSS5WstJ3vp1qPeX8z08Uk76Okk2rA+c/5Xmd+dgqQnQjwYY
BqkT+mIAhiCRl13bjJxvUQctkZAUGPJXreFyMmMxWkoQ61c10i+FSbmUKOWvaoXYnnGnQP2vSrpo
az+ZAjJU+0YL4wRoWfCr5PF/lT+GJyuBksEb1750jeMoHVK+bMRaxJbz4AY5BrmYJuynqPB5BX5G
IgTSzpuND3I3YQ2YWcSotyBSPAppu8ipxYNmpimCRm6YpYn6oewNmwRQTsp0hUd0VByFjx7D8dOQ
UKTZMkJ82Wc9KdmYAIgf43dYJ6CeXsHdO2vIDtYt8JX30vAbTCt9KRlJUh7X+a86Ep5+fknyjk4B
RSYZpRCRflWe7q8qNFgKUmFY+a5ZitR+KVd7w43PDRWsWErZdClqy6W85UsuhS4lr1yKX7ICh5u7
FMT+Uho7Wuy/V3bzPrZZ/s1dCmgCGtwrxsDqo1rKa9IQqLTnpegGqSJDSEHpF6giavJiKc/LpVAf
lpKdvDrvFUQUJ7ZfFT082GhdLWU+4ZzaAV0QE9+Ovwvvulz1vzoD+dIk6Jd2gbM0DsyuDzZ/6NXd
/nOU9B9VX97qtOra//k/DCZVf5ow/Wfji7MhkgyIBb/zRwPMeZM9Tv6uXHmP85v11nxqb82Dumvv
6clXV634J+jmMkP640yLT0Qzj23ItoGL6d5vkD1Fv6AkJTjaDa4ffSvqNu3WMKymO4A2s7nmYChO
ciJOghyKPPlm4EELBUbSn7OxSM6nCaJSleGhpIrmgIjWw2JLMkl41HcMebTXthPuk8vgCXRXRVD7
Orc9Pw+7fJL7sambM5Ls/OhW83hgY+Z1ozvArMJ/6McZcDanKWpnMgmIb2q2U6uak18784dL7PUB
BVNxGBrH36EO1Z6Jv5DnvqtyWtVDfDKLnjDIgfPdYxJA67UV5v1NoUYiZsdUvpAiu7yOpVm8/v3P
+ItH+6ebaptwLw2XWSiDSdf/bXCHC96i1ls0Rp1vH6s8PXRm5ON4ZsxiLjGbAMadm253GHeMIMVd
nfbObmD4+d76SYIktfbir2nokZwX9nTSfKOF/WoFb5zv6hcL6WGfVm3Y66SIcgZWD5IEX9LQNJHz
amYW8kHiYvZ6R+9gCb4xvI3L/OrY+nEFZmLiW4HZGTggR3P1Kee+IJGXcRrz9WU/Yj7B1pT92qbm
X1uW/Wv7SpadLFj2tP8nk/D/nzCCy2Ab88sfHpwlEOo/flRd2k13nyVewV2f0av/k0vwv/+t/x6H
g+bD48PoG0owXfn/6tK7/r8MWKl4f/73PJz39r/8fva/GJLj/llIq788Pv+nT6//i67+gtO0TZPz
lvF/hRFcloY/PuWMpD0/wMugg4L1DO83kDZkzMFtGduGncNEcjXjB8CK4Y7/sET9PnXXA5TQrId4
EVyT6/rtY1r4nJlaoASoUoaPAbzZluiqWDIxy4ddXIph94df4a9W4WXW/ecLw6zjMHrQdUS1hv/b
sTYoZxL7aE+HMOnpOouS7sm61ziUMNyyKoSKZfro91627yLWKUWwwKrh3/qoQGrt9CbIji0wDVA/
gxlivyP3YCrUpYzn+WyMubj8w/f9XSew3KFFF7Gwk5dkx9/W8MzTqIXGymOiWZdfiqY+KRgG/5sH
VUAYFDM/BQJuGcPXX7Im4KQfffUyxRlasr6G99j3+XNVj90RC1X98++/nvnvzwlfj4kOewzycNPn
If7jNMcLGhBjQOrCHkTtJZ1Jk15TiuJralVyAt/E4LGCu30qOosRiqZj6EdhhqDUwybAMOHVnOLy
SurNyTDEgfCv+zE2nHIVDcvgxQW/9A6/jM0isuWtgPr3rSczaVdOjXj4+2uxf98ul1sNNh6HrWXZ
TLt+k0n46ayY4lhOKBCwnclehFowjma8GYWfHJVMSW8qLd0JtbpVX5WrEAoWZRXkBGRi9xypVe77
cezeXcybQHGM6lzmmvM2Gvm2bZ2LJxneAGca1l6hxdcKpuGhq4kykXH2LpwGd0TkvMGvsO46rV8T
zXP1p3TYi8ktD+TyuEjeq+Zsg3yhdk/wV6CbMmiHlvCmMg9IEuRPe2UWCpeJIPBryUaZV0YPpcZx
m/nSZXjRVgmr0UmWOrPezNSCDsHwmL39/b38N8kJ95KjqWNbaGkMizHkn58L4ZUIINvJCcluK6+1
nlfbOlP62Tf9HRPKn1qmsLdN6diiy/eTct/LQv1kbCe/2aLpLk1M+M7KbEzChOui2NCQRpJXVZ5B
YWiJW53U7Z54n3g8xaKcvoJeGY89cSsn0mq0N46k8RnyM36sgiTw1RTr49nP+2zb9a7+Dw8OK+u/
rSm8mcuWwPjU4VX47WJ9nbp0eQnavBnuCBxbEidNzT4IlvWbNrnBtgHEvoqMYr5HYh2fLOEwvLR9
RiHGbPvPDni8H1LF+ve//x3+Yn31kRf9GgS7OkKcP3+zIp7KoXCUEyI5dtaWrH8mw3SwKWI23jj8
Q8/gL24D8imGyCiy8KwGS0fhD5Pdmv0BPXrnhPAHvDe9nurlLc6uf39Jf7Eg/ulTfntL8e+kbkvd
zuQgTX/oNQTUqa80hmEdhoO//6y/WBF8znOAw0xiD23zt9vHI5kJQaEEh9AyT5ZWzl+z2wCekZb+
YI4tyy7H3gCNkK5Xt6CK5Obvv8Bf3NIAl+9i6EUnxl/+dks15YgG2FNYEG34YqjGxgs1e/+wC5vL
f+aPm6LD+dLXHcdnCcc+92tm/4dfzmTJ9acic8PBkQ+COQs6kWmXIREfy6c6SK9AbNbWqL4Wz3mf
FNp1RhnKILUmj9BSE1Smvl13iV3fu61QOy8m8tcZH1pTwJ6YEmDlyK1WOgEAwgbYBGZtxhOgmh8Z
aLy/v2W/Px/g4R3qHXZKI1jOVUsZ9odrmSGHNL0rvbBh2yHkmGEHWlEsJW6t/cOv82+3DbbCsvHh
wgT3TLDEnz8qmSOz8HrO/YgYYrTUubb39Hk4xRJIitVG/Z5b/Y91JILE334uYGmsNxyXWFk9h+PZ
nz9XwXsxS0NF4VCoJ9RnsMJiX6KfGNWb1dQw4Y2xfdDi9CBj9e4FVbb10Pp/ZjEQs05PTpx9KCKw
TUN7v6EX1jcsbgvaQexg8VJ1ROl7ZLbv9UCgIy1g8JFQ7lp00TBO4cN4ajzQ5aWT4rX6LXAVesIS
1GWKnoluH6SUVEfRAMzLufh1tBgO9bMwtWLroawk8NhkfCfK+75JglXVIKXnfQJKsGbRP+S2jwOz
7q+z+wkZ9KvS5/ZazbC/KseJ39pa669aw9SWMSMt6DnDH9YwBpGth4QRK4bOn4vsHVyxQcpaWhEV
OrbDl1kEcmcnGJAphyz7fUxNfxvo5ZMQw036u57rTLPY+B7R+A+BxaC50+Lyw3OgfK06qItbB6w7
0NgAlmXhwH8G/3hnN1l+M0YX/7mZNR3TR4xDhuzNH61FY7ksvXabkvO4oV8IUTkwhiicleuVm4hd
6iNvKxXCBBuxeQJ5plfviLTedI1VxqghcGCt5yaZTtJK7HsC0Zo1dMdwpM8X1OO+Tqp5ZxbkpbrQ
OJBag4TtJjP4OSnrnKv+qRn6Hxmny5fUrPOtNVdlGPjDawk1vi3h/bRIJi8Rs0QCmzPrfsglhL5J
IGJfUXVTQc/BKrCa+zKYX8a49y9Uifa+E1Kukj7WCph4I+0DDQaIHOdxZ8yFc+sGv/yqWn62Xvq6
jXw+/kmmdrCL5wgPMx6je0SAxlvViOJVpdauyroaizJy0Vtdl+Jey3FJr8ZYTxz6Os1EE3OYnot4
7u6taOqfiS6G/63JiaxpvJKi1vI7TTRYyUYYJDkHrTsGj8k6W7wHTGU9PtkVd9Gs9WGuRuD6tm98
apEhD+CsnTtTCsi1/Hr7OSvxWPbFNzl407dsuUJFv3ono+EGHHs310+om8DcldMVq/Al0rx2l+mZ
OtRGXn+PIiN5IpgOZgeTEQ7gvrHxG7SzGgPuTdc13WYOsAQh7nDuvUYld3lTzxi9JgPbsGQYoZNA
rg32dAQTWF4rx/+RNM57pSPsW7VGLaKVNNPx1Wu9em8TRUiXBhZmYtGv6enqHlDMVqtexq9StK8i
gFK66hxD0v0xEPD7ubsvg6bcBdZUhwIg7JrKpz1L/IUbGUh3n0lRbCVU8tCx+FJopqsXGJPahYA7
eyOIEDzLvHpghSW7vWwUaVyWG/JPxTs01OeoHX5YTnwqwGvivQ/cCtCWNa6zNOEf0OLkcWCAEA7j
oG1zy0fE0ZIxbdQawLl++tb6Tv1QSOVeHWYzyBArYnGtdDgUpXObhW7d90nJb2L2ZNEnrWL4amBW
DYwu2SaBUgh38bLSoTpjriQNkwkiyVMIbzHzJM+d9UtpKuaTrjdcYN20a8hs2dax24kNokGJZSTZ
JwmU/XmIHXWHHLm4x3ShLp2jlaEmsIgnSKyArLw3SdluoUxXG4C85BrqcpMPBH2OqMXvFl3CatJG
gPkq61cIX3BtBmDh4RA3N/xjsHEiSjt3a5X2ixU1MOutOJMhHaKN4eVXrdP7hzhiTF0O+IzJYsqz
J6A2FVcs8ntLHwHBwqT40ok5fxBDxknfh8G+y1rTYxA9V9kGJepVmriMieCc981oPRrRuHYqMgGJ
bR9WBMMiwhF9GEjzWzU0p8RwNoWdf6tSEKppNdg7JVDq4ft9xOUNpnAcLpUzRGfV17SxHV20b1C5
jA0+ySoilNKsh1USld4WgANyADFLpi9dvDZLKxzbPL7r59ZfdyatwkQBmF17NRNYrZF4qdOg0vA9
Vpj9A9i0tYqOHDvqXZ1l+anG/HhD/dZsmbhV56SuxdFxifuz3eY+yTGD10Wgfaa2rD9nqec7I/LS
l6jybcCrdnqGmG298a3RlCPzuquGtNgFMLh3iSuSz8DQsmPj6/0KyRrIQnNCVFiKYD+kfb8WXUY5
WGDDa4l8PQjLSVn6HWZYMtcvhRIk4zYs3hlWJmn8zBP6CCuXfvyT33kVUvhE3Ah0nR7cOPdPQhYT
BD/UMbptTaTJdNFrBef9rSdaEkRoYTyMcdOgELfZCxNC2m20Fh9LY3QtGPBvh8b33kSs64c0Cepj
ZsVst8l009082Yy5FeOSDDomt319VvHknIh6dc6R1TuMYwf9ydST9B54vHVg3u2foTQx5g0yXFWl
z1+1wXDXeNkXoIbsKXEYx6UALfc8omHTt9/8ErNsVXBeXHlIobIlRdHIGWJz7p89dzq0thUi3DiK
/uroaVi2bnVdPM2rGP12h0LIRb7V+96FJIn6oZtTB/RiU74RCcXQT7Nfpsh2NnWCwatqumHnqAHi
KaouIsBtxM0anIcFY+iyhtlya3vaMoXN2rWnyeZRcwZb52BaBMPWY6J6IPtPbPXJtleF0dSLsZgH
P+qkJjYjaoZDFg/zgZzwV580gxu+aAhyo6bdV0FWXOa0+XJbNJ1A4lAvWIWsHivZ3y0J5V5r/6x8
eUShGt+cPHA3ICnyTayS7DBY3OfYS511A5B3RTvq0sYiHGL4gT6EbxmVStAgIJCUYWBwVUbQX7sO
4iYlJjrFqqBZHtiVS5J2O8g74GDRiyc946EsO/1idkocrTgeL+M4tpifU4I4hiZJnhRGspum284P
a9SD736aVGR/p1mI712/GJGvbaRbYdZMOfRtI2fpJrMuTJ9m0HrncmgnbRVbNWqdwKseROVVjCSz
4QeNdbcnvlkTpzjxB6ITBaZ5z0iNZy3iTJIleYC+y2G/Hmj/YKNwI31n44Zlq+yb6MkWRs+PXwQc
I1UZLwZdXM5t1AANAoc9r9LWLF5qJxjfiM0oYjSQRQc7O0HVHmZwFgi4rbPgLk/yYWvi+dyAgkCQ
nkSa8x43bEGeiIp314RHEjiaBtQFB/NKqTK4BORv8uXhpJWcZzJr8SA2i8hXm68Y91kfO9mKq5iS
9gJu4gFi+jfby1770kacmkzmUcZRjB95futn6B/tjBaRcSwxP9Zch3BZq5W/bDc6Yx9Ot3JulhbR
uKlKt9mIwu/PpiWNbRL1ydazsuhY4h2Bs11GIxBYQtKB5WOGDJaA3hTEZblwa6Yqw/icipeKgPE+
+ppt78FX5hPc0E+DEHZm1YQUtG+JaSOkQHx73wy6v2/1ylsTzOKdC0A53aao03KD5A7tYQ1t7a7U
EfF6DknDZaFBwPQKhu+Z71SXwJHdo9ZiZTVqH1yILcz+Lq/SGBGL6zifoyIoBcmW2d+ayInvSVV4
JC7VguBdVe/jzDhpJZWOJkdX6seQRd0j6rRmN421FoLM9/aVNsX+ymHb++p7ksghysFhsxcwbWWJ
HW+y3yBeq+/B3ar9gPvkvarhNUiiNUJm/SjB4+AIYkCQpEvDZZmvNJuhTcXBIxzkRZdw8KlVBnLZ
U9Ss8NNnaladrv2qj9z0J/9OFRZk4BL0O2kuG6srE3s9z612zNEyQ4OKW1JVYK0jXZjyUJoBhgc7
YWyVurW3LbIEMGqgIz9M7dpaI8fWtlUL+EMbUfeuPJqGzwDs6ncKdv1Ei6LeSd8MeLn7gCB34nDt
aL5HXrAegrL66mg6bker0z95h81wssiAz3t/vmH178OROGCOwdB/Dlblaxc9sSJMOSCeLwVO9avk
8BE6hHiva6OoiarySZPFLHdCyfdcDPqRzMP629zH6Q7vavJoo8t5nB2L6buAGkm8aUVRF7j3CBv0
j4TQgIc+N82L6em4TcCmfl+Wwo8yrpPHXpWNw/+Zk1qcOSZ5l1rw7M1d94SZPg82fZd+Z2Ep7pJB
jc8Kd3u2SeF0bg342h9qqhquIcn3SezP56JLsbjPcXM/yLE+1pmwDvABujukOUskgBm/pqKPrsIk
1lgU9F6U66enkgPbK4x/a0bTGBQw8GchcM+C3vOBGu+bwRu6pcuQokmNh5fcpjM4IvM/1gHO4pVb
q/YeWalHO2WW077ivHZyi879oQwISvhPwbLALxL3jZ9NhJZqyjQPjkd9nBRUk3tQodW0WobY2ybz
q31Sqey1bUv53mS2boSWzuBgVTezDsAvVtlzjxdyY/oTsFe00Oigy5LCBvCUfm4S+NqaqwMGhla8
H0h1QWVjkC86JfLGNpltyVMuLN6SJgZe4E8vmlFVz1qqFZA8fWfTiDmiOKw6bLvjvRf5Hg//kPd7
wSVoyOwRN/FH210rnHoyzCcfu16gNQviJPYd0ObwujyU9LjUzNxeN0HcPhvk3pIzrHO+42833wtY
I+EwD+bVGEpJec+B5y4Cd/bpJFH2XjlaJcMIic2wrivGsA84DbtdAYBB34D/IMO4tltWhnh64EJp
oQuJTkGhytyxqU+70XPLfW6RifRSRlH7czCzgtKazmF1NJlfI0QHiqtOwYSAC4mL4cGVm3KpNpyk
Ne2K0b3zT0iHCxWOjvPWl2O5F7NvPRSzFUBBT8EdlEPd4b12mwwPwewIP6TORGYHxpKlYJ57Jql5
GiRb7Ndi09WkCThQlkWIZnsyz7T3IjBwKVxe16+zGQIysT0jYtBLbgXtczo4CCM0wkZUA3Sx1fzx
5ywCshGovdWRkObym2MIdHaiYIuc2GHJklCDdS69cn4FXt7+JPvFveizo31x6TA6ItU6Kx9U9JGt
kGWA38auwqnHOXkHD3y6a2t3wevDidoODgAxumEx6/lQFkB0LRz1DWkD13QI9Ltad7IPSkvKRU81
/rcMWQfddRbu14YIWNL+LHUCzO3Xa6U0IpUD5RIntUimCgQBb4yUeK8GQBE6wKbHClfdOZJOnG/J
AfpWEMVkqTZZ253N8IR+5g6yzTHP1cDNpgW2QukfPxBKUTyNPX4RSyevTiS+ccXTSP4eMm2JyGio
2u2EsvMATcQMBVkoSKyRyb4C7YS7y/b1guA0QsTuJ27GlRjtUc5Z/kkUkhEqVXd7XtX41KB3vxFw
qLkrdkCQIKOpgTDqxi6q1uM4Re3G8RJ2yXGYLxl5xm+Kavib6TT+ge4q4oJh/NEaww/Zas86JcCK
LBbjgDMA83hNnrStWEIRpvQvEt7M0Q9EcM7IufkxeGWcArNOpzs6W+wMJQdrwAKmR56YbdAGlWm7
Roys/cCGAbae2dpP1POq/b58BDEIrgIrOiZ2AmLeXGSn85BS2ruMM1HnQKtZCQNLgB1xcTUQhaac
XxwpwVHns/qWwp7L19geuusYebch6ZxLxxrscFnRJu3Glo5ObvWnAavTQSq7W/F2vOv8V2Cta5hA
KUxyJJATuAOWiHEjp/nD7+nDERtR2gRp+uqqN5711nLpR3CroBeDqjsw46pDukvWyxJAYKNGm1dZ
NDl3mjGqNWcZ8nWKHMKKMQO/KptT4Eo0fV0jvoi3p91WkrYcCWpdbcRWaTUKzQ6mVbLf/J73AKoH
rD7sBCvBZqVW3aIk6RAqYX+ctV2ttwVqQheVdtyb4g6La7XVbekdwIvFOuq42HgUyLC+08rIAmJp
fFAOiLUPs9E+lKA2boZJXzDQ4BN5bm9dooiQvIzncHIn5PO+D+2OXxzNGnE6DF3RTK0I9j3VQ/Cm
tP9F3ZnsVo6s2/lV/ABmgV0wSA882P2WtNVLKWlCKJVKksFgz2D39P6YrmPcc+Br4wL24E4KqMrK
TGmLjPibtb7lydd0CQJk/229zcPFYTRbkB/G3XtlFNS3cDDBLqRceRucAAyPKIotxUG9d6eBOLSh
wZ8ZReNlQqBK1oVtzcCFyFTflPRXD3KmK4YgNFy3Msq+knbhAgbttfUEazQyocsX3A/5c5KY5dGy
EvnKvr6iJcpiuD2+abx9mNjVVgfK8TDf9iv9FR2dV2v3qZ/LiH4WQg4tUH12FtxlteeF23aFSSGM
HsqtX/KoRD5hbMeRWvLINa1IdZA2ujNsI+nKTEoot2bSKnC3QicB4hEdIuh4y4ZEhx4uIx/Ldu6a
ujh0mTSPvRPaJ015X3Gahg0ojlW7SxbTaD1kela3DaGYV2GD/Jlkbb0bRxHcTEBgTmPulIewWWXM
aBkvU6eDXRur+j6bqvuu8LwXdPybsnU/sir4jGCekSYQTCtoB5NGkC5FtyuJ7URXdAkAlJ2SJLUf
60p4W7wq4VUxj/qSdflzmUaY5/SQ/m4c13mSre8/AwSNzxklyN5qhidAIajI42B8HIvRPhkt8tuJ
mxSdWLnigM1jbC3JU7AUxbHrMQa7BVNmBrreZSx9cxSQ3Ej2qMoNy5B3nCL2tQ057UgKynnQrTwa
n8dIpf1vMumXX/NCLE1tTVszQ5GcBDb2gc1XntXF2XYrvW/aMj/KFEG7jmUPuJHpwH4hyea5N+aw
sI/1mpKfMbuuvT13X35XkJkwjt5daHoQY23ukz1ocZKWzJ+OmNfNocptMJF174Z7V9w1oqEV6/N6
2LaiMweyxDCf9KyW673d6OuQHMilBt6hytshs8x7EYlfJrSSo7Em5zxD8d/0IekUxm63VRfcuAse
JNBBm6pP/Ou2Se+Y/VYrrhHyqXqoLGH/JIJl5GiiHXbHYmKcP8zXDMBe8shnrGDLLYsHBOcZw76B
rHTsiUCHADr37aR/of7DLOq1HxDrbyC+oYJMsgpstONCPWO373IdWOJQC1qgRWRn6ZIpsKmipgBu
VrLJovSQ1wLr/bZdaJAD8oUB4RPpEDoFWYhrOyGcaPooyaa5LoYcrFhFVISHCwbVLxwvjBIDQRLi
Z1WU/lPQJKVBL+qm7Wa0XNLpZ9Wf9DzDjqKrSK+EleXB0Ssc8d4O5BV/xvwHXs+2Duh7I+fZ82VG
r0VyHOyuYZ/z3tZbeun9EoZzdGBBwSijzeaH2PLjp6b2CAMzURUdZQjRVeAMCRv3qhFo9LHXjeN8
GvCcfsYy5laUZMNs2syp1LOVLYqVo4M5/zPJYg5iR+Amt6F6xdcBhrkIg27gjNgbVf4QJVJ4Z9bZ
GPZnw36EBa260UCv/iS1bMfGZSaKIBHqDvdhgGdoPU+jgDCkNntU45A/md7ntOXcKI+egmEJVQ/1
5ybIAvlew079nCsXDZskLLT1I1NssI+AeqWvQ5c46cOywOwIm9nBvyu47vFKMo3IkoFuMQZ/9xBa
7RuD4nav3LFlhdnLKxkIZvgWFlufIIV4AZ1qVxP9b3OHs+TcFfVnamtAM8F4J7jfk6rE+Jhcd6q3
nnyHkCYiX8rkQVCQXHji0ve4UShZF0JnusS+kbPzqxWTIZsFmC1JVRnbpRlRnoqOQxF9DMnwKJrp
DbjAhKWJaN+dWrzmPOX8XWHSH/2yrW4j6PHboOVBLzKGjYlwV5GNYx65u0tuyJwpGfGrxZ42gE61
t/wp2ehlKL6XQWh0n163pewhIihFYS5jeiYfnlyJjiXGEdiNTxEIxZfE1AvuUo8htcbJqRAwEEd/
6Twr3juTdHbYjBlSdFUck91BI7NHldbsSNpZzkPl9R+Zo7pi2wbzdL30nZ0QbZcrCt+MtXDTc+kW
JuHIS7eItjezSqLTbJOqZNPquJw/RXVr61I8NWPkUGgxP81si+WIUO9QQZ3jPHDirlrnS1aJdufG
0/I2S7q2Yssqi8kG5orsLmhxOo2O95AsTpwcut6bP2o7y0+G6vjiR33wNjeLw/CLtR4l0SK2AFRx
QU/aspuNxFJTowezMFN3SXznMRr6ojelC1lUfJsNScmggs+PT9JKV5SrcLCPxC2o+BZq7QzGsXDs
az+y2Bd0Q/5S9M2pNfV4EMX42ndAcLsqeWGBfKwx6p80u6S9WYDM2fPcAnxsBTNuZd15CStFzpXs
pSfOC8VITWcy8KBtdGC3v8slu60b4nL8bMYs3u7KUVf7IB+5shnkb5cwYwKf1vvU9YZdh9LGbHy3
Tg7RXLj0+Khhgp0vsp+ucUndIGhvPBX0n292GTFbDfzmLJTb/Cpz5rGYa3hARiIKs03RRMOTJpti
2jZOn59yJPsM1xZ5I9OweHGnAHqvYVgXbQlDWvi6JMiNMkge0ia/7SW28m6osys2J6wc8EKcpjYi
C6i1TdVs/GJcHpcpKyHdOSNIPEI2T6CqtEZvYVgnzEq9KU7FLxSszrZEXPMU1PHAnHiqs2ux+Bxh
Qg73PXadzUAuJtYHogLxANS0TE3ln1uX6KdtIMb8dqSOuRrmOOlZodVENqbpREDMoite9t52QYz3
fORbyzWvQECxPodLuM+CoT2OoaMo69xzIGuuQRINjwKDW7ehKXUvdHB4d/An4ddomuWhrH91KrO+
q3yyMFUZ6yZfK95xcbNH9Hok50WDAWqi1b1aluDEq+Tdk764vPqpK/dhZAnSERdiPoTAYLh0iIsh
gm+Jx+TcKt38Bp2TT1kGpi+OG6KOGn4+A7XcwXBKHwOYKeSVtOtmrImdH5pxwxW+E7Orc4KISDgP
HokkyS65U4kvB/NUvGGqx+WRk5qLO1MQZzqSdalTA6G6Jh7eJvZ2U+dW/9ZmqXhyeD4f0trhUUq8
nrnDUj0KpFobeDDBlpung6HSCwZUg3+2G8T85C3M2S7MRfGUFXV+NORU/2hizrrKBrd5HEuUbZvZ
VnzHhWVIUdMlxIQ6kX23J3Hzy0dH+y6GMLub3a7ZsU4ktAeh4qZSnoDuEA1b1yarS+Qa923pzdep
FXLlJPh7GBBXTfhpjRi0wvk7GaR3EZF3zwPFtJ5pEhjcXt2nllOYnVHQ1nYYuorpNlpYXR9rul5z
rDg8Cf5su+HEY91QPnqMTEecPmcyGJMX2djdvF5Eg72rIj1PW4tPFsnAEt2Ug4PjTRbtl5sAWmXm
Hkuvv2usAgicPcktvnnYwDiqkc+kSPkfEoZFTzxd2Y+8rJ230fX0DgtZsk8skRziKl7ukOLrbSOh
CG/iGWwfRnX7DdVl/5IvLoOpsGgYhy9OeE5bF3ICplrQwrgy69jO96jp56cmauqbsigLbD6e3gcS
MGc52TX9KGG5rF+cP12y2U4eVhNL0X25idZXYk5W+1WEu4I7BGaCDudD5w/LLYOW/rykufWZE+z1
6nUU2iVN0qmz0o45rEyPExHhB6cP9tqdzC8LutM5G90YWhs4Pr1NnewmXsbpnidSU1L77XsVDOrL
izSz9DRZnqR0h3Ez0+/UuOPI0NbWjqkx7l/FP3OmJM/QEEk/Z7kRQhUZ+u7JmYoOd0vViFs7LLG+
z06JdsnC5S/otU5NlrJBX3L7fvZSXClWUDinyEn1vg56NCoOuBAZKfkcE0B4S+oQhQi2+qtWuyPv
M69enXQsMcNFv6RtgYTEQkK1dNXFqqwXWVrfHtLO56K2msfKAGq0qilbq1pgPST3vdpWO9zNxDc/
QwEZHq0Z/qNSgGUdfXB9Zd7I+uruheNNb1aMgVAhRLn2qiwknyo2bxwrb0GuvctsrfXBigTwch+s
he7sI74ZIPU9ls5YDPmvYYi7QzMC7G6LAY8fqwJ4rp53ojfMsD7Xbp9ukX+Is5ZdcxzI+X4vkoZU
qH5e3K/Cs6jHutoG6kedfK0ykexKHHxwuMpi1wWAhpPauNj5V2lEaUKOJiirRR0w91kD7zyJZ36M
q20aOM6biHTFWctXhcU5K5wHhq3ZNbF+3oGZreJPldOhqu38nBjt3dcShkMBSG5npWV4jT0EUWz5
G0DTIZi4M3RspiNldLRGm+JrjlW6MoBVeWoCpsZBmLxjz/iFSukbV1eIAV8estg5THJNb+0Cdayb
6jsPSEKMAutYZrh+iznn8JuJYS6Gm6RNbkYJJdlw7EyL3E2axZAFy4a9cbrnld0ax98NmXTOeqif
SM87oRjaSntIT7Mq9VbgrYIPHFMFjhOLrNAw7inw1ieudVrs5kp7/smo+cZvmH7PTsBGiD/y1IWT
Ovh9gh65XjKaSWPUh6zn9mDJRF0g3ORPLvuvZ1HSMVYLQK+gqJzjf12IfWCSWsZ7mffJp5Wm/oUW
2MbJmhC41mXdyx9x3v9rvtN/IiyiAxAFfd6/T206fbbzZ/lPYMS/f8/fPhCYTGBTbCkFfiI/9NGA
/p304gNl8gIbghP4JedPBsw/eE32X1QVAeGRyLo9VNZID//Ba5J/4SoBosBIAofDfwzXxJH2L1pD
SidsEhHYKJ8IEETO/6w1zB2YMXmO/04NmCaRJY7yUDDoO5QLNVjCGfhOZrk+Y/ynMI8aJIJiQgJg
I4U+tQOoXYVo5omQTIQtg1TRa4Xp8M0dS3m7LLb/kom4u3DoeIx9PfWzyizvFv3SdC755ykokEKC
zUNauBaaPvalhRDrrmFZBD7RfaZdRVuQWUX5mwbavbRhoJ8RUYyUZbZ7xfXl3HeNR0zTDB6F7Mni
nNQhuYp1rF6LUDBCtsL41a5TdVGqOGQzcaWhRdXAlDLaZwP6UaVA6XNDEWeVh0CXADmdKx3GW5GI
hj6B1eQtW6nymHVI9/wph0/dmHzvhRNVTc9seyAv7tYwat9FcbgLU9Q+rDOAL/l+fWFhYl1NBAbS
HKTDrU9lehjocJ+G3u4vjEWWvZJBedu4fndOdOeQmdcMj7pM+zOqOrpPjXIlN+I2RkV/GzTTcGwm
E707NH1b6NMDOcyuv7fcJr/TmpBHkTNI6tuaCAXTL59MdpkFZqo+VLoyVNvrkb4QexC3vbhqYXa+
xAT+liW+6l3ZtyA9piIf3+1+Sl77NQRsBmD3HJE38Y2cnTPGJwBkYLaMYWE7sxbPzoFtkEtlbIXW
iRAZVf6fvKpwkdOHmvHJH/LYz+7LEHVRxjbvOrLSCSwAivKdzxYh21Umigjc1jNTEghRIWkxmrFp
DfrrhvFq8dtZU7biAfzZxq4ccWqZq+FAZDtI9l7zxNJI7/wGQQvzx98zyPGHJe2Brk+Bd8l1gk/V
KvsfkyI7swsj80MOKnutbDgHXWM9ugDlr9Uwur/ZyotNYStAyco0ptqoZJ4eXFf9AkzzIYSML3W7
4GEi3hujoid2ZoRavOlVhXIQ1IXJ6TAZNw2o48kmRCOYLd18NTWLvEN1dETO+DKlJPRtRpkMN0Pj
4uPrzHKa2SaRdR8SxTDXOa2Z3rvJFJ8gAzIZ9xYveCANqbob+3HmSg2mKzCf4j0F4RHu82Ww3tCk
ZK9JrfNzmY/jB8tf+3OMB4QUKSKEqgvD69Frul0WsV8LxEM2Oc2jN0wF0ZSgMJTXNK94Q9NjWxnv
vR7q5LyYgUDB2YtZ9FRMRi9+QSowuvCmvk06WLAb3/OxPKRUNIts6zsxZR1ZQ3X9I2bn1W1SAs5J
knFpLAjIzA8q1hgH7Flt48J3HpE2OPjqOR2As4np1E8p05nULkhyGVxnfMWxJa+Qds2MCK3qwuCT
VBuSkO6yJewudWmcfZ/27VU3SJQvoVTot4K6Di45C85hH+ve+Y7z1vkOCab4hpbaXCjhJsLrC2YE
W+EOej8Qbtrsyq5rp+0Y2ONL1qZlc3RYzGgQViaXxDeg9S5mRW8Re0qQSx816RrWIy5uKc2+IgL0
YOIV213J3hZY+MswXOmL9b73JBXXIq3wtg8ddifob7x3CQ4n28RTMJfA7ZEtbGYIo/EO2TfdUJsB
GmcBNqY3PZPvNzIIyExgomIeJmsofzHaDSZ2KIn74TN+EgBQuvR9Qtvho07NkchIeitEwxrRzDsb
BvIzUiQYL47tCnSpzvjW2O5SXmUR0XlMKqv5bCGGLY99EXpkeEWZ9TOpUFuiMK3lm0EsFu4jQEP3
do1S2Kvm9dAe45mDkSjPbGv15XQw7jCbYwjxwt6UbmS9E3it3TXZCvLt7HTTdAlQR9unjGadDQfD
Z2KZUPPusVbhIUPDPi/bzhoV+SJlyCBwJKP1iXacun1kqIQkNm67n3a7sHszDDjSa/azbv9Up7Z1
LdulOJii7tu9NGmCB6op5ic7Wc34vpub96xNCCbEblyysiJhCURVx9AtN1bADrQTMbmhmnTYxPPQ
irkace9M2vLZcXpaAcCE0+/WCsofDLE7yv5u1lv01wSg5EAWHrNcxj8MCfQXomJ/I0JpUX5Ej/40
wRpcROLLzaQrkjeIAL8ywkwfYDV6Bj9mCD58Y6OeTIp8PttBQnOeYTw4Js4gH4k5WsL7JI9Zp85+
4TBSRZ53iBRSyn0r2cjnOup9Fo7zitfh8H1hNzBddxDgX22AKc3GaL9D4GtjTBqDdvxmP2MwaowT
FJIMCwcAYXGxCBuSkJBWPVFfGHEmgo33vuVFeKuFDp7BlOfXYyFR+BdOyQNY4QqZj8QEDMcYGfyL
6Ux6yQsBzD4nTybbl0Gp3hjW8DVLHRZXgc+ie7csNB2bLo26K/xfzQ8SfAr/nEk1M+mWICTg5Xq6
27Z2h9K95AdneZoNqmV3fIFiSPSvxhqwrk4NWTGlNfDG9BiwflBom2vOUOfTdvr5x2iH4VmX/sx8
GHILZ2/p+WBddceagLS1d1ity0M3eAySELkxxBTCegccMF27c2i/FKTdfDvDJI6EU0WvyTKxM64j
/eB7U9IRKCKGXdp7xcUjLAANVswny6Hb36nYZ/4Ysdt5HQZ/RhieedWHlVf1OSI3QvGO1t6TyJDb
bTgVrZ+oIWc0voz9EDiilfURSYSUCpHp9WfGiqQ+WsOAzkP1M55ElVVtc1R0cW+kx5inqrTLbxIO
wuIH1hHGRO08ykflqRQc+zjzSQ5qMexUq/w+Sh3GXH0MQ2Hro4O+jnsgWqECFAtyhKVBR5zArh2z
HQFF+ic/q0mx1g7r17HruQUGZvw+qJDHvE3X/ZRXrflEzdor53jiHiyZE20NkcF+rRX76O1ifEma
3BKwkGEghUk0ayNzIxO3nfe5CZJ+F6eiZ/Wc87eP0u2Q4OZp/BYHk4YqNDHSyjSfKgqr+tV0U/DQ
jyuas874uStYS/eOLpbLMq0AaDv0u0fCPerHMWQcwIzPdg9B64S88WSOoqsFzYfKy2u2PjccT4aY
5clSxjk4lQNLwxvybK8WG4i+JEcXoXur7gJHMKuAFuZ+Lg59oIV8AjBj0Nm3QTvxiUQ6b25se+IT
qv06OxEEEH4SDOh9wYvgy0oi1b9G7Mv5fNM53UlfJl8gz/Qp0CZ6zVhlHOG2WBx+vXubL5666Fng
rsFxsxzVSPoTNy0ztCJwCka0yp4l6ukuuomROl9Pfs9UbXFljzIrS7sPFvLo4XXZeb91HRXfsVHe
FViH5CdLlJkVQ8eEyp282zT07PPMgH7e/H9pB/9dNsDX9N++SHJvsyTt//t/pqbRx93/f2was+Lz
K/3U/+W+/fz13aX/xPv9n7/57+4x+steUz3lGsWJl2blyP/dPQr6StpJDmwkf/Dx+ZV/dI/eX65g
JGRLTP6uSx/5v7pHz/7LkxKqhcfjKv/80n+A9ut6/2pVw6YGisAWmPFcDxv7v1jVXGwvlPB9eCzj
GDql7Nh7dRFIq9qamy+eSI4rO41exwbQR2CNxabw434nVwKIGzTYG3AynLh03F3l9nemiIqjX/Tq
Q7e5PBC9Xbvs8PLmq+lZXEcdjg49zsmtxS4NskxqHSpTJikQor79hUETvRnQtcfaEhC2Urv2v2Jd
FUBG/SA9DFZxmCNzyZSvr7HVOhTuQX9uluQcBAzlGA3ah6yO7myTNaca4fxbkDTRr9xCMUIFPcdY
JWJz8Ersllut9PQryfz4w4jYXEFTZdEcTP2R4V9Kpk00H2fXLo/d1LAadPWFNXN45+l4XBHCFd4u
QJnNbFZRmU85ZLrlfkTjz2p9SvG8ecF8jHWJGm2Js/plWKrqOyOK6IJ6xMPNYJ6Xzo5+sCYI7z2J
/GjjiiHjU61izvKsYseNxBqjJMHtXCxzoYZjODOe7is3f+vMbF/RwPYgTlxiUApsYijJb7KUaR1Z
kt2TZuNxJm5V4sheSG9Kcpn9JCjF+uHGSXjdZJ0PELmLf9YThyi5Y8L6PTDnuxSUNG8VN9OFHzjf
J9LBTdyUrDRt/3ZkHFDuJD6g7czFv4/t8DeY+3JHHUfslh5AwDZ5DUWIcxPRBS45hsyGzhK2HQ+8
zwdlleQxu2BlljjapaGx34YE7HkTaECWggFqbXJnbbu7U+2iIB7ZuxzDxJV0cmyABwbFRNmOHgBT
K34NKbF3RFUVz76t+83QcYv1S+q9T/RgJ+MimhvAkt5lmjiEbbvmnTJQZCSNVmEn424/kqqyY4Td
7vFOfLt8JFRuZS1uHWdQZwPpkB86/sjeLm7Gaol+idpPXqbBYUs+esXrPLn6Kkyx+I1l2XD5T1Aj
wwFEwFjb7gPTDSJ0rcgCdFf5LZgmFo2/Or+7i/zW2joYqQ6A6d3bxZuLgxqD6ZaK27BUd3lqMzvS
LxqET7Obgn45WAWfWaQcxJttaT4WtjcgasL6kZoZJnRWh4d5XDm5k/rV+Gt+AIu+epbyNa8nOP4F
RXHLcly0s9qNImesT2H0gl8kuk357vqtsIZlb8cj7W2TquS2r+zk3lsYjfYpMRW8ZQvNLJFS9hH6
zbCBSsvEfFZoGwtRfpHhRLxBBEPuZIk113Oywj2is3uisL86Z7oiaVNtLXCpLjLtQ4t3C8BXfQob
Upww9D6njQUdtnRx56sg37pp8H/zBXv/yjjn1HNtn3PaQffBIbwO1f6NBzmWSo4VJHMctQnQTxZN
i72pa1bvPI5lfUOJv26I3T1w4Tc9aTDhVdPi81iczCPIsSRfdxnG3wTnmR2gNX0dMSovtqjN85sq
8cq3ClLCoZOYJ/cBztBi3/ctom0qxPwx+vM+53/ebVL/PP9c8l6QCbqeC6OYzYzP1kNManwr//g3
19T/hq8i13HlP3nJHY+YEW4eQAh+wOXzLyf+bPUMEvPEPjoieWKli+Y5955QxH7YK4zWqUj8FTKB
e9oamYAM9cZDOExsT5sWw8nGSkTrEOKaVpp2l5xD0jnHXbtCcKkUE/BxgHFlM558Kr/mDzPXNe1H
CEW3WnG6Aq6uq+GF5pB2mxW5y7NV3E+Iq84MTBvEw6B5I6dLr9xm5fV24Jz2WLk8CI8rz9fO7X7P
5+hu4zFXu2EF/+JLAQEsx+ijCvPyg3jG4cBOqvzpFp65Fcnc3OoVJJyOq2ypH+Ub9Lj4HBTEYc9F
Njzyr/IAiyl7Q4GXXiH6W8AJAiteEO4dR0QXxyrAs+uuUGMsNhgMUGfG6IeAHrPHUsNmXFHIfNkj
A0jwyPkKSm5HQdjECk/WUAp77iCQym0Xt6+9K5xd4kX1KyV+tGtocX6Dd01Qgeb5NQGabOhqoa5p
2liOGkSorxa28rtoxTp73eie2JStrOcQ7DOy6ek1sKrgVciqvE/hfd+zsiXyFfPfyXP89CZeMdJM
Ls+E6+56gqF3sgI13YSrpkUaANTuOI4P07qBGsbSoC5fUdXpCq3Ws0HysoKsDSbtLUMHCt3KcUGB
ALyu/rCvY9ZnvRq9bb+IETs2JpwPFlREPq3g7OUPQjsFpl0mYXAD1x/gdgBqGyYgnWorAXC3DuzU
TbJiue12wCG6orqZI2AmYajdHIlXQ+JZBBo6qocDCnfbPlqR32ZMq0swLauUo6QZS7z6aoJ69kBQ
lntGukG5Is8w8EF7lWyh0ydNU9GMusDxMaNPZF2kkN5vFdfEduao6tYzKwk4veL1HPMSJ32AL2j9
xl1Xfg3rWadbNuBjS/zxQBhx2WlxXP4cjObPIclJ4e/MenK26xmK6o5zBnnDwkGQEimJ5yAi0I2T
d1rP4Nb1p6tyrDhza/zUb6TYhgfiwDjRnap5HGQDYh0ZzodguLWr9MoHt1r3UPy5GNR6R8j1tnA0
TlusVdwhTZJn8A4YEGVb3OpcQXZUMyKPrLlndug08pkUB3GH5N0njXW915iZeSuC3MnFEYh8e2UN
dX3o1nvStGrZqT83aFkn4c+xZuHPzt70iJ/drL4msHrgDO0LAkDjfDzGKSAQzGzrlb7YJL4ls0VS
KmE8w8EpGtlulo4fkfxTNYCULXcWlcSylhQAJCgu8mBU6DQlaRFr3WFTPsZR2myDIu0JftYEEMeW
ma4Jja+JeLCmcyyIw+xLpJw1pQ9hN4U6K2NcZCNh6u+cIUL4OVV4Cej08otwO3X2MLZfVFK4P9Iq
8G/7ToSP5eyw0my7lBSHtI2+m6V27ydmel+DNsN91s3ZC7kL/VPMMKkjHdzIcw9ecmdhu5h2BeMa
ms1oJA2H9M7bwPLMqbWaHEUUv5Vzww1aduauuCdjN72qkVWTEj5EJB+Osv05tcObzfxzF4XWOtjy
bHEgW9o5hnTRzzLhG1d0DWcskmgSUrT3z0nEHGtTdwJrZ+5b92KpvDNWWf+pUFVwj6NbbDPJ1UXf
WT3XSHQyUghbffasTPXwH1N4uekQKi7emgTQaFLdJajLZA/YNzpRWNo/p2gxXxgjaj7jBUkzBWni
HUbSpKCSMu1CseHwMc5MsI+54hMHEh1kiPdq5k1taF1FzYB4SU3TlZIM4JBEteQnNkiOssSy3x3g
AgtyzGdcnMUWT5o+ZmVMjB0K8IkPLQwesPrlH8oL4t1i22LloBb9z4RZ0kdtUJvY0tdQF/L4yP/y
00YHtecrEvse/tK1W0c8/JbsNVe5nT1YDZ7w0gO6SDoEVeBmnAP/PuPbiHNVbkVAGFRVo3pVy7ft
Wsw+e0JMMalmJAHXtqoOYdbDUgZx8lZ1uY9AqTMX4TH+SBymySOaHH6zXJCrpsh6MOc12DhCdib0
ABsdBVeR7f8uxugnBjwPs3MB8TkiJvksYTzwto8U5aUiG5TJ/3zk5KGwjnP7FX7iji138er4tfvm
N46B1q7rH6MQ6kfc2e13zvu+i1B9nIYeMFpkv3qBBlCMDCk4C7+6AAK6IyQb3nY34eyepmCfE70F
1UunXbW3hwmbPoLUABAVo5BzGMCgtONcXDHT805LX6u904r5HUNDjTQQwcI0WsiU0iD+ctvMPyZB
iIdOVmtZvxAcvi7MSXtMfZyFaXyM/IaYVwfrTtYW2XU9u8l8DSWoegyswX1O6V/glAFF+x5yFoFb
L+/CmxIrlbchaVU9lfXIYmIZcQOoIi8OhLnWrDxY5USqxuNvxYJcbwkwgT91yD51BgwllnV75WYg
NlTY8b0POj6PJlTXpTNCY+QbnQGMWBprYdLc5UGXnkrMrvsx0t0RqO9E4+R5G7LWZhi6kXvM1rRk
UqPlW/EnQjle05Qx7c0HUXvVwXOM/EibjLyEIUOHHFqAigs989a2sw1ZoExVv6mr7gwd+Z3t3GWR
9u8VYrhHduR89oMl79jYcj3Wzx3CDkZyad89ukk7F8cxy5Zfip3SBt3La0Gw2NYC57HDAevs8GSP
x9Buus0MeuJor6HUGSvM1z7BFYXsiKO4aYeWI2nodwmSw4daxqRbc5XwfOs19JrxxPIc1Abpcm6H
Zgu/98b+E49drUnZuqzci6Jl31hxElxYIbkP5k+utt/D8z5GMrKegCZ5955Tjr+hFsTdqjOsJ6ws
yZIGd1Yw+6c2yymLrPJSMN3z7QarQIfEFou1OgaZaThFXHqMidjmQsCTRXyHbWHNErdmYsVH6Kq7
mp0kEqzlloLwuneHW2GbtzD/qJZHgDeM95noNaWrfiuR3OZrfjlSbftBirh55/ni8loTz8c1+1yn
pKDbwxqInmmmENgnrPZI+qF5X0Q3vhD66b0jwxI/AhZJ255sg3O3xq5zE6Q3wRrFHqbgRUysieFe
g9qVSs6krjJelBmWlMmkD2xyg8d5DXwXjIU3wDyIKV0j4ReFnY4oH6FPYdiKhftUTm+M/QjVLCvH
Q3PnpqfEF8VZZ3MD7Zn8+cXC6AvSDJ6gVZGzoaWPKKZSJ78SNLIpleyska8OGRnV1JCYlvwKV/UG
SFZ8L0iLOJNNjBR+zZjJXSd9QVyeQUTtxZYhb3MK/TY6oR5L0aZk0N2z1XXA1+DumqRY9mSoqLdm
mNcN6gTQrcyKx6TkEEVCay2HYb1wwyBlGefkL5qQoqvcR5aXxzUFWU6OI55Men60F88Rg+D9Ymqo
CZwZ6MZnXZNCjUdo22trDLZQ63gD89LmwF4Q2MNf583iS/kf5J3JbiRJup1f5a6084KP5m7QhRYx
zwySwXHjIDNJn0fz+en1eVZ1o7rUt6EGBC2kTTe6uiLJjAg3+4dzvlMsG5nxiq7JmuWIXfl5zLFy
aSy7f5RBbu3ChBMC1p1aqUaMPCpRtstNptxNntcLw0timHAFp1nfVz2qefjtYCiPpuH755y9BT6f
T4fBTJzo+4AobyP0jxjEk4WZDNa6LUKm+J69DN1eX6fONB6Y8IFAqeUDffnSlLgfEzMDpiFI1gbZ
bDbLrO9c9KLatAbNHw4YJFx6cy9Jj6HnuLwFvrHv68L4yQYXOx0A7u/Q74cFFLdo71kki1cgcuCS
+GzJc+JrQSgVyRtwkDnwIDH9Bxsi/Dmn0L7SqzRHO3LavT4KJkvsda3nWLO7ZUP44VsmLDydZVoc
Y22msbhlvCtZvex0K0q3dldXp9zK1U5F/bIcKCWHGLWzaUOLh5RhbHnCrKeGdu3aaDFREmxy11HG
7CNE/mDoATrsGRJiOodB7UaP97PNJQbGFu576D2YeScZkLvxsyBme0/CeHpyIwWankdw7/fxNbBE
3/4+3WboHHwV/6QXNv9ZK+zYxLDBT8VBLf+CqoPEY/o+aadbDSLe2rFj7GdBB5KmcpB0Awqg/7XS
IbgFIs8xNLBeKlZhWGr3aGnGTwRzZb1ObSdc46ae2C3M80pmOhZmKalj3jdClM5QouYJpy5a9Kze
wIBwxBl6AMNgQ/KiQ9R+J6z9/yzi0g1GNvJf6riAlxb1R/YPk/i/v+z3Yby0fkOKxYPnIRJ2kWT9
PomX5m8gblmro9XyqNfmcdEfk3gTiZc1mzcZ0uug3h2+In/TcRm/SRtUrWQBafBahvT/xiTe+MtI
ambioZKyhClc0vf4xf9xJDUYasoTWEI7qD447hAPb3sHEFQdGxerVnIf+d0bApVh4QTtl+kL/xw4
LP3+9XhI/hp9/Qk1+Ov3YDjmOq7LMupXnu+fR2OWDLSCiO5uJxKV7hoXk4eVMMjnpD2F4dGukGNe
/QyAF/kRi9FhDWsG/jkOGSNUtXVrKxd3525Sz1gf6DqPVjyUy8ibnTuNt+qFe0R+Hiz6DoKF09wz
7YIFpHBNlHS2evvUqxi2K15xP1/HmboOyXDXJ/7BtICEaGLjq+zFzgIiJehEYkyVbcSSQlnBhw3O
AC8XRk5HMLCa4x3K9cAPWiHRH20ur1elyps1En7kj7s4sK4s+i02oQkLCOJkCSh5hV2fsFie9A3L
TThggjzNzNg41BGjeS60YiMqCwvvi5ZMmALix0qoA5jTnWm5qNlyAqSwjrvV4zA4b16Too0fkou0
bYwdQecQS1R4O4vseZaPFxS6BzE4X0UY7Tz9XVP6E1a0RdC45xrSo/ApHZtibQzaqjcBIJho3JZC
mti3oLiP6SfpfT8j6Cpk3ljGKk/Etykn2OyOGe6zycp2VdIyOHYnME/9WfNaRa48mQ+9gUxuFI9Z
SqyM/qBgkgjipcHv9I/VEFzB1m84xWLeLVbVaT5ip1g1oj9UsfWUeV610DXECuqxyodvuET7Qelv
k2IFU+rs4fvyNeijzehER7OyaF8HxFs+8HNXPvH1WiTOBtqLvWAvlq2GpluPOlxWjXUx7K9OWA/Y
aElQddsnwypWhvGzyLKLIsGnRai3tIksKIapXxgNDW8N8SXx05UcGnpDJit2M8HgSF8R3TPAFk9R
puska+U/GeH61MPgVlSMu17X1lnc/NAbRps+zQ2ktkMjcsDT/dLpwpc4M2529uLW9XQXJ33y0k0E
BCVQ/oZu3sT0clGLoN/Tzq+Q6RxdeM+iyndNmLxiW/1K0DqN013pPCkbaZBRaUQbU3aac9ir1k8Q
NeIXm9p411L+dHF4nXyW7EO1QuCy6Rzrzh7va688c3ktFTlTi8IeC3hQCtQN6oxWhFfS6wjAwp3I
ihFbcjM4qyh3kp0XXrvAOJHNTgm3V9zddLS0l568RhFQqMAfXkqMnVMiPrH/ruM5syzRjPpcSaPm
yUnSZSSs9Tg0K+VFn07qbarkyjKTnYZxn2UZEBp7k+oTuXPZrjPZ9zQsVnDFvGg4lSGubflquPhP
zGxvIZxfdIbeLv1OXIrWOGCXucvN6SnqTDgZyJsiNEXLJMJVj9VrHC0kQMMdJc/WxCGTAyk4dnAY
gyr8ITr7ahAryuPENFRve9yuzl0kA/x48j1Pqn3UOj+LhHQ5LD0j7iYcVUW2SVKi1XK9P8EVijeF
O3gro44f2Fzj+Pf1u4Cw63VuXGtB3KnSeefpXQNd23tldM6inHg336L6qYmeG6Oao8i5OrV/T0NC
ll9e3iKani70UT86rP84aT7BJa3sUTxnGGIE/2BFbh7hzyT10PIfmYYDaKnv/Lx5a8es3GHVCZel
6z1P/fjo9j2GLnke3OZYBP4CtsdN1+QdxsM3WJfvZmNu2sI/6WP7Vo3JSzK62bYp+XsIBFZasa67
EeBXZD6MtvYgPd4eVEeYD/ND04JvaxN2ipVdmIsQwsjO9fr9XO+ZprWd6vLbSrJtDkPfCxA+9KO/
B1FnniufJz+vSrIrK+8LVcTz4AyMORJ7XaFoRFFHjomdovOfs5SVke+8SX7gXRsWlZJ8/xpMDQJd
vxlrT2ZhnQZF4cUTdsHW8VLJOdrPpa3JWkrMTH3EyPY6nkOsNf1bJ+dwQO+mAUXTu+YymeSRqtgd
t6pOzmaB0jGwvyp8Ngu9Doh+jNRp4m3VqOCTrt/UCZWdXTCcHuuMZlmzPVxBAU3O4K8tPTny6O0b
o/21d7nWJeZBukfgh7F2tpHVLaMgguBekt2VPugNKcyjFgDKbLeVy/eh9ngnIRIJ99xKa19M9qFX
PTSjgwgbbBletCtIxNNH/yCcN9LwnvyMUMtmtiPCtcMRWDE4RRnrbxomJGUtVmXxzkT7kkn3pauN
/ZBKvEL2EQ3PricZzgeHb8gO2own9nqEpz5hnpC4j5Xfr6rGxheCSb95GTOEqn26w/UDmMYAZNfc
mX23S+Y9niu3UeMnK0f5u0kLp9XQ1Tfhk3Q85+eGiKUPon7xZE0EWkvrYdEJmbs+bU+Gexoma5WR
87KAMXOvTbhYBk6uucOXMY+85rhXZwi/yvEYdO66cPW7cPjOcBvprEViNuO1bn0TojlH9MSrNjWO
1G/Lro++IzP/GQb2nSWaiyXqHVjGG/n2a+BBqLxr+erFrCTab9iZy2rk6ETIrBzIK9XAQ1i88og8
V6NzcNP3zkve4i5/D7R4pZL41OrtnRsLAoSwFZt+eHY4tCaju0ePfICce2llvBzL7K5yWGFAGF2N
mv0p3erSteauGMYzjpNs1cTWMpbGLsO32xvtRzu1r2Es5+Zvlxjxj6nOPxnc4WY7e1BB88FcMNcm
XiUsz0qAVU8NBdhr0UePZnawOBTCHm36C3ppBGkZsJZ23QzMeazzFHv73kzvUNl/dV63JlU4Wtk+
92fRbMWwSjtmmWGin4tZdJiyfQ7s5L7OAQtNOAaxMIYBau+seQvPeUqS01NMML3FCA4Ky6VkToiJ
E0h2Fz0zo3AW2mSuc1xf9F0uIxucLunQ74pM/bTlcAyx6SLaE8vaPLHGNxazxEtimg4UqgyyDYUr
nuuh/pRV668b285QBYTPGKswOCcNU8A4exoMYd/3k5zz78hlZE854ymKaDsHqvbgCRNM6kmDdjW3
nStzxbcgHn+YfvuiOhIMR9KOXLt+rpNyV/Txc0y/6RCVDpNlG2DLE9Ota6BocvASbLq0nOyhKrEg
+wpbjrN2OzyIABV7Ry77cDhJyVcdX5Psv1OCAdvovqnkATbd1W+iu1gdtGhcidRdDg/DFG4KtQmh
JsLvUSuNsNBVQtxVYEVrTW8fWq4iUixx8PXbST6h7H8Jev0hanXOA28bBbckmpPsnV0b2VfSLjZl
3Z4GPbvvjGtm8QVSpKpG75o+ayNBNxbY+sf4s++bHZFWp6icIU/VQNAbGIm+Et8yfw55NsGgHHrg
CXFdELRJI1EC42xOkTHiM/duog82AEQ+ImIJdF22K/b2EWyMdN1q7kvSWLi9q2e0NGskbPvWPLJ+
WDIOJZKXknTwxaHKxCMqi85ZB8Vow3IFpy+ZqgpWgln2FOiutszR5B8kKfSty42M+JO0K59s6tIT
2Q/NCeU6D6Zi7/tWTQ1Zy+YVh2/xXLFOX0yMJ5Zd2ozMQBvvKmPdO7P27X52fZGs7UTqW0bc9A6T
8GHT4E8jg2VYF46j/xB5Gt57ViaOkGOZRHHYZztplslz4cKzTY1MPkydxTupNeF7RjW8S6OSOWOs
OcjPy4CRE5j+dhky4mRZy8BnSKO94Y5EIOGw+OJHej9Y5E6fWib0XeaMzdYHJPxYiNraGBDV77Cl
1Qc9j7Ojrrn1I/0e9TGF2bDomGvdV+zZb+y2Zn9pxd0Sh/1eN1QJosYO9q02kjkMyPAKjGlY+SP2
T/hZJDeRECC3bVFW57yIgzV3TQlaRJKPLks1S9f9Q1q36iBblw1cotF6DbXkfS9EeW5sF/+1OZ4L
z2SIFGDUfSy8xoXFp48/cENWcKUEe2wxBXc2wPi3wYJCGGMbfaLR4fnxVJB9erFoXzWsEsAyuzC+
s7vGuTmIYx+kpY/3qpflxehr56GzCVitC0m2iP0MahIlKjZsOTXDg18Y9pNmE8QKoW3EE+xp/Wao
So4yELn3AJ1brN441EcuTGh3kbvL8CIdDVZGn0QG59c27ZurYzQKBIkR77NoJFXAYZcrgyhchHNW
uTECOg6o6xfCYnuTdLgMLd8EUGDHUJXJVd1mc4M9u5rJMg2wQyUp3nGW/s4L8oVwOXA8vcdOal7K
obV2duwaR418Hc4UoGCkpl6L4X0ImVxhqF6i/R7vTHPkJi2zsXtUfDNHA8wAE/qiMPJVW00/nDQG
LIgXGU+B391gQz15OT7gKnkTUbqbx7khghObKCiO/WiniQF5FrRDthxrx2UIrXvBygZk74zcv7r7
2mvVnjW0PjsWf7LbWVpm/GHXCaOleElQ4IY1KCB0mE6Y9R3Y5SXok4sX2DpCv/oFT8DNzJFr694l
tdsVUuBlGFv8xu22Sy6mXj8bRiPXpaZepwkB7QiRZV1n4tbZ3ZOvGcA42SdpnERRiKt90PaBN955
cDz2pVHZK0cz012Ww1vF0nw3MsjzTEjpBTxETBfnKuoVeSMU5QomTGvip6obOI0aiYtr1b60IWSX
Qh1lyA5Veoym8+8y/8Ps+F/O/6xZYvknLYxnC0eAhnPoNR2A4rr8y9CFHRUVE+GBCHhfaPOj4wT/
7G4gXRZfaDoewGZXl6EIpnvOp/Chj4RzA58R39XAXFABi7xjz9Bln+6vRyWZn5pxfn6c+UkK52cq
mZ+uan7OjF9P3PzsFVOQPPYWftlFwaOJthoK6/y0jvNzm85PsP/rYR4CSx3gDmuHwOdZH+enHmJE
SVNXBOssmyrWTUqiT+ktbA+B7+1jPxlXuUGQNmYcc1POZ4sxnzLTfN4EPiePTjw6Jt/eus3qi/vK
UNTnAVTAR9aa6lEvVHYksQREMLKNu2CiG5PzSWf6DmfefPqJ+Rx05hNRCwrjy5xPyXpsoj3+6oUs
8YKAm+UwbedzVYsCc539OmzbVPa7MfHC97ykzij1EWtFnMh1aJnJc2eFNAx9z/Gth704VmMf3tuy
gPjPen+N3Q+4EltF8esSAFVobIHKJaS6cEf4821RzPdGHMnxW5/vknq+VZjnFM/GfNMQTMOlw6dZ
7APBTVTNd5I3305qvqd8Nw33w1CcivkOC+fbzOBaw+bAlsCb1PSTIeERYAEO5co01HNfo933xraZ
zYIpq2/HZaiVteb41suBke9oeTH2cgZQCd/NdSs6PCQZBZwZAa6yhvziqjS/hGEYrc3SDC/4tfjn
abUpadp2QsNdsQSS5n/YmdOixGRHS3MDcnWjHN0lobb59RPJjckQ33kYKwaA9zlfpjwMl6oo0muB
iO4DmpB5zGIOiS3LA/pVYdhUClmj5f0C7VnyaenlPVBC6bPbBrQHC9eiLqFbWLbsOxl4ZQKfZeMy
VXPKYU3A3kNIt7nrNfutxpGxaHVG+NFEXQmt9RkJV8ZlM6yl5t/iuLqlTQieHU/QCr9jdun1vFkz
C5dfNDEvGtknZwv74Bq8x1OH9n3ZaSYeVVhNnLCht4yqIH3weqGdvGiYcYjscdjCRTeXmL2FaFR8
CIW4AeS4eRABjnElkx2qOsgFmX4ILANISxcO4UYMHUVPkyYgGAUsHJ1ZiRFhTdWSZVpNIVVx0q6x
MJ1q6g8oEfzrPV+MJU6sV6c1WLSQDLfBOGMvk7owt9WY1rO0BGf9ZG+9sEA+Qe4u/rfK2TBMZayi
1x9pq99TF5psAQZQ9Eb/VKLYKswsf+y1knbMS8Ot3badBx8vKU4h0K5VmgTFtsE1u+41w4C3JMoN
qcl4TOxObTqTZ63wmGv6qqADC4BeBQOuAZYv+9FIotdoyt/h3lBBOGW9TV2v2bK9rLcQlFq+VpFa
sLAZlrUBL6iBloAvawI3UTJfbGLH5naUGaVFqdPOX50KvnqAiZCmmJY/9PziufAJnZTj7Lia+wHI
5Dde5+wD2NFcu6ZlPylP5MeicVCLl1LfYcaPzoXv/jRKld0Sk92XN3CgYA/+SRfzzaYTAaEwloPB
stTUAvtSFji/CsF7l8rwp5LUFGmsuNorBY5myo0Z//U5juZrn77B0Tw3UCCgu0RQDd0r8ilzRTjw
t1Asg40C5YXX4kJKG8itmueagEZh3ara7FZWzOFo6DQeXe5xWSHWfZzdqk/4fRTdq/FjgHmydqr4
ya3TncE+aI0fD/FxWtYLgUjsFLjWcXR7HCcWzxd8/x5aLuUAA+lL5zsgfVo0Ebuo6Yp9aGrscvtg
eo29uckMrHEzDUk3S7HdalrGTTe9E0qSrQhACpdum2pL22HohUGk/IjD0doH8GmPYS/jfdqgJ/bx
LV475edXXCLDp8/5czRMMlOHuaLq5toKBG97seZ6C+AHlddcg5lagzyuJ37H/1WdceLaT95cstVz
8dbyjv/aMvyfXlD9v2crIRiSuKP/mkVw+IAv/B//7SMr//t/HD9USIT7P+yzfn/9H84S8ZvrYR1B
pmPYtoN542/7LNf6DcAAFY2rC/5LeCyt/uYscX4zLOmArMJFItmoURH9sc+y5i2YMA0cKSB5hMAK
8m/ssyil/qG20rDA4X9ijzQvXf+krc5N8v9avBBbqJ3gWDSE5ByG9gRMLuoupZ2IYi2hHwFS1/qQ
2GplJ2tMpNVxHDp/XwQBUbOh61xEPoQrfWSIDM5o2KWY1NYEPyOzLrXAKDatY3Qr9E4YTH2Ls6xo
xn1mImpKcWe9DLNox0VruVaVHjK8qKs7ozWTl6D28bRAJtoS0QQCifLqKAMp9/nEcMua5UFZHtYH
VMFk9Rky+mD4JY5MUt1oBcUSdZGahUbeLDlKZvFRN3YkxlCrIyKbxUnFL52S6xneCb4ormn80M1X
8EvT5MzypmYWOjVjFY3Hquqi4wiCnPilQdv4pDFtR1RSNoCppfAgozBba+YRq5n0ZKyXNtRFRFaA
LDtuWoRX4P+JSlD59Ib3M14jg7V2xizVStxwBIcJ2+KoAuVbS/m7uIsbcba9Zc45r9lKhUT1ckj1
/tGJ3fLTxoaOerfUVl4A1y3+JSWbRWXU7skLBWP5EkSy3emz+MxF2QZukPjnQzSL1Ih1IEWgxBz4
o7Va/2ARNm1uQzKHdXIolLPv4aYX5DBF2k3TMnc4T7aL54fGh0gkY5p2KfiIWXqj1UehB+WHVkaJ
g9AATpmWNc060lN9zpTiT4nKsAyWrQWFGNe3tstRGq+xKBqrKRXjCiQgsVnCHNmnRa35gJsi+656
PoWVWVvlcxIx21x4gJSCJ2X1HiypzsTZPQnyO8FBZVgiSd4N7jLhWnuZVeHVMVFIGWXth3zcoFN5
2+oCC3VLugfFNxtEZPBrmz/SvNb8ih9tPGBudzTwFPlYOag+NW7MnLN2Q0ocrmrEqvU+tLVxk4WG
/z2Wgt8J5LuDo92AULw0+KqEax9Q2APVjP/BwiMB0e9r/MdgmMjTIydehXKU6MkqEi39qJmBlkV9
X5gmWOpJlka0aScuURO3+kNkp8E3VAwaXfDTOJloopcOnWoOFahuUFz0EztR6aVtu+Ni0n8igR4/
JmSYTxY/lugPzbC+deStPNKBUwD4nzJFGUmCHalhkWLYWTLF6bB15J5FFWOX4HiBUBfMlh0bh0/W
+Vw6rmdfw2iab6GuDkBnx1xTbOxaEjcxqTuPFnx6oFulliE5dVRurmPWDshOhlb/6seq2GsNFRw+
Z4KT0SKRhoG92HcOxugGCi20lA/pMPxgT2BTEYFMs/Mp3em4hB4G4gdOQxtQrtKvXnlTEAdDRxue
By1mlWwhsclEnezL0Yd8hLaaKaZo5B00fRNrlcr4u05Q+2YVD58Te7iGScWEQMTBD0kGtJAthRuW
gh0uN5wWZgm5oyvlV20isGbrqWEmdaPwE4Zn/xn4ccdm2R8vE6reKwHT2qEZneway5klF9Ra0bMu
He13rR4txKiuRZxBNunFKeVDAoVQBO/8IdkObJJ+VTGx870t33Fel2skXuI0dcjlvJZgxqjz0lMz
Ws67Zwfw8PNZDuyqGItXQx7fuqTGXEZhmXRL4gRgBLCkc/YwBYoDe50yXVGE8qk1rumf4tgddqOI
vHVIN8S6vfT8E4g9ZqW1Bm8WTYCrypnhQIRCacsnYbXZGg+4fCim9H7Mc8RWA8v6zvbyjaN5I3tf
py1vwunkMStTIiVsO/pRmKGN334aEae2+taazSVdzMjVUaC0iPlIdmYEfi91wp4KrWIBgpZ6Xcxn
ej6yRmIfoh1EMNhvKXNqhJ6hXW8dnGWQK9LoonHunTNdGHdSaTWSc79b6UWtHhzO+WsVdD5I4gIo
WdcmFU1UaF9Fayc3Azzal8Hql24vSrp1S5jEccqGeMe0Idq1udNvczvQDqUMsf/2Zg7lGdUtuSN9
Fs8Sjp4Nk9VPn4HGYjdOsughQ4K1x9Z/Lyd4dCwNeWZZqEjzjXsbonWNMmPhOKO4n3S8bkQp9BXZ
AHp28BpiSe4waA6ohIvwm2Sm4AH5oH8zS6g3PB3IjQMUFth6avtiYN/+6LNMvKCiq1eDPnkkjI/Z
zmaH7i5kboBIFwQ5LqKud++zwSK1pJ7EKrWm/tTVmg3MJnTxQMSGfwgCAl0mnY24BPW7CcLJ2jda
F7CvMZpm42px+uC4KltHkc+CdCrD+gsVdxReTLebPiDVGxj3kkmnS0oKZxlbw3AKSfxYBqPPThNX
+Gnysu7NBNy8wayELZ1bbEvvVcxnvMfQKPL9ZGkYdo4H0SovE+HIJUdgZX5ZXUGn7XH8JmosmFh7
NFJV66kf/uQVC2PKzU3XV9ph8qb2K0N6vykM1T3WAdcQuwYn2Vpo7w8BvooP+ne7nhdhwV0AeRPT
SFpHm8qBUB3UwgKmbZN9o0q3Pbq9YRy7DLubZDsAkjCOtqNdcNJpvGZP8iCOscofrjHQfBIXkJIq
4VW8m0315Pd5vcy4TpZBDkw+GQr10Ds1LkDPd28qlt017HoE2dnIfY1y+Ohp4oIvNd+rTrMpBhSe
TJZd7klyr37+3y3j537h7/Zw9T/+84/+Yc5q/4f/sf6V237fftXjw5diO/m3unT+N/93/88/0t9v
Y0n6+8dPFvarSDV19KP5c4VtmSi6/lWFfvvIovQ/Lh8/23/yst8Lcw+LNpHxOLel40mPq+Lvhbn4
zQTOIgVTx79J0P4ozA2kaZIjgRESzDD2FlTzfxTm3m9U0SavshGo0QHo/5bQ7B9HnpTkxEzMmbmm
w08zdfMv9r+6srxWDHhdo6BER5FBqNaq98y2AuDZzUJrkoOthmnHcidc/Omd+id6y7/KLflLQc7g
MaUB4fHU/9IZJL4yoVJpzbqe9V7aVOZkIEXp8V//FPG/uDuR64GExm9vcWTwI/8Syjto9PC9W6Zr
g1Hqzm8ELsYmHNnzYyRpWrfBkRyzSFNduG2hDp+awtB/5Mzw17IcmFOFNNMEsUzTcOkcDyPeNDjH
vJ6GRe1EWLdrxEkRmrwz1Y6HNQrm485n2DvufL1c+XXp3pPq4bD1ykhkqhhMERUglwjK+APdqeBI
GnrjzibCR0fGo87sk2FJo4SHo4zHN2V3AeMyVdbFtSftZiDkx96TWdN9PQYmJkSl3dzJHugQCtLJ
LHyArmvZ5yDBrx6RrvUEdA1NhgupifUJhVoq2q056s5RJszpnCgiWQG4GWGMtTbrktxQS3a2W5k4
8lC0rWotavu9RoKKdax8rSq3tmv5W0p/wOaajy+3AML47vk2a/CE4eWDJY2gXFK7zgB5jXdNWeNu
7GJ1aqheCAUgj/GefPPuK/NH/Y1IFUVWEuk041JnszJH6/X9aw/rH36012ePuaVeGD46687HOyfN
5ujl9lECetoRxIi3pfaibVxp76LV5Vlv7YGLqWW8lraqZa2DCSk6Cm4RZE7ZwFq/rCY+LNyVBHBk
2zQUydb0ApwNceUVpxyN6D5Mh2xnkfl1I2UtJrEXEU5Ut9NGKU9Dmc7HrYxE/0hzoa8FwCYCY91s
2CYoc4i8708SZ9QmKWuocVqyLUyXbavTh7CcNOXtWF3Fa8nz6VD/tcZpjPqwXOLsoVqKyRvZlFrK
xw9JCmpMae/pGYdFrply04GaWommVS/MmbwX6HP6uSSIo6aQPXoGgytk7cEs5gYtq0v7bLFLuHWC
yWCYtc2K/b5C5IJdzclkCQygCmF0jZ664RBMJeVEnTx6gYKp0DnCMTDgkbURrgCvAhBW6L7fY6+1
jE0pQEPxFus5+Yqqi3haDGzkG3vCKbuwelq1TYY15eLlrvWZU4s86FbOes6NG5iYYHzZfPju10Tt
gchJyaemUUgbx7DV3uPIHE4RuW43KxHQFYZiQE5qw/VhmzV0Rb3yO8fvN4amUYRJJybVR4+oMIak
Cop9kwT9ZzkOUbvoYtM8xTX06XcPb9x2onPFlG6gX5KTiD/VUKdXKrCEvqFNbyoynV1eVEjlImfn
EXU/NYBxsnroNySFWt9B4ZY/8XjEuzFwojND4nDPdoQsNiSLOW+n1V2EDMuj7kTEUbWD0TyxrZc/
Yt/y9zhzp9Wcu7zMVd+HkFsyZ5foUOhXkaHUeTJqVOFWXr9Yflqt07Y3LnoxOR/+1OUbgo+jb1MY
ZOjkff4AK8l7LMCvf2TBJK4GwhPclj5v4eCpJ7CpxTbtlH7CjJGhSHGqZ0jL1hOhk/Y+ZFOL0X1s
/BUDBCYKbYtXs1SsIXBVUJguWXcY9Q+cqnlwhEtHH5XFqWej1ooKKmte+VpP/tYnBeubLb5wd/ao
t9PaCDHR78xem9AhAsBfE9y78XAfjUSGsPRArFMT6RLoFVtUZxhJnzU0VEVDjD2Lb9oAadpnprkk
tCACbsC0fI07EiZASKIHAdllD2XNmruH1q1ceWpKcsMmazRg4trwjhfE+Hh7v/KMd0dz5LWtp25f
6eC8lGXW/irWul5bxXkfwRv0SY89En/hf4QCwwzSZNkfyeLsn9s4ZxrqY2LzVyRHT/dGhTtr3g9D
ogui4SNHz3xp6lCZhzDz5LrTxreRUCbGzMQnb2Ema495a5VfNHPdXk207/CQOpI725aso7Ebm2ol
xix/5cuP2iKbuiFY9mMiLTwxTQETjVm7jj+5gwSWuRWqrbYh0WNhI718G9ClrdiJJAYjAz1HhNtW
zRt7HGUDiS3tl8wu9dcKrRoxEJP5I2oJXLDsCWgEmWobne7njrBI+VPRNF30apDx1nIaPWckNPnT
EiZHsR0DOvUl/1p0rEgiKuACu9bNH+cGvcfwnCFFBZg/xjW/QJZMSJ6zcOp9dMUx27AgiWmPE4W1
ijPT5rwgcg8fSZEQL8Ka0mkxmwim0Bsv6UsNHlLhaeCmuHc8yymeuXp8NDT0ltDWgZM8JVEzHZOa
xBo+Mkxfsdds7CQdThURyUhqZC4XegXVmcQNxSAjtDTsNYR5kISowBnYPA6llrj0s6NzhanGiEFm
rnUXdwhSDZvwiACI4ykb657TdAqPhDD32zBpEfa5oM3onIVNjrMsrfBBM6QhVj2x59rC7np9ftA1
ioSmNtcBLpOf8UgQ27IdAfMxuJPqu6Z5uZsmOFtLnWSkDbEL1FuyaMLXzCa2GQ9/Q6h2sbUaMVxD
4kYfpqQPnhE4/1oRu0tmqWzU0GASF5RnDj4jWZ9UGIR3ylU8tqbQ7Ke0qDrc6fCiwySCagpXfRxw
Kgl9AtFq6QvLduqzN4WnEbpEWndcyG2ltrZeYEPDp3pDXt1fOmwtLtI/ggBMhj3XFATWxUaxBePA
1aKHoQHBOtoNqwdsZUTnEG5apA+tFpKQV0BkpCbbRDrRgJTJP+yOtrwX9V0C/H6RjVDP7bjk5/FC
sQEe7R6aov+f7J3JcuTIuaXfpdeNMocDcACL3sTECM7zkBsYK5PEDDgGx/T0/SFUapV0b0tXe+3K
LCuTZBDw4fznfKe+wIostyXB7QNUgbGDZlYF9yT7gQSqznbKXS7x8W4Yk2OdzYPgnV1uJJ/LQ8U5
iIMQxsJkuaUaBmkgSK0FxS9TtG47KbC2ceAbOsmk5N5GlR7dSJ1pv8y8MBRzSfL+JLDcosL1A6Sy
odX66A9SXGMaHuQG0SnV26z0Z4+lFYDFJrTLaDxVqdIrkmzhtJbjWX1ifNJcdXO/rD4mFxagH3vs
h9qk5g0FS76NjSj2XCOJ2q5HFbXpSQWVAM8CMIBZI9TPRef+g9tG4yuA7AWq95Dml3EAa45aZk5f
0CNE/ULwrpv29jjwPpVzGN43nV5umTTC9K189zmzovAoQJ5SUAH5j2rnVjBTM0W9o1B10qcIiHnO
N634TgYWcL2Nw0Kuyae8/QpzmUJbWoBnsKNn85PneJS8cC+QJOjnTHhHMdXttbEQdfdzXDOwzEr9
3fsxXybO7GlYfy+wEqMuaYstXj8WMTQEr7tu4S6Md1Xp4h9pYwujL+AAgDNoJHN0F4spqHZZbPNb
1/PCB4Q7IC2Yn+veO3hzIp8G9Hvr0kR+LPbZIOVwSUENtATbzjl00DJ9aQY4hRx7xMQJmJ7bDbJZ
Tsw+Y5oecvd6pq1IvvmJUG+81Nlwabutc1XaGAEXFp2cJT33X2asOtXVBNAJo1pKKBBAJAUJuyAN
W46sesJSURXWZ2A1KX4ta0F99AXHqD0iz4q/4+YwHHpiX+2W30nYXsKfit6KYshe25mLzzV0WxWc
vH6MT0XdUmXbNtaXsOmfzSNb1RvBrnKap5GluCZU+u6MLp7AlDKHN37b+gbXDrPKpXT6k8difoy6
Ql4tbkwTjhf111SAwfT0ohrlkB99zzgUtP6k3AmfgVfAr8P+1G0yjkckt8PGe+6FRA3/F7c+ezXR
/ClR5K7XPmEjkjN4CtZR1X8ZCPWmSN2eEkpRnMAlU19ePQEbfHfC8kl6FRurn4Q7Dpk/OooJH/75
ffB8o/3Hrw/cjLsgCS4By/vvv/7cLYMcF9fsh5gAkhkwpdBFDaD46CYLsn8+6FJuZFglv6BRY0GS
I/jIjQ3F9d2eZu80W9TNK132j3nqhzfrD7NVrpC3sEnmdyk5wtMHFVdbw47V3yPS4eE+/xD/mZj+
Cz3GxoiCM0ygYvyTqWmCGT35rH79WZL509/8Q5bxf+P5g3OHQScAxLdORf+S/wuYlzrgoFzH+SMX
+Nf0n/ebDPzV0YOUQMLP+xuHT5L+8xFlQux3uFMYl/4701Lf/kcOnwp5QGUQIPUELq609c//NDUV
4KrjyJqZmtru0m65X1ETwDkD8hS2QYNe6UXqrcO/WVBhpEAE6C7n4Y3nNrZ5daQLE0U3w9OIxOvQ
c8xySWS6vAkm0x/sMekfaw7Qm8quiaR75cI1AN37mJi6uuIbKvHx1+NxDI0a8ZkF43StIIRcYeCq
0jvPmJg8LCSrdLcyYBJ6Dv2OeQwQqEe36r2Z3XwGSUkpK0O4qaGe6KL2UYBBYEDqpVDMQ4gEUEqi
OKw8sgdDlD0OnHSPMHZ9rlFT9e5V9RRuTWSbX/xwNj2NHfqFih3z7NNwPW6pCS04Y9JKfTF62kfF
HhV1fSO1lgfm4EN8aJ3Grw/pMro1bUpRepv2tmDlThq33MW+XuhczqPVK4e+DoMVFpl/zHxQjEeX
duEKorqb+muTGGRcqCjWj9pEYbhhvUmv66jOPpvSpNcddDGxaevaT68m6YtlFxRzX21Lxye2kbct
TqyaElZScLX5KBjdruf0vv6Si+V8J65vWUhSWtOXks50SiLhb3oPOiLT8BDSrYdaf7QtOd5bizU8
ZE5b/nTKhFFyDg622KM0WO9d46L6YkSkvsSlAOPekl5ExsjFLQlcZ+DwENVD8Vw7xUA3Kaz6Fosp
x6dtVwT2tyKpV2yZ8RYfi9870cEARCWkuUJ207RNnW2iWwJzmb9OhE1khVc2rfQHW1cDE9Suudez
pdGf2/YIRQc/WBaI2wb2ukV5TVaOzGI8qOYe9Wyi66dbwbzGbOeG8q1a+/ml1fZyj/cM5WfSxPLT
YEAYm6v5oneb+lB79nwgfzO9+XM033CcDI9EpzA36zp9Y99m9OEswcjJlsNgGfXLk11P030VM4d3
+4mFHQbPXUa0f1/kIMXpi8tvoMqGB8O/deFz291FNkV2XbfuC24ldnHHtzQunONnqvVuLBNz4Iza
6BI3bH2UZRIeKkdVF55IytcW/gobs8NIi4iDUJgo14xTM1wN4GIZoeJP3rTjCPCNMB/QWn7S0Yhg
lwZph6jWMsju0/kFPAFN6MZMl05fgan0lwEJR6H4KTQcPIgunz9pflKZnr08OHIIdhS2Tnc8686F
lkztd0ntVd/B6PYPcCAkd23PflricXm1KF09Yv2idXDMGvgCzqSrVygX8s2tM6bgdW++TdJmrz4N
rpgDzdGlTOouExFR/w736v0sy+ajkWX3wKnN/hzDCDxTI/3wSRJq2FZJkQoOx8YDccGaQlYAotl+
dOYFv5iSn+OS0e+OlRgRQTa4zAfcd+2Ia3aKM/8ugOn2I0usbp+UHte+QXXDoxP40XHWqX1Ky7r4
5XdRONPbLSS+YMub7zKfSe4GV6r+BhBpv64PwrOz+Ms3AIZR74JRFC8Lt/+HuZzufUorhs1Eqqbd
+p498nNaDYWPMrA/HAdy0wXiYQU7piiiW5R9czmzRjxyRo6/SiwONcDIaX7Lwwq+ZMfSfHTUCkhm
sOZ84wJcMn7zToPrK5fq2TA3kwgrKWiOwosf2zKuPmGJ8fbTmU1xJXUc9yJVg9zqEPZEawfTtSfj
3t4StqNuXvfhzhVqLY2j2lsGgim+4hlo27k5wGoRRDIit71cBHP8XVu0WB4qZCAqKgOv2VdIafdE
1gu8ZzkviVYeeb+gl90jFNPmAqwOWOEBXukTzsx0z7SiOYmMakwoQdFjXLjuR0RP6WUlluiHNXZP
QpfTNdx6ZqlazNkDfpi8JHeDZj103BLg6cfmlE+tnDH1zBLD8excqzzob4omT3D6II3RJT2FtyFz
Ccn6YNHfVxfu8oBrJh6Z3fb9E3mU4jlBmfkhM2vcD0PsX9FmKCgPzMbL1A3VdSHBi6a5KZH0MYnv
c87kd2U1U5BZT1hestZqecnwcm8KsSo9PbKoBaqpSdEzVNjc8CrIFwXl6CFusvhK9oO6nMOo/Jyo
0/4k4kCcLxR8z6PjtL8YXPqHqU7l82Az417cipo3iBWUCbX6ZxzF42eos4XxIxoKSEMrb8xmGcb2
qEBCWJuUAHizsatvPJotrBBOG0dj0ZA0NI4176SHJwY3dn2djRDxaujZ3MYYiZIH9OpDT0vwKUmG
/MHyXYvAlQhKfcAAy34bcGK/DROWl01je2tEchzGTxjr2FASugOx587m2xm80tzZqJXkiAI35wZf
+tVNxJX4UBkKSFsKEVbSRdc+VLVfEjSuQ6wTZebjb2V4SAOaoWFUDSq/7boJFHlS1pcJ4COY904m
f/nlyCWC6r2RtibHSa9Cj2T0gXsZuohfpK/s2Xm6bVMNJd8P6+EHjfTeVVEE+iJkivMSJlT92sAm
V9syPWBME8zaBBgt4pSi5jxjql/tXUjnVwtEcvcqqWbnjWIpkm+T157STimAJl1VXw7d2Fz14GIe
JxHISzdMcngBAhtNQD/bghvgfqk6PpCQRXeFgfVvXtjU3zDclzcxtuqi6Btmp0tQUPEZVI9h1LiA
MHGnY+jo1Fsv2wQeORMXJHM4PNEpo/T1JsXBfVtETf5WIw3dcGBr3AuQuVAUyb0W1+Fsgo8QCjut
a+pduIW+mFU+7aTl8jjHLqzJVrvPEP/zUwLiCEKdo0nTV37nv2TI/tVeFyE0RkryPqpYjK+SpVNv
MtlqQhI2Bnomx4R/FjkdJQ2nl9TAmxOuZjqB+0ZdRJF1SI3DVdbKsnRbp+PwY5YzCec0d9W2cPz8
I5hb1ITEOMGxhep768wmAfFji+Er8rpwb4jeY2hVe6FXkpzTfVbQZo/jyONv+ty7svvg2aXb4WIM
hyfbH/Rbi7J2MbgttF1/gCe4ZIMnLiar40paF3HxlPKYvDWTmJjcD8sxxR9WYoew00e5hMN0aVBy
cf8a3cf7ypHue9j18+9kpJEqZlZ1GiWKkFU9K9H5gE7oCHGdLpEtLc0+t33NZGyiF5dplNHFR0pq
gw8xHPDnSLZPZGyiQUti8vuM6zGzATrbd/VsWfdMTp4LEfv3KyH6ORUZcYDaAatn3NGA1a+J22pR
W1/aK8Vzn2fOMStmtt46bg+xSNwtzDHneXRPER/5AboTA7zOu+mgEVxjB3D3Y9kCIcO2Qc9HUp5K
G0SjPwNf6IJe7yxl3/plat8qjsq4aMT4EDV1ep0vhX3IrdRKtr3NHov5UZJD8rG77IaoJhRehtmt
PU3tddys5hK0da88lnnc37QIKh2ZW0+9eigAcrP0deLs5FxZpC04IL4a7AvBzpnc+JVSOArhltl7
1P4os53D4JSgW1MV0KAtui433Pt5OlviLuNMBDf2e0rvYa2SURrmabkM2qF575RN2glDHnAsf9X+
qkG9dqr2HljsYBaUuDM/eIHFwZnBJ29LC6cV70z15C9TfKNzr2VFBXm9CxcdgG+zku9QDSWwzzGm
2BZmgHWqwEzDnl6qNS/h9x1G85J8vNM5XXKEq+dUrJqzbe0M/SDUtRWyabaLKPkt9XHsQJToCP8D
h/EkU3DX+iQc3j1VcbSsqtsC8I+qxTsce+aj9tWsd+CuqhsT+MRoYONtO2KSVOy4g7gLOlV8dPnE
DS1xKay666pEoEI2NNnuvMSl2IFMBKUAdFJQ7CvI2TrHSdtk0tCuSvqRZPgWYfYm8u9HxApyn0d1
u+q0RGkKiMA7Xc3AMNViv3Wd5cYXvRLBVTiP47TNZJy+1FZQzg9l3c5gurLa/cbrQ5JANyUKZyRQ
6QCU0Fu8K2IejrveWcs1ioKE3CagWIJNj5gOe9X8yDtD4M9Ba9z2CS3aLas/dbWIjKZEGwsc941l
yXtUYDtB50XhVcV442ma0f45TS1vMHF9C+snkzOW36zfttgyocM2ilzefySSs/HlX0ok4Kv+mTxy
9dlWGGXyz7+XR85/6w8refCb50kwR/jBEco49v5VGvHd35DRPWxYJLBXbBKejb86VoLfXOjZ2DhW
ftZqL/h/jhXb/o1uAsja/InLf6jg3xFH/tGxorwgANqEJsLeCSFz/fM/SSOq8yzt92GP1c87cj28
U1H+beMWHBi/WlH/MNT5dwN08F8Il4G/GlL+rBwyNaCkj6GwUFxV5eqw//NXpprL4eBdmL2ilfIr
wu6+wdjFBGH0BptpAuBLNlAw2wgu68BhOs8eCLsvt4x19TfZVGYT4B0mReCUWypxHQhr5zkG5u9V
kojZ3zaimwMsqA0viaFs8uB4kQRN4TAUUYN/acW9OjCaZ2aCC4xWgHWQgoXnbowLtQPh9DNbhy0Y
gw8ZXYHbfh3E+E31OK+jmR6dXFlS8N7S6OROME+c8yxnmgbn1j4PeGI7J4oGAnvDJk8tapCtSFm+
HiO/7mJyVPkwe/U+19k1d7vuJtd8FABhiY1GExZ9ThHrvGlcR0/lOoRy1nFUf55MdcaO79BN22vw
vN4WP2m0kYoh/0bLGTLeOuJyiix+Tdexl/KGaR8tid7FRX1hj9I8zDWB0midlfXnsVneutYB/jfD
NGeg83C0uv47miTDtqoOGbzBwwl/9XpEoJqJjGGeDcUL5kbGdbFcR3fROsXrcN1RV+0SDtoWHKda
BpnzCs0MkivpCMqZ8aZck1ql48ry1O2Ulu6dSJc02ct1ikgsDs7AOllMzxBVsHj3E3EeXImcQFBg
1nkkRVmMJvU6paxdM10P6+QyWWeYa1nxIVvnmhgb9EtTBQw7G93RZuevM1DSABjVMdJYG1zQDElN
MIT1fSzxpTCby2koB8vNHH+oGmARnQ6pPoCzc8SBxbCKcorltSykyFsknbiHizTb/bTRFP7e8f+N
wKTGyv7yLN8T+5gb054GpvA+USNUATFAed+aFgiuZ1v9yXSDqzYB+XPwCjj48agLQDEubRKaBl/t
vXozxqb9ks3AeWn6imhF64Ngo9ouY4Lp6/kE7cTvIGt5+gYEbP8DICcPUt6I91jUyVfU+/onn0z6
2OXVarP2IO4Rrpurfeqa5J2pJ9ei1GCvkdkaOMQfMtxj6uerLDKBch7lIehH6Jc/Ru12lwqYJvVq
qA1AMKErAWN07Jno5SQP9CHPT7JenMcKeYiCCVv24K05i5S4RYfpZ1P6ivt9PJKKjOzwRxfUyRt3
mCLYu0Fb36AU5DYNlrF6HXobd48x9rRn1Dh9lnXfvYzrNG0jq1Z9EuRuyF/7bNy23VJdpoqMKVlj
N/aX1aX2EznK8nXwsuhBYbB9rwyX3A2tzpHFJMIRz7i6ibi79oCTGz9xCXEAbxdDG8JluFE11296
EhDQ8EY4hxSPKxPTtrDsnZrw5sYEIxeqVGRwYScDw6gkXmw4mYE4zkhNA1PupH1Ej2m4dcSiuFq4
VNsbDsKsIrlfQqsti9G6mzXQDQboQf6azRY2MCFqAuiq8uufQrSoZ4qTwpErGpqDbcHloUVX+idT
cchH/WQcv9FZkN1bZZHcy95fA7rI6/mWDN/4kKKkvfIrhXKlFU4iFWi1j1zVPsXcW3audnGfwPF4
gMCc7RfNpQ9lY2renY41nc4NQeoW2f8Hizm/0UBXFnqMb1felkotK2SQGmfc01FXNP6yElMcL3nP
+W7iOyWDeWlihUDOd7jGLoaKZWGIkLoArS/D7dir8bUQUNC3i0v+kAJEHP2MWHFlk7hgRBcbz9N7
YVsVffSzoK00lObeonz1JQCLU25BA/gwy8fKfR/LRf9q4qUtdjRIsKSnIrSgyco2Xra6SEj5xgFW
v5MdWdInWuHkt5xARXIPUX5M9i7jhMt6UHFy0RVOH17OlkFCno3N20UYGFib22QWzZHtFG3p1G67
fSWr6NBVnUba6EDEug7Glt2oFzROQrjUlfHgtMOuqfMJZFZtlXj8RkE1QVTPYGtA/fG/2OsgeGoD
c912uuSvQLBjhKq3WgZglpK2/QFcxaaHrvVfaWQvLwdCvITPBQux4Gx8VMnMDppXZn4rA5tFLw7S
8dbt86DalzA+XuAgwkef0eybDbl9/1ddKfU05ZIyFGSxckOrSo4l2/jt92yG5KHFLpls0yqDm0wu
5TYoRxuYgB62TlyXbxU3sss4D+qUEC/bTqwKgCaqWq5KWYmt5ZvuyufV2zt8559Ln91SKLAGNcU6
1rCVJJzhFbduZMA54UypVyY7NHV4qZ4vjhEzGSYMJog+sVtwhzSqz+frGl8RZZYKkJxw4CXvSkwE
MMWnCcMhjISGe2kyv6+doM8sv/oe9YyuQDHNHzX787WiOBTVrpDFR2nAcW8ARPoKINlqChgyH81V
Ghv+Sjdjmd8qS7Q/RuP19wwXhttoiuS98Dvvi1sVSOIoXV7gRjo/qcaGUMZUOkXWKi6ku8Z/grqn
y6+lbejXkg5YMb2mgzoRhlTWr780+ZC6DQ11tW1ORsi8IEY6+B8eSZ3vJQd9Dei0wTdB1jjgg8uS
pSVRPOEWOC2TOzRbAGbB+2xr9cnukj4om1k7y5YuYaNQDrIUu7rXpKRQS3L/DjByvTa7YXA9FX7l
MedxWpexF/yMieI/XgJCXVNnMY2RYXRbD/UbeDTKBVruVdCX621a0gl54GBAjtb0lj9cEapTlNI7
1HM0M/HkbYl19aCTydI7JOYLDB1zuzfacrJNKYOfjeydqypRgQeH0GamHiGMHRvLUtfGtT8aFTUv
kH/d34McuO/RFzxmWDs7yo5tcla4JbgvfwfKIm3fAHMwe+i7AV5IFTNqGRyuXLSwRN0umUzG2+kY
BOVxdNYG1KEkNSaAU1CvbiarBnvoum9j3/BEUdpYcRCiIXKLG8A+toXA8US5JNslG7z93eYRJCOb
wtz3tK2GBaHUne5UmlLRJeZy2CfpHKM5JEy9rvOpnC8RR63fI2yuwSZFKsYW0gZiq2E1/XCagTlE
YVILfJaq4Yx0c/Y5jQ6rQChLZBx7seynCni6e4wHzdkEV8L4MuYjJRc0PjjdCS3dYYIWR1x38yyb
45vZEc6jqIolOBRM8Lg6LkXTEuWrALAp6f8q8d9Byoy2QUgncNtoyA+9rQ7e4CZv4yQJv1kLJzaS
eMAkS9hVg5jbrYwmRqIgyRHke9v6OeNI/hDelgElpjHXQngOFxL2fVAe3JSC1S5CySIbxxfTBKtN
FlAqqbxkVzqgdBg0UI0wVcc4XCl3cxa4D5m2LJSbinaOrsXKE0YuW+5Ai0zkgff1IY0eAqZ1xC3s
N55E53tM8fy2Q+rwhsEiuvdN215nyTQSackK/3GxZ9gqog+TJ2u2yxuUVD4/XorXCaUJHdtxluoi
6LL5LXLx63aAFgWFxHgo8Y7HnY29RZvvkNPgTzcZKixRAclixKpIQBnjdvPt4ERp4YQnybOrZxhk
NfPimxGD9obGInjPlCARNKW6kQIk28zjd2r5004vTfk0LiwqG11FxNesknaHDY21CYfKvp/k0dCi
yTQqn+ZLSq654+OcQGOe2WnhKDFm8NzZSdjGqqa4LTnNY+NCBBQnj7HFPrZV+qTzxnqsKc6FVujA
dip9UkiC2Bg+GqZ7+L8cpKYGfRkOqbIu8yIibjvNaUnmMFEh/TMD0zYnmjkJslEW8DNb3Fe72m4K
tJ5FJejwzP5gdbkzH63v1i92X5YHnYpc7U2uxRUOf/ydfbcKSDHi9huCLc2mJUOGrxxXE7lEP+JU
VFl/Cc+KmEzeKOtXYZzieaQs5Zcs4/qIEIa5yqS8oxU345q5QJt9Zm4dC8Jt2rvD5wlB3bEqPNcy
FjbR44HjIQbGueVTDghMDmPksji4NgNFt66bhzYYMzjdJY8hpcILB2wDeWfbua24J5Tc2FfEJfvh
MMOpevYrVMXRKr4YkE0+nqUAYF5r+5HaDCXRxqOHgfxStaN3WzP7oECkp5Ka+G4gLpn68MBFvPkn
ABDtPVBdzRQqdxGBXI9r3jBphsP4NU5jEHt6a9XZL+WTDt4Az7SvuCV7D5glmdossDMIaJZkTm+n
JH8hlwsyj8vXvnZIxHUu7R7gEHeSDNpmlOqu4wW4w90Z7Kmg01u/YMAOMDDctVg6Cdf5fb7HrsfF
YkkJvBpCyxPey0PutOlFRfL1gelneY+Ds971NqdGZMS5jfgys1tc15UNnQ1z1waFlcPFlKk77Erd
oaqLI9XUBJ05X8ZdPt5XqhWvoirXalWmYruy7d6o4zHbPpXqccBXQkoko+KhAlCaWBM9Zp5Rx9qd
wlPkR+i8o5bg9jwrFLTJN+kVzjTk7jYNqFVrV94LoY3LZWhHd1tHIdR/Fu8v4C0XDcSwbz0n+X08
DNThDjDSa9zelz5B03f8sfGvgA106/MBmbao+V9cI5qNJlDn7fkXc+t+UY4Pp86B0cmW3Onnsu0F
7d1RoDcjFdjPq4/gqqDCbENuFZujSoYX7Tf5j8iIBY+FmKkBNH7V/XByrkEcAIC0HqooEAsw6nwM
WEnltOtTN2ZAg0L4y7L79nq2E06WQxKygWWTjVHN1nM+HgrczXApg/AhxOqTHXDgG6L7IxI89Y6k
YkwKbpprJieFXb7umRrgqkfsN2ChCkZnJKLrwFimjYZlp+db++gVI/HdZCgi2E2TxUMx0EnlUQ7F
NQGulFMB06/hCmy1Tw59Q9+j+tGTxPvSXiqjnStDIEkBJfKncAin8Fg2YwfqHS2WPdgp1FcQO8Uu
Rcm56oB43hJNXsi5i4SDKeQxMPGl29cbN27SB2SB+tgbx3l0e8H0Ig7wMO6iQI079ON43mpN9gL6
4uoeJfq4OknPrlIGwOLarFZTwtKcnvqzA7W2pv4nNXH4Uv+jj/7P9FF3VS3///axqy/4O/8gjp7/
yh/iqA9NwyYyZ+MjIS9qoz/+xTeGOMp6jGeLKlZYNs5KlP+rOCp/8wW3l5BUVOCTRAH70dWmT/7P
/wp+kwiqiKO25N/yCRz+O+KoVP9or8SdRh6HqTlKLFofRrS/EylDw6w8z+18Tw0EQuXq9jQ11Wpb
ZtzmusrQr+jrkFf47eujKDGLwsIA7xyQA6KHAjOpe/aVVqvFVGk2Bh70qj4VZw9qGOSBTyi/rw4U
LQV34uxZHZQa0+vWa+qf7uKZK/jh+FuNWL2upk7NgE0hwgPrUvMCqJyVkDKQVK/IVm5wuwTs+C8K
Nr2S+otA4al1snbcgORhQDkP01RdjasFF68BbtxqNeZ6i4iulq5pDU2bQr01q4U3Ws28XWKNd/RW
QvEeVolPVSK+HOxAGVTJlS0KySC8lKs7uCM+M20KS9DYNriVO1wSDIEQMp4txWp1F4uKS9QhP5uO
m7MBOY9XM/IIb6vaAYqforvE7wi8eMnCyJpuWozM3dnUzFTK767l2ewsMWgUW302QXMjwRBtzubo
dPVJNyMTf6bcabcX6dxe12dLdc0kCGPpX6zWq+t6PBuwo7MZm9NW0VOt0rMjjSSJ6TAddf4Txvii
YRusxu75bPJ2V7+34Mx5l68ecH4z7jNXieGI+Xi+5Sof3suzbTwNs3bad6ubXBKrSTd4tqboQsUt
XmmiOjE3sHZ6FasfHZVO/WRZI29vzoZ1rqR4swnPYR8fMwVDdHW3N6vPnYMBlvfxbH8P8DWCmvJ9
KJNnf3xSNtR9Bw2DZ80JHXj6tCYzozLm4nZeOL3zImrW9ZRC+frorWtsd15uh3XlZWdhEW6SVTsG
xTDeUjyZcIpivY6hjXy550U8WjxOSGg0LO5dtIQnUgjZvGvOy79ZdwJ33ROa8/ZQgr7Pt8BogWGp
8xYynrcTsIZsLfN5mzHnLQfzsP9BgImNiIsc3P8AYBPa1LpVNedtS+jWfKvzZsaOVEXb9LzJURA/
DozU2Pui8zZIJi56KNe9UZ63SSQ3tszxvH0y42ArjSW7alOo/BecWLZaRCzMVpFn2h0KIpoISZwk
AO7l9OVTGKYkE7l9UDo2FKXkqsPxMHvVDGcL38AcMe1I8BV+ABE1iWxgfHxhMz3OR9GJ7LWSo7hw
q3mBL+ou13EIy3dO2PibSUYN/ubRxxcaVr39YLdp/dqONIwNjC5tbxjNNnSoBMNvAc8sTrI9cOx5
uMgiNIsT4B1FG03m3QgDu5BtboWwxyGtqBsRWan+3enK5VoOQNS2TBhKc2lJIIavnhvQpd7M8yDi
DaUNKj8MRgAp2bRDhv5IeC/9nWgqXEZTqd/BeOKG4mDeJKeRaqjlLs0Le97avDLmEHqaeglOrRPX
Poo9neCkKLRbyEdwqryxLCt77efeR3N2eo8TysRdgWahRBqa5fuZZX4NM6DGU6NMsA1e0WdNBKDq
AjidAp4HmsUGUdzh4mwocfI8ftrN//Z0uKYrDA2m5aTvOzn0F7bW+X/84V//k80d9oQj2BMZWyr+
g4/3n45Crz9/febJn+eg/+0/8Lccv2T3waCA/xtrODvrHxu//M1jIMp4kNkoEfO/7fuOT1jfD0AA
nivdg/VI8Me+D19rhQJQkYDcwSLu+v/Ovh+szTN/Gk5af+Vr8c/83X7vFj3dBnmfHIvRLw8seSEh
Gc3AgQa7ssHgGaJs+lYVXBh6Yy5FT5VULQNsS4NC20TwxTVDDJfN15+K9pUKbXPbhcH8yru3NmTS
Y6APLWQrdJmxCemvyroHPxfEzf2MayJ3vaVG5tJxjNlOU1W372gSq2HxNzAmAJRb+jRAz7vppOdc
FpM9fg7RXP2uk9zr9i3prwuieRRhLx4pzy1hVQiA1C+qH+0M8nDj1OFE9zqOZbGR5GVI5dYWxWpw
3l0o8drOmsssUOnDpH0v3mZL2zx7KLtPGDImqhHNEG2nuVUfsJ8oFp5smrKmQYKzQb4vigO+p4So
speIjyabc5y6jtWm2zDv/cepSoF0epkz/Mw8a0LbLt1LKrrjR1xrFcjQVBJZycybiFrvHlJL+Uh/
srqgVTk84utaLgYxYSO3lB9dk6R2dugt4O1jzGoS22nAGtaWhtXdJD9DTOjJ0YJXBvVbqoF2wHxc
rrSlkI2iYXqCZb18pRBasNzEuvlYiK7dhYb+2X3SZRFsEDeLX6i9HKaNMWV/n+hQcFvJJvAFk2aM
YGIW4rxI44lp1jC+kEywXpswpQNGjb54CYxNOJ0E1ZzvU6sQ94FK5O+ZPTYX7RI0WwZjhDs5DXT3
tGhamFTAqPv7UuP1wK3WX2ew0lA4nbY6+rhJu5NbNgBSc7vqoUrksHQ83DVfcRlNz1S7j1Bz6SJD
5GS0ufUjA7SVqgNUl7oqChQCV17kTdaFd3CdiUL3M01wWxxbLhqAVdTpDTV9E4s/+CeX/FdlOQcM
0v5XhRnX3SVF40VbnVV62atGgi+1QipQMde3+geDm+RdSLCZapX17kpv8gaMlOVMTTptwCP9ID78
Mj7YyWxTeg34/AbD9+nwhaZdSv7s0UPqbvn0Vfxedk70TZefP1+2haTwJVL9EbqqsX/qYmCUiLPR
Hi6cMlp4pCavrwF8O0l9PxTSvjZhso5JMUKecHF2P41Kpr3ValPtBPL1TyqfO+vatlIIt4Mx4Q+3
XpbsHvcNJ1t3irxTNs7lS9PH7q/ZW9KPKQZ1v2lDai53dPARu6Pe95AJK3e3a83MSSc+ilwCDYb4
o0WkZSeR5RDb6hzv8RDG5jCHAqY2ad3gKxxaJYn4hzalIQVD+mHq/Qdhou7/UndmvZEjWZb+K415
HhZII2kkH/rFnb5Krn1/IRQREvfFuJO/fj6qsntCiuwIVGMGmAFqQVVkprtzMbt27znfOfSyb/pV
RhF4q2Ve8422T/OYAJ7CJTrPW7tr2pLB1ijdVVV7/fWipnqEDk77yh4IMga5te0zR5eb0U2gdMd9
0G9y4bVgTMvIgoWLFX2jgbRaqlJ0hBO5f6R0piStEbsIniwJrPJQEGYpVkZgzhgmCtqBSH5LOOBo
2/D/O3KDM6KnE5uN9OSTzvHWnKuRJKfZdMPmH7lbHB1VQGLDNO6W3BB25kw/ONRqBW7kzniuvXT+
0WpNKJFR6pgQIOaeOnxzJw8rQrQSpeXcDHkV3/a9tvRqe2kc9EHOe4uM75vYHfrLJhSgVRm2k2pf
diTDl5Gz6ech2jZBENy1HUvO2sTKv6W5ApjK9ipaVa3O4WKmYfJSxEN5ySnOBmSI6jTxxvHQBfX8
o5vM0l1jZS6NXZqWpoNKd+Le09CMCLUa6H1XZZU+M70QA8GtRCmt7ZHgZdbw9p67w6FEn0Lj0swH
gLsoX6ejZo9Ybwe3MfHvuEnpB7HWpWu9MQfilyk7v2U2AyvaTjyESu/AGIeDSl4MsuyebDUM3kqp
mnms6CwcSJZkNL8u0yQtIJbVc7wTlV49QCdL0hvhlnnLLTFZdELdUj5dUV2cRQnzNL/n8i+1aEvw
rqw4E+5FNpgWiQJTY15WqqpPiOWZWg10TlMftIp3USsn+zbiiX6P4PL5VaPHd1AmgGV5GQ6alcN4
CmAIhIR1Bs9hA2OfbFOwcfEe8wehUlpJrALzqjGi3gyyYzf0hAHZFNTNmm4bdvlEAHM2wgabgguz
aagIuPc14MG7Hjf+wYCf5kNYzaw1aTv2uFWmmZwz0yFIVJSAGTkMRLseQn43ziHE+qasVjVWnfMJ
S/Smy/MCvrOy9BRqTJ6AFU+LjZ6ZZ8MYE3+YZB1/V8k3vK5Kp3k0M3c4tuBuwE5NLSOZJsVks2Jq
G/shKVNHXhu7fETXwnkLCy7NPnfXNtksVxO2H7rG3lm7DNuTVHnwfgsvO0bmAEvBSGqVAlAKbLqw
81ywDtnarjYwZozXwii9lav384+M3YCNOm7vsiJzzyBrj+uJrOq1VTTtTRF0/Ts2/Xhnhq15BHz0
6tQDIWMdAzPAbOFetE1zb462uSet3uHVzdARtphI31TsQdIn3gyQg2GYpDcN3bieHbc6GkGbb5DX
d6RcGLMCORjXtT/ECfZdU7XnRVjSeO2D9JTZLORLtpWqVsYYgmqEAq+h35YAMtcRc+odYxVO93Os
0sMcN+WNSKzsOPKonbuMw89mL7bOuqhzFSOErnkC4YxRlXTI73IKREGzwVKXVp65N0zncZK1bWFg
NAqQOI2a+OHxwIAopTmtEo+jRTbHFkPu0Nrrdlvd64Ue73ArzOclVPwnrCYOx2mRzrQLJRovw0mc
iyL1OPXGLTKdmvzJtazb6qVFObGeoULcKdE038fQqK4k7ACQnslEhzYlc76xG2dj4sLb0bwA9qyh
gwV9ZAvnhWi4ZFqXXTbeSytmHG8joH0LIhVd5oFmnidd5eSLMRs3w8BBnQ207Lrn3pqcjdMr91az
lgGZ0oPw2WHQQ/Z33I8vGqOWl7QDLQ0qPBkfKi+Ru8itHHK6pHn0xgGhHnOzK/CM0zeOXwRqz8hK
KM/imvRriD7tHUJWtE1JM8C1NKG6iZW0p+naDWt3Swt1eJhJZdwib8tfPSEpNfAKDtjnmmCALVG3
ENOEMsMdt2o4N8CosTrEQX0d16ZUi7iEI3I7Z6xUAixrtqlwPxFTnmhduetaHG+Hio55iLhnlNk2
MyLjoqkq61E4A2hmAW922saIGoxFBhGiSRC1exaHzszIzRqblvmNV0drJiCIhzua9t46mIb6eYCK
mvh1HOmMp+csOMVSEG5ntzI68IR487rEBfMaoqliIoKT+ibtHa4/KajMX4i06FD259mDZUXqplJZ
QyAp56GbZLI8n8MzjhihO2dxY7uXxkLIjD9gmTwFgDPZd7HEOIIEjVW6sDUBtCNkiwHt0nWom6jY
hPECdTQ+sJyuvSA6MZ5beyilgDvTlCYH29sC9MRT2PYnES+gT+4Cib+jVzo7abTuTZaJSvnzBxwU
dqH1DggE2FHhaca9t3BE44Uo6n7ARUniYifHLAl0lMB5AKSqU2O1zpIEZGXTRkuUWPguwjK+aRd+
6fSBMqXGpOkEs4F5YVlfd24BrcqpWaI4i8vt9AFEhVYhNl7ERND9AKbKD3bqAEVV/wCqUvWi8qk/
QKtjtUBXgzDT3qHWz9RoXX3wPvCsc48REbXeuKnRv8KDXUiuPNmM59XCdzU/UK9JjyUz6CUhZ0B8
USdk1bQuPgCxtIOAxfJUCXpcKrrCC2MdzIUqm34AZjGVLLDZfgHP1h8QWucDSAvyke9kLJzaanBA
1iovyN5LsDw3tZmhfsgYXfo4ThjKJtrs0+LhJtdQcFsTHi5JdZjcA50KkOgOjIYhiTqbbiZIMPgA
6toLWzdaKLvpB3B3XNi7WmtA4f0A8gYfcF5j4fT2H8heN8KpFH6AfJGdAPVtF75vuZB+pw/o70yg
wA07N/wAE07FGXz44lC1i1KHTAVzp2uAWHrlQPJhD9mEtVAbKTDXkXHvzAcriZKVpjvdxmPiteqm
pjvxpa2jZQr9iTpAbTz8d1t4pOST223GrH0IaM95vcrQ9RCINSZpd4PKUgNZZGaMXAJF+kmh9Pga
hy40OBCcoIeAb53puaCcstNgI2TwjTrV26HszDZ08JuN5Xnhi6jz9tuEJhpKfGwEfjiJ9CVsSuca
9RwYOU4HyXEoiTmctRz+Y9iOd+OIDCBqjWc4B9G1Hde8l2IECxFIezy6qh/2VpWFZ7gdUq67jGll
w7SHeBTbsHF0Gqj1jIAI0pJcKnTUfLBcY7wzloXKrw0Tqtk01r/RcvP2MWXpJuXFaU6EN5I60Jsc
juseLKzQ4oRUd3MGt1AucFc9j8u7MqTipYSTV5L0gltrxswCU1i7KhtiNAdZovQIE9nfoeBD9MfK
Kw4yZNzpjH10B0U4INFEzCxtQYfDkswdGt9dTycuK/T8gqZldDSDSF7BKltatK47xStT6unJ1sxu
H8WReRGLeaSRViREqGQqnHxbzzU/0juQS3k4YcjtkvZ2Ell8z4S3v/LQoX7n3TWuDKK031QTNVuC
GQLyFMXEXF8bLOORiFSqeiNNDraSycnRdYSuxFFY67xlvYq7TrSrzs2h5Bdd5HdAl3cEGWKtIFbk
ICoJsy+zxjMt48emC/8Og0vBVL4NS/J3sAQ+1mx1EDsBQ2x13eCfqbfZbSCI1WqjTsMc1lUCpyWp
JcRkgmUjz2Q8lWircbFTuaBBdKLizsiNZCutPrkqLfHucBhkV0aY0DDL1FqgPKPzsGyfmz5FDQe7
2BoeCE6PuJezKl1kQ2X7I7XGaf0/OZxnqIrNbG9ONhVNVo+jr8uE3LF5iuzLmS2l8zMvQQPyf2WO
uHsrL17zt+aD6vm9rKY6Rvb8T67nf/7P/zegn4zpcCj8ZkJ4/po20euP4e2t+rl3+Nff99eY0PqH
IUz65w5ASoxCn7qFPBO61CGhuCZAUPqI/zEmNBgT2h44TsfC2CAtvsZf7ULGhMjgBH/iCUdYtDj/
lXbhFyYmclDPc3Bp6IaUGIaNJYbgZyuDXQ4BhgKkqXLIj17e7Niis/Mwr19a2H4rrA1+Kjn2JjUw
OTeEmeXoD1Eg9fOy6Z+AAD13VX0h63naoZTp9pSeV5g10e9L4i1KZlk+4nVrXdvZU+ty5NK99AkP
K4X4tFT+oM47if+9InhvSC5/uhtX/3Rk/BvSk6syLtrm3//HZ3jGx49zTZMZKAwNx4C4+vnHJSy3
WGVLyx/zxDfo3qfBe1FXVzqZsv/aJ1ncSRtXiGfwL4vshc+fRMMTX2OeI0akJo4xqyaFdj7R7TCq
0P/9R5m/+F6sBa1sSaa6Nv+1dJl/vmVAtYecFUfzC9l/dwLlEPFTPLbTYhn3jEPQl/ROJRFbumIF
c/quWessLisnVNEOsAHYyw5sZ+w881fdFUV+0mwgkrZdP4XacFZK51UgrGYw4tuy/FYjBVxzPMUw
WSjWohDAsR0PpIzqYL+75oCXrlm3fTpuLHhIPuyvV9nPz0rFyAQ5uGQpUrvfXwNjuXOfHDhwWjzs
RwuWlyn3V1ptwKEQP7Tm+aXr7qIEJEo+qnUVtduKoASvfKpyCTm6XwsamuPSD7D6/EcGk/v3X+QX
iJAkg8swyfBmyg6m5SO+/ScTEpk30BRD+k9Zy6gU+S5UdM15gpgJwtDIvmddemYl6Omy7Axe6F1p
TzgHEmdngvRc5Z64Nrv6NhkpU2y1A7v+OifhSz4ZWxgBN3/4sr9IAphMsAixzTKMWJA2n5+cInFd
LW3HaKPrMw6OllhTfbjDnXirNHkinuGu6coDjv/9PMpdrPQHLUIVhZhvRUYSoToJBwqAcBhMQRhQ
h0t5N1S19QeD1S9315EoI7CbSUxTSCScL84uRrsOulRH86EA31Z0Tre0uslzHsbLYVEVcHJmyofw
z5KtxUlhfunVfAtcb7Oo3X9/0ZZr8vOT9uW7uMs1/ekG67IysszJAj8oELhXeKk9g/kkjTRXQAj5
08d9rElfPw8rjg51yMDepmO5+/nzgOmm7pw5nm+2HGe6kK6029Z+lw88FdatgUd16045weAlVl+E
WPEVyvkDmt8XZzLpgCZBswmHHAuTVzxhcQYq6m3zpLmbYxJNRCQzUDreuA3s+NrL9Y5zi7fSzPnc
bRtrn0g4AZVRqHXdC8zQJXDRsDtDBoPaGpPJxrLUkpQdbgPY5qvKa5o9lhGwnjZHFRu22Aqzgrlp
zfnq9zfi82LuWMuNkILhGnuV4Xygn36+MLQDs6ZsuRHzbAFcCLdJdTEmrp/mp99/kPj1NaHFjBoO
IjUfZC4anZ8/idhfmI8B77SZcG7u07fCJm7VcisCwT2z872GEPhxuLXUfGi76cacxHPg5gtxP3ip
6XIVdvODgz+JjCk6bHHXtvVpUdX//nt+TPQ+Pyqfv+cXhY8eeLQ3EbDii5Po7IYtIvlkrSf5U8AG
vXL0vvejiqCySIuaVTYWp3rkBOpW6ilccpE5aGsXONW0zTgqcw+Bvj8BfMj9RAwpMw8XrrOS1nGW
dfrQDVa5rlR7waymX1k0vVBqMF7SRAWPwOODpd6TrjJPGQcsi6DEYQIbrgABl6LtCDsoH8c2eQ2i
SvAeDdML9emDgMTvLxrb95xsENIyMMkHnQrPClnO2zTKHn5/zX59iKh2bIuqh20aIeeXtzltPcoN
s/D80A4uGJiyCPbr2MTwX4nt7z/qF3SXgyaMmsPBHM7UFynW58doTHTVNcwsOezN5rHr5sc5rsyz
Cv/OAyhPa5Vh9pDFdGrC99CBqlNiWVoJjw12aEEaz5MhuSnobQ1v+sOXWz77y6PD5Jq3Fmcvb9PX
si9LeiO3gVzhbcuOE/QOWwOicf+HK/C1UuEK4B1mEXP4DGRtX65ALVIcLLhqyGfBsTAuiSB2nPpL
XCROiEWZ1N0wjqhemc7dM7W6thtzQ/8EmYRVdBs152CT6rjYOM14RXcqOs/g0KPuB0Ly+6/6d99U
uhabIo+FQIT3+V6R2R1kow3a15Ulq0pMeFOSo/JAPBaSC0M4t8MBLyD+sv3D/vJ5XM+yhipASFdK
x2ZXtr8uNr2bt3MZloGfV85DMDgsMYxvvdI3C3HTT8wb6Xr+/scaf/eZ0hAozjx2WDQHn3+tl0+6
hZES9K8KdoiCjJWIq/FYIVr0RUxpn3ffo7S/V5H1msTyVSzTmkD7RmwC2GWtLC/csXhPiD8ySocs
6Lvffz/rlwXYxdaNhmJZhKXLW/T5+42aMkpdtJpPj9OPE5IJ7WAbJLwujMckGc4zgeI8RMMo3hM7
OnazfIGjM27JVH2u1QwARVo3yNnekyja5qO+DXtUOFoaXw3A3TmOs1VBQPeq8jumcToZXbjtCVo5
lPzxjKXwmKSmWuWQwKaxU1v0CW8TOI9usp4NhjykqWxRVW8tzCub3oTg8/sr4Cy7/Kf3kxxVji2w
t23eHXIEP1+BIo5BgBqR4ze9cydy+5oskr1T9NqqAmO7zry2pk8VnaoxZJ4b8P8A+lqBD202bdjc
tPVwg8yLzQD2NSItxk6iZoNnwOuSTeqgGPcJiMWlY4IDadqWrEQWb0UUOIMYY4V04dwJrcEnN+WV
dHoGGqF725vesyHikxGafpqJQ52wG8BHAXlMXwfR1I+IoaxPb/ui7mK/54saen6ZwWMekwRmLold
o7Jf+7b1NfhaK6Dbu7aVp5I5meIMshm91IGKJOetBdVlM5pqU2q6AfGU2VObjz75leM2spq1OeIb
5I+Owq6+D3V4WWZPzuxt4vbtD7filzthUi7zanK0Q73zdWXoZBEAgDGpx8RazXvbgSi1B6tvlH+V
fv+nWZ7/HzVQkEgtu95/LbF+fGvaf1u9FeFr9nMD5a+/758NFE//B8dTV7c4syCBpB/yH3Ir1/6H
SyMEq52H2ov//N8NFOH8g6YLNhCWVPokNOH/s4EigFBYugFSC5iJazuW+FcaKF8LCunRumGcxCZP
G4Xz1ecX1bG0EKkE41P4T+lWYQxZ9aEk2DNO3VVbTIefLs/VP1eAnzsavxyN+DyL9s+ybeicjT6W
zp+OI4kYA5JgPGdnpA2B5iJN3izTUte9URCyNfWDj6pk4UXyV2G7mnoXaUBEpTXjeVkPvTDv4Qa5
vf+H7/V1wVq+Fw0k1+JMTr6NIz5fB44BoMOm3N0NIntpC76Hgahp5eC+EHTrPSKrdiXT9m0QZ0h6
p5Ndd/rx91+Ce/pp0Vy+A90eBO80l0xhf/kOqYv5ckw6d1fFo9oFaRMcXYMG9+8/5W/uuMVPtV3H
9CicvOXPf7oDDhcZI2vi7swSZ0k6PFJWxPshZk6JW2T4w4X9m99km3SOueO2gBn05fmqRW3onHK8
nUdq8XZ0x2zFEFb84VOWDf/n7YYrh+3goxxc1IsfJ6KffhOyWkMNduDs7GgpueBdrBgd3PR5/P1f
vnhUWEvFye+h6PlSf+PO5Iouj28QI+LDd4YNkmxhAtKvzCS9+G98GNYHOh0WvSL9y4eNHS45p7Gc
XWla+hq2KVIG5H5+PnMGHhO5//3HieVefL2K5KSa7BKUVhhAPj8ZMaeBuXZC/FqkxiFGLr3zwQn0
G2bFEnNFtBCalNxirBN7oEfllt0x+CYzs0CtMqqbhAnszixyEodTiRRuwTii+4c5Z9vzfNWKKme+
ghpDHUijWMRBuduu6moGyFAOalhX7Wz4nc2sZqUnEoZfXl///jd+9LO+/kabc7gHydb99XkcgDYM
9hQ7u7CIxAEppHuYeltfO719r1EVVbQfDkUdvjsmGEZLpOJuCC33D5f6755Xj5Xb8gz65ObSHv/5
HUTLYBV2kHm7LOusw2jFFwUd+NXiAfjDweDXT/J0Nh4QzKaLKvPrPeUA0Axe4rk7J4jz9bhQReAo
vDRwMzZ/uLQoiH95gJboLQM1OFU584IvS4vKDVNzBIY/y+vFJu21eF+z4l/RFRlvpMaDIFR7B/o2
3yRdi7yJzotaB+QNMb0vx2HvNRVZOg48dyZwtrwlWdd+tRFm7AdJzM7aVN10CyrPOm9Jmj5LCRre
FXU0QeAwyCTdZtSjxJYapH3nTnfQvcndVxjkt14NfldTjfLrWomNadNp5i/UMZ7boFvgLrdCrUMI
zKeOaJlLOiZQAWkMy03YjwLtkxtfBnqevCI5ynFdeAP6JW/eT0z/QSIr55Cq1nmKzdm6JDUjhtlH
lacFnL1ssKJHVxfBycCqgRrX3GRBlR8iJqnkStFwL8euurNEXT0JQKqvqMYwc0eAZFbRpIJ1UQ7N
huJ52tISy/bM6JJbTa/UJTYUBDwjETKwmce5XmFgV08VccOnuo+Chwg0IwIuhapnaKC9Brr5nGrJ
Y5FxSicfrZRnSVtjGK1NmHyRz0h5b1pavi96w0TA1YfixjBcRs5mJN0z3TKby5lUBZzmsBcbVac7
fg6chR6tEQE/sU8sTJeRVhKDZGKVms69zuNmLmTTjsI66Jw1OOZ4l6mhf6Nk4poMZnEeRQs/NuuM
C9UG0ItsU3QHhLDNo9EU/eKYIFEotyvi0cELew+UbTRn7MJrQfDlFrmEer8eFLYKQDQWFAdJ14bR
Jnqj0K0CCl+2/hWOpxzuc2aVnZ/2brwXoVdvC5f7LdCq1atea4gmkikOR+4tixBw1I2Fn+uZps90
xkTLesbKpSOuRRx02YdKx8rZEwAHz0AnFoPFA3lDbSHSxr4/eA9Dw0j/wTQhV/e6nnxXdsJvcAKb
J94jQ+w2syiE0JQO1Qa6RICyDUg68LH3OTQnCFpYrkNfb80g2bkCIiuStm46F2CSaGu1ssTMOeAz
WlRVUUDTWwDPFSvWg/wb45feA0wEb8ezanWoSYZZmWHa7ftAH09y1pigJ1aIIrLUYLPraY5vrQgu
0m7ETm2WeDfHwuD7RkNtIrB1WxmvcyEj+q1gpM/FUDO6NdQx8uz6LGyL/NYsiJ5O42mLhD26E7o3
kopZtduG77YftDLceqr19hgNcu7vCChMjjwf2Ux6Gyq5DgFUGRoPPebDM3NSb6WByDzusELXYFNe
vIBuEAUqYF/NwDADhULAVe2X0cVsDzuNlryvspSrr7vpye0Kb00CU3SIitrlt4L9MJs4f9XrMLlI
wPPsXbMOfqTmbAeYeYfhuk9Iusu4xbeBAzwdoUi2GSYC9TTEHhalaP0d9Gx7Lbxm2nuDlu/qpnM3
GASMLVE0GowNb4uuAPr5bFhnAUPBzeh0w6ruEmvVV0dSttyzpnQVQT7zgC+jCd11kAT3CNqtM1UD
FdPSSZzVdeuhKpLmvZjtdpOFoYnMOAAaiRIs2AvdLvdR3sYb2j68Cq4Wwg8mOFxWFMfIQKKzsOqf
XBerhFuiu2TXm1ZDR/hxHczFqc3shddiDbMPCN+CDkHE88rRsgRoJPrYkQgorAR4C+E/b1Adz7dC
Oc2pmjEnjWSprjia0zMNjHinVDpeNfRVDwkk+6eKZNFVl87ePTwnzsQ1NPcCJNMp9JKnjn7ermxw
pIGzQB0vkQ7lN7qeZoc8yuVh6BaIfZqgDADhlHWuti1NObzhcGzJvqvSfOZd04yn0VPmycoQiQQR
8UoVcarjoE9rYU3GedaaVghqKcq2dQaF387KYVtaUMwbo+VAYUiI7HXd3wRNVcTb2oLglbUzHI1C
ex9hieaDY99RJM27TqECtEteZWnoO8OQ9mYYSuNEOsB1FdfnZlKAyTK0ClWzoNMTFK9GWUKj4pcv
jRVS3MqVslBuNA5QlJjm/0hnZ212g3mhhi64KfQg3zjgds4AcZyssi98z9UYV5py3A5Dp14w0+Mp
IOl5Laf5StoKIN5QwDiQ4yCfCgeBvZGFE+LBIDXhxocBFlXSuCmrpqK6py5D3FrE5p4AxmBXxwON
DRabiziHt2kozbuN+L2owoe+9lPMM1wN5LMjy7lKCFrKutLxHVUG+saeatKAwZwilSXmy7nK7AKj
KKG49WMf1c03LHoBFDB8s90hTIhu28qCXn3bzO9kcpMoFwMAH5zuNZ+z8sA/DmqmOzbbxKoJqoZa
THMqu2Ht9/GbgIo1dbWbE/IIhemlz0I31VHAp17BBZ8hhAyQUrMw2sZxOoHjBtOTDvUZSW5ADDLr
oacd6Ieedg81vIK1ItQVZg9328xBkq7TyCjI8pEDTy7Zw8hwLXVLN+XWiRu1LytA14SL6fu2SZPj
ODFeylUHKgilNat8V5DVRzLLrldC7MIykzuWFELY6gZIRCUyBui5uIIkEPuFHhXPgKqbjbJsXDRT
Qu4mq8XYeOU7GxIhScWAeJgZxH1okHO7jkd7eKuz2bZWJdQGP6kboqVmT6dmtKetptFQc7MyP8Bh
eScSvTyCXTVuTcNTW8TkV3Hdp8dptsnY8UwgKIah9Q/obwhJn1OMHtybS+VO2AJsFWy1wqtvZjsL
t00e/Kg91V0YBUOyLPaKo3STBZ6TdOl+xAW0GxIUx12g8EPm+rVCzb9uzEhsZ7cft3MAamcVWmFx
TGDSrt1R6FvD7NrVKJJ5W44xA2USxNBDkzgxrMe0Ja2PNJ/vYhTZWVCItN0WLVfEk0m2CwokAVZU
4riI5FlqdU9TPZZMo8aLES3cD1IYOtLSTLiKBpnanA0vOpNISC9omlezkfYu11V/yO1pl5baQxFM
KVTnuQo3isbYsQzyZBPRhcRkK/N7glTbC88htUtnEwRfGx4LxrL3VhW5qyJywUZjH/mhimFm514m
QSIGv4UWbfArwdqcljK8cEA6XENaK9aNjgvEpUOdrhj/lT6NjP5qjOrHagJJXWrdeSQYG+XTsClh
dftzu6SadyNwkBGXZV9iu/KY8CzkvGaunJOYjZzPjONrCnu7RtcW+MBDECcW8E9p+BaYELR4Wzlw
D1PCX2W87wajPWTdROJb1Ig9yulw42JKZe8brX0b2/Mu04gy8ZxtU9rOdpITAreq0tyjV46JL4CC
7aHB9KOW+6qDD8gRyi8g9O0o5dONGxJpKKMk2EWI5nYmn7+qc/t7i2XpyckxiVQ6bzNGODiK876t
1P3U4l9vUNC0WvfgYj4gbgNWeF8/e63GHh1p313MuMJMT2SR3YY9O1ScG5eQX97C9K0e3H6n4riD
4RHetbKLwC1Xx8p2zmMbRpsgpwx3cEOot3Ze8wSdM45Nd8Fgut/LEalmKHISG8M1fCd8TFLlj7P5
g1ZctnWFMtbGkKASV1W26uxJ4wY28R32f1QiTXGPQu1BqoR/q9e0Cl7G0j6PcB1Ywm7PMHRDCshq
KPR5dB8JD3ZHfje4yXMhFLJRK1ujW74gZoHvLnDkyaoHvtZPtIcTCAdC6xKkK/QvIiUOhMgjHZDZ
TcJbdciSCJqVfpDD5GuushldGqsWYhl5jlGwZ2DSXxZeaEM0dJq3Nss8mmb2IUXzegRmvGTSDeTw
DMG31HQ4mHPcv2sV/rPlkM8rCwz0ezQb1TZH7xQGuY0iUWe6lmYg2QIs3JRSUm0sE4d6lDHZaMYi
8dEU1WB+ipOw6nHdFCO1CiY6DveDtdMw3e+agZlZZ2vUMPzgRMBQGkUXQAKyCn8uud+cW0m70Zxb
VxKjYQ7xWor6pUez3OBdXhWS6jMHn7+yA9b8KqSgN70bUnhOZhIsyqGLXAZMcUfue6ihcUicrCZg
YK7Y9It7vcXiWfcm3oWkekqMHlmTkwAnLL85mvUoM5Bec82ePVUNN41hcSXM7ooss/xhpBm6mmw7
29dDaBCmI8oNMHZyP1STvMZ91+4iK0LoQEPk6BQQg0DlaT6E8iWXp34hv6LfIeznlxLejOqjv7QN
NRFlYJab2cy6d4cs0cuYlIcVvL9sizYXabY3ttCn9FPBmWWbcP45DkVAcSSxOon6qm45YNiVq56i
CntXEQXdjhbLrSLYZRtUCm9PeOFSHl42Sus2I2sH8t+ASYUniGJIRs7NxKGqi1lAsKhJXtjqksOx
uyS1psm86VxT34q4BqFKhOjaGeR4JzS8+U5RUUvWAIpwGpXfR37U0amdDCYnt1QYXbUXkdbt2G/1
i0rhHQrLtDjmao8HPyFauBQnfVIZTKIuOaXEUz0gOZMP7mi/AaIipEwUoDszU3/M0OPvCyPRbquq
r79hiAqv2tqVpyk2Yc2YprarcA3uxnyM1uDymwu7axB40MYhAi5yMBzFNdwbqnkoHQaJAxgCocaF
4N51YJvAXunxkRHQ5PCPo6o7NDlgLZiGz5OiVAzpeH0PQiwEoKgmuMWUQi1H5J2XoCsep4RaKdG7
vVRErCSFlOAl2um5m1ERDLXcZLy+W72BLbiESW+GxB58MlPGq1gH/TdbaXV0kIH5RSOvIxpR6z7n
js+kHu5FbxvbkV4KUU5DtyvB750gHNcHJIGbAnvtFi23zVkqr88Iouo3SVxTV9pmfvKGjgK3QN1k
pwZ+szmIDtXc1zuU9HKXZy35sBinNh0QkR2mmX4fwD46Bq4X0HMpcavFVPMcwG7hDJsvaZEYazm2
P0A1EhuXhi/Q87MTVjIi/+L5B8fx+sZDP8ygudaY9gLs3Bpp3Z9penMvhP3IxzbHovYIgOjAu0aU
ww1g9nVN5PG9GBscPLqqowuha/SGipoRet7p9IJyzaDrGEtAmgWPT1lWWzsqg3DLoc96hOhv+DyC
1WOfsE0HBP4A8u16EBolZ6spkcU1vYrivtIGb117UfUKd9C8iQnMvBJKmZsI8RtZRHNcX6XC+wbh
zcPn0cl1peEngpdRrlHiJ+vWc2BuVZ1znjZFfU6acrqR3pge+rGgJaoCuVFame80LSrWVeMWGMmN
+DhFmDJXdl06K9dYwsmK+YUwW30fAk96ihj3rnCE1HQ45DdnLGF/QdVeMyAIN01uVpeZCe4wJfX0
HKASgE3PTA48fteMnStjVReh2o+hGZ2HfQE3tizjM9GjN2NKTEf1LBs74n+tzuyvp0S3fvQJJpGj
NqfTrh9wKqxNOTtPRjHq6cYanNHe1F0Uv5c8ZM7arLDtnUdhO93NuQd2K9O1Oti4IJwsWDF19jRI
u4M7NnDSm9v5ThehtUMA87/YO49dyZV0O7+KcOc8oA9S0NUgfeb23kyIbWrTBk1E0D69vqxuCafP
veqGAE0EaNLoOoWq2pnJDPOvtb7F7jiX/gbV5KEIe9bMWJVfMumyXRE50wZIaLq1a1LRpW6Dp6Ss
L0ozwDV11Am+Mfy+kr2D72q1EPiS8baguoBXIRbdk+KjiMiIqnnmH1JPsqqb1/K8djqNvG5qU+5I
R4vLIIsd0k0jTTcwqetzVNQ7mUC6eK5EM2988NjAPZLhaYSD81AmQ/eYl55PBjaGmGOBZyNKQ+mB
Bf6FRrG2OhCwwEVoRN5vOqqEKTedHdZEabP/Wk0VndnKkso6MVrbXDSdv/LPlWY4KpNdhwyNjb7D
qlKWbAaQFHuLkoNOVwRwxvYjBPYSnD+T8lGw/lz3Mup/KbpkANZxmdz3vNXRJfs3lS9Esu6pLGH1
Ku/xH8h9PGSEyJlfYmSz0yvMhbd+6gR4yvh54PKGdPZY1wzcBT0k1F4NCQsvOsLOCkbctmXb7cWQ
btoca38f+uvYAs5t0cNDZi2mVSxIoXyWnX4W0J6zTVZ6dPxKcKchV6lDPETUSijwTGNsANcupr/n
Spnw/ZfFHhwbOeiu5acCcQ46kdNNALHFckp7z+jjewHWeAQSvpDEHJ/7OTt0oxn3TGqdVRwl9q2m
b3SL8dzGY22V9I4I/1CbuiIbXHYnL8rvQ4PNphmGU+Lbk7XmaQEOzVR4y1SnvxK6cD8nuuwwpxSS
KiHPnsXeKJscdWK35sInErUXeIfgGSpQh2ExxPt+dtsXxh/tXR0R9kzHyLxGcVTc8M5zL2Z0t3MG
JW44y43rsEujneTbt7EH95fJUnWAHj/dBAud2XjFq4Q4INX1knk5UBXyovQcs+bZeO3oHtj1ZW1R
rJp2xMDKJjbmhw5fiNu2Q00QnvYJ2VEGNfF27bXxE3tpH5wZ2kyzgrnnGkyHuMLFF8/4LJW0kVQj
+ogWKo+uTFAWT2U4JFsni7pLwt7jhv4bFBfCz+8zEeGpIitXZQ1/ez/q+wC++F62jn3DWETwV+uY
8YVmohcIMTFE5ywLb3qCP3DTlizTGQ3YKD3TulZ0Irf+cEPsf0OhEVFrqtK4AcEsUO1Pv6in2kzx
Uz2N4FxpeyzEKq01pA5neZX19LLoM1nWlO4uG/KNpc+EWLpx1s2c56e0YSaEoHNMq9x61iOe/Jge
8PPYvVzn2ZLTgTttJK0nO9Nw6+rSoDhg7OIyO/jkrDUJgSMn2KFe5Ypm4J1t2BVXjcYRyWhnjOs1
AU2SxHrsz3XrWb9QwWZb1w0k0WZn0zVHxlUAMj2b5XBUYjKmgrnZmjxrHwinS0JbZG9xFEqaHUGH
cxzFT+KaW000wWEBI1tOMq07qDLlEqm4rWCQOnedWcTAzGqma2BHLSTpopSxpj2K8JXXtewMhICz
UAE431sGqN7cWKrbxE7JV5MR9r5nEnb92mqxklO6Rj8bk8UWMPd5sSyH8wi5PJe5+b973Ub80/vi
d9ubZF7yEkyleDVkJS9RpJor6A3iHuFTHEMCmE92kKYt8PPfIFXLJz8P/ih+G+ao4SBjyfpos8PZ
PNuA+Zn2M7TryVcGq2Jo6m5jOf6ZRuV7Tz1f4efk3GlX/q63M7GWN+TXXCQG4obLipB2+d1ZgU19
8zwdbJSRh/x3aV6Z0Z8XIVS8z1jRboK2qD4rsSRMTNP0pp8a/7W3PJiLuk/lRxHEy6mVPr+ux5gx
RAV3n35oqaDntk3wEDdgy89sM+dDA8Y9jMoMtPJEhLvK38WAUadTuil9ZruZtXOzJH+2dWx+mhom
KiJS8iJT2bxZfPe3luadL3g7y2PISZIKj3x5AfGcvdYprYarOU/Mm6us8IMpsP8OOgoaQUtXfeKR
ffM1R/jFG8S25hE5tZaPaxD78Rae4vSDr3SEDg2uo8ZpvdI6gos8d7X3bAUyO3oT0AYFleCtcFww
BgJSsD1HOfzTvgCIapmWIIFKoH4Ds1jppureotokp4WzNofqhfqqkgMg6WKpM9xlwSObV/1rqPvm
NqyVvUdssLwVmYp0yzGvgLtsveeMexoo0CzI/D8aGjBz74e0LK7xcdAMwbIPEaZp5S1yGT7HKWXe
FeTUrK9qV7YPsx5VvCrnKuLNCRhC+q4urlwzVkd/nKMj4HBDHV7Tfhcc0qBrO8br1oUjaNZxIzr0
dDza5FRL2VyxYETtxs/55ACNqWbPNXly14PbcYtuZFDIbY1fnHN2KNwvYv/jHQPr8RYTZPcQDKL5
FXR9dVXb9AEufRL+QESKrhLTtpcppHHSPM7g/QQ93aalW1JzalEu8Vafu08LpbQAXyyoRKWAD57F
PPrgUWcqNA88qvEGqqn/qIPOoXioAWFCraG27+kF9Z9TIeV3napnB6bYutacSIa5hessqhRouBd0
5e3Sj/OH1HEmKNiWxN3EQms2Ja/lctAEVU5gY7TcnSk7zLLagQOGFbZUwBZZR/cKSU0wegDy8+t5
MkSVAlRX1ogUuDOlkAYSBfsXtfOB2Y0L9UsrWQ9gVdyIzcbVJUJ0S5r5augoj1zxSLjX5BgZ2Alj
aMINRfrRqzYpwRHrVx9Ic7GRAjgZqPLmPuODinbwnP0njUA4b23ZCczkIwGeOJfzF+GqkeFK1Yri
QBjf4yDl6nne8TQXmngPe+bKKD2FaxHX4XvfxGG2ajnyX6SJNz6F5ryzxdSdpYvF1N6qnfiUivlT
4apcoRyP04qrNd8Tzki8AsQExw3XTceWyxx7QscRb2m1VN8qHRNGliYgBjJjFXGcy8AwwmQv8FW4
9wgwUSXOBNuFHq4QPDx+49ExAzijdgY8s21T8CZwU0Vjtn6WMzrTTvGVwAA+CqDoLjQOYzsbQdZ1
K8k0f6lZQKWffIftH+lmvihLq1rbowlffzeYIWJweZMqkWfffel9F5WxL2YF+w+M3+zsZ1Kwe68c
aLaje3QXVohAPJL1kYwDQplATLuFhAd9TwEnUnDA9ddStA5HPNdSLxQcy804cJposvbHG5z4IrD8
+FTgtrodF49EDy9bn2Zc9Ffz3FsbtFru+DNO0dDGr4jat+du02Qbbs3wHqPBg5deFfltFgU3Fbrv
3qW64zGT0qNHQFvToaB/ftih22dUF/gfAYz7eyss/C8rZLTj1PblDHfjuw+84skTWWVD0Ghihr9+
9xqzm19aaeNcV21j3aeYQf+FEeNstPhHO0iMVTj22Lihl/r+2T7xJ+NQVtqibbMuOt/pEU+5Md+K
sMluKkNHK8j30r4Z6Px4IorAVvrPDRP+f2aXwIKCCkoSEuPNX/w9i2uFUR5P0X4OU3MTwyg9DEqj
ItjI9t44UTzJnQxh3C6G73FhS1HAsHbtUDr0FuuvstXBOookw87WztcVrYqbegq93cgxHr3ZdSgN
Hj3GMjIUAB1ksBxU6Den0S+WK/KR19qFdjEGzAY9nFoEa8ZyYV3hBMxeX1EM2JfuXk4loHHcQZsQ
RvWqVz2AwzF4hO+PMjbOzm2Xh19Fje2dQgJDlwALPiBHARwqO1ul4Gv+i7fOPUdY/vK5xcxswdfh
bkUM/ovTRPIo8fb5nNbxUHJvsG994sMNTfXzsXawLI0z3gyPuj00on6GHtHPu7iCcM3D1GFgAgCU
xmItActHq16G2yL2hqPdaLA+k3UxwYPaRlXJAdgrikNd0In0zz/93/GJv74EQhUx6VkHP0N0ds79
6dHL2UvaIVYk9FVbcMWJhwV4LVmSi8Uy95BVw83A5ryeZ52daDHrf6F49YCCzm49Bm6BU5d8xUiR
AZ7M/8X34j/a9miAJ6PIcylinKl/eX/h5tPTGMp4XzoMqpAi0/jSTmr1L/6ZM2P4P3yOoM/s81eA
pf13BuVPb0KLYAxRqo33yJ9zyfYtLIo3VQ/+ugo/XS7wrJH0S9eQ9snQD+E9zbN62jAYLy/w7MQ3
dAOX2Gb4srT0cN2Ab7DnVZks1tbP7cfWlPr5X3xwf31vWK9tJ8Ddfs41M/v5i00T+MLCQIJnb9Au
i8LiUsUjbIaDRVK2K+b+/nNc3jR23rxVC9Mz9B8bKA/lpbM/hxvMDPN3AO7q8vfP9X/bfn2Vfynw
Sz/mrwH2r+m/fv2vOPv/QyZth5A7ocf/vUn76uM7mz/+y636+P6lsz/7tP/+R/+OxXT/wBRLNhn/
mg31OMIijP3C/Pu/wcPGwcqn7keEOh2XTeLvOXc3/OM3OZusB6uRI865af03HDY2bWJDLgEl1tbg
nI//P7FpO1SM/vWr4mBthUBCtIT0oBf85SuZO4gCnAD1bqr6DD1NUZLkaJXdgHgl0h4Y5yViGlFR
9Cmqy5x+HOcU1a05RiCkHmrfzW9Uh2Vp1Y2z/42/O35cahO3+6SB5HYJOL/PnjErJDPuniZ6JuWL
vNm67mayPHulbVR5WjGeBPMmWjP74aat7WfaSiZCHfX4mAetfEyXumYvF96Nwix3cKHrUFi2ZEeV
yv5W4i3ASyaCqWGyZmS77jJrWRt3RkUJZg0H2AD5JOdP6TK1LfNd3CfDvCLDUzUnV3X3bG9yuR9i
DeMjzBb50NoRyHzG38MDTjpJ/4A/0luGcOWjvPpuNhzdFNTmymO5/UY17xntIf1y0mFaYi6h1MXx
aUhcIbYc4111xzrUfmNG4CyTMuUdOEmm8TewsOlzcXB+HFzkcbk1ArZyWoxWuMvjmMIriyu2vMF2
XY+nxQqGH5MI0GoTaOj3CrbMYxPSKM5gKrrDoxKgoheMxFExuPtlrY27PAo/oU34w9ELudKsukR1
6arKQm7I2dSCOBgUntsipfUc2DK3NxC8j75u8jfAbOl331mKw5oW14RqAVppPEbbJMO+ukYlHy8E
zMs93a8jTrhAyT3vik+pYsDovtId/qsubwmIDOW4Th2TXnoVVVnvCw/HPX2vFhNQuF4nS0VUbluV
uzYLZXCrNpmpRLAhWq3bXqpVlYagSDykosAv8UXga6DpkZPtpV+XX73kaSGHX6abXDZUCuZp8cCY
LV1pmg9XdsXrpnEqXAP/cag89qfmwz5XEmtann/SSkYvvqJximCOLr33rBVQFoFSrgEFfXqkrlb0
jliHYgrSDeOQfG8Xi8k2Rsb5RWjkfUtIFDKPyi6DYA7umP3Fb0pV+VWKjQLJZl6yPT7O6Evhc2Mk
Z1vVK7TwvkdsDSazCgGOpqT7XMlBiI5bppJFNYGazKqiPekaTUpESzet5irVl7BOc5Sh+j4i7L3N
G8cnIl/gY6If4pE6+uEN51G9ttGA7TXgiiBbD4Om7jJqkgioXiKXD677ffbSUyWY4wnJBHfpLOS8
MDkWthVboIBh61qY6DfSzusj13OmCy2T4VeE14kQmJMC6ASjOEyX3UxIjDHu2WxtR66X7fwyxPgK
at650Sp3xKoNVfjmLUIxOItSYSX7RPb+yzmkYV0HPrO0XR7kWb9DrGPS7J83wTWIDS/YjfM025ti
4oNeoSsGJd91N62na58peH+VDPS9rB0mPvKBY69f32fRSHP7LIA6vBiermhlwzIk2p3iblnnY2az
88+ALlctl4KDyQDy2UUVHDmxpN1Dye05gu5q4uLXyC36csARwhcb8kO9mheneoZK1rtrvynKX9Vo
YkWXQKLa1bmaB1tQICrNg7RQGaIji+Nv3TsJ5rml+oHF061l6I3pNinaUh95MjHRtLlLvitW/h3F
R/V1XQfBd2hNtXsAqRHnp94P1CenToUPkBn1hvqSaVjl/BaLxOQ+1aHvPHFHp0XGLhnDQ83CaWm3
HbHEqAWEEdBZtV6cOOCAGiAWr8psyaBszobW777ou2bNS5QbJ28Ti9/0KB+sphJ0RlGr8W3gNHs1
UDH50nBzhbnH8ZzWN7dEgPPoEVWk77asQ6m1wXk04hkw4xWT/viW5muqFaIio7zTCqe7YOoRozIy
nHKoqZMeTYDDroRBeEw6zI8Ubk7OESU7vzCGgubAUt2jU7vei6RRcOcoOpiorQ7pDBpT1DS2SLmd
LNv+nFIcL56FFg+azUoXBIml39tzH1+2jbHWtaUZ95ZkOKkDrdsbyzT9B1Vz0ztFqqjFmcO8rR+K
na2G5J7dMo/2nSP0Y+MU02dHf8s3Zajj46jkuBuC+iFmWZpWIwNcvc2G5qHofVqvNF2sJ5yLrLyR
I9KDIztvI/WAFlPXVMkHvhm8Nee0PNtF1dkdrKvwLRU1H2tP3eBFGc7RT8xUaFXnXH1Is2MXNUa+
CyEpO20C2x0Pttvj9h6qaEPhXXNAlmnAmVFFG+gOU0PXGMhJs8MLBs1HjQvV75fYy7xs7dap017O
0qOeWquleeqqEUUvmSR7Vz20/rH1+4HTMTIdOmiEejbbJn8PgNLeDf3sXRVdGd/UivHV2Rj3xdas
Lpc41W+U1SNojtOEZWYq0wvpnFHC3cxCFXiTupe5e0YLY3K/4WcBdzzG9nOJTkkDx9gs9+552pMH
c2s2ScjQQxS/8F1VT6FA4R8TmZtrPr36zQYVCBbEMHNWBhKYC+U6Z7o3CNIgeNOja04uBILiWlKi
R59HF1t5duQima2QyhQUsGbg+yYmb+PYeXhno01g9enj+c7praV9qHVlnVy/Ue+uU/OApX7PDTVp
OhltRtUM4yoKtfkMu8F/Z9o/3E1VHHrHIKvL12ZMGSHPvkHztwu//sRlb74SDxjgCrO8sk5aJ5zv
qbyMC9K1g3iI/ZlOOi+oxKmF85ytqNHkf+FSod7zt7GY2ZYQA/atvMao0fGbZWKCO79wMW6MmpWZ
D9d5nixdm62hZLJBzIJY3nIwgzweTPl+Xkbzg72SwG858Gvby/qfYDTDsRqD9nIMlTgF1AvclU2D
dqYF1G8MrkPxVMH22med1Bd5lth7O0zCU6wQJFdUG1S0tlW4AuKQK+Oaiemg14KIBu0iGb/JqAVf
tiqkpjxw9paPLq4Lf9tNHmzD2Uq+jJ4E8r0e6pRvrI+84GKsLm8dC+83HzwkVpc/jvoi25qqQaHr
mw4UyD0H02wz5albrfw8QlEgIQDAm78z3btx0bzHhAP4vmEdx/KwMHZJyoH5Q9C1b3VjwnRNlUj9
QTVxcOEjiX54fa+3A05oxQHPSi7SpnOCVevQ7kW4LdumrJnzuojs5sVEafe12A2GG2xvwXWeBUSQ
Y3pk7rNmns5dn/VjE/f8bEo1NIdF2AOAOYH7rjsc+FvXT5tbVv15gy5O3IPDDsoLQ+T0KXGq87qD
+97XbjzQsBHjzVO4rUrY6EUtyfjO3XuUF2w1kRUvN8g+gb9p+6n/MKYJtiIrdLOWXVneeEi7PuQ/
6cBvnaE1MawU05VRDp0Lmoqqp3Qx8SMMxTJacxOgiHvObEwRU01hlJj8VzsOhuyhnPr4Fk+XV21Z
YCLaoi22j4kRHh2p7MwMhObglFVYeZkHmQg3oGfh2Kfw6wzJozvXzuNhHxjjI405Stwx/LdwMNSj
+wARq920Ydo/Z4vJH8CGRLfjnHJuy4JO31WuCYadHS+B5khiIQ5BVQrnc4wkfBjCOL8pBlSiFc78
+SbwOpwB6eTdgzyGUI7FK6UGGQ/aNhgC65sVD6JipcOdO0fFLzSRdsNRKHii+aRxdtq2wnsbbfy9
WegMXccZ80awJwh1YDviUxY24q0Uw3IrbWV9NkDyHuwZIOqFq428IEsjflCl8vZySXWDWKcD+e1R
2vK8jNN8YD48XAj64vINgDubHLoYinoXZmqeNzkDJrTqToYHwkDWU5jiFAPs2eo9pQTmQkL0w62d
29igg9bbMoBS6DgQ/09ELMZsDdZ+flkidPMmKwCaCCxjgvKgHA3QadpLuB541klnqO1Yp/nFlGoQ
zLJ/nWyDKwBu6GbJZ8gCeArfkwbuKltTe5oyyj9y1bLy+Kl/l9OLsg1mN01X+TyiD7F4UdCXPTPl
jFa+cnEzmYbyFh3/NCjrOvTUccJave2QkHc+6KR9NGYNUcc5+ZXQfnzjuw3r3xxbBfICt0PKAWg8
MNl+5IgAdZ2Z1XUaN83tVAfZsStarECzVR8cPZYXXSr6r5G40J2wZvzs9ADAWp9E80i/WLoLaYA7
4OJK3znOaEzL2X1eszTrnh90XgT1cxAIV2Jokos2GPJ9G2Mdn1JcnjSMslNbOEjHfPzi9mDgOkTU
PLATw5gnkvJddpSzQEwGSo+NMnovOpehOGlGcxp5QNaWNeMa71zDYRGvd6zL4WOJuu+ltThbVX5y
3k65jbWw7Y/hrBTNxO6y5woEeCHLuNXmAH6usGnU20wE3rqroX2qlKKZnOjLHXoZ+OJumtRF2NEu
YLcZ9UZW22GgDJSNX4DChwrLyaXXJI889nehn14MU4/sO/q30C4gvgbVgg7HjEk7UH75OFE1y5TE
drcU2VVmGQaCxdxXzxTtZi92CqGX22cIhbbunkLbTB95i7cLdrkLOpPSjKsZdewQok4em4QU6t6e
tM/yRivcG2PrGwbM6qbECbVPtDn0wBY4AfYAbUF391jDFNm0Mghe9dwMn+2iryQ9BRe6KvAJwwpd
WGK89JMqW/sz5bixjhBsd4xjoysOessFAVN9rjnqH2TGv+3haSV45fa7rkohnPrKCo5yke41SLfx
0QjO5nRBGZpNwai80fwXnAym120tMQDDW9efUU2NehWL6SKIk/EhSQPklcjYu5FJHrPv0N95lhO+
YCiLy1VN08ewGdSw2FtOI7eAHkS3BQ5NFLrpHYmtq6NIAc9FTc28K/BBjE6XQarGOLIylgevGlsJ
ihvCyA+MLSMeRUrGmXaJuuZmYsCOGHaTb+VaowcxU6KHLHn9PqWK8UTvuXS4Cwv/2q0sWjRyOjo4
flPu0RSe+34ewt64ReV868JqKIT1K0m/FJ/Dsed2swsRRsEkLVP+XHbTiCE4al2KR1td13jDugiF
KjQtc+xueR2yNjgKJkDHqdcu94XJq29p03VDYnDV8JEGloNlfKEpyB+mkICKT6BrbWpjPTh6RvId
B3/N/tI+ZJUwH6BMWQC0Iw9ukL+roskuPK1NjX09Bd03MmfhXlfhx0ma4LETs6Gza/Hcq3SaHfgX
AL3V1tXugiPHlviKvMkqsPCdO2ifKdxw7T0qJP3QOCrOR8b0chzbXT6qgjfCxFg00FQXjdkgtn9a
e+qvo8VPXuxJCkFs0ksw4xtRvOZ1rk5McGrKjYqOsloXAMnJEoWHLzsxywPVT0N4iYfU6Ismm8pp
sxAo3eajNa5nphJ744m3WHbY0TqubwiDNp60ecntcU2af7ni0qne45odi7QO1RollhmiJZ712EZJ
dGmFi15zhIRB1zfDO1+5XF2z5IekvXpZ3NDz4H9VRR+9MJmhnJf9iJN0i6sXM9w1rQndl6/SlC8T
ZWCXE+nWnRNn1XeB6SM5dGQzYsYPqlQYQiithe8mVcCJj4HByiOUYNZhOwbORuXteAUWRp+vhX3K
PKKilRqsEa70Des6GbUWPm6w9nQj7Isqw8yxypGAOQ4X2Xy2TElI/5qbWLHDpBCh/YvB3qgyMGLt
q7Z/9ZLufFQGZcOeo6vqsWQcGKwTJpY3NdcX/qtULO6E9FNQ/SYuw1NHueVHamkfcStLp3VJkywn
HLaoWQQ45TBXT6cxbkOKsJz2JZRO9LqENX13qcqs2yaqvJnKWBTn9UiJM2w5/Ee7vIJ1zUm82g1L
SylgMvea6x2mEyiLhWmxT2VR+u53c7uvwz68pjg08rl0SQJnhgp2ABgRhF7mHxY4McBzoV9R9pBz
5nkttKXV3gl72t+60LuVaAWHSlKcyRPsVfe1VXWHMfGofs4Ud481aVtMWY4KgXkX52JY3Um+JNKD
Pr4dZKOgPbjSAsM+mkS2xyLGvkZrglPsYaX7E9naZHobQi5YvJJIY5YTNBKG9KfzqsW5Od0tQYmv
RDwzQCOQmnz0VeY8RiKi/tc3Ucg5oUy9i1AP1HmkwVB8uJT9MbfIJ8vZ0ZZhW2s5+EadYgHpq6h7
Ll08niGAunQSAWKoPaWvcH30XtZueGIgIvId3PR6z7S2+q476V7RWREXADN7j8ofjUHiJsduTS9P
ULx0oz1gV5jJqq5GcEDhukTAhyzp98SdEB7rk5mJJqL+R9Q99UMaP8pccZufXJafOXSKT4DzhjmI
63buJesEOiNVwy0PaBlI5xhNnaoxwMWDdzHKoV9gL03iS1Et91TB5OYyhgYKHtllpLfKjZjXaRYy
e+QugAuv7BX0PzpzvfQDdLW4mFyCJnztiugawCVeMcjGHQt2ATJlRWMKFRllTYXdJqgNNaoVXvUB
0lbf2YAfh/YaNtm5r4gW6beQhOcGBnb/xjdJuZcKPW+ftpjgL1tyIME5/QCjx/J0+k2kssh2RCSK
swW0tjpA2h3rylRPlXwqvAGiXdwQVrR7YtiY8S0yYlYYj+QMiA9Zrqawe2jt+XKuLZKx3CKtFB/e
1FFFXTVVsXWJId5RnVu2+4iTEYXVZQyKHdxsvyVqk1yNE97UtTIkAUDC4CYZaXljQbVjeJWsqh4J
aDntrGa0+8t5DMAtWmddbF3NLXM0cgMMk7QIWQeWLI6u9WI43VfsbFzBQvz5SXFOu0QYGUmDRin2
FntMGRbNDT9wak06udI9iIRdJZ2fobSiewVni8ljEYbQ6hsDFDorsL8EGQ7dcwWEqreaZZMwiems
O5DixHTcfJm3aTjkXGAK07G5OAMGVp34+Q/hk/m94kAWYJ5383umuH7Nexx0uPdFfl9W0XwQEQLC
Dpi7eG7zvr2AR5M+FzLjJI0Rr7ituuq1tbxk2+RClMeCTWSb4PtbpZ0Zkk0/kQZF0LG+m7ydHwuA
8kDBGxIGK8GyO19UbIWk9smwI8XjBEDJPs+yCUN/cZhTn3YRyafFnmjxalogAFzWspPlIDatTXN+
RfSyeCsvDCl1zir/l2N1I1nr2SOCnHYXjHR8ghK4grU9u+ee88ZzVosYlwO+xPTedGN7nyzYRbIC
AD2+pdR9UJ1mzcYJYx7LyHWmi6zr293CfCXdLaMYsrW0NJMohzT+skuwmOeHiMe34Gs0eGdhPRsJ
VzsVfRI0IlEC0p4R0QdNPAF5JjMRWa7SdY4YDx8wLOFlmZz5A/vd1rN86m1scLhRR5PFF4IMLrC4
c185k00Be1uRhQ8lVxOicWVEgkeF6aPCWvHIWTRd1jaeKWttI0UBZSi77oVKqOYHgzVnUU8xB1hH
2pa/sJ1F5Zpy1goG8cSwn4LPbr24E1RUyULPiVKF8m+4y/+vzz7O7a9//7ePb5nXNOcYlX+ZfxBZ
bYez8T/vL7z6qKmZUf/5H/s7Rsv/A5apzS3AB1UFuwVZ/m/ybOz+gcoqYkDKvnsWg/+kzwZ/hCC0
mPf6QMwD74xU+p/6rPdHBKQfqg6AHfhXwEr++39DA09/Nbd/s2kAcf+HX/+ZawVr6B/l2cgOA/4Z
4QYx1gAHIfkf7RwMQOrWssv4UKhcHhjOoA7m8ck3i7fCyeym6yCd+EYV9d4fKqi22TI9Sc3pGpnq
RaVxd2V1jMsI3k0XgoT4PeblO6eGnlgiha2c0QdYMTX2LpAaFTdTyTOYJ8xwpXXUisSd30f9RVXq
e6suHTgXU/YZWJji2OzrNTHT2yICoEzoRHKP1mf3ld/1RAFEHi+bNoClzekhgmGKR30Z5/ZKFT7U
5KCb8fieTeJUFRd7rpDiQFzYD6C1xNMD1SLZa962v8rFqgX1TOdjz5QX7wyRP0dc24fc92EtsMSD
Q8W0EUmz0Z6PVcmff2yLaLNPkvqauHO40lYi7wsuf1dxiaGWPqXV75GYygNKktRIm9vZyFdm+esA
AIk2npat2Koxb2s9dhxsvaPtqOK5AIcHogAsonKlw1bkct8bUZzv7bH4HgPtbyxmiWsvAzmIBkRR
GCvDu3QgrXPjIIIGOjgldOOnDwPyhvFG62HoRXU3VKG1ZxKLH6X1E/suGOluWvnpmJEfr53BXjtn
jCE0eJoUYTuXVMFUmV0fctyTd4k7cb5EATrTS9Sw6S0OJoeqzVLrqOhwvOByYopdshDTWxMUKCmH
LhLDHsRdiAuz7l+MCwXiqLtQZ/t4zodTx6gUUkyMhXAzBDNlQDDuqYosgOkQRcGe/RV23vTMmblm
3441XjBf/CZ9S2ni7WzRnUxDLNQM2YFHX9PuzbV3HAmbE10q8lejQ3W1MBNst05ToPSmTuLfZGkt
nY0ZLdJI5yF6TvyNE2hNwhFQjHM3lwYVL+a0zMDAF5XYjr4DnTlWzjjeF0ok2YG5Xt+deMI8xh8R
t5yNFp17bVlj/dO0ubwQio7KreFY0e4HUjN85tCbTiTy6fodHRWQwRjjOz2kx6i0w5UbjAnnW8q5
mZVtBmKM+A0IPPveNUC610qL26mo7E2V2+5a5+qQGdQGRjBXdFzSQeY194M3fCat/9DX4XZ2/Pk6
jz1ivOWVhMVwWaQJeKsG98FVKJlT0xBOCIy9xzD0x9FMNNrIWR5Tu/RuGQpZv3icwbzX8F4Inpkc
GMYU3dl2Rzj1bFZlidrF0oV0T8Oyt9xJM2w0V/aN47SvEsjGnbbtYxtmOZKGYqqVQY9lBws3TWl9
+5icH2JugqvQ0pRczhvMtBqPh6LKLYj+B3tnsl23sWXbX3nj9eGBCFSBxuucuqJYihTVwSBFGnWN
QPX1OXHkzCv73nS+7N+ubYkmeYDYsfZac4WHzGF9qq3oKbegmKQQlklEUlHGSjZduW6OV4KoE/z5
sl1PM0pI2pXGm22j59fefizKiJgqs1pfsSQrFFHKurQ2no0cxq2WoqdAFOWNGSfud38KH2WWxxsq
VvR+4N7OI5PskC3URljIJ1oH3o/ZnilLFdNWgH24SIlxygroiiyy4Ng73iOvvpswWUgt9SRPKW7i
Lne2U0LBqT0RYaSFk5CK0ky75kdG49ZqdCdS4cGtFVEj1lOjtbNb9WTMvfgcOpW+Uy73+y8Goj9e
/3963V+5df9w70EOAzRDbFcAnPAUSZ3FWPqLca0AsmT0sfAPRliB3slRQ9lTF2ITjpVzG4EBiNfG
rJ1qi6O7vcHDEH8Lk0V2H/ve7Ve5O0S8JzuXp84tA/8ukZX2t+GYNlxn4xjLZCNS5Fn43dNz2RTi
R091n80tchiCtVdlXk1T5YwHnZm5WZDUTX9KBWaBfRS6RnNshMPLoqiCM9bVvt8517eJcX2z1Ne3
TLu8cJb0rHHUNEHLA88lxO2mgU2gTdvYqShNHrrEmLC716Z3bOqa19Tghj9kQN5IduEOKoO+ZEG7
Y0do7XSMu4JS0YtpR8PZMYszaW+EIcb9bSKBvhC0jEjqhD5Xbfp9e209zLmgOp3X2QVUqQNMRsI/
6bFlCxL3m6W63SoKebK0133CoiJi2IfltrawCm9TLtLFvk0Fxm5SJ75eE+ec9jSj87S4ZtLw6cbU
Va5tynXTx3hCOT0vBC9sG+hlbOeBtPou7KMatgGZ2uI5qn0QK4FL6ILyn7hskjO3Y/tO28WMIyII
i1deCvQm1h6NoOVQbrxyphguhwlw21dafYQd2ci4SO6brJQnF1PGpqTmTNyY+Im/4ETxCPs3HVsF
LFBzfMmVdM8Rad9bVpj4R/rIRsTujb0wso7FvAxWIBvCHwEs8okyiFqDHuftRSGxJJSmzfsYSPWm
FOLdzgJxQMTNt5AckKtl3txlEUEY3Oj7LC+nvajFidMOFoQ2+jPrMVy9Y1NvhwjwVCs3cYPyUnfT
peqcb1E4j1t+ci/USpYrOyVIV4b+tDVQFdDRxFPud2RUIWVglyJplFV7f7Q+uJMPO7c2ftTAcVjl
IprRbHGyPDKuIrkQM4KTELwEYHgVm2TWtO+xcCFV+V/wWWeUDmlnR5b/g6pV8SWtrc8SStVNqvFA
Cc9sdmo01IF0yJuj2vYUAbNYt8T+PohOD6feVe19Xsrp2LYOvKwqVqs8pyETa82Phbe6Lhzro7cz
f0ewy13jRVKbXMQxPRfG6xzl4R6+tPiCRHyT0AuztlItCekY04Zcb7mjER7+ABaAVe80M+Ka1psC
S4PPLzu1wT11BFOYEnZl1XY3cyUaCB3TtPds+Pv5yAUrDEZqnUR8lLnE3y4ml+FDsDoZPXGPeaO9
c1iyWn4fH40Or1M40MpEuZQXn+idkAslgrseumi/xVdGqqoPuRqlbrlj/V1iYoAAZuUI4zLGBpUQ
6N/Xw4h9I9Nyeh0dr6cXeJzkizdpcps9ucFveHrQaTqbgE8RJ8nvJJ9kuMqJv68TJBzcXES1q72x
iHTbsm7yc7Cc0c1yWqfXg7u6HuLu9UC3SLNwK7we9P310Cd8ywAAuoFhAOTL8khehwR3mReiZXL4
txv2/6c4HjbQctvidvI3htjPMHrL3qa3f3Hf4g/+cd+Sv3m8RSwIRlydTNvl3/y8byn/NyUcl8PP
hyH789/8ww9rYncFy+8p4Od8Gv9x33J+W3y1sMC5p/20yv7lfvW3963l/virc5z7FnZcyzG58Nn4
bv+K0NRkxZSTe+6SMcdEJeuUnkJlzSM6OJ6djzFl39q5mFyONPvqR4JKCkzNIIAQhX5gfa0xNR6L
znUZ31w0slUeG5ysOC2A71KAbn1dJuWbYBjM29wwnO7OciCRrL3RVxRV23biH9qSPSPeJTKXF9Mo
x+PU4oBwnJCHhP1uSAgMtgp5vGwZfoTx5AtEY6U9/a2ycb7QaONv2ZRRi1uoB5NzZNNbFJ2zT1v5
pLOLVdr2zQ+ktQqAANI9tSZ2GF7MhFDiqrHFTN6dMX8z2Kibrc7U3p6z/IA6nN/WMpaHwFEjTrfZ
OkzxxAXSrn0cVhMmxjyb3PshwomoSh/usUiHm0plPitEatkt3zJJUefVKtPkYyVgUkn/XfXcl2rQ
D0E5khAmO/YgfKOimLUCCUdRBvM2Ix3ZCnglQ39f8x5EZMXRE17quEsGOrh6QCwjuwAivUUNeKnl
TgC9ybCw/+Gb4K4TCvYulHJSrnk/k6CYbptQgXMQtgksZjYxxh7SBCLBMaqUmI/a7NzkFPSDT4ln
Eoh+q7XrzDsGXtybmayde5U3ndyJWS0X4EjaJCe0hBhmzQjiuwBZfO91ZvRhllVIKqQi+VA0Wjw7
weA3m9BkzVsm7e++P5413VV3slDyUjZTtYCdjIMxqv4bcue4iszgbhhxv7r1gLLcjbl/YzVQrac6
vhdxau5cM8thXQbMvbVjDvuWTuEPK++9QymNCC5Ljwdmk5UmZDO3Uk+Ol2D1m7yS2R5rlXrMhDFh
LY1nLoixs0gy2WNHFTKuW+7LGHkY80OrPJked2ujBc5kxuqkm4mr3izmp6CIxY4CUOfkustWKjH2
i6XhNgQISOa7fZxs/G+RcNtbg4vebqCGlpZGi9iPncF3QCKPqMWqc/75vjSG7OJ4kjEisTjp8iy/
NPiK8ZwldvzEp1WfS9MSWChkCdZo8uPkOIUptdslndK55uDPqhBWXD+kt8T++9eO3y13uDJgTRhi
MiIsyvIYniiGV2w4UcFx7j2PcZzf1xNU7iHJtrVvzs/4JeMPh1XrFrG4esx12O69SCf83JNp7yLb
v3oI2MeMwZy2qOmT7l/6J6tJ5luF7HGAjUqPYeMZKaru4D4OJbz+taC++Hs1daIlzOjaRyRaYzeO
IwYMib3DNaTGs1LrnVmzyJnBh62bkcVzjq1vl1GjwnIszA6Zb5zYoLm8YfLxxnVM/S0w24EFZ5jd
hT5cu7ZKCu7CkX8bWnXwZg990P1MHf1bhPwfREhCYoI8x39/Jt7pDzpBPptm+vVQ/OOP/VdARCJr
2ebCiPesX0D+ngOS32J0dFyxlOUsiP8/TkThIltKTkTM0FDKJbT+/1QghQn+n5MU7ZEjG/Fb/G8U
SI7jX89D7qJcRLnycvouC2i1JOZ+uZA6FWEAXema4dx5DQiOt4rawzCEuJst5IO01iMHn3epCuvH
Lz+pf3EbXpIn/7gLe//0pf8ifUoS2mlqtjTZ2qkGBclWOQL0VqXB+1Bznfj7r/ZP2b+lj0dAsubw
dyHZXzHmv3ynSdAn1KYV065PUvsU1jwkfuJVm1HJdDe11TczTJI9v+l6C85HbX2v99b4fJ1N7+pv
C5tgZc/LGie9w1Z94yQjMM7MWXVm8FLXAZRRTMTAwZKzsACQ/P3/PbPTX35aSI2+UEtxA58VPlDL
L/KX/33ZsBh1iV5sHZSWg2dZSbvCDkPeo7e5WnWzw2k6qc2cWuOdr5P40Q4AFI/LVlEqYEm6/pbO
2CJx6wEiAJ5s2XtZpu+hxx4RFxmUIPTQceC/lfmQsKmClAnGZE+wlUWdmupjWEvzyQAt0LBabg7E
OTZstrCS3E+luU6ieNs70YMNRiOchne2q1A1ocDqfDMGfYewnd57UfpQZdOjXX9MhI1XxAW+j/E4
772Jg6qzcu+mbHxuhaJKj0xM+sgMwV295arqKL6ZEZiB3QhrLzMZPrmpec/eHGSDz1e2GBwuEqfI
W5J38O/9ZKSes2uQE7IR2bowvRXjabOxhY5vp8aj6TMb6oPppeGOkWvcOEaA+M5Ad1EKDdxGhrzj
fWof5rxl0QyA97tlSo/ZJC5vFUw++IccQ7DmXAxogb91hki+V87cf1a6M0+9OA8yGr4M5swm0+Te
ueNiVe4cV86nAtothioO5L4QsDS96iOOk484LAHaUl2AeYi9nO2Ke6OtGqCsEbyq7DVW0am2obr0
1Ih6/Gqcdmowy/EHwNCT8syDZJPlbX0jFDqFLp9AmhY/Y4P//eaCF9Cfnl7lmPbyCJND9SQwBEb2
Xz+PPvHqmsNQbHWWwZoGB1mCsao7si2s/Ko9xU/WUxzL8TJH2vgeBY7Aqbys6IO4Li9cEb6Osl/P
fVCc4Qurz7FQ06OVmtm+dUD8uj7sA4IK6Utba6A8Y2D+VOP+faj9T4eazdnxy+tn89a9/Z/P6y1x
qSj+f//39iOm3/dPB9rPP/LHgeb9xoHBb1+5pmJn/I+VmhK/LcecDb3WxgZ7vfz95xVP/uZw0C0b
N/QqNl2cBn+s1ITHxVAKLma+WKLZzv+q2tdzOaD/9MmkGEdRR+Gy88NUhdb6508mqlat7LKbd1VW
gnaH6kGcm7iheRN5TUR1PcWQuhLB1s/p/dgiPQcX4RbZji60+pwmidgGIxUV3KlieH5QUvVKStw9
yHiD1+wJ7jY3o4gjj6m5o7sdQ75YF3jMThhZ6m9z7GQbLcvsGFtZdGBt1hx03nfbvtWLATgsbmPb
s7tVHXa9v3EsG1MOnEq46eVk46eSNlrqUarMPseUuPrAOiCisLI3boakSWtCQDSSrXJ/ND6Dljvb
4lDw32O/IVFmDtgknSQ+ldpfUg/pzMPGVfalJbk1cmuMeGmlFQtuAI5N38Jp1Wj+ScH2q8teh9mM
b+ImfoIPNbN7zPsj5onmzXXn6GzLOnoIms59dGc7W9R7uUfQZsD14DDFUwHNYzIMnIDmkaMpA/ZY
zFufH91WhEmE2aOBblVEw0NT4JlNfXWjyjE7y7BjOdSmHzKsnBW0yvgBl2ZyLESVbdGdpu8ArdxL
5JAM4SJnwPICB43klyjLOqVlnMwwcy0yHK2uopFrkqPORhcCQeCHtgB90M14+4wAWklYeeqrCGfz
zp3a8cHvIZ4ecYBSWG4y699yfmKGIn3dvpVeNNTHgbDO2Q1D3I8mvdG3uMJxVVKP0KPHN4wQ54Gy
VHyaNL7jqPFsDUmrCv07tkvSWrsdKsSuoLrj1I5tsg6qLMeEEyh6D0IiDPHOtTGZ0T0JEMdv5Ze4
N5LvRq/lLmiHYl9g4ly+pZ4gbeirr1XXOlunUyNcwby/7eDc8KsE7TKBCFMOqa+h6R9hB0bEKWJL
vmhWpM8lgiJNKUMj7n1y+7eutPt84zRBeSB3mx1y34Z0PYCUfenA8r3XTswGKY4s3BVRWGN2mSa8
lHxL/U5nosQini0+XteNHyJPqwObQPPgYvra4ZUCC0Mag8Kwylv4UFkHK+hRNjE92kO/83CTU9wy
rst06r/ojp+xIA30il9J3zkl1CXHhp6umuK2Q8m1pklsUIvn+7TOFkM1oGI2FeW6IXx142ekkvaZ
43Q81dOIqbyBVA5Vx2CaqcBTQCX1EWSBXY3kDg1z+ORm/Irhrrlg7Cxuhtofj2FFrnaVYLU6aGC8
F1Ie5amYW4YhzCzBbdK2jFqwF4qzjpEQdnIQMZwdM/buAQa1z7Arow7fdObdtL5ovo3S5hotGkgC
Kw/X2tmpAj0eByVbTUgEPOzWhJY5fbdNfkmPhG6HTesU5UfmD2yByDu6bsUp2U8+yhRGE/FihLQu
H6NkcdUlYa8oibNsYM2WGwT+lS+ZbJwJW03nlRAoBu2p/BQb/PVrU/TT14iA9MbRXf4i5Gjnp6iM
631spgvtiN0D7kfNa5rNhwXc0XN09sJaZthrH6fYmpf9s6794SKsrv1iDGbxNWscOKjkfPH+qmw0
Pzwv8fbtGGQ3DYMlBncj2PVdErgrIK7WbSnG6b1oA/GaNWO29prOOYw8RbxhqxCXbVc9DbHk9p6Z
szON68yuy4+w78r72XaDz8Rop0OKy/CjGUbc29LkLxZBDPgys2abSS+0nPYpBiCm1rbXqpC4eanG
h6mtvX7rtcCBdl7NfwpgHuDf0ocwbGOYp+4hkAxvqApDDtsp9yp5zPEi5ltHxgMM9DScn4j/LTns
yMZIzmAE5Ae4FjY0iejeI8T76c1IrIvjJbR2FfCaApQb1UuyCsr9hPEOl1HJrzILbzOAjZdGNeHa
sBEEVoaNTRe5ned1aKuTdpO5Za4EVjSNY34Tps3wlYRnSMJjoRrN6Gnf9ZV11KQ8Eqt2YHm48XRt
nUOi6vOO+nEASfkVlpSGCziJFp/ph8l2dsLmOfnvUW1gdKiSmMselRuzRbrdLHymNrzW6BUTpFU7
dmyYGFGZPbSe10pgRJCAzoFrLVsyrUMSBLzg41uvNBuck6xRj8lMwnCopD3cgKcfDnhoeApaIz+X
U8ZoGjDWYnfF1J+Q51qZQ9Q9eKOm6SNrzLe6mx9sIGAWWa5AP5pjircuNFpStx2L/34NcQp4k5xT
960JJzPbpNXovjTa0fhYXNLiB/ysfbTVtTtjC4mWMIGJOLg2p4Flr/DNrw7Z1ccOZ226Kfupe3Qt
0z/XPMOr0ZD2g2hr+wX1Kz/zwrZP7QJ5dBK24sMw3cx+BhJauxEeRCclFTmfZMcDe0WPfuRZaScc
OFBq+V9s3SU3lrf4Y/lVhiuCP820axt4aXs7s63fGZwmvQOXnk/3VmhGX53I6pe/3VTnVORuuI9J
WX1NxoT3nUfugtwpqMdmSx6suzU8TQjA6KX/UmV+fhDE7rDK2CaNxljy8XEEOFXGjRsxr6F8Ybfe
tGnLL5rCuiS/bSkb6baqbzMSEeCKmsToJvK2Ggt/A/+WGcJHXyVYrV9Zlua3Ws4Ga7xgtogsOu1j
O9vG23LblmtHt168xXDBi8aEY4KnULLml5mNmpw39SmIoPoe3MrEEpNGuv1ssbbgqw4HNlAghG1E
zKlDyG00LKe1Ah+FMdGMeGG7szDwwXf5wBXArOY1gUMCpaEjqg+uN066puGoPLVRDdzZHuofit7a
QwVr5Ye2kUQpEgiUASvCcFijOfm8rcqaypIkMcNXh97liwMm6QX2EBZicwIs14vyqxpqlmEZwUux
ZYvvnPOmZRWd94neRHnxYdpykfyD5tsMYJgFd8rvvNeu/jKmlU/zNIodeVJCATmtKFibXcJruyLV
9V0Sg4RYGUGH/yWzKIZhiY2/N9YpPQAhtBCxC1nWfZuinHhhmgJuQJsh1WPYKvyqRzf61PSU8Ej3
Q1ZuS13OYh3PBR+9McxrugCaikoqSVoDoR2bJKIIbLlAsr3ucVI897idV+zBm33jLkwBYitrI5/m
7TxFewbSQ2qmbruiRrXAOeFS02RSGbRKx64EnkoijKiFvTVbj1dgnKftyxD7wIDDblxz7vM+SflU
nkJlBYcuzKpL2YfDE6mbgb11kG8sYY+vfu1mUHIbs34P4TKQXY8i68eYL+jkfguUeX6NAvezj/FC
Ga4ZHtpA9mKlJjzrJJiUcw1jkjEL2Lliz47m/TRFctFBGvObsDmNXqK6BIY7j5ZzZ7HcPc5xS3TE
ajJc9mFXUeE1kOCkMhIS43sVOiNWTl4Q7ERKvO6uigzCmaVfHSj9sdYdZ8BxpO3wofTj4Tlg27OC
RSgR4hOmTBjOZyhEkcESnNTDwWhzRW6+KEhMF9IfnsiVkQhzarfcW16av3uCIUFSUetscozKnw39
WUyd0uXvHlVzzxuIXb02rQojH/L6nVkNPn0Eggz+ssi7S0nuP5r0ylBQ4LJCXw1TUX93Yy+GlIoi
LDYMaNOrIqjxQ4ceT4fXsZs+8+AxGMawYd98V7dPjuiti7YteZePov2qLIUZ3Ko0hAArdCfOWaKf
6z42/D05vvHAp2egXDgy9YfdIcsfyjn2z6iMMO3Mkg6LFdBEpAhzssiYJjgVgTrI6JBRuBWS/PHC
b2DN3PXERwUris74BXal1cHeLgzx5qtWn4Q7QCWWeclSXy0jWN8R8cC2Imm5MgGTrpgJqfn0p/ZC
MIBAXw3HwYCpFJj+Pirs/JOXRPKWDIN3kykzsegzrostPzNSj1R4jeueeHFKvrgIgo0IyufWTfoz
D6u9jonwANy0xElY2FIUaQscHxpwJ90cG4zCUmxAM1AcINhdABuZp/Ar5kP/I/QrHu0mctP3kTrC
S1NR0rryYjXmcHsb8W5pkrCjGZFNNmDWIteJ9QCsgA3YeG7oGCGSlyZbH5PKrZXMxV3puTRV9Ubo
rv0248VSlclxaPBcOLwk3/wMQatU2vkOlHN+H7M6h3mhpvBmIob9XsmS/oAxCx/JhEC7CnLzEawC
9z+PM+RLX1XBsCcB35L18WSXrnmwTLnrTIfinbhBNuOx2I45bqgV26pBMRQUxSMx7wzjIN/3vU+J
9bq0KwtLIttWLC9Flq/1SHlZG1nRYZwZLjaNm80RTMo2+nAtVl8LpmRbO17OssyaUd7ygtopwll3
rgA7n/ELeCKWzHoqyOtLaPFtMBmxG+pTGhS6gQMXa0T/JAcDn0zJjYoeDS/hbTsuxsu6nL/+In/8
C6X6L0tjdAycvrS7Ygo2fc9ddtq/al3kDWrQ6t28TxuR3FfD3H2xI1dsMG56p3jOqKUtsLz+/Rdd
rGB/ksd9D48xkrwPK0oK6y/KvIxFOQdeSm9OFGYXpozuDggP/F8ziZ7gweodVzL32A5D/fn3X/mf
hHm+MrIJ9B3guD57gT9/u5WDORX9cN7XqrIYdTwgnGPpGudmslAsMz8oPq5f8d9S3P8kxXnS/lsp
7uEteWu76K34kxr380/9VOM89Zv0sLHje0E5sxYX+0+/hev/htOBVym+cu4jV5nuDzHOMn/DneEz
a3PNv9Zu/pcYJ63fUPbQ6RzLMpUwHed/s12CSvmXTzEfo+XTpPgcYeZHMfzzZ6k0q9HgKg58Pnfz
bG8ES0ZHZg55ndZH50YrxuLNNArA0r+me2qk8WKTL6GftvHZ3OcyVGfZpwAqrdG6uGRw6RO8Joa8
gdKC9XxNEiU6l/riky/S3pI0Smtv6PZTY5FD6gEobxlbyWbqJaikG1QCppfCPUY+2jqb/zxHs56S
9HWOx5EaZ/KKmDHorMKNXeZQL8wiCC8s7N13i4FtG8KMRfzy1d0M7PCmNpSxzWHtrn2d0vVC4dFD
Lwlh9tI03qZrBsvMAvc9B3n8TTIs0xtzzWoBrI5gKdtEuHrTwzSH0x3a2jXeVcH3p4O1z8dH3Lx6
H19TYOYSCJumKthU8zS+En0gLzYUZgXdgZmKvOI1UXZNl6VSRtiWr6mzZZWdgZCNUeH6hiAOMHUa
I/JG1HQNCO3TerCk2CAqMbPG13TbwAKQywuK5BeXzdSrgjxD1m6IaKa3/WKhnVhZx1+65OYMb8nQ
qR7cyb5lMKaIQxTNmkSwftG6Y+yWXdfKC7V9S158bPJdjfD4bnWa21RiV3fZktyLhBi/+hrA0ZL7
Yy4fOLxPVTqDl7GqYdwGtLI9s5AhSnpNBOaOxhxZTDUDg4l79jm6xgehXoRUL/jxEnW38Zy49BKA
T2nH537osruCopl7ADUJbG1SpYdoSSlaS14x+ZldJKLsKXgJS6hRLflGfG99c3LFIIw1wwERSCa/
SR4Mm2SkgyckRxJeApOCQYhxrzELfmekx/Brm+ZTW/eMoAF2azDsWKH7dVW2xCZw0SIB0zrbPutr
WlNnw/jKulJdiOkSQUDaJdnZX1OekT9x+YC3TJgfQEth7YefUdAhsaptd42ImqVBfVDi6wtilrzX
7aC+pknL2JxGfFUDhn6+9vt8vguu0dMxrEsG4dY6xEsyVQDqOI898eB9RqorXwmhitdC6vTsXaOt
omzcH1VnehuSJkRfubd1pziY6IIwR8LSjVMMW7LT7qsfJqxy8UlSrltqXM8wa7RPBJqiO8yesjlS
J0Z0oaRIfmeWZBNBFhtkc0t8MA/QWqn5rKPE/2YOcf1Cj416d3tln72hBx1uGvzlyRL9tUv1ovsY
22Npgd3GdmG/gcVy8afAYnHRLvAOrfwlUlwXxFQQFLV9ano8FiuoHUGysxqiyE4Zte9RElLOkV2z
ys01tyzTWVsH+jXJM4cgEQpSzT1hVSZvFJH6mn8my4d2jzEKW+no+lW0Hn/mpa/Z6XqJUU8zEOeN
vKarfcWsg5lFLdtXs5uwYpo+aWyurv5baRvxW3pNauN8zj6mJb6dLEHugiccYLXZRj8a1y2/eB6R
79HExhL5ms4pGRALb5aAuLpmxcdrbjxcIuTGXFjwvjAhC5OObiIa4Vc+UbRx5iDOoLSSROcwmV5T
PWVfYEKSVOeGZmPYSkO5Rzgp2G96/Y+kQW3DQV8DIcK+VVzT7zoRuj3n11R8mLnzIy8bJ39C4w/e
VGKoL7TmEqZ3vbo5tWGVfiPkQNheddjkAUPkxku9pPHJMJq/6yFCAVNJRVy/7mpSgzzfFxMr0Ac5
IcL96TXoD4ArVc/2FQCgrzAAjQpOjfQVEjBQjk712hUe0CwcAW8hCqgrXEAsnAGMPunGvsIH2iuH
ACBB2EEmsBZGQYex/o06nOpRLwQDYOPmyhkd49G+Ag6IGKJHET9G/IRnKLd6mvs3NBPLPcQLI8FP
DRYGPXPqURQdDIWFptBRL7eEYQa1FZVVFpSqdnb8aNo5PV50LsXPRFWAM+hIZfRm+NYxHSXRotTG
EIywb4oPHVTeLdqZ9d0w+vxOUu+5s2qIHxkIifgujzrKijsZOi7EqaH4niz0CDTO0Vpr7HYfpNaj
dRQ3pdoaM9I36MBs8J7ChUVBfFmyFMhBTzo/YRUtpNClNEGvuZ+WHSjBgIwPHV45eLIFeOHQ61Bv
nTm401cgBq0pwDFUR7yFwK1g7bTQMwYrDQ5wvSgHy30A/gtlI114G9R+ykOo++gJ9BfAdqF6etIg
dARpp1+pPlhiOflCy7LB36GH8BzSrJd5xcXpG+uWJPMDjUXjxnLrl5JOo4VzY+Aj4cpSxk5wji0K
N1fwST7GKKEKhFjxWjooJF1f0eozxfBIsG0EtfcJReu9C20M9DGdi10AenSt2xgaPxE8+6VLY9AY
ZcWbmPtg66NDlvZgHW2u4NZ6QlutjoMNOHOFZgjZzTJcpwdMMlFGECKjzbsRzXdcjZH6KMu6hIQl
OvGMF5HS1goGm3MYSA+PX5Asio+AhRtqSL/kuaKM7Bt7u/JidwnpWN9MDgBcjK0k1sZnBegQVy61
gU0LyjuzsMqVJKu2UZJ4D6kD8sOhwWcT9D7sJBXL39VSMZEpq92M89S+GzDl1nhDbKJCJrrsynYC
9wtAc4R7fyjENi0gEq/Mpkjdy5SUhvEVbj2oFbpR4nKtkLWKjaxxIH6pl0XaNucDE27yCiVkKYKz
IIQ04XisYoPuWqK9QMdBQyNeCW2hBhAXOfqz1X6qxUaTu9nAZ4fCkmNOm4G15o3Qe3A+THU7z2Ab
AAQ2/s0wV7ClYcBO607o6D2vWuvkNA2dmQHSJpffzmVQ8cvpO4aNLtmAbEMU1+jjxFTQMT0IDgIe
Z2fC9TqG3FEx8DtIpik/5RvRwLmkjhi38kqO7ikFr7/mQq2oiSA2/cwQxbox9YX80dZT802XXXTK
ckdFm0IqQDkcSuOXECsLJ4nfgEnwaI8SqxZP4632BL5bPNQdHmIjmjci7Rr30odxfnRIUqAi87ID
C9Ispx9LKXA0I3T3Fbvq+QaOXCzX2InJHzgZZlx/puYFBcZDFYjLo4Il9y0Zag2AXEQ13dRVWG4U
+8ulvo2/8hKXcKZuGxGEN2PSQpmyCIa9YUSr72WVu9QbNx6Lb+l2VIX2M53uuZZ8TnoHCSK1Mm1C
60g2jRpYkoPXHFYGg+m9EzrDmVIMUuVBJGYaIqPZecazCeorLCOYGTG9GfVWRbbKX2jbKT+xNRGi
TxGS+E+GZTpKomoGHKS77I1BIXiYeqycFwWdxlzR0DbR6SH8MN+meewBlaoTCaSxtyeggknUPaeB
LdgocUbf6nIKzlS79VsegeYz1454GNKe2mdR+dk9QVrjq6xN/1n2o7OXve9/aqs3v06GGs7KcYzX
yQzAKNBYO98PZaJfef8yLth1J+11rlrKqgijUo+dm+pogkh7KeOJjYPmjHlxbaqiaD0DvsNLwEzS
fdnF4Khs3yLmGRIHyZiUzdQ+AotlimmRohqqednZuR7t6Ct61K1j3Eo329Vm6rByia473iiqp31g
RWF8msmBnR1tY83S9oIEiJOMFknyr/7vPeUcP9pGqRojny7ktuUu9WwnUwSJKBrGRuxNNoDGmk9v
ZJ+wKrB3tYAKJTtnHgbc1gT0fOOtbFrvMMEyUeWGqBpb+ahIZsTeuee6s8GAUapv9TgI9eAAgGn3
Pp+0ykYvFo4H21y/OUBX2il0k93QQWbpRhIdIfRFg5ig7R4tnic+mDOLkAtYjYoViGX31hdW6Ays
8PcQn5TzZHLezKc0mIL71GcmuMu0mAuarGY/lBewzSBnI6KW2TZXod4SwDNx3WOQpm5mlWHZoJy2
iOq6vonmkvEIZqaGPSaq3P7SJVYRnBzR9tGtGjzNejwOguGQtHG3GYGB3rPdrg18FMwkT1NmwvDy
68mxdu1IZOzokHYFGRRWTX5gpU4tCby9qf2ez5P5hnOZsF41UVb8PXXDAhLIGArvEqLi083QxgOL
cfRB8DMS2EYMBYoKoGgTTtL8brk96lzTNYNe10G1YBKcyb9wfNfDIVVCn+yJGrytdFpxKE2Z7juE
eIcx0B0fo6LL8+MUw/3dRQ04BTJVOkxuStsbvDUBOgpIulS2O4CTvbHpwsHdQw71g5PVlCO7KewV
9ZrCdS84FVRx/Ad7Z9LdNrJt6b9Sq+bIhTYADOoNSLCVSEqyWk+wJFkGAm2gb359fcju2k7fzLqT
t96gJnkzry2RIIGIE+fs/W3swrCp4OSzM0BI0zSRNS/jknKjqnHKT9kiWEXkgU6DBjpdQ3UkKGfy
94x4lsYdvov4kU1KNAeQeQVljj4M1/1gISUiKaLp8wcoH3byhi2/L28j3IWAFhTSkrgKGdDpjehv
ksonvojiDvLP1Co3aLgcSES1JLrBiJiYX8UabgaMFI5ro/52261r1hWpSV6tXTGxePERiiNEJxH2
JiYa/j23Q/VZs0Yf1og+3yRNdJf0ld7BPkobbh6fPv+SuQRWZxSKqUeIG8NkJAULjBn311lS6x3I
hgX6Q4sBHU+bxdP7FNWWRX/OiChY9b4BG9t3nzom++tOEMGI6RjDb29Vmr0a7OwO3TlrUwFE7ioa
eWKpWpDKBaE3OYRZalH/1rhetzCscbmwC9W5u8LbOWR72dR0iBvigB+byIr4Prw5cVYZ46vLRDqs
efL1gsA+fprEXrvodaJmk9IviDzCK4cHmXjuMSrcLxVLv9yMldk8NIxReLwSVb/mmigO0Du0dSbc
8BoXadOtMSEuIvzIAWI+5451IQbcuquA2mL2xyOTgN+ZgWvzcYhB1DR4x/aeT97f236k8/MltrjN
MDcHpRfja9To0eM0yfZpQheV7CAemcfeMtxDh6rKWHceTd4IrpFap4yM9LVbGvoSS+MoHSJfomVn
v+sQlcC0zhePXjw+VgBqrjwxgzQewZ4OaFpDkt8R5fsB7ANRBS1M6no1A9vsgwGCOCt25YvNf293
c2mjvv+RsYDd6fe26qLb++4/Nr9q+G7JeZzuPnDttH84pZa/+f/6h78rAf+hcUlv0KFL/u+F8Z9k
ChXp267l7z/yu4bQ+8UHhmHaDiyNJTDkz7al55GaoIMJNAyGB8v//4eC0PsFCLnLocej0bRI6f/V
tHQJTYAJQbvz13YmQvo/Lv337v7fmcR+SBfBfWYjHoQWQuPd1uGGLALDb6TW7K16MRQcTGwkLEf4
ETA5SpJ0Q5Po3XGAE1dBV7YpyDeDisYHOaTRsTAK2kw61HiDPgpNy957T+LGCAgHc+9gDY6HUlPt
KXfH+B+k7d9PCv76fn+YFDjaJFrpTcbel9mwJ2MKZQf73wpjdKArumgmPpcTA8XwNzbNvxUBW7+q
zv81pPjrS/+g4VfCzkEsWNOewEfJsLVNzkhSvO1cjeUm6bQyQDOhrToDkSLJYZdxQWjRwcU17fpo
0ZVT76e5IMJVG7A3+ZXLbCq+mL6J8Fvx6QlrXCJtIzLWIIsTk4rIoS70fTPLO9UnGyD8dLZ0elTw
mxBJqwxLVSq1aQ6mCsdVGefljjNx9wmHXIRkjnIizUZJ2riZH8luLU+IR+Sppin0EndDGxiaKq+l
wZF+yudqi4JroxfvU08mNULnHbIyjWMRAczRYOgP9oB9zwUWususDDHDGMltArE0qf2mpRloYtmT
js5QUku2SKQpiaJKburYwYJkJg+OCC/dNNxyeoTOMQRDpj3bTeFftQBXjlPiPzWzqe3g+TF9sfVg
ioV5nczRKc85u+A6ozNJpPSKhjrZTzCtes99bXOgpj1d8RWk5CMRFsxg++nC5NHZNnBEN50eWmu8
iu1R9SPg/C6kssjkuUTewTFVZ+ZdkjQwHsN5Cglsw5kMrsCEB1YmFf3PkDaYpVdbnBQjFIu82crZ
7Hdl4tkbc2BkXYwToLpJx3GfKCyGkkARpxb65yEiGlBEQws9w2inPcaD26HzrSNPDRzf7iqcfIwW
ntlvUXLeoy6Fvp0Taz4CJFkp0dEpH9RejzWw8SP6LRA4qB/5TkDNxBe/g77cW1Z27ceLVQItb+OJ
EH2n0HfkboYH28Z36JnwKaoScQMZIQ4te4WDcrTme20EK5KiuCAddt3H+WG2aivIOO2C5eRuHh2Q
k4NCFNR5jCHxeE9XQxQTFilbmNt9/kYyw32bUrPhaN1VlbfyY++esWLQCBrpZsZn6VC9rNCv7oXV
gnysLHdduChFM9NDH9apYCBUu+t9h1QNzyVSOtwJBw5Lk65ri0Zh7GDd5BSWAKOBIB5mCa6ICieI
62HZzoY7o9D1K40UDHZeZhkjB4BVqVrms6VKPyF+04LJhdIx2J/S0uHEizOeiUqMlKJLzsIju26K
XTNoyaxZt8DWA7C1O22od9jkSEgS0R14XWCIuX8FNOUAN/1Oeox0qmm8b0eJ2FGu2zY+9xRZe6IM
gwEF3tg8zll1cSskfq7e3cW0PjiApXJLQs6m0LvXVNLZFlF9qlMTT2Bxj+hyY47+torzd53ovJZS
K8hcOqxUKPEaHtDZn0S8M2aIF0kFvNg/arVxGd3omISFeQKvoJkrKnJ3G4WkyC+kluaNoZXD517o
n0bQjw1OkjuN8mMbSmKxSNQamdpEI0rlWuSc/i3/Nc6QAuhc1mGcGzi9mW9PqGWhqIWVopE9EToL
Bi9bj0hK97UiUcNMTRJuuiYK6jzFShoCZMggpZ4Sver2GWpO4BS4/NFsPaACJoLVr6BMgEC9r8kN
3s6trSHB0HQGwEaDfsKVHDULV782UEId/Kqr76qQeJyhs9RelkRMhGQh7jN6meBMUCa0aOoYl4UX
NU3H2rSmjSPS+6lIWs5RyBhFaj/StkQSr1wSSaYIIo+JdUkzVX02K3ydusdBhMRigjlqLEFJiiXI
bxp5iFxsyIlG4ie8ablxAQex2DUOqbza0Q1n1jukFPns0YMYvATJiiBEbnDnlWaUX92o2NPwaneO
sMy11qfpvvHli6WRRm/L8NaVVoF/MsQv2TDa4szebwYtMQ60lIrzXDt335QmP5nvW99PKX/dxjw8
eLblLKZ1XOjf7/jgQYakaGYgGD3qT8SuJvOdrkGDnLluoGHtDGRlpJ+AZWL3hK14DpenK6Y1daUn
YXXFdB6DTlM+C5nUt7ie/CDlyEW6vVEUZ4fo2X1KFkGQ9Fm0p/tWwOQa4dnMEwsD8Th1pXt7MIRf
C+ESmIjRaJ3X+S3vQ8NfkGHW+LMU+8n1UkR9Iy346+X+oGdI7CxDoOsYe0Rx4V1T0xsG4QU1hVbk
+u9f6nstwe8v5S6WD/6BY2T5829qKWPgqNXSC9jLzv3a0gQnwtX+jI6sCGpHPf/9i1nfWz/++mqL
kOObV9NkmPdjmZh7R/Y3DAKtJ4scnEMyRF8MWVfrSqTtDQ3T+Oi15rxvNQZ7ZornwCNK8eQn3T7h
mww49u8yUY3bpOnaYxfywHMiywMp+QpTZ9AJS02cwJzK4gY1BhLatEafNBr8tjJhsm1p1+OyUVfL
lm2zd//9df7s+/Mc0zFczj8UvT8M1Q3Njg0tXU78fnlbSojyeULbiZiCf3ghY/lNP9R3eA7/9Uo/
lMJpOxYxdgBr35MUurdD/8PA+s4xmWAKusFvAkf7anQIq/aXSkG5CFT+/lq/1978+pVS8aNjwwzu
cQ8tj+43Xynke6Fr7CN7UcE6JzYcqpxFMk3uC+0GqwQiya6ChPD3r/qzC//uZX+oqc22ZHErB4vR
rrNYEZwvbmqwM9ch01jaucdiGs8hQN8bBGzlBqlB+g8X/tO3wEcPqcJAA4Sh6vsrz3RjbFQujb0l
CTlp2BKl05zQdKDtbR0N/7sgN0yn3rTEZ1b9avv3n8FPHl2wMP96/R9WiW4gLs0oInvfZt1nq5Hj
uS1C65hXoOImLfoHQ+FyUvjhTuNKdYfv2DAd/vf7q40HbBVtSZKEYzXJtQE9ABY0WQd/f00/eXK+
e5UfrqmxdAuKYmnvc5wlq4ELXDWoWdtcqH/4+n72Ssul6CatYsf8y8Kn/K6YZ0EuLSiQ1eAZT5nw
Dzy3/3BFP71Nvn2hH9Y8zh9dixvX5ulU7occ2ktiuvbOp5uBJauzPqVweKDjLuUxnG2OAqpVp7//
WH9yZLZ1gJk8ojq6Is7u3397YTwOFaM/a4/2RhHFW/f3mACMAw4Sa6+I/ysVvLuoj1zIZBPlWxRX
a+YacOhz7RWWZIouG/71Ul2Q3RnlT6K2shtDmo9JjUDo79+u9debDaUs81O4Iss7xnH43aKCkjMl
JK3mrcGZKCbAx0asy105Z/paaPMJuBcEq07HDISdjJA3eCYW5YhE3h04TpGB32brqPviQJkabpLS
YNzFmaYBy4Snufqq1BAd9CqnhLPsK8PtKyDmpLAxLhVrpcl2o2bykIFCVas++zClbsCrqPK1Lnr7
umma30qc/6+w+4dGlSGwgpqI2b65Q/5ieL3/yF6L6LWgjPrNB3v48n/+9zc/+XvPyviFBrYAlCD4
fTRQuMl/k9q57i9gYrHxgXJdrK3fRH0a/i/E06J+c+DPcq95rLJ/+F4dULIo7RaUHDeiwxLxH3St
+I3fraDwFBzHMgQtMoO9woJp+/1NLVNPNhalzrbR2zvBSGJZ5DhWRE639bV8+Ei8qUBO7/t71N3k
x5CqiUlLWHsx59YW032hb3paYvgVjMG5JbirhX0TFgcYlfkKCut4dsNInCwC/g40csttS5OdlIqw
3M4QSwiiA0/91kgAJZxyqAmx3UrxLBwjfmxV0Zyqsi5rvLGtDPF66N6VO86EzwxDy1w8cvxsjy8D
wXs01ICPbK0Hdzq8w6ypN1PhXXnp0D8LM8cgWCoTz5Qh5MwjRQxNLTzJHANqP4WzXR9Y2pMHrFw2
UYCVGJgaZiNOOkwUWrEuGCBe0tG2y3ViA4InicN3Tl3oyQItjes8FLXev/hkhALOc2V7UH4S3nNi
4dBjYpiDPl+J+DxhzKIRoI3Ye9rYkhfCr/vHuiAkdYNDVycOGvFaT5aegQZsL41meC/1PGfWQHIm
wXBNc6E21uJgKOB3T5nhPIb6YF23FikQ4GP0Z60sCOxkttsfpqofbntAgpvaiqIv3oQbax2JcXnj
GZazlPfeUYs6pQeaAf/xNTR1liS+5uJNdMo5NPFCbuhBmPImiSheYQUod6meGBdkGWFBnhM5RSGo
1mzlaRbABlLydqbgeIQ8sD7YcegFfTMcS7fRN2ZnAgAFYHvXjVJbDVgSjdVYzcV1rjlJuJbdPLyy
zCfHYXKHEzdUl4Ab9ZS2E0QGbKLlaEXmEY2XpgxSLIrMF2uxd3EsPqqmbJGua9WVoeE/0zQ3Z+I6
0j1gvEh4UDmttXawLrGf6pvMw/gluly/4hsND6bWVNt8TvXP1TzPx9iOwpvSKoitSbhR63Jw39q0
GLe6NTaHtMSbQCbAfUW2JdAm1ORJF9+k6TisTb9WD8h0wm3UefarNJZEcL22md6SqCoEmZFu3Tzp
unrJYw7nnMuJpaz6x8bv6fUUXUtpAYBafsrHYU/00Y0yGWTEEJTUNnJnTrbEW6y6EbUZsPRu7xSt
4vRpmimBmk0k73kO8JNiBrsDbCyWQ/OYHDNmTs+Nq3v3CBVKbGyWYXk7/pKkITha+DBkDWGD0Xa1
J/zCOet8fOBOW5SG9OTlIfctzBJ5KexHSGL22clJDTXqRWc15aRahe4gv+p9prY1Xp92NY1h84ZE
C8kqoAb/3sWXjSVLslAghqsXN5aYbuBFxrc2PLWAQRi7mTl70Y0iPYBWDlbsu9HzJhzGE5Z7IrL7
FyUTBKvSHo4ToZ9nVJOyXg0W2VuxDcaWfB/jzjcrd08wquVjEnX6e29Jw+xyd9jT2Jre/Ezm91Nr
lvWe2FX7jftbfo0F/T/8eQa9t2Iy41cD/mm2rpDuog6KXfeSQALZTHpuMl5OcqvapnQ1d0NUoetb
1Lg71aXFBVWKdd8jPj6GtWN+SvPGuq41FIvM+wtxE+OWzQNTVMZGr5EN7Tqw0Zd5SIxbxC5ilwyy
vW5jlb8n3MJ8q6FlPjbIPa9hbVub0JirPRADeWUkmUckaI5eAsNOka9cK9SvBKaGPQ2h6AqDDvWw
lxKLSqVJeVFrhnFP4hlgf1dk2obn1z27aZvfYinV72yCL8gqNbBpHtU8uA/E3+qIv8gGfh/mxYea
o4tzdUVUae1Ua9F5x4RhNs88Zwh61vToN6FWpjuZD1WzAaVLp4qQh/3gF2fgqDh6DM3RAso64P1+
a+xHz8hvRUIz0+HB3UBAlbuaf6yMYS4+NT2anbbB0mdI/9InMjqlY+69p5YvT0MUplvDLOdjVbf9
VSRyc++2jv6WzlV66nsA3kkRkvOcO+4VEQV8h2ZE7LRf0Qgk2XTNWlRQwk0gAMrFpePm+ZvR4IyD
d1bvLbsQT1pcbYXXPSUC0iiPfnwwUrGJKzMOtCTtv5DZ/AH12t2IRpswLxpy3Zca1ADgWlIjfNfp
HBsYgbyYmk3ESyi0WwNcC5OLqDhEWnjUoxq9XSlGfdNm2vQ8qYKpdWhE9a0ZItwPokhTm9o2sYxk
9zMzIFzyvbctY/Wc6ZN5yFTLrKOWb4mGre9o2oy/Vhwh0oAcZoS+ejeP2za0+zujt5MTbXG1xajV
nmvTvHI953M3qj2Oc8DSDWqbZmRAm0+Y573SvDagySOHiz3oCaL2Y5DmfsnI3O2SKxN+HuIThOQx
5/gw28lY51+70s53cFiPNUZcmAXOVE0EHEEFCQyvZZ4qS7rwfZ295lOGYiUT3YuVqcZH+TPJUzK1
/a6IjYpobkur7ipakbu5GjwCE22POoGIMgLvojTfwpoF5oc/fDV3mvWRt1EvN2zxsLhtKmqKGS3K
ABd0Et2yatgHIDUARJhM0lTXc5aI9wK++cUV7XDBBkXEbAE42h3YxHyfmRGqhBO8xQuXRYpg5EzJ
vdVgk12Hfgv42QiH8TEM4y8+t/vL7IiAsufkxF63TZsqeWVBrO6kQNFVImCw1jUtSS6KdExoEeYt
7Lj5RYsqHUNANh4Tq2YsgO24WutDCwTWrzGueqnz1php+Jkhd0VLEGiI51tw03PN3daWqh9KRkh7
NGjkAbrNkdF+dwPLJ3okoEbt8nlwvsIRy54ROqmt6c5MdrysyOU+a6N6PxS+A4+VQZzHxffoVEkp
uWEPwLyfpf0Z2QpGZQqyR4lc9Tg22nisTC8KMDKACM+dlg3Jda7nvihNZiMSrHbNZ+X47fxuVo6+
96K2CSxUnltYkggJcsPZpbGzm9v0YRJ4gpijB64zkJIEzc9scKPrQDE9xhJIfHNCiYb6w4JMR3XC
rYiMAoEOxzoW4iBvB1j+QguQAd1qVmUdmdTbh1RNzl7mYfkKbVkR1URJ4TQ56gSv0LeqlYCkZxME
NBKnWzFrxnUUQktCBhieCnCdnH1DLHZZwewqxC8HCeMc9d2VaU5fDaMh5apnmyKBmLr6S5c1Gxvo
AH1uSq2zn5b2toiG6oqkvninzeTMNAO7Cgz6/r6FgPIAqIVmvxz77WCMZz1CRUBQcBPopGyjtBwJ
FxoYRaWhRmKVrXyoks4Yry1rfOGH+msOg/Nb7QFKDhM92dpQ8Un3S60nPu8lGEB0pPIpJV3GYCmT
rAgDXiHtmOa6694qrACrsFM6KSthejEheJxxSoS3nMy96xyV3TWj6xSXnkqdG55Qf1wpFdfXnEPy
2yIynQ/iYSKcGWFxsUbTODudKYA9Zs6HH4f+SXQ+EUZDTFxnXVUguYU9YFQu5AvcgPbEspkd8CrC
rKjcd/S7/t4tiEWJ7KQ7t7bhvaCSbjcFIebFCoyioi6yEnVSU4U6uZaWPJR51DTLKGti9UCBCzO6
2GYcnfZ+7YqD5rjTHfzvhrCkujsirg+DQvOLozUCNh8sYmJHEiRK9Cg3eqjSl0H3qr3lMsibUmtn
Id3ZTNg9tq4UxiavIYZOsVGeazdhp1PEVSrqJqZOLM748yXshdR50jnK8DF7+NY7Fjzqx/I5LqRD
TluWEgdHEIJTNzbaeYb6qzkCBMlsM4pvIxNxTI4BfGOqeXwPJzqSQrLvhZ7JK09NT94x+/hIqMBV
6VYPou2jJ2+JSzJzoQcdBVFdR4c5SnfQsdXByLPXsS/7G3ZUIJYEdpeBjtEeJZEW6PpEujNjhJWn
hncMqx06e5Ufcd5iQ0/6/sCgw0CrgBrObFKgaTn66yH21r6O6wfLd4Ie/cvQ65hW8fgdkpJfRQlL
pPGQ1e8TpparrBdA8peggK05INYL80HfwHwtt4zK+fjswb5ojjft5jitGUIVxZr4VPWmc8Ocu9To
UQC1NPHMhJ6P0VBOkNMMm2RCAwGZaM2kfPoUhrKhXkiy19TwZy4F4E9ezPE7hzETrn9tBKiq7FWP
5O9B0+bhLu1ntKlVYRkvhVtqn3PXJ/lR6mrvjIuKVPqZ8tfzmHPogct0U2OnwivfgOvAx4WY2E+3
HgMxd72AVojHq4juVQ3fl4Nm/Rmn1sCdhRKu1AoEQ2F3AoCzFgDP3RImAPJ5HMSSCG8K/r71r8fC
5/cr2C99MQc+czzKU/2Yilrf5G7+UQ3jfiCTzOs8fo3RyxssO2SwZ8W0bzw32k52XaECK9sD3of2
pdJLMkR7NH2+G4pHzTF9aDRl+K5RMy2Q86Jb97Xj7/h6bBBWvXvCj6uuYRvmL64XdtRGjnModUpa
tPIau+A0ahv0DFLf+7MzgrExtPG6KgqWeNjw/s60YjwoQ4mYHOyNtw3rxHvXGazahCU602rKQvcz
7XbhrjTdSx8VJdIGcKR/boc5e65GYlUnyN97YVrjqyjinL0jLQwkmhPqEwj4t3BJiBlw5hGUXTOQ
EYwQd41l0MTs786HmU7FnY8N5TWaQrkT9aCeFfvbwtGwDu5k5xuRDvWJqY2OIrpVYtO1hh6YYVXe
tk4rkJiUff0BZa8HUCjQ6BCD04BLxfqD14PMdMw73kvWWNUOlMlXmRZw/uIYASaaM+vGiwx9TcCF
fGThYHivg+oKlOZ0p9GdzWMdmuZWm6b8uXNSKtfZxT3G476K26w8h3XvnLOaIJbV3MxTAC8RMYsN
QeomdVt1obiGEYDgfSIp22SpqdhE7yJw6P6KmU1GSkfu7XAR1p8QxHTgROY03+dAIAOfUwxEQyNa
V1nRPAho0YywUXqTaLqoeT25C+sQZac/9zjDC2GunGaYjznlGXrDeXhmEtzf+1Sht505sJvMifWY
m6M8+j3JeJHbsReFw3wmSlahU1SIZGo7MU5FQ8syNkASO0nmHHSEItVqrmYGP2UinNeeOC2Fn8zS
X3NhpBXNg3l8shHo0WtJ/IbGQwuNZEOwb3elzY2xsQhdHFZVqM3byU3ViX1cvcRjqB57t3I2s7I5
GHhtg+ffLC+owDwCLVP3yPBlXBld7wSDZuZnp5oosZIlymXlJrJ/NtxWBFA84ktoj+aubozZxSuT
ipfZCDWKBmKxiW7MrrTUoeqUiUviYmdXG7cKE9SeIuKr9V7VQAckhmo807Ta6hNncK7DWJtIR/uF
4xV6rK7pwOBtXSy9ByPnWzJan4xMjYQ9K9OrY5k2HWwihNlvms35YpwTyiUCK+nAu1oFFcQyFCMs
GRVrrpryVkOoK8MkO0nb4c2aIyDw0cZD92tD87+t//s/UINIq3XJ6GLe8efs+6+d3XoJCPu+r/vn
j/3W1vXNX+jmCgPZ7AIz/MZB7Ru/GJDiTfSJ/DlqRGZSf4gR7V8cGrYMx/gRD5UCf/R7W9ckV8z0
ocw7lockUdf/IzEiNM/v27poeS1hW/xCQV8ZAsHy598MQFWRkjJtGx3zHTQnXQqzRRu8fd7DejD8
8dkTfrTqIY9xp6fsxmX7MZrmU+J5zwwc9LuwWgxa1fClJQFpRZug27SjINVPMzSaQlXxiYe+uXL7
iBRLOsQBmw9sjSq5FUrj/AmXcF80mgcUWJ1dRVHZECK/mUrnGToKJ+tuuitt/SNXzGumgmN5BGqn
8BPE10vSUGSd8RawLpVa9TkuiRdxRD/uW+AFNDTIeFnh2/osm2xPnX1dZ8minx7QNoNAuuFw7cPL
duhyVBC9DZJBrhXs0Ks2seej0hRUQPTpVLeunS8Hr+kx9KN7XaavBOU8pyRgMHPBNXLSXJvIxnEM
F1UTCavd1K0S0+7u8gldd53a10oYI6oduuVzOJVBRLnCBmnI1l+5kOVYcxyj+4pN+ry4GTZGbbm3
Nu3yNV5PuglUOBNx8GDyq+Lkoq5eL3mUmMUjbS/s2j3GjamCGs8r3lbfPcCSUMShRuKtFdPnGvU5
bgXOjWrAbG76Gf+GO/utE752CgVERX9QAgH+kATYMOzTTF0MOqP8SCBa7TSkk5daT/wtxw78Q6in
V9g8PZZl196kcdFx6Md6WRElcuc18xfgH6RDprRUh6xLn61yesZzFWNpxCjR+Im+yhv9mn5eR6UM
6mcm63QNc/GrLLx075b+Z7/N0kD0/PW5zaaYgxDJ8X2u0x4W3AAQb/a6quMr6Wb3Uoh7l4Tdo4dC
dpVHo7xvwroJUtdMN0gSI7B+UXaHLNBbGwBx1nPqW5tBxjg4lf3gWkm4cSONXndSPXG/+h+jXiDM
JAfuzJZUc4qkr9ir5h7s1X08jRtRjiS5zc1jMttp0Ou9jyXdsqF82S9ZMep7dpA7w1EjyVUUlKBc
mm2Oi+tRX1yEjvDuQO/dzzRtKde4Z3neEQTaUMV6LBJLKpe/Q8IThafEMiuypdBrHYpQSihOU61u
bDHi9HQ0kjtJ37oAdsw25BkMByb6aiu4By8cqvsjQiK5jxawSRbH97X0G07V6tQhK4KEldXWFVTA
5K5JbG9nKpPpotM8GlEzfsr9nLwEZupsQmwnrS0eDB0iZyr7/DFLcA7yVSGccqYefFPCiIUc0fCl
LtWCWDKra+zu0XGeBub5YU+K4sogYzbowvoDl2MRwHZj9DDO/lnk9niLJd4P1GinmxHF2bptBEYl
z7roddgEzIHoLfkDYk4ji1cTQVsXPZlzAM9ifsfetZftXCFHdMs9PB6giGo2bjF5jmTZwTKdYiLe
W92nT9qE7praNg7SdvBAMCmP/Il4mbkSEsAgQtNF4A9a9zQ1vnjoos7dV94UPsHCCdcaBAXcjjqB
g7YbHxK3mq4qfOAPvlSgZMpKkFzgzOZdBlfs7Oc1pj8/S55EYT5hd2+3xCWsogZ9GseuG9X25kev
jP5ODmIINNk0DJ166mA50rEEEbUc+tWbpGj76MnZuLgAU45UzsO+XSJ4GMk7a83lCGXMHPdskrm1
2iMDJzcDjIUtvC/8NTmSFkrUhXuG655SkyOzlQT5wiRUfexeLQHuN8McquvQaJNLDCVsjVX+uhOy
3+V2Wz2hngRSW+b1ua2mbh1PYCBgRpqbHEP0uk/m5KH3eRvZMM13YTzfjg54StMDE0W8gjyopLtl
HyLRi3bXFnlG9MbMD0NNpt1HI92t2cLFVZpFeyFB1Qk8b5YBrUMyjEwJFQOqdxXZ5a1DMwPqqN2t
aoNIVcd1yRQavZAsI4M4MI2IF472Whe0WuVgZvLynV6n9fWoLTHYOfLvMCdmr3ctVmHpfBhGTKyX
yAw8w/4tuUvv0vQmZjQDFEYfkhFMOLosfQJRoGvmTU/AC/FDKd3NInzU7ZJdcXkPEEesTYQ8dF22
vvnk9TzNGaoN7Kmzf0rT2EwIKnFsztdWNLxpEQ56vPJDfW8q76sDFg5rGauvQWZtbGwA9F+gd/qk
sqUWSd9ePNyZAwSD3ks1/L/JnTsa6uTqInlU2Aw2FQGDG3+OHxkd7PAIZQG26LpAbOC/oBIB2eir
LyWRaivRZPd9lbrrZJyGoMj089zPnJgrJl5KJA9NW5uHTtP8db1803DlQnpLhIN7OUtP6xdfCnN+
69zyc+/SzVhpKEE3GSbbjctIdDmXyeMYRjcyrjhP6RHTG8u8lQZmuSnsoTkVvYlRqMFeRQr7yk5c
wtv7tL7HWMRIjgzRnWhbTPJj+aprrEJYwaDLhRvROm9TYe4H2/mSE8KMSImAbmk5X/57K9lvzTT/
tfsoF+Z186un5k+PzW+umj//83+I5YZagirz39e6D237Wv+vm/r1y0cTf6tksH77yd9VDPYvcF5N
ylKimJZ8CWQCf6oYdN8ySZawTUpXmNx/lrsAg/DcoC1gVoGHz1mCov4odwnEtRH/AMjybaJ0IAD9
ByqG79V+ZBugijdsnguBKRvoFW/h22K3LVpi9Tqn36mk9T8NXT1d2P3Q6TMrqt80fyYJVvcr9U9y
P2H/qJ4APU7tbWBr4sIFmsfvX7kjCQ4bcN/vhN2FW1lbjnrNzYGWmOwNO191ykjjtcSI+ZypBJzQ
aCOmX3tuZnXAjgdd7PRMGaSDIlx6CTEsMjjForAiQSpq116NlVJvFJt6mgPt3g/mgsapSHdqGZO1
HPgU1febNVQrq50IpDdhg73kkCFep9L0H3OdAPENVKD+lpgjcitSVF1XElWGpAsYqmTdG5hNCtuV
W8eAPODl+ZUtS8lgczsNM/7AuXgDnryOW3Btc2mUQROW731WG9dgSZNbpk3ukz+LaofUCXpdrnh+
Y/rj5RoAXfig9ZlMNnOklQdO6AxBwumDnhhBVqhHSNcwD605JoBS4xsv7txtP+YzOadlutaM4lFK
ZBuDov1kDOanHpM6rTrzbsorDrxJVoD3KztKFMu+FGoIvBGEAlrtCJtNxw/WlbMtlMgY+5MlKlSd
MIkxX5UG2z3y7SvdocMXU+wzm98VYbaFDNXTbMA0z/R4J0TdrMn1y/hLJT1XyNqXoSaXlfCT9jCH
9ZJo0XRbzgY5XlK7A8CsF2ssmbgjB+luUkjjAWzjdtc6Ed4kvTG2NovbwdbZyLXerDgQ/F/mzqy5
bSTLwv9l3qEAEkAm8DDzwFUkRWq1LPsFIVs29n3Hr58PkqrarnJ1dLViesSHjqpSWyaTiVzuPec7
bbtH+jIbcQKxnKJhWrY2K2KMpGADRh7kchqDubITb4XyO9yik9PWHVZobMCGn+xIC7SeOG74561F
mVdpUjtRQMh2BrW5m3FK6pj448Ra+XVLGQm0aUADJNLNCOc/CYQremsWynMHq/i6N636EQZMnC+L
CZPpEkqm+uS3lnPE/W98YZ1PnyjHoiKhk2ibC3IqWqpS8YU+oLlA6qqHp0i4JYnr5cHXLW0PBK/Y
B1Oaf0yxzjHWUYWQQJ+aYFpXdk+0VO0GNDx0PZeSGofMr1K45TPt3J55UXkMJ4K2+8mq4wnPjIFP
J6lTY8tmmaTbWAuc29TWqnKl4fZZlTKbxNrWjIYUJyWdo16R1bqoy7G7FuBqN5YfjP6eeymVN9QO
6lPdOPRwPHA9p1KZ+CBKcEU3Y+/ou1m9w35b+unFxAO1i43eKyDvkHVrgfW9y6uKnoqDjGhkMNsI
/OVoccowZAGMMc27e9cv7WCBbgZ2iRzEDFu2qn7t2CgH9mPfGN/ysmB3NFPjPjaDst02qWGh6Id6
vAGwOVYLsy6JD1lMo63dODQsN9Itp0NcOxGdJ1tUJmIl4FgLM4Hx1wrIU9Sn4e4VurEpeJkQ+UN1
09IAxHw04rtKJo2y1/gk/fhLnQYXiAW2ha5Zm3aEX5F2IjnvAte8lIRzrUoL9kMTQ2CkaXfhNmG8
4BhMlZWuwCqdtOY8KspTJqf6qoz0pyDG4ItgC9Zsg21BB3V/zJSiH+DzidSYomJJVXiFUaPZDlrt
HOhSi3XTD/mXSVbdZsQ4fNJHop/xgnn9hVfHw/eUdEjs3r0ID1ijRMAEdrD9TNnYwbEfbeOLQjux
T0SbHFzUGoNK6abhb2/MlQGsUn4rydci8kWRlrB0MhJY60F7aFIfC2zNxROjxwfuU2pTZ1177ZoG
PdcgRLpEk7LbT+30rSBsPFpiHLdmX7y3csWojp1p0QyMaUSTq+Cv+9SnScWt8krTDY+QFZNLz8z/
vyFNJUYZok1VAzE4pm7vl93XRkvbU923dbymyJEvMISNl07VBcuxyQXEdnNQzCyvwt7R+V+cLqpX
WmY756aDkhRWgr4EfMloULz54CR5gIlKR6Uz9PyGgQns9/GJJJp6iWTivE1EOidb7HGaq2MhZAA2
3P7O7hSewDYU26QqqedIZkq9I3FmWCI0xddGqAP+/bDGlrLSxrJ6wikJVc2PcQopCZwdcgAX43VQ
AemmPNP5xyHg+kP02keQoPE6UabzTQ+MdkvZHGQuautwa5eEyp4XHE+tddd1zqls4vRe8T0tu8HA
4ZlAjGyRFl7VQ+l9GYljsG7J4GWZbaYsaFZ5Y+oDsiVZRXgI5s6whnZiHRfVdPRDkNNRq38p8ExS
8IBLmQijO5A/vxqq7EGD0ZQug6EWGNnq2FR4won1Qr0yG3hw+zlokUgRvOtjYc2ijMg6qVqBkRsl
ZamkwyU6Otm1ZyLWCwCkrFDda1dJY3mnQcMuHteI2Rxro2ONh3c2E7xKH7CNv0vx/K97x6oOEYgW
za4IQIxDn48QHCkQPJVqwDgqLNSIGKwQIo+7cKLOg0AYZpwGvz4k2XQlREJRKxnWU1vZW6fjMu/5
wkNv4fMlB4N1INf63jeJ5CubngngcX+gzNMQTW/VUNG1KbhJh2JcYz7ZEF60xhJibJqxFRcBiNtV
ojXGQkdl/TT45G54bdcckxrMOrB8sciHAfRrDd3BpyazLRTNRb6hfs1Z0FzWmAmR6E0fyI1lINO8
WKeSgU3KzDvmTgeEuS4+9DaGTDIEq/PGtQkRm2ajq6yabY67YcsK5GAULAAqxpVc62QormzYH+dU
XYDrRkRlaCOPbyqsy4HvnSYk1AtRdYO11WKiEuJB+duKuw5q6srkgadYfuC4UBOGNH+pAS2vDaym
+kqGhbumIlaDasq8/pOr9ORGNRM+Le6/3+vBprfMlrMzOrf/GBWJRI465LTxbT0HVQh4YeUr3fuu
B1N7Lu3RQemWULhjm/W2GvdGhCChEVCZdNk5Y7/T9zTiwCeIyHwk+aG86HQxXNLExcGgFZkbMt70
1n03BdHddbh6gXOHt75r2Afd6Yw7GDbet4Tw6Q71BhdiVFxhzMJkeLuo0e29z1DrdDQjcr5NLUSL
NeC11v2xQwlJP26b6sK4J6jJXUDFoNaD8MddBiLxn9Cx6R3QBlflfAlZehU7jnaHGS86p7Q2HoDL
T9tMH7sHy27SAz3vDIoyx4fTiN10I2rg2PtG12PAbwH22Dgax29tJFMeUxRpNxXAxxs3yAvaP6Gk
ZJN67bLnaL+JvLi+d8ZcP3lBlu0Dz9C3I7wqWmSoQeFKVNJ/CK3SWqWpnhzsQRvuuj61zrss7K41
12w4TUrvyqxzh9RjxzjAh1cPGmwozANl/mBa3g77Bkbaxj9VTiQvULRo07rU7E4yz6yUk3uA0o0V
z1jAFA2hZ5sTet6qoreLZHxBGOaACYGbxaKlyZ4geybXYRHbXnryXBVs3QREtcDcTZN+RFPdaNNO
FbyDjMLJB9gsHamWVWPeAYuR/nrSRGRcsUWwv4Hc7kYWMEOu0hrAeYLYF31r5m6kmU0bV1pzk9yK
lipxH6OwMHBdEhoZOtm4FSTVbcqyIFe0wXisSdQuYKbJO0MrOmbb1O6rXVF29Sce2ulGo7a4pLGb
UcbmL3E0XawjNEdrisM+cD/Tv8qHSpz6Wu+Gx9wUQ3k9DmGZ3GpwthUehAltTdlywVsiWYv6BdEY
g7e0RActRLUNtX/pdJjQoU/fpFbv3w2FEX6fEJhsqXUB8pp6y9+2dE2vi1EYn9rcte7aocebNVbC
fWgn352IkAmzW5+I3KehJ3hVo+vxWFqCuFNVhiFfRyGHG50D6rfKpLrm9zl9zTQcypuxMlgrJiLe
ObDVBqua3ZT+thxiluyqNltoS6n+GHvKwlCvy+rOSS3ZnLy8tMz1FPUiW8/5aGvy1Cvs4WNkLB3b
H9sVJVQFNqk1RmpgBpNw1dJyiDi31xWuoFEC6Y95eq0xciiVsR8eciNyJWWisgDvpQLE2xoKs1Ir
lMHzrqjQ5l3h78q8NT8lUx9sM8MtqAKJ9lFwJVqWVlHeVLZ1HWowBNDgr4racQ7NSK65zzyENyP1
x4jooc8+XZSdJGObInanPRhFbjtr6Y7WJxmOw75retIMXSe/FJMpr318BrRI/ME7t+ZsU1Jmd5yo
g4uBOI7zsm6n85YhfOyU3xEloskriwTtDRq0rdHk6jJU0bhvJHjztmujm8zSrKPbmO2zEEw3liVh
vYvBKWnpqwS0Vl5NFSuO8o5+4Hxu/eAJIOFwjSrJoy5XVqTOwxWjXSQ793vrFIqmSxpuLCHJm+pF
cF85bvuxj3hyEi1rPkaJ76+8QZpHgvHyfUh8xDVCrO++hb8e05J7U3KcvUpSGtPEuBbfLNNCv+H3
gv5ULO8m5BP7ydf1tTE1/X1Mswg/Thycas+OrnLsPuuxKutsnRpFczF4FrGwAEl30k+D644CwMos
wrwg+aAvruC3J1/KUVjX5D00m3GCxFY7eXXZIV3YoeD52OpDCBDAESPHA4Iz1gN5yEsUOGITt830
GMgESfjQ6ss4MTkDNZF46IJcIGqlipHI2H0I6UB/fi6Cgk6rd2yr3c2ITOBzyFnslDU+oQx44I4t
QZm3Dac8lJuJbm0myKB7E5LB0SOG4UNXs96rIm8/h2GVrb2pCR9Hepr2AgIsrfMMjQhKEygR3cjT
FbKrrAI0LAD02VOc3u4Ib+aOZSLFnYogOmYgI+4Tx673pBZF91rOvKoDmXITBIGPega2Q2AaV8rV
xd5THaXxrk3uhrEQx0BLs+9WPxDgFOqZALgZNSc9Zc8jk8kznxw/5obVVml10H36TIsJvOS5xkRD
IUBErrFomhhcMJgKf5VrVvGxGYrS5d41GLexPRZ3qiKaKyJxYVioZ/Tg4JbZQ10n3mPf6LOHzGd9
OdQwaq8mVr/76RlcSNAPEEPKlVYFtwIqqd/03K8AZ5hfOpkRkSXSaW6X5Y/QzAq0Jbr6mEuKNHba
5Bc+JzWofqwdvKEoXcUZiM6QtskNSdbG2pAV/Ea7q8Hq1R3Nua55bNO2Oxgzo7EWjreu8zA5x5AH
wXFmOSL+MWh9hsVDpTBxooXVbuwktpcRoJaFoWh8lR0u2zzPnggflcMJgFtgn9NQATEJE2lctL1v
3GfcNiBnxkP4vdNJGnMrfVyP0TjIhYdQC8Ys6uiPMXfIlQ897JysFnCafHifM8Ezr1IEtZWieOiq
i1Hvgk/CDY07FWVMoBCyAuUfArvH3EH4qvl+dm+l5ff6mYZZqjF7nCCefc85g+4CW2MZQuCxCtIy
X9mdhtcDqmbsU9gy8hiM6whT1Sbok6152TeNuexnLCeHsXvUpvl+rOpb3evF1idm6+BHYDxJmkTd
Q8zXSpP5RdwWHqd056YJa+vSM730QvexyS9Ma+aDDl68s5ssOxCrIHfhMDIdYATb+ymt2hyQhzlv
UymK/6YEQYN3OHdrnjRtOgzt6BxDfwxWFD2qreF6+peA6fOlIGl9wqqRp/z5pDzIQLePHTeojUzM
5iYa1RUQBWPL3ow8zdOomjeGiVdCs6HCaC4sPIpSl7bQL+ea0CddetCv06LHLh5rWXTJyW4Oz2C9
IqHQIYCnr+0AWDHOlWUbcfHEwzNZ1N+mZmXS6L/XE5XIhdtX8pqjQWIRqhN7lyIKEbr0qj5vSCdY
RqiZViiddWILR57LhCDBJjFSb9Mg283Y9PLqYFVzf8hqBRm2fifIJyrqT9Fo6kc4oDgOZAA+o7Y6
+9oM2/JIwi2AZdJurwLSA456oUG5xgimDi1irnMzj6O9AEJ+gA1dHEIrdDCi4SPJekJcViLjOUUK
2VxSXKubNU5fjjSOgiVXdtrYk2xVRGvfGr+6CI1WQGzN5eQL/UlDFrnr0LfeSlamhVQtAMaymJDj
TU688aPW31S2PtFlpfoWCIU624hS5zjETXE9aYPO1CsxeAbExZ/LvJ/QViZqX9hF9EHaJavgkIMz
FqaEIETxCjs7WvNL7gTiXgajhfZS7zhzYTQzazazJgeCq8aB6x7oxkpoH5ymqxfRiB/MGFOfbxN6
DXKDZLhWnsB9MjrarklksddyEitGjawWHXfuSoMstapToAGTW59zXUcHlpaXnZ43mypGuWEgZRwX
/Ku9aywQicmg+g2oIch3WRAVI6EduKQtM+AZB1qDxpBm6LaNy8pg4xHdyUjc+h6arHEPdMHHNDFG
wYLK1eTTZo1gdyQwORcWHtc7AgVTfYPLfEDsj1w122gJtbxDFwSCkmyRYyxJKX4AwI197SOIj5qG
PphZZJUUB5ZBEHU3OAmqEI2rDG8DNQHfJ8GcYi/KertfRWXYfo9UOm2ntpefYzHJG2dwc2OjskQj
ZjDCVrWxzZx1KyoDtyK6UQo4vDgeb2rAYDEmrVBA93fc4mNrmdGXTtPHaek6vW7thpnqtp8o9d+F
1pQ9lCYJJ1qUlZdDa9Jm9u2yvgaTh0VCoAe8KnoKcWY351TFzSfbIJ7Fc8ihNgzX/azlZrApiBRc
hKYy97Uj0vuoJqYOjNxQbloZgIjKjIRCSrNjFCaErMVwkuHMmLIRyt42TTesdG+c7ihf2nunFOrK
HCUlhqh3igsf6GUNt8p0nqgawCHyiQqKF3pF60AbECqsNNWTHWpn5bSEyDQ8hI5kg6CEOh6b1FLr
NrgOC9W2Kz+T7l2MmvvCB+5vxbKKVwIu8pHcp3E4x0tGYn04wcV1ggi4CAoJtMQDwQbdgqozeJoC
afqi6McEvY0awZ42JpXaVZc7SHpMM4+IsBzFVWK5zbU5iukjhfP+WkOnPi5cA98IYPFtUxfmBxPz
3CVxKdY6dAgK3OShGFc15NBLmHUj9/LekZ+bIg5QwsvkQBBWd1VpIi4pQRqBdSidga6LYczJQAFB
6Kcx5JS1bJTWPYwo6yj/c7jeBPYQgTANh0uMnfgalRW7WBgZiOucvEdt6RfCf/KMQLXL0DKMW9+j
0IsLW09voxDl6aB5XKBdOdlsp7W9lG7ARWpITftU5UZNQzvX6eqa2eWo2VkEazEsP01Atk9yikru
8qUjjzrhdJRxsjrKkDiUxgcZuOKA1JkMxxRZMpbwlvon3qpU7aNR876GcTo9FuTzWGv09dw9O72c
OboTnW45mlzjpqpLPjLbQFBlSchOQNVzuKwJPvraa2CmAsFDhC0s+aiUKXam0UxHXWQojAJP3/pl
Wh9Y29mAald/qq22ClZuzs4Ht0r7ILWwuB4keqQBefyF1TfdjhZx+71uLZS3TNsSWgFqImS2w/BN
RmR2VUm74g6RRMtGgq7JrEntATmk9Onz5NaCkLrXBHD5KR7bpyyao9gmQJ7bItGz88hSQ7aas8ke
DYRmwRrFRn7DFYnqN57gDzGN9GuH09nXqVDqlown/qdiHar9rnzwm9nxhvGLdkeoam3fxHq/bhnD
26yvm6/sQKmziFTv3mmTYZJImlYiXOd1cIVPsL7J4dzQPWBtoZfdWtbB1ZvmKjVVcigM/hDZT7P3
QKorOWRUE/QxbT8j5YH7qRudONIJrzcIzNCNEKSY3JCfQF5m4EaiQLyeI6QgfnaLs4C2iR7Ka5pb
2Q50R3BTgxlfinhANtQR7llZOdF9lUF+Y0CIbNqNcs8f8y95urUvA4TiJf/6EHhdvDbCHCCmOzmn
Vk3T1TikT6VBUFjcogMOEHUhTB2PEh/Wbdib/bbKFU7mwL0dQ2IaY4myYSEpXe6aWrejhdnDu4sw
3NyZPZ/LlYqHZ5zpxAnPNX7Cut90XF/p0LRUODRcN7uGY/tnFeTyytN1gIKWOVQ3Fgd6bgKJjTHb
IcJkATyu2IedTcrZ6Po1fM6huqC7+jWvYoHGp6nty8AX6tjL3LoeKGd8zhTExUUMe7rhukv7JmiZ
TT0Zb6yqGHXRLC19nZoC8jbxvcg8wjNwTbUAofJaC5eU3TEFAOEZ06XNEeHQair7aPpsWUHqcmQJ
5mRhQ/SATum24M82inv6qc0uZXzR6TX5+RBUzkpXurl2Rt3Jt7ppW+ym/kDTqmnSz9L08Kp7U7tO
5Oh873CaHdD94kplu/+kq0CvEOIn5ArCdXVnQBAHWRXRtzKnlhuMMIL+UIuaUk5aAuijm0O5t7Af
C9vK5njERtvBjmFGUiMJiRWACtYMNoucq8piwCwZ3NoZPR/CJPq7UA3WU96Pw5eQY+sdrP+2gt01
zOu/l7UX0o2cHD7tMHwu4zm7jlUBECxrHje8lDveootYjLvWUfRh4sZko4mb4Nhruv4lMW0nBWMJ
kormCxvXmLly50FyPvChwEGxBw/LoDAxoNuYzVZR5hN4WNuFBfhPZAWI52T8WDqxoG8TuBshCvb8
rCRd0iOcy1vmntAQXapwOrYhDDaOqOB7lCvrvT/UqYkkZVRfYdqH1PJ0On7Yw3J2KxEWcAsNd7RP
UHCCakGhDWl+FLCLLZDRRN1CytYsL9xh4K+JY8s/9+oc3WVKUs2HpKvoo4gsRlKlhnzReJq2o8ie
YuCs6vk/9Dx0mKhC8YGerZlAERepImLUtp/whGSngg4qdCW4alPCdrnwcMPXu0YnS22lxDQ8UG8W
6yqOkEjNt6vUIXOcVNShWSL+E6gX9TlhLtFh9nTiKbYw10HAgk3rERa8RNLbeRsbFcHSpTh8mFLd
2GOYG06jTsfbNOYieRrkOMorsXbgl/FkdWKtRf21pVEZDeqe23X90HII349eluxgG2gQnY161Y9l
980o7AghYRWexLw6E9iGiUXp2YXWFQJPDP8EJhg9ptHW+oNO6uap9oP4CNZArPNGR4uJt6MOl6bd
PARtMV1XXZdd5AA+aaNDsiEFM90lhtK/JkUH1Ltwqgs0lAjxkQ9XyyLswxVRNtNXqMTBOfGrakfI
CFxtVHvLPm99+wVZ9B9Tuf9fa4NeP8gveby/I2rnn87rXHOX/wna+y/9n37T3/z6F/1rgF+UPCYw
sJ/URs9v6hkv/M9+R/IIua99+vbf/2UaKOFNZPLo4J9fSNeTPPNff/xMTaGcaCJRfX6BRuHv+2GM
/moU/vkHvPkT+/jPv+enD/A1b7NmZib7Yf5T0Jph/BEb8xdD8Iff8I8hwAxg2kiasA/8cgjcM4IZ
pKWsmQPD6/9rCB6fUvqAIeLB8Gvzo3YMkwWCL/Plfb2AgX+fVn9jKgh5pkPiYSJwc3p+/TQVXOsM
k4Wh1OtM0F9MHf/5qfCX46AI3jX+lNX3F9PhD7/lH9PBEGeSeSAcHSLVD48CHhSHBV1iv/19eP5f
HoU/vPNvz0TxZxoS1pM3LgeGfaZAoQGz+8eH/GEMFKQkaSMzdJHyzq+XZ+8dzQGBMvGNY8BzwFkS
ZTCj8PL60zxAXskA0WybX+9uDGbTlcGK/tZxUGeA3BkH23hZF5Fb/jAXXHmGt4tsnd9myvtbF6UB
7gtx31sHwjiDDQjdkfLv8+vnPdIRxHEaTAmdAXpfK4Lpipf39IZdwT4DjQaKxzZ/+eH5se4ihHff
3Yd/2RbfvB+gq8bByIpAMOovvn0lz9gRwbzaAOTmF7vG+5oEr+PApOV9vWEioC9/mf+vB4CfnwI1
b4+MDyi/dzoAbz0qC+cMuQMuT4Tvv5oIisBe2wLk83p8enfrIa1ek9CON84DjgichwVLyy+3R2Wd
kctBGrcAMjq/EPG/r+dhHgYxuxbe9jhwTHRny/HrQzF7fn/YHZXB5okKkinxMgzvbjYYVI3efGVw
z0hgwZbBl/zjh+cERciLRSv75Ul5fx8ezeubjwXmGfZxFn4Azr9aDwj9diA9m+brevD+1kXbfD28
/vu7gskgcD6wCTB/mefcQH6cCfZ8SMTF9NuP399MeD0kvvXmJMwzaUsS2yEUPL84fv8wEI7NOFmY
peTrqvn+jgmUed76SBjWmTLgv1t/sShyZWCycJR8t1cnDrIv38y//0gYHJSg+ypM+z9NAU6Klg6l
wjJezw/v78RMRf+tt0aDy5KS1AdmEscPD8B8LoB3/BIj9s4OBDyXuuAag3aEf5hNe288HLAqzpRp
WNOvdZI/rIrcrDkmYsnElDm/3t3WgLHzzRcn6ig2ZtT5S3/5lH84Ic2mVFZKByvp8+vdDQLNN/HW
ExJscaDiYGsoGD2//jAIcxEFjqT4bZ68u9Pyy+3xzU+EYGfA4zw/YL86J7hMBqoMinv07z9+X4sE
O7d8+XLesDMYZxTmqKb9cW102BmULvTXvMZ3VE99/frffDri+EMJxUCE9fv3+8PmAMVJKNyhXJh+
//H7+voZhxlk9dblgFMiEFgKqsRf/rg7PjcX8NODkHoZgHe3GAraXy9v6t+f/0I/s9lqLes5UmH+
oD8NgkOHSTiU3vXXtfLdLYYCUyIL+JsKBxyQCFUlBIJ4il/tCO4ZD8K8/778dK4rvK9HgeLO64Hl
358JFFUda8ZYCI5aPywEygZiQa/ZJSv2+fXungM2sT8hPv5ui5GT0XPTHZ7dr6aAw2MiJT3p366S
728QfhEt/LcHgUMwJz8O3L88EZAxbEH94QD9+pi8x8rBL2Nr/u5AGAraiy7BKv28J9BsBdkyt51e
94SXq9n7Ohz8iu74dweATRFxxXz9+nk/4FRAdRVhw2/alHe3H3CYe+4wvnwzb1oOKQ1xB51xP/Pr
TzOBs6FJbenlp++vpm7Ohe43boxMAzZ/aJ7q5z3BUWdAhikp/HZ0/BvT4F94WF7JUV+Tb4/V//wv
AAAA//8=</cx:binary>
              </cx:geoCache>
            </cx:geography>
          </cx:layoutPr>
          <cx:valueColors>
            <cx:minColor>
              <a:srgbClr val="A0D1FF"/>
            </cx:minColor>
            <cx:maxColor>
              <a:srgbClr val="25289B"/>
            </cx:maxColor>
          </cx:valueColors>
        </cx:series>
      </cx:plotAreaRegion>
    </cx:plotArea>
    <cx:legend pos="l"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_xlchart.v5.19</cx:f>
        <cx:nf>_xlchart.v5.18</cx:nf>
      </cx:strDim>
      <cx:numDim type="colorVal">
        <cx:f>_xlchart.v5.21</cx:f>
        <cx:nf>_xlchart.v5.20</cx:nf>
      </cx:numDim>
    </cx:data>
    <cx:data id="1">
      <cx:strDim type="cat">
        <cx:f>_xlchart.v5.19</cx:f>
        <cx:nf>_xlchart.v5.18</cx:nf>
      </cx:strDim>
      <cx:numDim type="colorVal">
        <cx:f>_xlchart.v5.23</cx:f>
        <cx:nf>_xlchart.v5.22</cx:nf>
      </cx:numDim>
    </cx:data>
    <cx:data id="2">
      <cx:strDim type="cat">
        <cx:f>_xlchart.v5.19</cx:f>
        <cx:nf>_xlchart.v5.18</cx:nf>
      </cx:strDim>
      <cx:numDim type="colorVal">
        <cx:f>_xlchart.v5.25</cx:f>
        <cx:nf>_xlchart.v5.24</cx:nf>
      </cx:numDim>
    </cx:data>
    <cx:data id="3">
      <cx:strDim type="cat">
        <cx:f>_xlchart.v5.19</cx:f>
        <cx:nf>_xlchart.v5.18</cx:nf>
      </cx:strDim>
      <cx:numDim type="colorVal">
        <cx:f>_xlchart.v5.27</cx:f>
        <cx:nf>_xlchart.v5.26</cx:nf>
      </cx:numDim>
    </cx:data>
    <cx:data id="4">
      <cx:strDim type="cat">
        <cx:f>_xlchart.v5.19</cx:f>
        <cx:nf>_xlchart.v5.18</cx:nf>
      </cx:strDim>
      <cx:numDim type="colorVal">
        <cx:f>_xlchart.v5.29</cx:f>
        <cx:nf>_xlchart.v5.28</cx:nf>
      </cx:numDim>
    </cx:data>
    <cx:data id="5">
      <cx:strDim type="cat">
        <cx:f>_xlchart.v5.19</cx:f>
        <cx:nf>_xlchart.v5.18</cx:nf>
      </cx:strDim>
      <cx:numDim type="colorVal">
        <cx:f>_xlchart.v5.31</cx:f>
        <cx:nf>_xlchart.v5.30</cx:nf>
      </cx:numDim>
    </cx:data>
  </cx:chartData>
  <cx:chart>
    <cx:plotArea>
      <cx:plotAreaRegion>
        <cx:series layoutId="regionMap" hidden="1" uniqueId="{5EEA1920-8F02-4D65-BCCB-BBAFB708BEAF}" formatIdx="0">
          <cx:tx>
            <cx:txData>
              <cx:f>_xlchart.v5.20</cx:f>
              <cx:v/>
            </cx:txData>
          </cx:tx>
          <cx:dataId val="0"/>
          <cx:layoutPr>
            <cx:geography cultureLanguage="en-US" cultureRegion="IN" attribution="Powered by Bing">
              <cx:geoCache provider="{E9337A44-BEBE-4D9F-B70C-5C5E7DAFC167}">
                <cx:binary>1H3ZctzGlu2vKPRwny7onIBMnNvuCAOoKs4SZcqW/YIoiiSQmOfp63uhSLlJsEzScdg3mhXhY1mo
BDZy7WHtIev8x/fhX9+Tm231YUiTrP7X9+Hnj2HTFP/66af6e3iTbuuDVH+v8jq/bQ6+5+lP+e2t
/n7z03W17XUW/MQIFT99D7dVczN8/M//wN2Cm/w0/75tdJ5dtDfV+OWmbpOmfuba3ksfttepzjxd
N5X+3tCfP55tr8Nx++Fztb2+qcOPH26yRjfj5Vjc/Pzx0Xc/fvhpeccnT/+QQMCmvcZaxg9Mrqg0
TUV2H/rxQ5Jnwf1lqQ6YUrbFObV3H/7j0efbFMtfL9ZOqO31dXVT13i73b+frn/0Krj8+eOH73mb
NfNGBtjTnz8eZdd6+/GDrnP37oKbz+9xdL578Z8eQ/Cf/7H4C2zF4m8eoLTct5cuPQHpZFtl22Yb
Q763woeKA0mJYEKwvfhYB9SSNjU534vPqyTaD82DpQtUTn55V6j8kl1v02324f9s0+L/fTjX3/Mr
GPxRnWyz6/oNkWIHFiBiiohHJmSzA8UpsxQndxDZP555Z0I/xIM0/0S4/aA9e7MFjL/AZN6RcX1u
s2h79WPv/n3Px8mBEoyaNpOP8JLmgaCWIjaRe03qZTn2Q/Nj3QKFz867QsHbIvb9MKVtAEM63HY3
if4wq6/3wM483b4dVowc3Pu//VFqNjHYHlWL8HQn0E6058XZD9li+QK5xdV/z5Qex62HAZocUGYz
Qe3HbkXyA0oQGEx5Hxhw+S7o3LmVO6B2TuUBTD++s898/m4PZsCf3ufJZuz/2r+3K4tY/T8bvb9s
o23dhNvsuU36h+zKOjCV4ILZc2iYNfSxq+FwQXAySsi7ywv1fZVE+2F7sHSB1Jfjd+VwfsmuQyjg
mxNfah6A9JpU2f8dlh8SX/vAtkyB8DADhM8CmteLtR+f5foFSL+8L+J7ur3exm+YlXB+YFO4c/Zj
98GZHoIjYVYmFYKIvXbzsjj7QfmxbgHG6fviu8fbNG13HvtkW4eprt7OnwEXE+mGaZL7dHCBi4mY
JC3L+nHZ+vHou5h0J9kdD3+FbPtB2nuTBWLHJ+/Lx1VttkUZIXl7N8dgKjbnyjbBFuYPe2RJNvJH
Irm0fjjBBWK//BPJ9uO15xYLtH758r7Qqutt+kOx9xGpf8wRuCmAEELR3ecxQuC2TJqIUvsz/F9e
kuZvULlbtkTi13eFxOG2GrfZG1ZbmH1AbQWqbT7CQFoHXBCGcHOffiys5BVy7Efhr4ULHA7fl0U4
GiXQN7QI8wBBBgHenJM6fB6zZoXLxLYsYcOXPUx5XhRjPwj3yxYQOO8LAhd5y7VGPv6WLIwcSGbD
Oan92Yt1IBUxUTu+L5QsMtDXibQfk4drF8C4h+/KR13eoM4YvKmXovIAfsgyETEeuyn7gBAkk7Z5
n7Pg8kP7eJUo+/F4sHQBx+XmXcFxpqe8etPwzQ84kWBX/DEYu7KvRZhN9ieQrxBkPxR/LVwAcfbn
uwLCDcNt0+j6bV0WowfMsmYT2NsuUeyACAo6NdPgh6bxWmn2Q/J49QIX9/Jd4eLdJKH+sTlvwG7V
gSXQnCJICvfEcikPKDWFRLC/474LZvWiNPsBuV+2QMI7fVdIbPI3ZLYod3GLM26zvVmGFAfEZJZt
MXaHAwjwQ/t4QZb9KOwWLTDY/O+upewvV9/txJ0xPPrGP222swNuMpNa9L7e+5jYSnvGyBJSmHuN
4b71/ffS7Ifhftkjwf9399E3bbStts0PFXwDL4TerM2w7X/TRacokkhiwRXt3fhXyLN/6/9auLSC
91WDP9Tp/1B5itMDm3ETIXtvvEZ4YNxilKMfu/sswsM/EWw/Qk/vsIDq8H1V4o+RicdzLviGxsMP
LNNCE1LdV6AeE12k46YlKMeEw53xLNLAV0m0H5wHSxeoHB++q1B+clNtk7eM5uiHC1tJKbHZDxsj
1oEgigGOe7a1oLkvy7EfiB/rFiicvC9C9ela1+EbooCpBJNyIgS/DxuPuyFKYGhBobSLUZLdZ8Gp
XhZnPxg/1i3A+PS+Clan2xhgXPc3N8XbuSqK9E9aaBqqxz5qprdzE17JBQavlGI/EI8WL9A49d6V
g7qsdNFWb2kb/AA0liC4PzYKm+LvmURAvw/4C0BeIch+MP5auADi8n2ZxdkWARxt2+YtwaD2gUBB
RMFP3XmiRd4xNwGVzdl9pcpeYPJKmfbj8mjxApuz9xXFz7bZbCVv564Yhnu5QMr3YDT0QTS3MR6E
PgiKi/cFdpjSw6T8FfL8HSb3L7LE431NhJ7dBOiZb8e3dFsgs2h4UC7vue4T78WkRBgh1h3XXSLy
Gon+BpP/XrpE5X2xrM/tdYuzE1U1/tDWfz9/R1xXNqMW4/vTRPsAoDCJDu1f/u2hobxOpP24PFy7
AObzH+8qxp9jDnSeeX87WJh1gKKJQijfOw5kgwBbOFuCLuHdB4PWD2F5jUD7QfnvlQtIzt+XrVxu
U518ON9etz925k1shaDCSMiSAyvkhpIwYi5geJ0Q+4F4uHYBxeX7Cia/6jjWbznWg8ErVHk5Nvyv
UPEgtiugIdFdxxDDnW0sKlsvi7MfkB/rFmD8+r4G4r42DU4WvPnML/zVrtpI72fhloMlyOctCxX6
H4Wuxczvq6XaD81i+QKhr++rzrh7Gcz8vmk8wZEc1BEJOrj39GqRxdsH8F4chch7i1rkKa+U6Rl0
frzQEpv3ZT2/39TNB+cGUyfJ24UVHBRFLYuaRD4+LqXkgS3RORQ/CPMClFcKsx+UR4sXoPzu/P9l
X4uzKA8Oh/51vtbD4c/V7mDuq6/u3huHhhdL73nSXjZwR6GOrn/+iIOflAp4qb+O/M63ecSxfrk/
/Ag7/bvThY/udIMjMD9/ROZpm5glslDe5Dh/Op896qFVuMJgg8hYJQKXhckvhVJClldN+PNHij6B
NNE/toTAgRYcrfv4oc7b+RImxUwhLOSyFHUIfIP+dVr6c56MQZ79tYf3//0ha9PPuc6aGjeGxhV3
X9vJinE0NFAhGfy4TUyFu30ovm+/4ET2/O3/W9dlbeV6qDZhn3InMtOrrFDxiktZO6FfFet8Sm4b
SxfuZMdXOa2pY+cGdcuOOKPOudOqrPb8oTddv9e/dfnYuQ82eZ+I5KmIiCLExrg8dgSjWo9F5J2P
Gfo4qDYq9QfHmARbBWHJnTG0T7uy3Ao+nFt169UBq53YKiNo+18ov14AWCXDVmFkf97DB3vEYlqo
XiTVxg8gAJ+Gzi1owh2u/VVYFsxtfd93Wrs5bsOydSIKOZ4XAXAvUVLzqVeKOqBFlIVc+aEEtdCs
StKk3FRtMDo2lZdtaJ7rMgOHf+5VxXyjhTrgQRYeI1AoYXzxqtbk18045uUmy7v8sAkaey2b4lte
pvbaHm3tjpafu6VVc6fre9uVPslOjYFdmBnNTlNfGStucH9bR2a/qgZGvvCYdu5sFxvbHKqjNsvH
TZWKeGUUYnDiWMiVaRWFU7Vds5JFMK39ln0ujTCB/mEjx9L6o/brI1LVyhO69I+DzFCOwYpxU5tT
eDb6X6deQFvT6TKnylyLoR/Ohzq+pXyKV3WXXGVGqryk8s8nZd90YfqFT/L353cO4XSxcTAJguyM
WphtFmpG8IGOyCkjSaDLYmNyX630MP4R+b6nRNW4PmPaFWFgO7Ls7PXzz2Wz9j9GTJjcsqSSnO3c
yOMHp4Uti9pW0UbVYbJSTRIdSTU1h4wVzAt4XXtaTp2bV8w8SUcYdFZHhStVBkCTga2SMFi3qrZd
U8KmcPo69mxfKicv+3GTRH7jopwgYmc0MrZ6QXb2VHbkvPN8MopAliQLtSatLbpRhsnGpizzSsM0
T4IwLlze2V+Svs1XsWySTeM36XkxqKOO06M+Do7bxK4dP7WO7hyQGNa5eWpJa3BU3XLHNvDScsTb
WAnX7sCn78/L/RRrMZdPLBNlknlAFFHjIdYN0wapOojdGxV3hIBTwBno+G6jK6uw3bJtbNcQCXvJ
PvdsGNsdgbQwJolBi8dPblnq961dJRu/qwu3a23l2Lqp0UB51gvseQpnmN7H+Xubw+E8fkqWFCk3
yiTZhKPMNrIq4+PKD6+ef4gST/26wOC5ZIxJijYTW6Cfp5WUYdQlm5wlt770q8SxajtzgozXjhQw
ctvoEVu6pllldIqPUzO5pYGYLoopWplZGyLujLZLRWe7aWMaq3AKyGFSQ8njqGduRQzt8kxdGpYx
roklz9kwVke6b5UXD23kdDSx1wbvm5VOCFup3NyQAf7NpANzdWkbq1zja3Vo0lMccc+cqE0IzAPr
RamUM07G4LAJfyqHwTiMgiB3CqbtddYamRPahVgzVv82NKp2WNFHjt9EV+mkr8yIX6TF5B/7RWQ7
gke3FWvzw7oNbYfY2aEx2MRtMbq/TnJ9WwW+ctocPrfkMnPizobCUeg3gjhzuyK5sjrooIiDr+VU
TOsusS9DKIdrNDHk5heZto3DPuzYirPmG81g7f3svccxrn8vBrN2hFEpbxgy5sYCD0vsSGwpGeGW
mYy9pNdXdTAoj5clcwMrKV3NzD+zikVu0KbsS5f3IA96QiCeLGMlk+iWhnjpLmiUl6aQN2iaLxWL
b6wY0bPnyWnQ953bKTjuvi3qVYwA4kXD1LhpZXyTpKg94Ve2a4dceabivtuKOlzDl2Wb2NRXXAAO
s7S0a9SIwMnYcCcV6amZFL9G1L4s6zSFGVaNF/sq3ID8cASWTrgJBzRZXX2x9ESctGg/gWBsfJld
VaSujuq2EI4hk3plD0AzHeEsqzKyXJVY67JMbjO7Yo5Vdidl051MaXybyMzeDPVYe4HAi9Z9ajo9
P/M5NFBlnfIYkeexnzOXlogBMRexx9qSeH4BPc/nkDnm4FcxxaPGLr41AgMaC2RHGdyaNMclUpq/
dXETAXGVOUyktTf4wW1uQyeyEN6a6F55RpifDrKOnDBGpE6m9IrnafKpxflQ1+oM9WvNkvUUhVdo
ouSH4UiqE8uXl6RJ8I6gp6dW1IJbzcCAGZzXVtWsYorgsdPdsYfakMJmTu0njVOE+kr54IxmwC+4
SuxNMyZXinSRE0PDaQPT2CluNUFuPxvWchDZiqbWZmTqsrBBZMKSxHcmkELDKOUX+BGf2jM7kE8h
iuksGwBWq2e2YeB+eVpwR4XQIPzGTubUBOZStDlxGOvC054Yxor2vnYLBaXNG321ExzigsW02bSO
DMQ028Z7M7Otf2/t3l63DYG/LgaYmgyLs9y2y5XugJ0c7Xg1lfKIWgNkSpnh6MaO3GjoTvM+D9wo
9qP10PiZk8KBGfXssKSJNXgPqG58B3BKzAuWlN/yAnZlDdFtaUFqv4yudu6ilfFtM4BHqw6eIIsC
PKC2aqdJEEEKa4ycija10/bYRCQD4EMT+BRYsnQ6kx4qk0WnSa5iLy7hleCo4pU1Fd9Mlp/uopNN
oMUkwA7gELB/zKzodiS+/5lF+ToFSXK1NYlVVWfF2hyYB396nSVwJpxBczOQLqeu9de6hh0LA/ft
4GtjK8eGDOamkslVA341u7Mxw0aEiXW+c0qtCfcSNvW3aIBsurXOWW5Nh2ViXiDfyTaawlQsFV2N
ho5cxavISTqAu8smwpmwWJobqznsWLk8371hP8a3s0mU2ryYQ4G02EVTQLAdBgWzz3Vq9A7JfOLE
/akKItOl2aw2mUodn5npKqfVNxIJempW0W1cBMmqmqAqFYEy7jydEnAmZqgu89GER7UmYwVv0n+q
1disBgP2G8EyV70xYZUSxmES1/5xM6MzGNA8c8pPpyAjnhnBDodiGo53nlgPMxGzgsTrtULMEKBZ
46QuZVKUk4MVFiRRw7oecFXVAKDVbbHWeTutjTjV57lNYk+ZBcJPDY8AHcbt57jCYwhVz+Q5tswL
WvmrMYzHDfdzGOKIjZw1bJjwzbAATYenWXcToOpzKF1lw/EkBdQq7eB9VAdouA1CMaNbR9U3ncHC
ZQivjywo25QBblh2yAp2/jeZvaNfhtkmiyl3DDvPD8uoblZzjKtsPCAIodVmCwOSU3xqWZCalXA3
UUFjb0eHWx0lq7av4jPDT8avJCzzQ5nCunkIckWG+GqnK1mTXkUqvM2m4dIn0YiAUZVO12Gr52jj
2/CLcQMT8KsmPhukFXuWYRFHdAlzRFPFjsl067RFVq5lNwXAttLnvcaumnTm56ZcR2UZHiZFjoA3
NuU5vGR5okXYHIk+405tppYz8HDwWjrZ67jt1SrPbd+LykY4ed2PveOHJjmsiim4CuXQVqDTQq87
WnROo3S9sWUIqjHo27zMv/lV1qwHZFbfDTuefuVJVJyQLB68oGh+jbIy2CDP0R7zKf2GkxjamdIx
AyPm2gtb6nucT+QwSMq1OSFN6vJgpgZFlx9VZig/0zZt3H4amSt634AmlPmRmhO4OARPLqfqnNNQ
rKUY6DGxg6vWSAYvkqx2u9jnLuuneh33ZDqZKphTkcHZz2leLovYC6nG/6i6XptmHx7aRlqeazOJ
vSGLtNvnSbMyRUrcuq1yZ0gCAY5SdkjQYkTeETvWseommkDYms4sHFpmySHxi2bFpDhq7PJbYqfS
sdticjpu9WcdzzsnVrzeFLSKXB0JH4+PcLMGNxO0xb2nrHU0pe26as3jJO/+DJKgv4mbKjxMS+V7
/eCHLhKo74XsV1Ewfm8HkGeDhnBaBqndXHWxY5RN4kIbKieKM+2gM9Q5vsgZQQ6nLYdpfmhEYeTy
uierLhAeyPNno49do4IDqEm7DsZKr1QATIPwzOirE53D/4qu/0pJf1xZiXKUTgu4cuOmsKB8smfx
ig2UreLW2JoNvG5UUn7UTOIiiCPmRBU5rQwee1kAl0mitvYqTY3DUofEq4cUVjtnPlNcRA6Z4JZ0
q2/pkNvrMAR/oj48TZ6F41feiHJGeHL7BBFIZJZ/20dG7jKqkt+yshUnYiLfOgZXYdD6W+ajxJHG
ZfU9mGwB95a1q8mSzSbOQYLDoZzWfQzGRJDDxU5kMDiu2Y8LIz7lBHEugHMg1GxWRpfbm7aosGrO
6E0b5E5ymKkqQGQyQi/4oConyXTsVin0Np9VFAnzRvT9ld21ahNn3UWooDG+nVaOkXVwmggFs5yd
IhcU1YdNbVGkhYjWjg2a3dLwKjbzbyRuwZFNclFPQ+Q0REJDw3o4pjTMHU1k6xUy+Jwl/Wkx0j+R
QJZr0pnVSU1Y9bU14j8ixLSgkZuSjfZxX8GpsT6Kz6Ie0iiwKqe2G7Dr2Z1OTTqdxS0iXqeaYt2b
6pLr+KoY01MQjOHzJIcKLJCfFRV4jUHtUxppC3mj0m7Deu0kQ/qrzfpVx8Jp3bAE76or61z0UfiZ
VLT4QxPsfQaavKKxPEoENKxIoA2toXIQLOxpmvTYZxwT+i3nWXUSGLq/TEuDOE0FdWNz8UoHo9vH
ceiOCn7Nr8Fz4jIczg2Ds9ax7NlJp8hWuq4A966bCS8LjsmmrthkOnLKvMoPk4BufNLWR9SObjMj
vA0Q7asKcajOzPOAQ85dRG8GJGEz3SlnXQ2gJue+MJHlgRMguWariI/GyoDAjphjZjbmSerMWcs0
oEAkLTP22qD6lqcIPV3f9p+CAibFTAKwsybbNO3oH4+oTDo2SYZPsdXEX8q2025K6MoISOcOMgS7
Q0a/2kW5qsmzU91x0CgxKi/AzwmcBgUekzDo8BDy6c+Uy/C60oPtomrRoQLSmq6dt4HbGtAme/T9
bdLXuEuV3pKJkKvU77LTBFFvp/3IN1eNjPQxktVbFCHwVon1RQ16g6MVF1mAMFn7iFxRYdzMhSpT
TOVhG9jdmVkCkTGeY2AA/Wxz1rk1OBScQlBcVHaWIpjZhRtSI3IZCc9HDTeGYmS8StFacGOzOTba
ScPjFicjm6aVKPH4MVHgqwIESxvsU1J1qdMK2TtG2FPPDlGVgrYjxLWAqMvExS722gPsNBT+5fOJ
/1yjWBSscIBNUsnnoWuLLCplLWtJEeZ9vBHzNs0plWjw0rIemlVligsdQP+ef6SJGvvTZyoLwxWY
acV537mi86A610Wd7IJojDdGhjw35qgRm03zrSxQh4xIOq0ng8bYOChWMyXTOmRpC+9W/GaWv6uy
uCRKU7gN5NYzs2klMVaWlJdxF3wmbJhcnkrjkCVV64U9ydyi7z5bqVF7TDXg3E3wdVc73aVlkrJr
3aThrTU0nWs21gWNp8zrjYaeMmscjq1iSE8Hg4JDdjMPlki7Gg63VcmYIaU3QfcMQu/yvpZy9aVV
15HhVydZXdquCGbiGercsZBme2ag/KOY0uGfV+XRhODoTWAAFYUIviiCRYkO0wDGufFrpLFK9v5x
3aIIYjHwvDQ2f9M7X4/WgRu3sHDag6c+D+ueOhxGLVHYw5AZ2jfL8iFXqjQ1i9tNJGvh1GwKD+sK
1Cy0SuHERlS5odURt0s0f6FCRvdULlExwAFxjhE3hvLVY4WCM6Gtju12o8qhc0zEES/SBv2ieyv1
xFQUf7Yk8lc+mXInN6PPeZd2v9oF24x8oN+e34anNXuB+qg5zwKj/Azi/VgWnjUE6abfbmqfq1VS
jmpVBvgTTfLLoa46pwuN3sv6KjnUQZcePv/0PaY1TybvzrTsWlmPn57iDXmTGc2mVCBjMQo6boaE
4gV12+M0UGVmpmUq1D2ftKkQTZmJLlmzmagWbjs1SL+i4U9jrM9rO/ljbBL9whPpvhfDlC+0CONy
6PvMKvDAZ5RZFYCWpM0m0FF94jcomOtGVEewT5RyenUZInw6BUH1jFnBVTok46YbaOEMQdm6Saev
p+S35/cagyxLNzb3ES0Mg+Nc9hPXWRhJpW1SQOHj6M+8MMebO/IbR+B4yVBijOi5OvDcZVw8D79l
jIMxqPore25EPt6ClknD8rO43igtzyucd/Uyw8xWuS+0S8CaHdpZW5FEXwuSHiVEfq20ZTid7s9a
Fl83qk+cydTT2fNizV3ZJ2LZzDSh6rAznGl7LBZXQzEGMqg3qd2hTpOAPFsl7L4lGUImY0dtXp6G
KJL9zpuiWNc5IDLCFCVdI/9GqwGFKfA4JykYc/BDySNIBj/vaVM5TRR9t+pDsyGDNwlQkEYe8Zpf
MHCcNggLJw3aaGU0wSqUqNTIKQjdJkNvae46xhYJHEaSyBVpE7k1n3NrQpiT+FnqEt9IsTUoZc1t
u12UiSZSHT2/N+zp3sydZHOehMaPIVrLfq5Nu6FBYlhsAh/pwmiWgSuboHOSPkVdTJaNO4Zco3SQ
CqfpOrJ7TZRWXZGUOQihRKnWR9iZoio+LkhrrEyCLlE38+YpBiut02A6Q0kidiqFSmiQvhit6dOW
lsRPaOPoFU4zoilN5nd8YHmoZcDpViCbIKW1E9nK8FBT651MVt9aZuZOaKWn+JmuakUjWTpGotdV
T4oXostT5cdPRdlQL5yZJESKhZal0cSLTgblphirY9ZjYxg0QWed9cKD2FNPg9YhfrJKosMrMRS9
8DTogvglS+Ji42eoCkYgIXSMp3Upm+w2mWpUOCSqUnquLpdDmztZXEGY1h5dP+0Cry/CK4YUXvfo
N8kU+V6MFBD7G6/yOWfMkLyjvn1acfTmeYIynOEjd3le8faBhgYeGqAY1TPNJ53jDJkro1NYbMI6
pR5LhHaqbCjctAbrHNKhXPG+vZ7zpTFG+aktw9sxVS94rKcOUmIsAv1EHM8XT8NEwtpaFpQWGyLy
G26PpYttwMOSirn9+NLT2NMOlpQcJwrQ9+X47Te1jLw5bRSxWIH+ZR+s4yIfvbktOdUscG0amCjg
glBPDZocTIngUzrl3/Ihj8+sFORekOCqUHQ8S0Q5HXZIvJ1YxMjMU2T2hl93ZxHvPz0P09M4ConN
uVE8n+0Cg3tsWpU5yLQeYFrSGPUmr4vGM2JUIFqC/AmlbOJ1JHmhabmHfeNp0AiCg+Fw20tLSjCF
1uclyzd+hMJmmXOBRHxgp1EuhsMwbVBPDbIUGW17VKM8dYLjNRe7miHq7cYqZTnxdIYSgo9GkdfE
XY1CKKfHKK3QdQlqWXCkmKGFtJubzTc2IZvY1UQyisSJof28buTszbSJeu3cfhGs1RcxMio3zXl4
KCYpNgHO2Lna51+Tkk0ONdDUK/Db1s6EpsM6lDOz9nt7Y84dSoksbuhRJ9n1NvJEEAc9t+9zJmzp
Bo8bCDoU/p/cGAa3KOp+PU1Qw+eh3Os2LPyYGsXmCoKZjcdYFmrSYSXgNoKxCT/HKdqYFLnEmpmi
cVBYzhEDkeRqm12hbI5qtgmgs75UXt+yZJVZVX8sR9SIdr4+ZT1ao6MuUDOtC9NrGvbHrrUpCmpj
5ietjlO0u8/DCCA8/yaz0j3OCBX8K8grJk7moeqFv68CgRZsJetNJhGM26HPvFTOJiHC7iSo7NS1
1ZT+IZQvPS67+IWYKZ76X8WExC+kCSSHlC7ne2w1xHY/ZPmGJOii5awaPtMY9X6F/zcKtDxt8VtW
mKmreRgftRQ2EgtEyMFAHVvPfzLjrPRaIlMvmKCmiF3oKEk0gKxR/EloexyP+TejRvF1139AaYMa
qPP5Q7QK/bD6ZhZzN8BEkT1CUXJD0rnGN8zl3KnQF1XZi99IYnoFsU+rjmnHtCZzPc4zL2lg3+If
ND0Sg9yIOko2mcKATSzRbnwepD3MQjGwb/ykHyatCc6pP1a3Dr26LOrDfFOiSbFrEKRibglTdIQK
DTOcmqR3gng6GkhMnEmDMfj6NzQPiqNdG2YiLQanKpu7iNYXyezfSutSRJNGX7z4I0NH3wtG9CIk
ScfN89I/9Xs4yg1GAbufj+ctc6S2MYo6ReFlYyixoT76i7OriEeUI3fVqMRPX/B6T8gzjtDAD3Ak
ZRhzQGCfRXrAYkJa+2MVo86B0nbhjEUjHT137ne9mHoHb4umUAf/gkkODI20cxuwa0rl8HxoV1VZ
xSsTwywORjVech7LQLkTzgSvhb3NU0Pz9QfCWaOKIiPO4o0OMUfQVJBhBI1o5y5rMu/K89u/53Gz
iWNSiVMkE0/CTlyYNRqR8aY3Z62V6elogFCJGrqD3PGles/8W/WPPIqEj4NHwUQnBtkoMsfHrxdW
HbqNlQ43YRiap7buBHxhJb1B2Gu0muzQ6WMwEkxBImaAhh5qs/cPKTWyc5EL+XsvUvtz1LWHFm8/
1ZYaVqXVWI7ou3LVw0Y9lDrqk0QV2cbuR8spmkyfZjyyMa2Sors5Ndm61ri57ipr7l1faJTDj6I2
o+s8qkvPyFnqRUoVh8hhROgaue49EZiRS3jYHQ1+v0ZFslxVQSk2KQv4MWY5DHRU4k/1SISLtI1v
JOPYQ1rpU6s0Is+P4uBThjx5PXVG5yWZUl4b4kLIjCs6T9vRvmwvRhC1dZr4kSdDZGp+3nUoG5oM
FcEKZXWNPrWXxSk/xoCqiTmw2I48Ky2zdVYIfdxGVddj0iKLUbLy+YbLUh3aGjIYhR+gvvtr0YhP
QaiZZ6A6fKIsY0ItZqJ/tr3NN42MzRcMjS+JusQhA4pJLIaE2CLI1x+DbQdlZRsJojwmKNThLu/h
CaZGspqgsw0uFbGUfCrKMtv4RS9cPo1ixYoZwDwWnqoaC/2LFrxeVjLydBJ+T1jE1wqjhw4ig4X6
TidWo6H+i7lv644T17r9RXyDi5DEy/cAVYUvZceO7Vz6hZFOdxB3EEgg/fozSWd326Qdn83DGWeM
frHjpihJa2ld5pyrPHA4yANpZXtCE4Eka1XixAPrPJpuJudofXzZTe8m4T+GDGiTeaFAkoQqOCrZ
tBd+OfI3qj/bywuwPxgULBhxDBzNOjHluSXDc0L7c6j4SUibSmFilIjesN6t8/z+EQwIQ3CeKWDr
mwVGFhaiEJBzAAbK/tBp1EK11EgzegswyBQMWBvnraxoGxTgQ+E7CYIb5BNwGxsPlTucllRIdho6
NhzR/JJJb90BbbfKA2AALT0nCMfLTrpZQqZqfKOs5W1j+5W1igAZM2hQ5gxQcXm5rmZoal02HTsp
2jvoy5cjdjuwh7JcPzALo8s+mngKb/eIskOV1oTqp197ze8IuOeB0fd3QL3aRy4D0O8KEH++tzAb
yXzp0FNJK+egzTBeNCSQSMTd0cZSF1FSNO74ZXFtdouFJLfdAtRpO/n8wamYPQjNZDLOpDypxvJP
7uhjKYcR0Z3oT00l5PvZmPEylAxfZxLsPAyEnlk/Dx/8HKiEeGm9Ip2j6S5geR8L7dRvBF/hmty+
+I4IYAlYKkEA5jakmzfBnykmSgZcoScFqzrPgVxObp97SaQ7ffX9S0RK1HfunLPzKPAPaDxmSWRd
e6g9YEcsQrBDgFpEEogsv4hywQ+sKx3YtTteLtb/1gOLceFoCggZ1/ZQ5MF95TfBsZeFvrJWjBf1
QCUQAJandGEaXe3x6IRlCTQHHY41nSwQPt3aY2+dU9P79iCzMM57sZwqOYy3C/7PU081IBYif2+c
0EloNtd3xvYfrCwDOCF1Fc4KL0vcOs4HoW/8gk2fnG6lmP6qZBf8dNNiOVERB6aSoRQcbHOtPoqy
wiJvOuWVRO1EOTJhpT4X+fzQNCRLAkW8k508EhfUZImPildShj2/qHjNYqdA9apCfzmpI5hZ2Wpx
PVS5+2UwJUN7ObLXeAo9a90pdIRJe4FCkoqx6DStXP3Vln10jSzPTdwJkL1wGslp8IcWoD5fJg7t
PqjaqJNenMcGBelDZeV/HdmsCZG36r6tBvxTZGOWQqDRhgXQdfgNkHl+t264VH2ZzF6u36hFriJB
2+MbYOobrkLUHCK2ReQ2CgUXV01wE8AEHUo0Uz8BHSWue9t6iWub5RS4WXkr6CSufS5htRIxhDd7
9rDoAWEon7ME/amPOsrOc05vMhuOJw9QlYVembzsDoPB4dQlcJv426RHYHNwIiyuLOED/RlHErHn
t24c7L3fAZHmDVb/6XXdeKECbGSPzOZcji49VnmQnwRw3U+zruV7dK2zg+cLfd8XhU2ID7BBRTzU
aagdjrmD+ByIpOgSbcX7CSSPi6gyOP42UjcNbdlZgiJwM7vwLWNfVadxfR1QC+o1mtRPocmdw6jh
Kx2heZOEPitP3TDhKE1Oeeu7nUtQIHJ/CzJWA+fhoScrROecItmgdqpz5zRgIWPBPHoUKGggjEKR
zL5xtf2LueCQrHodq6QNXP1LDztSWldNDmgnl0CWlCHWT/YhPGxHugMLu/KNLIr8dJcSDxUh3CcB
ptkQFPNffmCJSYQU3yM8eRqhJQeD5jd/mdGihVlliO+4f1Qdn9JpXpxT4DQOYGKDuPbKiV8YUvSH
UmQqbuqueSryFXxU4FKo7BhWMQ9L5+TPPdwmxeJLQDcProQHMxO+h1fwMlEu945GqnQxwgPShTzM
OvhEHK+OTcQeMlH8gUxcxT1amdfN5LCLHJCim7wt+N2EbOcoaj4cI12jWNSK/tDMy5RSVK5Sgob0
CW1zuGGNj1yiOnijwvjzVqHFB0Q6Qiwk6uE2S6dVC2Sw7cJT3TQIQHp8HmBz0SUwR/xC2HB44/O8
nwNLpG0hjgVE7CO0qqNNCMIBbxv8PCcn4JiCY2GADPU8Ts9Fg0ZUa11xvUSkOOYjPfWdkhdyxIbQ
agiOXYPlZXOLVsDMsmRB5pxECheVq2ElbkckQAnelPYDvkpBO/m+GeGuw3a93MNM4uYp6ruw7b6Y
daPyNsyAuIa9Uq/+AvzicCwpUKFlVziHHLXJx47jsrOU39RaVCd0Gb4NXdQd7Bx+q1j9xRd4d8ed
lpPhmb1GXcs/empBYaWTj6OFm/AceP7vV2tfIdSSPBefgCgLjlEDwL0HkC8wInBEUYRbUsB6rztR
u9fzRKa0o+tt2lQAg/eIS6oC94xqlI3d1c0ZH65XNsr83lqcoErDRdgBB7SScrwAKh53T4WDPVb9
8KEoKueEdQuOtcQL9Yx1B1Rc7CFyBLoAZlh+/GsNV1EY5Zwkc5DNd0CGHJQ/D8mCPn9s1lu3FP54
SYqKwc/A0xbejHhgWiwWcRkvxeTyG29AN13V+DGacn4xMji3VuBP3BwRRJtF02HsAP4G5ntKZT7K
28IDiqidsg6Wh6/phF55qx1rD732xqMyHU3BUYou/abA2tUhT2tLn6hhXxvgdZOqJv4lHJs+g1MT
HOH8cYpDw1M91AhZCoTR3z1lRLF8QJriExzYWR8h0hEN1l9EwYSkHdvxPXD4wbS8+yvi+osZ+LVD
x6LIgb79zpj8+8f/fewa/Pd9quc/v1wnsf7z081/Rrhu/2r9oL//DA/+8cErifLFDz9xOl9hbb7/
Puz1lX/8v6N0ekB7rOiEZxHUT5zOf9Qv/qGC/vP//WBwhv/j+/ADjKA7A9YPRQj7g8EJwXLwgNY2
JOiJDIb2N4PzOz8e3CAMfEVxFt0IBA4/GJw+RvsgkUJ3DoKcmDmHoYn/+Z4v9glU1h8/P2dwQudg
E4KgH46pNJCMRB2dgyO5yRIA7fVdbcoGdKjAHFv2JWdFFBfAJt0KYrJzUasQjdvmqesregiBM0wH
d6m/LCRkNyUHo3MZeVqGqFCLfr5rg0kAHcifchRBwJqLUKhRazHPADE2V0Tfaxk28ewHEq0nVT+M
ApWJMpLyggvyudRj4o/0xox2wpVUoFNaFmg1ZvcKtSUKPPHRrTJAY8vsaREZP8nVIbAmPDeBoV9Y
4dWprqLj2PnIvnlkb+rGNgkg1k1cwyPHGtE84G7zaR51H/slP1nCvTyuVRMchgYwyMVjK2TMOXTR
fD8IcoEd/GP2WTz3zblRuAFH/z2c+HUn+zxBLyABzupb6BXLlSOyEjFaxW3qC/lQYG3fdUXTATPt
9OnCiqfFFTF15rMKsZjR1Afn0uArF0F1S1qgIJwM0Jx+uAnAMEi42zVpsUxfe9/Y2+zDGKH3Og5A
44MoekU8Ud8aZ/pAQ3OoB3WsyQF5JxkSj7ffJoJkJaII6ALvsHAKZFz5OET5pegb/yDZnB8A8opR
/8oPji0vHKPuHT/UuI/G5UkVNrwMWHPslb8ciqo7mh5UpoUN+UXT5eIBt+l7Eejfs9CwOB9JfVoW
w1G9aMi78DseP7SIClC7TBDKgV44wd3Bn4WXfmTNY9B0oHYORMRIQ9ShbIR5cOvMCvAFpj5FjJe/
W+hN1IRPAIMCt1HS9m6WjpOg63yTu+SdKJdDVdGPeW1ugX02yaQWkpazPOdyvHQA0XZt/nHOAXFc
iqMJTYGtGm+lnL5V7YMLFPlBI7K7CFlfJwZEnePkHQngjS58aTxEgZNkCyg+vT/cGu2eq3DWMQht
Mecckai5XEb3KWs++HW/gM2CSGuh62eXl4PrxLLu3ScggYuEGx0CUIXu76kV7Zg0fPbSAaDoNvS+
kMwprq0XfavL6CaoLJp6zRXLhrtg4kDSlYeu8t9LK7zPGoUKF3CD4khA23uIKApqGbDzsW9YCACZ
dN5ZEYR33mynUxF5Im2RdnztyaCuAV8vpmQ0Ib2rh6C/CrLRXJdE8i+hHAQiiza/BpqUX7aeVJcg
bdYfywBwwoSrsTgLX7iXoszlhWEyfxzZ0qOENY2XQeeaz6CAoe8/zN2doIG+ZKytf6tMxh4sQVZQ
u1WV0L6l14J20TXuIXry6DyfJs/LL5Vjl5tGk+bRTsXyCDivuirdvnlqpBlPA2DeeSz7CPrUmWaH
wRMaUNYovAHusz9Xms/3nmqD29Cz6moCvvWzV9bqyPJuATA+otdDTatLKaLwnZWd+DMgiwLOCyzW
PxBtNDNufay6VXNxg7xzPodZPV3XGfe8BEVN947zxX0/B3q4BQraOzdVJ55An4luBmAHzjgq7Bw4
s3tuSIdgCuUAD2FLz1Kv9utbAM7yAwacm/uyFm77RnkpWPVRniWOnEB4wydgk690a7B1tolAVU2s
C0abX/I8r297Ijt9WY56vB2Ctj2oDAiU3pvn2PieOnhzZQ8z8qhjCBLKkUzqCeUG51QHZoAVlCM8
7Oh1QPsV7gn8ojERpMg/T5lCwxV90vCOtm55PbnNLcsocv8hsnc99doYbL/6xgAsH+MkPYXZ0sUS
IyEu0CRuEoQ0YSxM+CilELFSc/OOqhxl0Nmo7LGfZ98Bq9sMNhmZHdqDaPFgwKPBfARuEQTt1iJb
ScYi0wvaWiCDHDXw9J8Bux+Kw6Dz7hhar30C2pZ/RtP8aqwn8F18QBqZA6jx1CYmoIe+NWEyTAxD
3t0a8VUDynmQkwvTeBPeKnjfL9NZ9PIhA4sNGbI7xXoJr4ALWRLbZgVIbEUVB8DFIiYvTeKJ5nq0
RF9nsjuzAuZfFCY86TFHcFmgC6ekOTZh08XDTPOvQofzVatncnIQFQKFQsPbzpQVfIxXn5ioyve9
pfmhV3lzq+zM0ihDWK8sw6myoNee5z5kZ6PK8YwWdHSjQlc8CTf3z3lBh9sKZdf3HWSI70SFYm+C
dsV0jb1ezgDSFUixp+jGowHOO0fR+Q+Wt5rEUN0TfyINbJNFZstJrpZiVpvhq/X4qx2p1aLqkasr
kS3BbeW0y30/FMOZuC3uZzHq237GVYlG8IgCTzPmMQjZoH2sFhyttuyuVp2xqn1EiLvcYPBEftnr
YD4Nqx9A3hJdGzvT6550VaKHdj0HA3/gqw8pVm9iV79iVw9DVl8Trl5nWv2PXT1RsfqkyOndy4p7
6J/kFC5rQfngo+RWXZZVs1Yl5/y6npRI9ET5l7L2zXWfOf2VSyt2JxrQn9fusLpGAEK/giYv0gW5
0Un3Bb3DXzvv1JDTxOtQ8y8K1JoTo4xqAceSYFqNNkKEUkUevjaPqtoDrpyV84kVaM4ewAqkTeLl
gTSou4pG37as5IkbDiFSGBaN9uBHSxhdeHOUlVetHfP+I4pEssFjqn5C/Syoposulzo/+7WLHnw3
FkTGauJaHYO6BWVIDgW6e27uoCTHhTD5ITLLkINCFVrc12Fo3UQSIGphBmUHvOkUvAsc7d/wfAnv
F4d5pzoKxqNEWvh+tDKs0ODIGjcFz7Cuj470UDXKyi5CJ6fPfl+z8/nAIyDWYsmscI6qqREB6dKq
OmFwm59sDcBsYkXrwbeYsoxwxLzBA35o8t9X04B1aYd7lhkL5EA5H93R9MnktxcjUF2nkk1Pkz5T
i7ZAnrk3QM30NwRkldhHwSlBjCpiVBizBNSLJvYyAwpnlC+HpuvnOCAApYNC+huS0Plkyvmr1wZD
wmUADL7x7zJ3mG9B7PQTOsrfC/Z7PTjRlfHBvKPM+Acw0+Zz0AH+WzI3ZaK7B3T2fdmx6LDU/M7L
0OUTDaMJYGvuUQ2EXU90oRd1l6G/XwRXYOO+7yqFO6/wgrOD+//o2v5rPXbOukd5XJoetDkx3+E6
f7JeXwC8PwvQhq2O57qz12U1zfEyd9MHj7vmUHqD+RZ1Hs4g0OV9kIxyckuUVwuW/1XL+n+Wwj3P
4P43/bNbB42O///keS+GbvxHjGkVsQEv+Fcp3otRH3///Y/UjmFAPZgIK5YUGhrRWv/7K7WjHEka
HBqmsgHe5T9P7QL2P6io4tKmf7WG1oTsH3Ee6kIohgPGB+F4XPH/TWr3MrFzACtHDzsMVw3h520f
sD+zrioieiFAzgjfjRojMH7VJHjtuevvnzX9I7/QdKwXdpxCUYvYWmM+Cp8ub4DwXnv8trTJnMqg
2MyOAtAFdJaodfPHfLHdt1+//stC4D/LsnaSnr9+YyuuqowegQ0eIQLhNZEbi6AMPSRBbgOaZzBM
2enXH/bal9kk1SP2vgQqjR6XMeDAk7lBLuPOUI7RYb/ai5f14H++zAZazaLBhfSDoUeFzvyN5wFx
8DC7pUvPhk/tkjrMUgn5gaF//+sPfOULbbGKPXd7pEv4QCDV2HLVCYXIjEBxonijbrqWzP9p6P39
jbZteF5YRCoqCI9gBbL5ipog85O+Gn1xDitR+jeeWh3rMA4tMk63RhXz5LZCyzdC603n9p8X2ABu
eiAbqxBJ0lHlucalgao00JvfetB9ZgRr+byyngxzwN7PQZNXftcBwO/k3H8L+/PaGq8n99kJrXPT
oOs0YwkApUoC2X1j4Vy88f1ee/jGK3Sw1Bks9PCIji375HamizOtyjcAoq89ff3981fnICKOgQyP
VVAUf7rd2J1bp6jUW/2PVw7Hxjd0zhz2gwjDYz0x/QE4FBBKM8v2eR6+8QyynsseaX54nDqUYo/u
4mh5oH3XsZ2vv/EG/pJ73NQlvEFH0MY1lC4kHgaY0uHX1vmKb9sS1AACmsNS5Sxt6nHI3rOmGdSH
AKQG92pyRMTuIfwW0Dd676/t9cb3+CW0nAD9RYbVGUbvRoz6mD400+R8+/WXeeX5bNtU465y5wWl
b9t5zdHkEJeJlwJc4Td2Yz3x/+JpGH95ViOgdmrlmyztHOBCAegCwf5Yz8ZDTlkIEu38mI0/CQi0
WebeYek0KX+6aGnXuke0devl2Bfoz+2za7ZxGkOnhyxYGp4CBWofK2nEO6SY0eOv9+K1tdp4DcDc
uDcjxkl9B1U0aCOx4JwTKLx9rEJevcUKfG3H198/8x6C533FWc9TWRNz6TTWfRflHgSdfv0lXnv8
1ntkhXGxODRVbABF1y0X8pnarj/ue/zGfSjNOuhuU5rqGjsw1XmDGp3D3iKUvPb2G+ehiqA1KFyj
RzrqCntg+OJALMAUbzWzX/uAjT1XkRMOIOty0BCA07sEIKyF+F7J7Hy3a4G2XXLmm2D0nIWm0SiA
6IXyw91S5IPZt710Y2jAoEP+EbyStA/IVFxMNlgiaBg1s7vPxOjGxJYCSL7JlyytkKGTy7GBuA2w
MUS+dTevnudfPBLdWBlwGrkLxjxHXdj08lDmEAu8axyr6VU+ZU11XHLftJ/qhge/oVg7t2948tdi
ni0ou17yjHV2hiused1fCWfMGCJ7IFwhQzHNJZgA7VQCo14I2jenarE5O1AyB92Ddieqdi7wxkBN
Rh3GKydLwYNWh6BADYwzyEf8+vhtOEZ/R3ZrA+65ewn1tBSAEUVp4KIQfLQeNOGOYWZtfdFHATPv
8rHpvvUOmRuQOTj0Bxb07dobn3FefuIVwDtvvMorpral1/EWWKluLkjaM/CeE2qjP/tlQdv519/0
tcdvLLmWAfXMUrJUOv2c5oBpAS4W8PyPXY8PNxez8iQkl8ocZBfIKX4Ocbvdjq7T7HOj4Woczy6B
Icjb0nEYCBCQoADWxOONRecQrYA3TtkrVrZFgIzFYEJ/kRxKY3PmX3Iipfv70nuwuLXHAWIcNJNQ
e7O0z7/2DWhY+7Zli5YP5rbGIZI0pVA8Azpm8McmNooA2rxvYzb+wxIL+S4qGUpSoXekBqw+Szvn
sO/p62l7tjE0i9y2HBabjipHJw5FzJjKvnzDB71yZrfsHYjkCGdBqJqWftEAUOgBiW66t7RCX3v6
xvSR9XSoDXdoxyJvjF3hfWxzoGf2LczmZvbQ2CLQJ7Jpzsx0o0zr4noehPcm6uvfr4VwY86iVOgP
S2NTJ0Mp29cLNOECEFB2vf2W0wJ2athPkPiCQKoPpHkAGAyol2/x4F9ZeLKxZt6C/KXBwkqdyRdJ
FUBkCRV3su/Af4fJPTuSpetId85Gmw5eUZ/Aqcuh0UPs6dcrs5rNv1zHZHPft1korPWcOZ2d8E+k
nZU+ASIOssY0s7dw6q+tz8ZkA83Q3q2yOQ1guABTduXRQxtkXzr+nbL2bH2mFqHQbOmcdiSkl+A6
o8Vu2p3u5jvB/tnTvQn0D25LleZjTa6LumE3/VLvfPWNxeKiziqowQEK0ZWZl8gQmmJMLJU4/Hpz
X1v4jdGGWT4CGI8yD0TJlqsKGtVn6G/XO41qY7KojzraU+UEHbF8Hh+C2eX1u1ByKvad/HWm33Nn
jFakHnLtLwgJ0Y8EMeqziUz7xsF/ZW2CjdECAFoBP5np41ALLw5G5aNJGamdr76J04O+JH5Wco2V
dz5LH/FdGy3Zvm39Dmx/dibBJQE4ZKQ/Xp34gx+Hmu599a21hhyivcLTR0h+rnKhePq4f2HW7Xj+
7q7us3rE05cyEmAZVFDRon65c9k3wbUAOaQDjQ9PJ/6fQwGkTl7kOytbwcZaq6WpeQGRrGNkVZPW
LJLIvOiyLzZY8XHPFwZSFCyrTaWP4ZShK+ZpP/Z6SIrv8gTBxlYbCFq2XeCqI+TgIGgpij9Vab19
q75Vp0Yndeo7MasjaDIkBvv6s6NHf+fDN3bqZiHEGIQDwfvBbaHiV3xBA/Et0uUrTgDwwheLPozR
UiISVsAIg+hIy6KOlQT6bdei+5u7lQWlkxdOhFePlHczoj1yl7G83tei8jd2CnyP3wKvr6DzI4H+
ty3AMwdncvhbgkKvLc7GVP1hiRrV5zo1pGmhJBj0YdrP/vR13+psbNWD6JXslgY3azbWV1E5esA1
Q61039M3xqokJKNzE6p0ioLfvNK/H0lwv+/RW0sdASA1wCICW+zcwj1+Nj7bWb77LqPxzD1GRdEw
r4VyJOjjKyU1fOygh73PCXib+xTqRI6MuFKpU0wQvS7ZmfmDu++wexs7RVt47sF2d45tvfxRGO8j
RIQx4OhXDcBXDqK3sVJezDk4Zo5J8dhxiqHhKmhsxiDf53q3/Emdh0pUGD8BvevI/UQm+IF4LKy3
L9L4zn5/tqdqqKF0lHUqbTppD93CfhdgDu9c9o2RZrwYmC5AUwmNNEnT9Hj16q3O62sLvzHRqKWg
0TjQ9cIonuiGj7l3UztZ/3Hftm5M1J/8SU6ywHGEtEMM0NYniHvu3NKNjVrSRWUmoHcnQx3EHl8+
r/S2fe+9uUvJjKkpwDDjvcvxkShzA6L+G1y5VxZ8y6Tt5izLpyCfjpDAchKnBCLdYtrCrvfecpOh
9dMz6/jQY3Sjd41hn7k09T7X4m5M1BGI0yXQQGkt2nvo+J6yRux87c0tSvoZQoCoqR87qy/k7F+T
cN8NupXX7A0kJbseuR1t8jPvlrTF3Jt9a70xy6KeFqEUXhr4QKtVUrIP+x68MUlMm4BmdoVNJKL6
XS7RPbd0n59yN/aoBl0tZqZTasbSe7Rm8tNSBW8p2Lx2tDcWGbTZKnkdTSnE/zGXoa0uoiz6tG9R
NhZZ1cUYYm4SBNgKRLeOC6U9DGvZ5WExrPxljIiDDeFVF1eyKKCXHI7EOUQRe2t0178vC0gwL5/O
R80mEmqou9IH2WEK0r5IAqy8lw8WmPtFBmGmFExuUFCCcVUPp497Fhz6ii8fPqP/bjDFYDx6or+Y
a/T2IZ07HfY9fBPYSqXcyqnxcF6Hd4HqvxbEyJ2buW7Ds7s4IqFxob4JDGgT3IV49qL03mdvTNOb
CxZAshRlY3CgzgpDFa4GstCdq7KxTkho6BrxLA4KqPbASpdPNRW7AizgPF+uygK+5VxFsPwlMJBj
dElGu4OPCKjY5VqgifTyA/oZfHr0aiAQSvovzqw/ovnwtOu0bMFaGloJkgZYF6Xy8DCoqgBR3Ge7
4ggUhF6+uBSaoR4N5m6+LHcYn3K1rIyZfW++sdCygRwSE5Dq51VwUwNweITAqL9vxfnGQsHpAuYS
8pCp29f3xKmTUopdQcpP89tk6LQmD5oxBRUQWoGNB6F2Un7btygbAwWFF7ovzTQCYEA/5xCfL1j4
sO/RG/tc5JRV3Hdkajyob9XQSjm1TbkPGUG2wKounFvIE+HpaCHZQ2u7WxaM+9r+4Oi9PIaq96H2
580y7QB/qWNMi3CuHe2a9/tWZmOesxPAKxKFHdXmjxERHFiOv+969BbgNOHiET3UCdKK5u+Xvr90
m2bfOdxim3TGK1rWRKZWD+Ko5xw6SnX7dd97b4yzsCQb5QI930hgqBQxtw1/K+xc77GfWy4Q0nu5
mZg15EPun2GOKHjOCtQCWt4MkEqO59JXJtn3/ptLFDp7S1t1oUxBUPitFuSj01eP+x69MdEFiMea
YgYd7F+PF3qUHsSNyb5WHWEbK819ERYy8PHixPvYaAx/IE7/Yd+bb+/QZegr6YoxxYAbMh9toAyJ
W16Lat8lzTZ2ismVOVcc40/tAh2zxn8shn25+E8C03URDkiY18mqJrqf3OJdFtBdbaiflE5rbrJm
0EZiElLjQ/bPn+69fC7eEB9bj8W/HPctXtNn2g11gZMIhfdVbmBIQV3ZBxgjWzxUs2TOtIxCpq2G
GqeroYE15/uqw2A9vDTUSRKlSIQlh3u81sa/rsNlnw1tUVDRnNcKcypkyjJIRzFrriNo8O0LLLZI
pwinBELUlUy9Tt8F3nCW7rTzvTfWKQt0J+jsDJggwz8Wnryvq2FXEgc5sZernS2kqfK+lCnFysQR
QOgxmHZ8nz/copGmoITuXxcN6NuIIcF4RXDso30hKN1cn66LPKsN3QHy90FTYlyY1WAUOnTfwmyh
SGCVAZVWGthNZBrwlCl9Xxeu3bejWyiShphBBqzdkFoodyTeSG5xk+7rnkMk4eWeYrQn78IFM5LH
LiJuBV8LDrWIeaSrXTUcdPhffgLguRjJtbRY+1zMLGlRPEuzjAz7+ggk3NyjplKKyybrU+6M1YCp
On3zTUVs3pk0hqvXfJaQepDEAs8bggnQIxwPGBMCcXwMUT3tuvC2gCPGloW7GhL3qqZ+4oIJmEBX
bqd//K5X9+zdpxoIvDFo+3QkLJ9iz/rVl8os7Q+2Hkh0/67bsa7Bv9wc4eY2XTDPSULbqU87UWIA
1dQ8LbW3787b4o1qv5sbhymsewtlUTO64wmcRHGxa923eCMd6MD09dynZRbaj24HtT1MbeqrfQ5+
CzjCHMM+9A22NWqzYcTATh6QOMw6EFX3vf/GbtGMq7q2h/Y5ePfzpZT8SQz1vto8lL1eHnlWNT4w
xhLC6mR6KPLxfq6mh33vvbHWPDMY5FNjEAFro9/abvZiQchb2NpXjuMWaDSgZM4dqB6kkPzgvzE0
FS5U1eidR2Zzs06usxgbhF0KS41iCuhL7ED597hvYTaXqzQYu9fXeHqojYpDr7+q2rdQTN9nnPyL
nW6FFIdiAbyOQ7Re0yrPIMrflnA2rFgqkIejvLpoejM/qGasLzEhxKHpJMQQPoLixoY7KCiM8iFi
Db2o0JfsLjBPkEBfti5QjM+XgbtzbEk5yKd58B2VuGZoqy+dEM6QUASW/sELUWs/sl4tCjqXqJIl
FF3q5VINkKFNfbYIcokRnzPUDFxUEz45QPYaSMWU46qRvuCZc11ATCEfIjGCbedbdWow38weRt0E
7W8L1Jqzu4lQp/x99MJhSLn1I53KBd/30E82xGAsHfKkheAQ6NBQkFcXuYeBEmfKW/DC3MH6Dxgb
M8fap/KyLzB6KXW7iJvTDOlUctASesZHzWaCEnYtIIabY7A4htHqCJMruCwCFjddIb3ruc3K6LIO
vImkFqs9J2FQQTzAOs2tbLVLDsTVkCYuM5nZh9oDn3tfFEI2QU6zEEUrFXQpDUWHqo8TQ2r5rTFV
r5jWFukVkMwgkKwxEYM2f2akeshYse+9tzgvjU7MghlUOPkqSzEA6SoLvX3FwWDjJUMNZIqHClLq
RxArzzCbNI5qr9vng7coL+nmAcU0Msws8EuoG1TDN1rKx13u4Luc37ObGzPeIt0yt0sh8NDfgqBV
XGA01X837+o/HAQoq7508IIWrmp9Oqa5rMiZIH4F8l9Nn/e9+8ZRyibXmLaou7Tiufog+WBRzG/5
tHPZN55ygJQKaCJRl0YoKsfrzGhh833kL7IFebkw4ZDwvksNZlw3h86dy3QZ3GJnlrOFeXlt4Vkn
wImkeRMuR39soY3HHMijH3Yt/hbqNTUDRuSKCeIapP429+QqdMZ9jA7yfzg7syU5ca5rXxERoAk4
hRwqa66yXR5OCE8tgSQQIBBw9d/Kjvgj7Hy723/kuU2RQsPeW2uvh2S/TxsHsvHcr2kHz8QcOjIP
9yVT0rwhf1337hfLdeb9RucJCBoDS5+sSLsevleodpDrtBjsUu8VXGuSeJEIEODjXEww0IGPSn1l
gHCp93LABjabxBGOOxqYS06JKB0smY7XDc7Fmg0xWqU50DFodDXmFoY03BeiH8R1+n72NzLjlx1n
bMAPqLoO23A7pbeqpfEX5LTrdaVgcrFo08X2m4XH3RGlrOVUMRD+0tinV076izyEUDPl9fl0amor
4RHew/3HW3vdhnMp+UqGZJkW5MnHaG3pT9j8bT83e0ZSX/VhL0VfnNAWHGagb7hI5+ik87PZchUC
/8Pd4b/01bFL4RfaTasKsOb2uJmEDu+drueuBESLuF2AF8x7NJwBl5ubZocoTuelzJGMHlTEeXfd
17/Uh6FPV8RTg/gzrL3KysjCLKmwqnXmujT6UiAGksKGnOW8M1U+qe5sLdF3tvarj6/8SBd5C3Av
AzpeCYjy9Oy/tYQmwJcHBpJXBlh/Exx/WX5i3OzQEvyBdSKQLW/TR6j3v183wy4OZOPt6vNpa49u
gOffIulf25m8et3DL1a27LdkHHVqj4htASbWt4SM15UA/m6h/GVMbBTFMsBB5Aj7yLHUsGgv0Ejy
et17X4TLXplBJmEGR2Masv2kiCwsr688Ki91YiEFixGulMCnDEv0zTaBfh8iHDdXvfulUGxsWNux
NrFHxFqP6bzdmV7+wcvlfJz8Q6p4qROTC+4ZxdCBQL4QdZuYIStk3YXrDrH4orIQtKjBpqf2SHXW
wYAK1NtblU6tum6ZXgrGQBXsKNwB7THlcKnuc9gxs2S9bqZf0kkG10oAWWpgcpgK9+NgGXCUzfzy
39/0vJP808BfLNI86HUOCc53s7EeIX88ynxvYpjf7wWyuvaqGIte+jHB/aOqnB/METiOb0jUH2yq
Pv73L/jnqUPPVlK/VkrZHONqEO1Y6BCEd3/Rj9P8M9D+upskegnXqBErt6pqzTF3WYXqzpidrODT
VUuKwuzqt5fvSDMt24CXryR85HhCXAFLieu2AxCGf396LrZ05SOKHUnwybpra1z+wlGvbebrMt1L
aWC2iioTFEyweKIecBPuwXjRUQzf9Gs+LrgUv/8CG9VjP+c1thxO3k0+fpVJddXQs/hiJ4ZnCMiT
A94dRVO+g9VzU2xA0121asHR+P3FW+wxkYbYc5+kQ/U6r5F71yp+XZMazNJ+f7qp22SKyWjOR2v2
4izlR1/z7KpBp5cSQYeiUVzZ85RXKDZ1ffYSMVlfOTAXe/G0+hb2kbWB8APOXCV6SvvPm8m7+crn
X3zWbA4VXB6VOSZKrLtMxvFzh36+12vmI+5Efh/4VdSocIUeyIBELh2cepP4kRDHpz8sqAtwwv+r
kfwPiQsYPLIIMWE3ExO3T32StNNNred+OCARm8iB50yMO9hnLt19tCIruHdp09vPQPCCsiDIdkpZ
tPIi36oJ7gprpPWTbTmA27bvYQAN3nK1feuqtZ6AI8OZW068Wb5Ty9jd7Bp/u9ZqPtBqCngEPDBU
EVvwgd4Dxrc2L7A1FtF7sCxAsETCxgAosEMoVQzl52PjFAAu+Ndj/UAJqGhXBZI0u0jQzwghcm5I
hhnmGRWQ6/ye1ERed8DCBv73b9pFmneojuojWeKfgvQv4M4+XzddzqfuL6Ekcs3VRgIAQ7pBZ2sI
OwGC9CcjjfP7/e/Rjab33x8+TRE40uOijzBZpfQ0jJsJcD6F6mEXkCHIk8iFUZ+v+yUXcUICv2fB
Zq6PkYvEnulgDpsz8sN1Tye//xS1VhNyRKqPc8cUwL3bR9+QP43TebD/aZwuzpAklvWkh0kfBVxa
30FVzZ4yJZevS5NEN//9/v/2Jy42nbjKU0lcr/fjQuFpr3wPT9piHlBsP9UBHW1/SKr/5ZNfquYg
T5ATvP7lXtYewKCJLwnUYZHZ12CTkRKK7uuqSvRSRCcVaifVYDBoLYkgdBMfsRFdGVNdcj0jGI6g
EAB0ZoLrOA8zZE+TP2zQ//IlLkV0KYWWc0MP7k7LPvWn3Iz80GU57v2FnE18lbqApue//su65ni2
qOs0gk0HjATR6y4/5X16XWsr/RuY9cvTR1By4KY9NMc05f4AzXVWVCq5LlmByfXv7z7XKEXSCeb4
NcvYwc2rhZdxfVUeRy857LFwiTGpARVrrm/jihasE1eO+cUyXmkMC2GPR28b21d5f7A1uSo/BGX7
9yFZYYRWj7mudromdymP7npxXRWPXvp+QVZ4NsKtq51rQn/bgOxwjDh999/bznmn/4ed7VJCV/FU
zSuNMNkTOe6dGxgYVIYdrnv6xbEb5xqMvjiqj2k9ujuoXj/2cr3OHJZeauikSCUcuKf6CFSuOUy5
b2/Ao7hOigpEzO8fNFoX3KfYoT7WTdPvnMruo3QY99eNy8W5uzRxP420y3feshpG8SR8cIPW1xUV
qbhYn6rLfW9Ym+9aUBe06Y7N0F13iF9K6Va1LNJKBFJwg6+LdmrjcjP8Dzvvv03Gi/UJt32/ocMP
i2icuwKqsdIJOApfN+YXK3SDSc84e1eja8muZStd1xfV0ObXCdLopZYutyACg6ubo9GqA5E1M9Vw
1y26vq4Pkl6q6SbRVm3a0xy4tw13ti9QAfxhZP4u1f7DJnCppWMCOI64leqYrBGd72JQedBgJOHl
+R5OSd2x5vlGi7SfLd8LVNcCOBCaz3DIdGI99FMOIuzmEkm+2pST+VhltE6vqsBTdrEOTe7pBgTL
uK/TZTjwysNTONLX3av9zYf69RSm4CdtRvtxT4NVUFn492ipXP4wrv8ynS8FhEvUJ7AM8edMb/Dy
VNM4m/Zq1GO7u2pKXyoI2xrY1ixRIGoPSmBvXYG2LhUH7/D7dX/gYp8avIajfuVAseiU29uMBUDQ
2FVFcvA7f99hEW1y6qid9snZsizwHk3mLL1KGk4vBYQO2OexAhV1P0+wnTYj64vOkOvkifRSPsjU
hEb+qZ32pElcSYG8LlDf+3bdoF9sVJ3Osjimld/PRNkiiyL0ni0svu5IvtQPSshkYxZRv+8gCgKN
YpCPJqX+7ap3v5QPsuAcINK930c5LmyY3iSIjfy6gbm0K6uHAD5pZ/we9prkubWL/ibiLb0ugrvU
Dm5chd5P87hvW2FKmG7DzIZV1xm2gAn8+2SfQg/LrHQd92uaAM4YaxCB9ZWxCiO/PxwwORHRHq++
Wdi1BL/+FQ/qul7C/2EZR5uzfWXotJfontnlQakSm9p1l/f0Uvu1oQ2iqmcEVqkj30ZL31lFrmuv
ppfSL2VRe+wcm/Z1PMTF4ki1ryrI6P57qp8PoH84NC/VXybRPdEdzQ6iMnx+VpOt7WEVxAwHNjic
gv/9Z/7lELlUglUzrVjS4EdwkoE+Trgs22W6TglGL5VgTlWpB/obHxd02R1g75B/dOuP61794ujW
DdYU9IzD3i0Ay9W2b3ajra47PS6VYLljsbecD/tZT/PBqowUMDDerjs+6MVyXS3SjW0Iw96rzRyS
UYMy0/ArP+nFct0UYK4daj17l6m0tGYBiaYerpP941b/982gTdfUp1nl9sAWD2Wzubagbr3OuQkd
0L8/vWLMDEkj3L72YN5t3Joyg3P9dQHNpQZsSlaUnAeZHZqm3d5vsVvemrj9k5X8vyylSxVYRUNI
JoiV93xI0I9yPrUdSf5UI/y3p1/kuiDcoFy95vmBRSidz9H3zrTvr1pIl+ovnZCkAj8jPcDnqzLF
vEGd6NUyXqVjpZfyr8R0tNviIT9wZ1sIcJtFqHuRmDa7bq2S85D9Uo1yoJ8hFHb5IQfmtMnJrYmv
DGcuxV8w4uo92Mb5wTIcf2c9RHudIJFeKr/AZ6grlfb5YTtbH+mQsJKpLBTXfdOLZdrERvlt7RjY
lNVNO7jnWFznJkgvZV8xh6iIWst2AvKHpo3uWVu/XPXW/yP5go2QGmjLdkRMNjkyZ9B3rYKdPlz3
/ItbydYlPaB5XXpgXQLa58ZGdntu1fuTn+B5Mf7DoX2p56oj7Rhwz+JgXTTeAIg528cxjaXco081
rU7SbkE9+K36/0iu/873/umPnkvxv0x/INGqdm56g9xvCe1SJqY2xO21xqozB2ABNUipnQWupgBn
DWf70qxDm54644SyByTWgPAVZtPzelLVGlVfKQ2Q3bUxJK1AKjbA/4UCQY7r77VIMvcwj1VIxGmJ
WNrrYtiMjOoipnlNQZj0qUMg1Al8uoLnfSe/ukEByFswndb2RDcNu2cA712SSpBw5zCUeqXN8g4W
cmGuC66B+IHN91ovY1sk+RQJVuQrrOH1TQK4MazvwXXD6Vygr8BMeMEx7doPjlhkAw3YfX9ZYA3x
WiC/zTsBuS8tJowQ4IVzIPVxWycwYBEj07H92qFom04F2HdxEgqeCak+tzXT+XcrJ4B+0Mi5dUD9
we2rWT+dRXo3brPrUrQwjRrLEOox0bsUjZPVfsOVDdlHpFrGEnzSHky9WYSV2x2ZNx7fJdks8kPN
p82iL6zv1htQAtoyFW4WD0081dkurmmgpUpFjygss9kuszDALYAKFH0L/WbTKbnzOZLmtESFZJEd
3qxvh7TIiEjRNzLXx4qlCBuxlwjAHfG1OlUXQ4bIrsjBf7e7ybbkS++tAOBzW9LvgAiv9OCGjuvH
bSCZeFM9SdNH6itK77dKZZPcmQ09KuyQhymBI8Im0sk8oEMjw/dyde3wcjLecjkdYrgaIxqzcbfp
m1XQJXzrMws6KWitKAafUnQg5e+TJV3GtTQtA0lMZtHZBtJMpg0A8JkNoi046KQT8IkrvmXXnQhH
IY2chG4zgAWFzg9Cq7bsxBIscOl8jcb5HFnO4108jXofBuxRj6KTU/N+WYhsM0yHjkyHhvJxKYFG
ZgQusWo1AJSOKvucedp2d/myoQikeDwtAzjSHsX8Is9A90YE5T2ltMw5pc1LorNBHGCwope7loQE
Ve3Yw1ttwzWznyV6t+J1FB5KTgGTtdhM34iJ0DMzzClz71Juk2ynqpE335D7ZGcsK+i0825seDc+
6imW4j3kWb09NGuKNqG8izt+u/GI6PtEgRL7o25NN6FjZog69thj0ap969RKTs4mTf9RRTaLCbY3
LQUvUsty9xh7r5NvrKmqbC0qmVt5DGGe+W081Kz71ARx5q+SMUY3ugw0yWHtzIX5XoHNqWWhe519
41T07iO6yzcFdiIwsPgMSbc+QNU3ZvjPXcS+d80wbydL3Lq+11sMTK9TWEnfG4ZpfiM12R59HstD
TPqsecqGKRX7OKudeu21WrbngAYPEuEmGr4B2e7sRCxOY/Bt+5fGzY26a0RP12PXNaY69iRPhrup
z1PwXNHNQT4Dxw4MOEi61SNayKNbXCNt39HaYosmcLmTMAgCArresnALhsS83cA8iH4CqJHlO2fQ
6fiSrsq0j4ms6uQUunpa91EPivVNvg6xOKZi0fHHWFS6elXgdLvSrT6CJ2IT5yOaaKwAyG/eRj48
jPHm4xN1wpkPAHdU3dMERLA6xEp36c4vzYy9M/BsUAfop5MBwOJZfDfwBGjLCnW38KSWeMBWorol
7AXv/CB3MW6r5jvdwOD4UMnpzEGP0lm+V9mYs5N1zonCV9EgvimVN66U7ah9U2RtUsVgDzG6nEZj
R7/zgcTRzo8tAcncbMF9pj7HG+x4LBPYGS54izqS41A0SzS2+/ZsyVPA0G7Tj31AY9qeuyF8IfEa
BPBqsoUvJ1AQ4gHhkvxZYQmnJZjKxJbCBt59XHvwGWFwZC0szwpAtLf6FDy6ZN+v4NMNVaF6MGOx
328udF3ReBzToUDFex6/h2mm/A0IjgEHgoZbTf4Keul4/pDOT8MeEEfcdO7bQCwv0PvZ8qPJk1zv
51lSsxYy8dl2F5ZRomqxgCyV38TVihgRnWwKWE9Q1qJiG+o6eie4HshOMTFFuzGek3yXrtvWvA3x
Rpub2W8hP062i6pdH0i13lPAu57jZGzqd6gik1UXtTE+P8A1XvrbXCODeVxRV8oOTAMGuvNVxXvo
vJla7q2MG11225D4krkhjdC3MIxVfYajbmPy6mNt0YzRMu+f6yVOyU2HK+PmsYPTXd0X88oA0IGv
OADGQ56cEpqP/omPfdR+JfWSmXth6Ig51ipr1A9qsg0zwcKybdx3MqvnA37Z0uy51Wz8IPSsqttR
1g09oYlWmIdpIGBu7bEdGbEDKolWPzdYJcPTfFQN2NFdLSW0zejAwhzJ4KN0qxq/uhvXWArNMIGG
ON6PDtTDYvZrS97hb2Zvc6L88gX0ctQ3ypyojpU97BdlGWF/qsqlcsu7hghPb4CURa8Lb1uIVe08
ZFEJuL0HUm7owoIGkjlNSlwoZOoZr8v50xJWWd9ELWG4OaorHU3vrd269hbSXbUhKmq35TtOjbHV
8EiN4+TlfFND45KqPt0etjhndsROvK3VKWvw6WE0KwAcuw/YkPsn0C/G4RR7lfubxYucn0/uRcET
QGIYx7HwOVZ5DL86uU2y7Ouwri80X0xeAGSWiUPKLPa3QtPQDE+xT7L+6zaMjjWF8SBZn1ZG4wXo
9K5Tn5pxAYIGP5J21ZNGOSy8ZhqDeLuRZlh2LZ24v8H5HzmJwSV23octTYNE8OS7DR9zkPNhDjqy
H9Jk9fZ5xpjNtz34v8lTM9eqLlmjuvHT4lLCP1uSrpkt4BAWtw4jRY380cIzNX6Gaz3Lv3ZwXtFf
etNrgvwKhoi0tA1p0hsL+vWK+E3FmQBIO5pWHIVmwfGBaA+WsSLiYMKPMGnoVshG0+gbXOVXVsY4
1JvTNvX6fTphfu91HIwo62XD/YtNW/aRE+giSrpmVVMiF2UpiIhdOh2JSbmYC7rEtn90qldoOU5g
33lweWO6B2pdiEwh0IH1tel6vxx4UrP5KWnjAf67uGfN37OsDeowG5Bynnui6KdsBOVlN7IKpYCs
jrx4XFtXpYd4aAJ5wv0TbV+NTsftLmnavsOGybA2IIuHUC07apioDg+VNblbyowx+bxC+RKVi6jt
/DpuoUdDNPpeSShhY1jpMs2T2j3pETWmQllp+j1d0VdrDmhRS/ZZdUbDAzxM8CVqZZIHNrkzyVWM
5+Ang9pXSdCwZ052durjZCr0tqwfm8zANanYLLoW3zs0t9E3OYrufmgnRFylAtW8TBq4wq0ldve5
SIOg/iOZYHtwI0VwOO/TJUaYTtHA63yxUhb5U41XiF+mrvVpSbjod3pVU3vUC5b6Zx4PYT6QFEht
kEkGWJ4lrKbZjhroSIuRJtshx2EUfDHwqhkfJ0in8ra0wqbmXo/V+pStZwDqNmz0bswyHe8zEGwW
HKMIOXbDxrDtBzNH8qRFy/37yVTJ/NoOU1LioqEnX1ZThbmsgmI3CNdAzdTooulw61YMS6NulHcw
1mDoq8ZhC9r15nNXdIAhiZ0fYnIjEQ98DDaldxJWSrYQedOPpUqIkPBsdaToOtaI2yzI9QdD90/z
QLB07HFrwBR/6CMyPMcBFq9Igai/lyIjG2KnhA3Pc+SgJPdLWgq0kT/gUgTN2oCXUriRow35YR0y
8qELkdxr0ghdWLsAB69N/iQDHPR3GtO45MsUSqKq+oYxlt9PQq63MlnMl1XOzbucmqGsY/Fi+GA/
8CZv80LGboTsZDJa98US13kYC4lodz2soMetN2Im8k0ki7v1zZrlO0xnUdpt2pZDOzT8doV8kX0I
UZa+kyZAtbAjvk2jm8qmczBFhZmboU1+VfGP2ler/8C5EGsx13bJIOVM5rDu6rMfwMmsywbblGxI
ziztrO9Hgjympl2zk2JOots5YejGRltpiG8HlVT54xgtI5ju6POP3zZhiCjzlc3+bmKOyy+IXG2/
555E5MbVrmb3zTIbwF5lO5siJG7I3uhkXPzU04m6PWwa1haWBKNQpy6ac/M5AkgeyCq+1rzexWOj
fDHxGqFo7qe0LgeDGCUUFY0oNcXK16n+vmSc9vfz0s3bN0CpAsIh5TOO2W2wtrgrGjQMNXu46FTk
OGSmbl6WBLn/vmsZtQefYt/ZIaOR6ak/y+/2fWoJfUJTTcPvoJ+lyS45w+VPCdqmlr9q9AfYp2n0
mQPCPpezuh37kcaigKFIhjvGrSFmfUFqnBJkwZBsbnfjaEbsC6pNQ/LgLJbkO5DXm/BZc52fWId7
JjrakH5ORqqjLxa3lEiTl44DgogitCoxOxAsFdU0Y3cfh2nZzVYO2UeBnn7/lgXs7Z/Gsc9Js+Np
H+G8qloeze9E2JpFFhEhKS28rwZb5hU15HHcsmX9i6Hd3/wYanSz7bMGJMHX1aglh+EA74ZnMJ65
XvbtDHfXY15HpHsWWGXYEWM69Bm2J7WkKBaqFm3NNw2NVbihWunY7tg2IAQojBBCwga+Q/6BiK/p
y3V251gEGBcfXho/DDIccy318GbGqJsPXRP5/DSO+cTxxbY8DLuemGX+onOOXiShdD5+8UH388HJ
2EZlrqfkru5lJcoet8n+fm0aJvFJ0hrNgCOq7OXg5h5BaS9gJ/M2bXDJRYN0X913kvTHUC3Za0/J
6hEd8G1zT6sxphiA6yzQFCYnCr5Y1nSHNWR8LSUIp9NpoyMSNJVPaTH60EWu8JMP40uahFT9NQNt
ku03HcdqJ8L5XC3kCMbETYUw+76GNRdmHU0sIPcNkKl3Tq7dxzzDIOyo9ywxRVxDN/A2mq2JEKWu
cXRcNszrI+KAJL31OAKaryHQ+ogUIMk/d7A4T1XJcxnXr27mSsESOrGingpMMk7LDLvqimwuQuPc
lqqkfsyaEG/lgAX/QSfc7k1VixZLrZpuuxgVjAfUKyh/ztpF6NswD/k3VGI+IfTwRACpIiAB78CI
Ia8tkdUX+Fk09U5abIp1M+gH72NEZhsMRsLJpJkq3bYCOAL9f3xTpwM1D72no3kYqmm8m5zrmq8A
RPufUa/HcbdMET4jW9I3PbHz5Y7OcLYvLLwJxBJ+J7cesTp0TX4pTEjtAc3KuSgaFyRiA1xVzoDd
ZQvqtdgJR9R3fPMY0I4AAmN2rvSg8Xt40wjGCsKhQD+hlJ6P97TP+uiZphDxQRSUtnI+zUJKb/BR
pjUe0dFdNfV+iWnWpPsmE/WL7MGG3ydoc+j/Wmai5zJSqFx9gVcDALUDz0a2bxVZCaZmTd4NNfKR
49o2Y0EabKCumKcBFDtJJvU943YkbzRMai5XOybIdlJm5qVo5sxEn+s6qb5l59DkJlvQZf5hFe6n
18YzhLt5nyCYtUxPNzmYIFmZi8H+7DiWbJEB2VECCxKzvclZ9nfxT9MNg7Bme/hbVgypDKDqh4Wk
If3kZJSj/7jOK1QGo9zCGWl0sCjYISix4ZaLrvtuzEIT7HNMNe0bnNrypiSDCvSm8Wz9gdRZbneD
IdVPq8yWc/C/15ncWxVY/yGqYsF/JkBm8B9ILRUqI43k93k3aOwdsVpLIpM+PA95lTq0GuFuiUkh
4+c6EgLVbIQe8R0PMBQ95PMgyG7xW0z3s5jHuTB2Wt7BEzlhH92Qzy9RxMaPWZUmHyCg8Nuxq9At
chN1SIwXY5d5L1gGQ9+tmd1HjLm+axMNWZtoAOCGxwnrTp3K877krrWhcFGlP6FTdyl6ji4f51gQ
d8PioudUhOVB5JvKDl0F64W94ety7IGVOCbOxCcGTDL2vJaObyqXfH1yskP38DzD76fg/VT5d2GC
xesXGIggORvXwNQnlIZpWoh5xTiQ0DTYFnKa0A4RR4r+4yz2H9QiECRSlBKkRJTR8Aj2sOkW7QbI
4PmeZxJ1kwC8Ojgl6bDVR+Ji9wb79Ua/kqxDE/gCAsNrjRcpaD0nbiqxba8+FANqY/TJaZWykjq8
zoeuq0J3aPqqUSVhqQvfzlrXU9caa++WNN0M/oaOxledsGCeqEwDAra1pocsc1F3AwllGl5Qim73
2Cba9jBw3ow7omaTQC4HMOy+CzE2Efhj3OJboBxROd45pNsBouV5Xf3rGKlmLls+JeY2ima7HWE/
tv2IOLBJhQEa8k5u3YLlU2UYDh3ivc7ZVPa9D7e0SxBwqrq9W53ir1Av9+gQgL8j6hwwaqAsrT5F
G+TkhwwdMusH1JmWGQfRGCc/fDZIkoKBozeUB0YzufbU4oai/qK2frQlvhQa3jOtEJljxzSzLVVf
OfiXw7wof4BFWpaWeRBuOi0d67NjCiw30KjVLLK6iDhsDw8hp+dFGDWzlKAr9siYsPnoXbONeTh5
NGXkBekWb7CMcd/1c8LZWZ3c4GO5m+GoHUOJaQlL3jqGCG03h3xQZcpmgV4fL1b9VgvY1Oxi+M3X
nwwKGqyw7aTUh3jZsHvIKBLJrUgTy0ubE0N2Haphc9m1M0pbBZqgFrlr0IUWPzHXD9kLgCD1XKxw
gXb7aa14V6xkY4hgcpf479EAqkLB0eqRv4BlM6dHtbqQfhf4UeHjiABV3PMxMWnJTKrJs5Ehhmmy
Q1Kg6tHa1xUN/PpAmjG2a8HRbD+jgKnaTSJR9yg5YFIvCAqBTa96sK7zsXpQXVxvp4TFS/uQO9Rp
C+FogF+6U8PPmNNaPZKtaiHuqWLd3kzZHJFnNNilAmtqoFvA/U+7ugP4jWE4QC7mbIlbFT59a4Md
IwASN5+dIoNyyqfY2PMXEkh8dsmQuwZdi0jA7OOE+qEu0V/hx6mAF0tC7mJBOJJL7qP2pobOYv4W
yJqPu0qIyh8D9uuwG7hzem8ozfodAZHG66If7KoOyAZNflcx2K9BfGnOeDDQ0rpdo+p8ua18nGYl
+kRkzndwYoixoOrK4j4bV6GdvBXzQjfELN6xGxQJOtzW94jtCtRhE12gs3Brdj2mgTmwZUr6n2nN
tYmQOyTMU/BuYWLyl9PWoJ9L44bM4zC1iBNZGZkhPwriyLqcdJLR7A2e0dbfB6T2i8MPr1nDEIMs
tHviaW2WjxF+TR4VKvG0mw5nN2skpHO2zexxOmfQd1XU6QXBF/SyMJhaKymfVpuMSFaGiQoscKZR
s0pL3LVwZKvxaPP2e70iu4ZAbk1t/HPwc9QjGEg5EqbOo912Bq2mG27HvJuyJ47NQyJUzJrth1a4
jfjSNKHTByZZGwWMrqMtWMxiqF8Ywn2sZZKnjB8cQqP+p3KMh6zwSQ635pCyKXufoD5XA/+C+r//
lg9s0m8umrrouZO48HmZz4kqHAvWzJAynXv4Gv8fdWfWG7mRrum/0vD1oYdrkARONzAkc8+UUktJ
qrohVFUy9zW4BX/9PGn7NI4Lx90zvhvYBlwlZUqZSUZ88a7Y5tq+PKQVvBcXid1a297l4CM29CiO
3QkHYOLM4QqH1HDSzXo3cyPdEYN3mluYpDPTtSfOjEW2fKrLvOiPbmLNzUEb6Ur/Yul6rIfiNrNt
x6bSxqB0zVk7NzrpVA/aKMeMNY4Y+tBnMq43aqy8/i6TA0aXytHd6Xkt0QWGni4heTKrrImY6RNt
+OYJ2cbP1ixZ/Gv6DfJpPWor9d2MrOQaloe5TSzFPEXFdWi4yzDuVVP71r4HZZ93ZSFW/QVU0XGO
WQETGLZ6hQBgg/FU772Ia3MF27ohatq2601zDC1R5VrAPXcRrVQ2XKNDPMZWN5BWd9tMM+B7RA3F
o4KSijUvUN3SOlGfuo69H5bRX/etvWh6TaSbOY8+mF5CV1oz+kZ+doxeyhdHkqr+4Sb2WJ0ZbDN3
Wzrp6D/NM9RMVCZenuBORJB2zeq6FKc4KeviafZ4Y07K9Ap51EcqdS4Tv6tJo7lanWs+ulVyXPLe
Lz5x0MviKdRHpuUuyhuvAra2yWjL9HDkZm61kOwPodoIHtD1/G2BHPAWYex+JsFQl0bo+wRgVpsK
KkiOBwawnjd2cPO2v7JP1wDPiHGg0pjdfPVk8bZjrvKdtFg/wZ7Ey3biTt766+qeOUQL7WRqsc9g
J3TS68wbjeeZOz0Xot0Vuds557VssOgapmqGz3M2+oRWFCPRIdshaReVBsYsHBeO00R0pXfSm0IB
sCG/VBOR9deG2AVpbm9RrwaYxuJQ7u71qz/loV/NcxGpqr81yg1S3Dl9bNcHuj/Wed/V7WhFyaTa
+mxKcmqASHX41kb17rjNAPGNQJOGoW3hKIcsKr3E59jZdrJlQrKqzHpfXFrkT/Ga5MsjkQz2APae
xv363aodK/naFo1eHnQLq+NBB/XtLtjL++G5JJKa2aZ27OVs2JpUv6jOyduzUokmAfgW0wtXn3Ek
AF8e4VYyKRH7dYN9GfVKzuGgKA499PwKeTSuplmEaOMFnLlt3zSqk7f1kQfflRPNwJ/0uUjkpR9W
oz661N6tt0/bjfE6+IOiGV66dv4VmE+zotzxtFYS1sp5JpQ1V3u1YbIu2CBZSG/H/Llv53tf6ycr
VJpm9NwsXtdjl2id2zvot8BVTBK9499Ldyo1fOmZm30fb/vjd3fEZ0+8gZMcusZXRqCz3pVPVt+b
A/de4lTdELSexOgPxERRlJvqmR6hG9KQ11hJF9+ZqTvMW5ZRshCnss6mjyFf2uXcrG7lvPbLKGwO
L10+HpVy1+XVc6t2ur9lOFp7WY1xUBF20wVMo8kNLG+XiT0XAvPqKeW7R5niNLiDKKnIYGA2XoG2
ugLUyqG40naGd4yrnRdgLDLnzSLaAtSu79JHZBIGE9FEKfNjjrKRfZGODbIb/cmL/Re31X3k2rUO
nzXt6rjvmiHI8PvZQeOhI7BCuO9+/ABISgBvAWz04R20Ys20QAyMr3ngsMoOYIhlg9sjIKSec+d2
wR5KOVC92CL9jMNajX0wzpTYdLtqGpwsD+eO/HDmUF0sjhH1VoqUI/oP2Q/E82qOt4OpsoZQRxEk
A80bujgkKNn6ZPFo7TTNadIe/PSG/SYcv5f2tmba8X1jyn4DWrCOKJW1WDv8Rzwu+qKkXe4J6l6W
SBd5MwarSp17CKt6jESM+fuvKZh+LJ8Tyq6rppblRvffcvtZTH9Nof5joJBTWhN0Dc9rZY8eoEXm
/EULjfGDqrMhrdGPM9fdsk3qgEj+pF8kq7X8Nx7ePwmsgjL4o9IHKMwcUKTBTGjcf13aZMOpmrWG
DETZtwBO5pRTC+D6nXldJNAtB6xc08NGW/ic/rWE6qYq+p/URj8IyxIomiXTenfb0GZaRhnOkAvi
wS5kXoN+hIvz/k3SwJ+JqX7Qgvad5FJDU7wlEKBznwbVxGPUJsy50czORDopiSQlU+mi6n/zDv+J
yPLHdKIcfRi7ielshUcnx0DszKYDa/43L+jPnv0H9VlLo590U99BOVJ9LXrjZfba+N/Ixf/suX+Q
hzKmd1WbxM5WUfsRpL06ZGNp/cUn/0FhNhjGUDejcLZg0BuI1CyIDZDHf31B/dlv/oOMO16mbHD8
TGwTXZPs6VMcGCm7/1979ttP/W/iOLNoLdRBvC/mWpHNO/i0TK7N079+8j+5QnXrj08ueqOa2yXn
ckld3/wuwZTmUBfKpFfIM6s2aEfU2HucQk77l+r5rB/zbFIvmV1ihJwtdajOq9318i43gFf/9Qv6
dXH9H+7uH9Ns3FxZwEKJva08PwWB9ms1Q67wz4cyBvFiM3nzN7Vt1GKXtflzvmbPBleas49lNqac
VZJ0Qzvj92WyqG4OBpeR7Lff7n/9IVZd/uM/+fO3puWwn6TDD3/8x3NT8e9/3h7zz+/54yP+sfto
7t6rD/njN/3hMTzv7z83eh/e//CHDXP5oB7Gj149fsixHH59foLfb9/5f/vFv338+izPqv34+0/v
36usjjj09Nm34affv3T4/vefDHBDz7R1Lqx/1srefsrv33J7GX//KUzT92HIZPLep3/y4I93Ofz9
J8/+mbAgW3c8j1gEHxDgp7/NH79+Rf/ZdBzfF65uo2h0bl+pqUBN//6Taf9s6KahUxTr644rbtpV
2Yy3Lxnuz67t+b4nbIOHuhjy/+utuP520fz26fzPmfjQ2X/YOlxbIJmzTcM3PdMnd+jHlDY9zqeC
/5atC2xgbheDcP9Z5ibTpl/jbbXaVeabvjCQ7U0ko+eBS0b2GtmLuWjBIAY7nH1hnusZpKEZGywI
I+Tg2XHd8qnIZu3ZMeL0QPzNdBVVnZ56CssSUEHC+Egj8TeuRaC9rGX6fbI8KDBflV4aDamV7uNF
lC9rAvQYxijUT4lRoyJNTeGFxhyrB7E0WIb79Qn2RoWrtgej5IRo3ryrIy6LEwqDOoQ31M2tasax
COMlGYbQLZU27xALdndZo6CMxnLVn2InK98sPM9PjdnUkdDN/GvnqeSiyo62LKXBOyaN73xZUtuF
ZBv799lEMOsbxcHJTRYzCA8AidwoUMCVcc22L8t7ejbzTa3x7tTmckp0PAkGxqcws3pza+hlEqKR
aaO1EcZXRDlLFbC8x9ysXlacu1QUX2cg5yUoktL/njRa8skUuZXSBeozzKK1Mo0oMac6Ghx93vhW
caPtMkbyPDGPOR9AOBYIe6gjnk5L07+orOYk4ppLVkSrRKJc5rXehOvS1ZvUXgsrYnR1L6OY8/es
tqsPkjl1f9dzauPoUU+SEB9iY86rz9mvdaTGSaXC+RP600DCsajpcEjQypSBCYt4GbzZPy5+3X5O
ZSyHED5c6YFYMizZlguvjGwyfavKyk4CVth0DwmpgbVYNcR7P6OWQLzV1XDAPY0QTdz7J8B6aPiS
Ifk7uALyEQuQcD/SkQ7gSoQZ1IJQG7MFGglcyyvaTcll/WmwLfNaZLl9jsUon9M6bd4T3UpzBv66
809DwqV402O037rKUZ+lnzZG5HCYQktIX+oXY0RPG6wGurQdppX+yXAt/2rbBgo0lHL+OS8aea3S
ruuAh1EuhP7i9Q8eE+iLtLWqD+JK1z4QCpIg5hlG/4akrvoqOkEQ8sKZOWhMf34mQc6qgmSovAUB
d56q/Wy6qRZMWlqfBhBI0Ehz3tFY1AW0lcwvPkfJRwet0cEy6tt9W3R7yDhtCu0W6X6g4/iOusQh
KC7WzeJrws11e2hcogzqy7Lb65nM+w0gsneYnExcS83RqsC0y0V/TTqlvwkuOQUS0Kw7P8b9Hnhj
w2+NJMgJID71JJCQ3QbgmpfsV0kAPkQtykNz/Twnywa7TEgzs/WtmXwvC/Ui7786RMZA+hj28nmZ
8prOxXQBnpbz8zKP7Tn1rHiPnMc81lU514GTDHwZiHHTqUW+rpyh0yiRg70xvRmN4jI0R1dfEfpa
UGYhAG+9RcouZLB48V6pdMfvvW4a4BjqVxYzaC36nsaur4PVdOMXKPUqrAcLiAxJswg1Y5RmQEZy
23FAq7ooXWvodnvNdCOs5qVqNmZc2BWakC77yJEFfYJxTU96YRTJphsssww025wB4nzD2Ham1SMO
6rrxc2Xlac8tMmhGUGTo1dAJOd21VVmltgiEGoSBa7tEhobyZ3AZx4JxFONd1xWK5qsaCfZQSfkm
dTfGaVd/pz0iH6O6Z52eSvCr1Kflb+ONmoPs2O8+6YOZX0CAOLf66TK92nHSn604TT8bk5uXIG7V
uhkhjSUXbIy2rwJlzaBTVvcbOqdyn1TDN73L7Db06qk5spU4dDLkZffd1uB/Ag2Yc+XNm+cLEF0y
oMxOlBNJIyffT5MjxLAN1OkFvE7h7ke/TD0AgcSwogKp7geq02YI58UNEPqwy9hTte+rvjvGIqvv
K94pPchaZ83IQ8DBvzMldYB7eC1za2cgaPtqBawM88S6gVqlAIanY6DkNOzrtkQ72sPbzso76kND
0QMHzjHw1oXFyS/rp1rjdpNrli1ROXfd58yVnPdb3/MehrY3XzBexNx06O3OetqYn3zyxd/cJveO
Xl4mEBnuoInAAxi9bwevvqd4w/1EAnnB2417rgtdOZXWVrVGUUUymy6Y9sQa2oudvPgE81XR0rjG
LzryMe/Eb5hakZic0gxST3mfB6p3GjYoU164b51qH9umw8IwO+KZtak/T5UP7R035tbyDOIBYvIt
w0Xr1zUotUxLQzT8xlbrmuwM2u6+qvzGwDRLdV/kvh6WJriLj7j6ano2iQKrYVxzVqTQwBbxMiY6
+KZvtZGhxs+t7lrPQzvZ14IclmgscmsPR6o/d3qjfZh5s8TUOZgcDK3GOuR67mphmtnxc6Un7tVt
sucGwdc1bhRQmCLhAuwuL65abqIhs9uGCg0asFDegmSmOHnrWgUDb1saKje3qyAuveV2JZRW+555
dbzlJJ3cTnCcPzlIzHtEEu5hSBgdpnJev5UoICINKqQPofHSe3ww8gw65W7aWWRfsqH/zDlt3S2j
v+xiTP6oSKvsPabPD1psLh49d653GlW56DvTettpsydCj/ZP9M0dcPaYWnVoSmn2F4wEFQ2J01oG
nmEu3kYvC6NEyaXbh5JCMtA9MtkOY5oNz906N/tao0rVL3R8p1JhDXWTHCVDg1hR56S9s1mAwgY1
6bPD1vJA96p1Cw1HTB/cuIENof/yHaPqfPEwCuYbVoT0MDVxegdJaj7pCBWvxujnUzAkjnvWk0k8
WU6qurC0C2M3S4tebm/x7tQK4XOqZQyz6OtpeRG5W763yo8/j6ooHtFN+b/0XQlJzTVQNCHxEI4F
5VnAHxuq19rQSca6RBZto+Z1LD7igLNYDCcwZATw2416NVfAnbZQ7bVAdDoEtnRJPLOkYb2LiaE5
GvIkfRG2THsYUq/R7hanT092klOf4gC+76zUrUgjxQMwH9AMyGY/qFy8Thp3ZF1l06ObUKkygAre
z2ZqduHgyCEOkJjoe1G7yU5U5fA5UUXz0AP6+pGZjNkRVqk7ITbiXl2TKj+7ylLnXnQIGTVLGx8Y
YOcuQIqfvsFoITMt5wk1il2k1rOeL92rZebt1Zc52Lzo1zsPXeAUsG3ZS+R0PZ9o32drFajK/d7Y
MI3BgE7kTpvi+ui3tb4DNV+msJ8HbeNKV3xbV2+AJ+9t9T6gmFShrGpa2lU7fUVulgMzWxJarUj9
fT6u88NUDIhOf32Vne3Ct9jd9Nmf3GeKtM0ANNV55eak16nL6vbqoa9E3I9CsSgfEVlm0VIm8uxX
qc09G9tcgPak7eoKiVGoqXYAsDX54Ilm919bo2cHiUFBaaexzSoLXNOzXnJg8rNPAvCj3zTicapE
e+HwUp5loso3zYsdCJxKet8Ktaa7tdCcHjmuCy3uiQnijmaVL16mdHVsFmtS+8I3qHVL8UIgHU4S
tR8wK3yLS1oO41oXbFfazHCZtG7bBGbv+Xd1l6x7g53rQzOk+CD/uCcLJC/WPBhX3esjgX8ML9tk
EQFmNn72afKhL7SmzN9WTVsfdb+KLTiUxmdvS6cXo/DTR6x85V09jet1zazhw/p18+2Rzga88Q0z
RBI/qlTJr0vjyQuCgvYZBe7J6JJEICWexDuQYLdsZttLrc0t888PTUFt0rSiOkR/PUf6TN0cRLgi
DkWWUJGBXttFsR/HfD0gAEdyIDELIkofTecNL0i3BGM3IHykAoReQ11vv9laN+znps8uzdg3tIXO
3WuPROW77Bx/D5FlIPPX1Qo/uSQHf0LQuDXmpcnCqiaoRvPtlTj/utP3JlVLp6KnjCZwVDp8wWZP
jTx9x+M5S9FyE8HqDR5iK5mfORJke9HPyD/J4i6wueT+xnBS5lA1TbymEedZZLXV2oW38jLKAlyk
4LVo5LGq8lgE08IsF8H4NFcy5Nc9sMVturHGfOegB917Tg2VMcP/PSZcmXs8jvVXr1mrL7dT9sBP
sKoyGm1LeyL2frxWpdG/koWs4KktOJSODZ9Wo3gNW0M6fGXSGTHQNp6krtpz4yfIuDMrbeKwKdGl
VU3Zp3tzyJJ7s6l4CUXRujb3Q54/jH71Sz+QvcXtUu3mvsyvGg6VJFAYY8J+dZxTkqIUDjhX6s+5
E/uPi5mvG5tEBDssFZVHp7xD5B40aCyPEjOVGYnVtrHDSIEQaOj0cHLqTONomua3TZlYpn0/SD4a
xni98tVpggk6DuxI71khFhHWWSzjYEHxKYPacEubHElMrjdudtmu85BD6aG3nYI+J3w90AuxwSOa
nqRp5cge0dNgtQXPXRb0QYyRVbtxx7T3MFoU2YHUVPmxJEVzoX2HlUQjVPyhM1z9U+XczhQIb8so
99jFQ90z+nubRM5zJYZ4b+pTvZ9Q6COdUWm3TQhveYENNfVdlQso7G6Kvwy9R4r9KtbyUvt2Zx5g
pNbk1R0X+CroE/l7WuvvcNEfkI9/QlB/Aaa6ZN+wNza/DD/iVH+Atv5/ArOcW4bgn+NY/7v+nvbv
f7v2798/5B+RrF8f+U8QyxUY4hzfMQHH7FsAym8glit+dgWiGmH4jC98E3D07yCW4f9sCOG52App
sbuFXv4XhGX+jAYJ/QpPx0YBsP//gGD9wL8AYPEj0H0aN0jM8Zwfw/sEq8dkkKm57cdklk/p6HnP
q6vVbeQ0vri3Xex4kWYgJqj1pdkSJZJvSmai6L+9bb9fX3+rx+raZPUggehQUv8ApfFrsPb46GUt
WzBs/8CR0E8sMk355qbhiPFSeGpE++PHhymhwnksMv9MVnOwAhBXMfI15t29V/raxsgXZ89fZVtQ
ombXFGn1haVUxyzG1oC4OuPgA51w1QfsUCvUe0T2xHiX5hk+ibxzio0Nzf+QSsjhjPDjg4fyJNQ6
bUX5l5TxRuuLObIcV23qBEQM5GR+M0zbhe8XTo3IVfkngQpcBb6JNzvn+1WAvcw49LFY3huMXOGY
23fQ39qe5BinDFY5WO/ED5QXxyL+LiCFkJIoNoPTIlhP0JF9taxh/W4UvfPscxHssHdPx6GY5TXD
HZMHeVpkKKbn5isZJvIwiqm/T+3BOOqNwfKI1XkrfHu4JsKKI7s2wR9y61g27R7OizMyo9YnbHdl
h8yJzBMb6P3NGGMfJ7JufkqpQ92O0MWHvLbiYJ0sEzQt0bZ8i75b3FhEzZz2e2nr/hm8aj5M3o2v
VczsKlFRZ3fjCTtphmzJTjgwdLf1kRigcOxqTnPu7GziwVZEJYnh2en0NvKzxooYQ9MnzNPOm7t6
Meg7vK2FRX7fSmvlpXXX9TZJVEKbL0lV5M8j3aSvTJnTNkcrsTdtWw/6xsw2XdPmobX20/euyr2N
qIr6waZjF8JHaOOFCtn+mCWWHRlo/0gbuNhpt/dq7eSBGm6TRcMVrbv3LnCDYvlPjHDVkYZWNau5
g2yUA6q/K6iBCiSbENoUVe5FqkV1vBahRIcghbySgSyCMoXAd0ey7HB4Z3trAnppkT7dtUUxvGU5
Zbm1HMAQUTKGqta0r+7K5ONNNYX3Dj7WW28EEnWNuKSbI7y1ZHX7P/E9gRbfoSRLXle8JHWgGZO6
JDZ4Twn49qAjQL6O1bTc6622hh3aqGheSehAE3aPuRMHSDWuuxZQ96EsHbErS3t9sJlGNt2qMeJY
HGQnSP1rAex5D4mbbCwzczbALOKAtd4OnbTD3VTrZji5Q7tvSDV7KWvL4tPkfFqXBW5utn8LYn5j
zH71jKUfERl6jojnIA497cR+WkgjWnDGHRpn8HZ1nZgbq1Y+cfic68JK8/1Nn+heuOCpjPrEytjc
UVgUidIXakAaZOfY2J3taOHRY4kQ3GuSaGitXTB01JWqGPdL66hSlzONtYh7LLfW47RAcdXybmlX
gLmpcS5eY6tdXgKeguYZl8RL730WGUAy+14fq7BM8Wsmej2eJsPKvqmmT3+pkmUM/RKG2iAG/qxw
Ad2vrtW9Jaz6e3w84tjTlXepZ3s4rPXkbDVCau8lv3bYYSV4TDDYvJutlx1FPjj7YR7Hb71ddo+s
zB7GgKb/YnZjjmAsj5GkCeIXW4AiQD0038XBswEsuPhvcvxxVDtn7ao5wiSHJFS23biN02LeOtL3
WgZyfa4jcoPyy4gWLUp7Ld/mCeKYlDGc4wnNGKGBqWGIzE63SCwaJ4tSYWsW0ZTFLxbiiXubDIQ1
NB2/AQZMSz5nHzIf66XhjQ+MiBwyTF32L7Jr17Aw4uSeotnqyOY3XWILAxdrmtpJNdbHWVXp59ao
pyn0kp77Op043i6WXxB4PtdJCPWyWOe0LZyji5DD3lit/6GITUgObV13mxlQ+ejhr3yzM3/Yr3mD
z3gi5RoTgyt2NfLkldwDv/0lazg/b+K1H35xpSeDeFqHt4pMjn0rmvs61V6ZeSW4gm6QLkHWgAcF
ugZtafgcQIU/cP+v9md0uIJm2DRp3si8LTEYK36APruHeMZSoKqqPqRmPJfRb+kZKFTKK0kHk7Gr
4tleDiJXk39uK1zDH3hK5fho5JX9RMiqtWyHVmvfJbfCexyb9UtTptqFwIw6DeKGDXpj9Py0yl8J
wc3tnuK8LrZfkml6KypfOwEnL/FJt7GxCixNInQGNHS/BXHQcmAdkVVaj7+lcVBMgugyU+IXQ5nO
I1shXSszeGb+MEgJRuoa2dOIcOEpNQgZibAymM4daFn3S1Lh49qkmSte626xvmH5UYcBQdVOZZM4
CTV5H37lGnYQm3q+1zzDOce5TUiN1s3dEwCbuNQL7yoxvu5uMjobQEPrxGMRi+5zZYvukRb6+klV
XbcnlGfaJjJByIDO3hMB7ozlYq2xtbedLOHYz+zya/rgMM3ui0z10ruXJJ7nx6l41PzJO2HvlYFN
gMRGL8AiQ3C7Tn9t/D77PDv5CAXWZqiJqjIZrE3WjM4XgbK8vs+BvprNkNWchCV+6E1paL0E7/aN
B5iChuVWSx7S2Znfyr41PlnabD01g1Ed4XZg6a2luY9LGKda+Bj3iEYDB514CmatOUeI3E9RuWQz
6RTmcDJcG8Gp72loxmlRM4g9Dut5bVAbL+YWFbZ2M33E06d+Meo8KnLIpEDUxXKnisocNiveIStY
b3owCn9hdHJjHiOOyIdYNsvX1NXmqOlV+pqYFQduK6mw4aRGWFe2FU68wSFRLHuzwn2mQbygvl3W
+5F68ajvfEl0JzYyZjFvtyyEIbCoFmBmIXWCw3Jq41oDYCwxUexdiQnrKJs8PTLOkI5jIs6GV4/F
M+kIkBRey/6+83PXuNI2uxLEQP53AYEHBN1b/SOP2jq5ynb49ziEVg5kYqm7pzmRapM2KqmiWvby
rY3FGsS5o3AcmiS3YxRnO7IILOgcLWg40+3iZk3up1U528HmGrU5n50FGRhBlvQY64Gp7Y9UPyx9
/YbW852I7yC3aDdz3/pptswQPSLydEIjvjJfNtvBcCAW6kVNrxpQ4LXss3xjFXFZRKUtvLubRHnd
KZSsxPcV/o70XSyihV/eGsjtfQ60wemcbBwUB8RNkzqQhh42jcAYOT4usW6oq1x0szk2zepglakI
S3RSrQ8mq8xPWeEXz9MYp4GJKJgSaaqcc5JXrlOaWoiN20Z9TGaFWyBp5vzVG/w4qjUHy5mfS9cK
c1S0bThjjqk2TeWZxB/UUs9joB1MiL9l2qBlzIAJ25mwjrhK9s4y2wdig9qtgOs511gy7vLZ7QDH
0HEvoO3mcUomLcpnw433fhx35T738vrsmR4qW2N19rzkObwZZfdUshtfR5lYV3s2JXO1VPoTq02K
2TtFlBulC+Ht/RBvqimejgXlzX3hbS1s2RuGHlp44zo5z46DNWwstfd1jge5w7mmQSbk71SJ+lhm
b2yfWs3yYwS4vC9YFdn9h4poGmSHsNUqVlFh6/WFemumN23SX1r8xVc2uO4EMGyffF9DQ20TsgNP
zzWxNPEvDgkKG8AR935xMpMB2h0x980kNxDdob1oYmUNUUscL+Gv0GTRVnLjlk73uM7CBmoYTOuu
hwsOM/jodweK+0Gxiu/MBH6mQvwYVEZdhmMpP3qgzhA7Vxe5jtGyc1LorQEDRY4x38U9Q0E2WyeL
T2iTq8LdTEJvSI1y7Y1go8Eg0oFoZ7F7IQAmfTHG/q4zxbBF5S93JVrIhVe9DufeSYoTAQsuC4lZ
jnv8pwxuSWoedNtRN3k/DGNZn8qm/CTM6kOLvfth8hpArLQIu6XQt1lazwct89iZIKsaFzRFGMN6
X3Zd9W1S/XjfMH3hB4gTKnyLdI8abT66xteCrOEBG+e2sArUb4vaW8ArnKXWOQIXrLYGGxKJEIlK
85B4jj02TRXGJkG86WHJnGOqBIEAyalYM3FJ3MQ41R6WWUiVuQjX1mlvNeREFyzVd4+yUCOQ0/xM
Zw5DdJ00ofBUSyd4kUUItIqHBDT8EPeJffKG0X6wjco7Tno7bQYjJzhF8wij4m4/jeqW7GI1vcEI
Wuu3y9AJXcWloS19GTXOso+x8+7wLR89uDbMvpHhpTtcA1zTKpxrgB+mjuyI/yQPezNfTr3p6JES
7E3B2jTjwXArY5trOdYS20GqXBW9TQ/Dsrezbt/pzBCrPXmhY8LOJiIvD/Fasf4BHL4YcdtAGlUK
2zZe2lOadP6b7rT2jogC4xWnvh36XVIe22UdoUiN5AJZTQDO7E/7dcrNL5hUrFfhru0jE3B+GIic
fSnquDlYdas9GtPoPBZrV7BWOli17bpPzzeW/ZJS/rrRGdq+GbQoHTyjBSezh+a7lXYOVO5wXrr8
RKipEyk9/qov7H2/qk4KJ0R78IwCGt29mkQAXyP3mirdw2KO/mUWs/9EdAZgOokxYWMwwE5ubW0I
ZfCwcbfQirSpGlkTCR12x7I5RerVI6Kcgjmh7t+BPu2oIvQltDniH6Bu9phntCM6j2pT09ZGitMg
j65fPDp4fxyvFpD3/V1jAv4vl5EsB3LVt+YgPhfpfF/PurEn3+kJR+f/Ye+8diRH0iz9QsOCURrt
cpx07aF13BCRGZkURq3Jp5/Pu3p7umd3FtPA3MxiUUDdVEUKd4rf/nPOd3axQQiraA+RNq+vJS/G
TkgejNHwrY3Ve1GglIzpV8tiI8hbGqBjrA2P2TwUBwUyaMNrprxQ8GNxHbfVUfn67LtJAejFWc9e
S02ddJGQC+3vHcSXQBN0OkSiTI9Tn8d7qpSfhI2J0V/KMbAIwoYr6R7NxVF5R+FyuMK1p3+is1Tk
YSSxk3QqvTAbeEZCTTokVWaHbp+LPRitaFdpGZ3nnKQz+dbuoICbRZuyyeQljWlo9meJ6cUfj3TV
5PtUHs0hOZuFdQCiCKPVTN2Xupb9RTjSfsEqAtKlHXu1hSbEi1EXBb5FHS3+EPjZ4O7WLq1fjUnl
oW9zRFk9TJPFquozGbXxCcTEvXYFISeX/5/wD37+U180v0rErZtCL3gsYl+Qz/Ehf9V+2OBh3LFi
qo9sVqOgsWcdWrpdblaLxLUnLfHT5u8HRWLQuJgwob8Pht8cR9Jt9/NQursITBJmdrXp4rzejs0s
dt7YB4MdCZ551bvtGeJxRMTghDOr5aHAfUZ22PDaXc9Sej/R3byZJsFHT0iFNNOktpMBUmqDYfZS
YEUPvdqb0Mki/zLabIdTaMur+QvgV4KILk9KPc1CY0W276ltOxZ9+mOKh19L3Hr2RtQVg7jVzPnG
9eLm0JltteO1aYCEz+cwswyxrYxiuh30CKpIGumBN9eB5PrBlB1O4zGchA+pSxUH36+4oWSx5W37
y5usW6N01b6TaLWGeXbhiW2YtXbNOH4M1hQjOtm2Pja8Dp5aBJFbDBAfg20Rjq+MVztV7l2BieSL
upX6wH/flJqxRXKAONoNpzFGFONpVvZNZVMRks0ikFXtXRoLXFbmWu88wGPyNo37atuFGRokKUN/
MV8L6YH28Pw2WIGLMUMHba0Dcje/BoHBZOTVvFESZVEPfotO6P3WErhekh4LPQfJVDw3sGuQFKcg
bUaM5rzAd0VUQ/2x93m5vBu173D3GHqbTlcNNyc4+cQhu9vlTnqTRVAIldnfX1WLrU048j7p7JeM
MEgg0dtCMxfMi7Tf7aRpDUiy6W6mTyhwUitnlWc6t/NMg5yf4zDTbRaFbultIdNt6YKr2sA1x5Oj
L4YS53pKU27H8gnuwWYYy1OkOnVIu+HWQ+Rsw24YVDhUZvEcN9X8rsr+ROgVYD8Hjk1Rzwevyec9
rR1WiWFrqY4p2cqdAeXyaJiJddCdOd436xh/xtpsA+7QL478z3abB9O9VW8INn5L9lzPhHeqo8no
e0zYDG3LebwYwKNQn7x1J2bpHxykVM4mw11csG4ZcC2+2mYGgC5bhniTGj76dg3PrexHuBQ1epEl
2ZhxbIhwG6zeE/CtFDPVOt9UqzOzy7S85ohJaghbY07DUs1UyBQYQADs8kWJGN5blG6lJRe1aWob
CdKdnVuus601LBeKMbsLQfR1U2WCrdcRtoi/5Wdx+eAcO1qcFLeVLZaQ31P+rNeoO0CfeFJR9lRY
VbLHjlLvyafqVwMhMmzc9n4gJ7rJUpFuNTgBMtAG5G/e88zJxMCzxCHTktePJC7HzcqcsKwSC54w
mvK41roOmmn6cCvABAtP8aOXxs5NjnuM+FZisCLOdd1sWN8wLU+z7V8kvZhEVwFoyhA3pA5BJ+HV
LCkQ4ab4lqy6CGkusPy9bH7IurgxQ33dhyshSeSiWWnLit+AtOlL50MKK23SL9suzSKi09EVFBYt
c7ZH+tafbUbet9c2ZV1MmgxUeggLhzdyCtsYdUvWWDTafgHYpFw5xpfRW85wSYxXSE6kTusrd60z
TPNZuS7Vu4T8NNBLpNYLnNP4LKPaPIyTKUi8o1+RoC7WZDMvnryVtpeSEOyaAz+CrmulPVxO23pN
Ve4esWU3v7ukZnSMnO4ytRyY8BeJB6t04zvDq+x9k1DVBaeEAYj2BJNutoE371gX7kWMfdgy/NnY
deG4saW4qNa1nobCik84bqxnHvzl3eDZyX6Mm74k9oXpwQLy1pBMKsCK5rT7ES5qal59cg0W7ACs
2RrcUEG1WMmX7/G8IGYz6RfL9G8G0GksM6cSz0/lBebs/IqUsH8IG/sPCWU7+o7ytHhmDPnIlEta
WbcP1tA9W0qP4XhdeOFCOEA3rnea2fk8z4LL1WXxhe1xPMzGWn7V+JQOPnC1gFCE2I4VcfeY9WCI
G2O9F8M4B+gI4D0X6bM2A7HGreWwoPNQ7QsAwVWa1be+tqE2NbPcY4x4GZcEkddq31KTuAtkGzhY
luvdrn2cEirvmk8HlCltlJGc9rY7OE2AVpxgWBV7HUfPEBnV0VfXcQcIr+cP5xlyAQ+8OTstlvyd
Mv5v7KzoQ80KiifB7OIbHK641BwiD3YjPYdDb5YXb43uB7nee7GnHhLso4E55vWu6q2fZeJzMbqp
fYNdMEKIvaK1YE1/XYEjYHnVpwI9d/BqVFqmJAdqDkxY4rQ4YIsoz/AAWOaBty5HY+uUMjW9ZLnp
3pK6bA6goOLTMPvGgYMd0bg2f+hTz8DuaIqdbPqLyaDe+f1ImyRbye1ord1Rd6VxOy7zlZ/iPCe1
x2+nC+SVlsBbYnhjOJC3XcqWvzxGyd607/BPiQvC77q5WjmA2MYcirVWbIaQtftyfjStlpuzLeVG
TpN5siL1RPzIOSdl+SS4iTbCna64VbUFa/CM6+J2AeYRJB6EIXTy1Nys2pQyAMZ79eq0/c5iwuFZ
yGrU2fZ4FuLNJDVI2MruMT6L1uFinsD1mh4PZFO19cuiDO+7ciVbS+zBAYPFytfrdseKyzBcruRd
jtS63hH+zm56vMj3OOTW09J7/o2v+jzQdfbixt6D12VqNwDa8zLznJPF9tl27x23YxRc7AfFXHRO
Ae9Q2RimBX7qIXt3x4pFKwCVoKkkefuHqBuTcEVgeWpdG48oXpNHW1TtucHpGI6xl7y6sMYOOJwZ
aeaugoHmA7zBwNcktbOVsDT2RQ9EbHiY0Zpu4inJTlfHz1cxR2kU5LJm7O6hrwHz4Q6IS/di4uGk
0dopQLfV/SkmqxvOZns0PZ6nGwf/5B7GG9NgyrSwyeTC66TApx4I1xGsHL1ybzeF4mv0C+tVNIlz
HYCIvfpzXv6AZN1z/wBkuPCLZicYOy+9z4oqN6xdxfPtBud+JgMDEuLPVTOY8T6cHtJpHY9xXepk
o4BYvFMsYjxz7odmzKX8Opf5GMzs2JNQD0l3x3Ohw5s8OPmnN6vxJ+ZKznUsDdSIKKS1u5670k01
21tneHX7Lr0bjZnbeNF8CWhMU3IbkatfNmufMmbmta2ec9PrjslcrTyuWjF+TEK6LwMdiTDJJHuq
MnYx/EMecnBzVFZ+F5PKJa+XzwogXnwt4ZL+1f7q4JF5GfKpPSJHMcaVg5XuOFE7B0klyLrxqhrq
nMS1B69qGt8zWf5MCrAj/dL/5FhuwLBOoa6JxvqZM/AhuK0srDZGxkqkG4R/HnGg8KSo+CcEP9Ld
LF6VMFIK9x2MKfcS/1l0N4btdT/ge6WEtKnO3dXD6H5nDOQ7QAve0Y9i7waVdb7FEwR6ZkQTbr2p
39Vp7j4MnsMTLZExF0pDfmA3JJ59MIyoRX+CzANAVF03XeWGUXH8xadD928/Azcws/Qg5vbRmx1k
SACAOPIc18Dik+U3uGDnJzZryQ7PUrCu+Pqo72qKfgOOx0u5/bIxDiWczlCakfujAgk5bp1cNKcO
FvaL1SsztNjKHgA32Xf5ZOgukJE/IUUTR7Ebj6nSwUkEc4YX35zuUBT3zcQFHK/+V5kQK/Hh1txz
4dNRZqjhSJDDuhNj8qWoNS83KTMtad3xwwFVG3RO3Gy1s96DYsKJVBeK8Df52giHXuD1xRo2y3ud
UlAniCpY1S2KIMazoTFf4roJx0W30NL89RV0igjBf7fbIRumcJ5NHHN5eyKSzqlDri0+dpHsOtuI
HocawoUcvM856pNlm5V+Q6Z2bG8yn+XXzArs0dERkPiMrDqNbMm6S5IsepjKKd31szF/RL35Cz68
G2jyH3dl2xavFCzzRNS+2Eil0ocBxsx+hBddBK1qII6jomA4ztZInVPWkpw6dJY9J4PoH6WF4LPF
zBePQWGJ9OyqhZEg9h1SJTbvZFfLIFrt+WletHkAmD7unVlxQCNPjYIIKbVCOrXx1F7f1JKDx1Yq
nJo1hoANEU7xOg91u5kHLD1OP2LfXw0zJJcybmH2PXMyY0rpnXbvV7V9k00ZBS9LnoaLtj7R36Iz
g0h2yZkmg6LhQINL3ju7NY/aMcvy7YL2d5NnifsmjXULxXfaZam9YKnq5UHXdXuuVzPdATcQjwmR
XIjzvAdxFU94K5lasIyWU/SUjLOHcbbhr5IhCsqmdM5I0+Y9nypMCg8D5o0ZDW6AulbO2NSlhY2i
pk4bkK38vSyEFPaoL5wBUd3mExDgNPAJCxD5r8vneHWGOxtHrhGvYck276YBW3uEiZOpjQAnfY6h
zwscfZDpcPKPwNHxPQdqrX43k0fN/OQhqcjKHr5zrAO73sijgx3n/H5VV1t7k0HhTOL/kBdL/6Xh
kZpbekkmuYmxlb3y/X4uVpPtMV7C3IB3wGquMDm2zVHoZd27cLJknzgplCwoTG67cVjTsdxBvxOh
42CF3az24G0n7SEptuZ4XlY8aH5TDh89ntn7bOH9WDcyw+DKwaC1q7Ms3Y6EkOfyskEzZ/5vliR9
7MEXsC7O4E7ZMU/ovhL3aA27dOL6JXfzYuau/qZUPn3uVCu/UeDUxR3MUzpkdo3jMwJe6RO8KnkW
mjkkK6N6NxBk7yqzaa+MYpOrwjRCoe36c1LAUTcQmLS1mUHfnXkXJD/ZgXLysBr7LragimEMgn/m
l8Udwv8MDKwETdrNjjjHBTQE+KoITIbbkEM0PqJ2bj8VjBsv8KpR4JgkqMk53s1+RiwrOSbAC9vb
k5kd8OwAWauG5o3F0EearD+mWeW8xr32xbagqaRYy/WG12n6DiptfesXAPA8hQSZn5Y5nbNGx2lK
5LgDOLOEsUpHuiTm8sFfijWISt+764tCEnbKpwPcqnEN2PTh8OziyqGwHcZMPIE4o50di3GwkEL+
ywFHs5bYrbJ9QPEyN21amWwx4m4++AYM3zUxfGzvs/VwbTq/4Ny0Tz3Po0dMHkawsukPGdrn+9yN
HSyT1BknfWm/4AjXeB1wraD2CMwchjPuu+G6Hzd0a95m1sTeSbSFj+AFY2hqdVilLmYiGfMmSMuF
RfuY0n9hTtC5sX5eBD0EQV9amHzKFQ4RtnyZhSSm4FjK7ndmptDTq6gZiJNgZ2h1vm4t23yW7PYD
kjrAi3iabtF3i4uRW/fuWK67Ky0Um+Qqb2GwUP6RzvMPEhrgBDt/8h8cxO+WI9KqbkVqFo+ItOrJ
Mpz5HgHb+4FDuDwbi4euVorxlLVAyYM4zsFpVIn/5FDhfoTw8I7d374WX7TrDXE8vcNJ0+55leJ3
gWZ0N1jFI5lQfZmZuQ4ZAJjQmfzXpmgTugealFHSn7OXBr/O/QSSet6Iwcle52ZFIzD8FXNTOkK8
t9cbGJZlUOpovDJD5LFL9D4ppuTkFtDdYaT5JwJnt3VE/ATTrH8oq6U8sssYgzWtC+6IeTrB2lgf
1qxlv9lKSd7SJ/UV0VVzwy1hvxme/ei30Yua6+k+aeMylBGnON12cQhSPgmLOXtI0AlT3FAHx5fc
PwrT6pLVbF7zubzV1UgKo9VHm3H2ocT8e5g4RF3UUgBq5/Bk39RSVQf2fj/9rn52xHKOYwQj33BP
ZVMg2gg/Hg5ZNIv3BHbOrssLtcdpX7yYg+TB1aNJH8usPJmVNxAS1HhCHHcOU9NqXnNYiCQlIoBS
hQVPpEWoplvBg2uNX6kJGkJ1u7iJs4NlpNg6CJbQm9FACdM9C4B5WCyxqWN02cQR+QOPaUC3SPLz
ljdHtUOTFOfBGn/Vrcmup4uJYKe4rDc5UuQtzy03wP+1nPATANVS8fx8DUvekmGZDmrw10cslvl2
TSNWUsosHxuGi8cJfP82Tor6Y8nH7GqqnsfzXAioyMr0f3uzHb2OnYbatnIoZSMdNZo7f4WPTovr
W5nmS1inFVuDpDJCXVp660JXOmZ0AByLRFoPZuqlt3bZsShfEwjGarL7e3YDyc98Qk8malPCBWQR
id3B9M6L1znvpp5mnmdrx9Zwds/DutDdu+g5x7eVoie4jvrZRMoBWmbGP1kSMkNk11WU3WQPKYfw
goPA4J78/v26CnoTEa6sDbUa/ccaedYr2430A3/aesduw97GKjIoe1LZr8RwzMcFkveRtFP+HGVR
skUW4HgPxnxjq1o+ucIU+2RoiID6XvI4xsjnRCKG/NQTNPoNGnB8Knm9Isws0V2jGtfFO5EXh6LP
nK1BH8dpKGx713S8azg8l+I+z5fpgzWLd4NklW/9Cloul7zT3aEYOE/kjQ1Ik4t+0pXxI+taOgJb
3p/QsU9U0HTIOW57Fzez+eUC2N1ycsaBUVa94J2YGhiDQPX2DX0qnYaDxXpmfATjxABoTUMb5tTu
7taWRUadqSmolWX+tjI/OuPQIWkNhqzlXBsNyb3HcABHb45ORcV9OLVNcYXI044zSbYFqFHW41R1
0WOmVLWNMQI8l1H6xNuVmcflLM3r1yZ1JyVaWqLPnc7nF29K1sPSA8YgfwQ6wGKsDZmR9ZvK6oVl
tBEl76Mj2bmpPJtYO7DfBj+ELkT0TO+ksB0M5976Vdapt/cT1LuuL6hu4cgZwE3jdYXW98Q2DIQ+
iVDcfdfdey2G7jfmmiXwq9h9WsGDHcdlyIEuLR1MwFSdaj157DRQYrhVG1JG0B6onJHsFRaPZCW2
vJTLEgW7mG+hWjwUq9njjOvH3aAif4ebjJkzTkm7IN08dSMc7njs3IPAjs6pyjcnl0Pl4v9egYTz
pljLFw0agVmws3dpjpO9Gqfots0G3O9RR2QFHhpHeIyCGy0dn4/c/MUDx7gZo6Xrtx6tM8bGzXOe
Qf+CVyzLCPQsu2ScXDPI/eqX21TRdnaj/CPvlxgJBcvwi5ejf7i4r+7HMsqgI3fjLYhDgROpxAyr
R1IViZOVf3Z+/Xfb5f8nGeGFiWX72sX6n5vhg+Sr/E7/N6TD337yTzM8lnefxh7lcJjyBbaYfzDD
wxIRwvNtV9lXy/tfvfC2+AP0AjwH1/EpJ/Ud0Cd/dcPzn64OduVjGceWJ0zvn7LD85vX/w4LkQ4g
SCgOOPX5UwgHssM/YlA4yhPeLbJl7/EIeCnYR703EpXctyIY65lq5w/itD+Qe9tfPvVunxMnM8wt
sKS3TjdVWzlykJWuod4Z86vTSEISA0Caf7t5PLz95eP9777M/p9LZdjKAvbxn1+ImzT5av8eK/Ln
D/w1jOH/YQsybwK99y9pDK6lvxJF7D/YBAFNIF7h0lT9d2EMS/7hWgKt0UQ78CwqUf52AQIb4SfA
N4ONdG3JVfrPXIBctv/hCrQEqBM8Eo7Lq55fkr/p31N+mpGULZZpe19HpvOcxc4aEgQqT8CDuxC9
c9iPTfGR6GJm++v75K2L4oLCNfAU51/OvuQ2gfLq6LcsSVIsv6t3Y6qSyj54VwnaNhRqZpPW88iV
ThygJqiNl0hjBdhoWBFHrRZvH6MAvynbq36vlezfEpC+LEFtq7/zpDHfM0wCWu6EETgNcFBkZes0
t6P1OHRTc3a6sjotZscci055jKEzE8i3jOskTKbrXPddds5ywpgbdi/ls06jVRx16hhnUs+8TV0n
G9kQeKNHI1oRvcxVBiHONdyzp6rxE5AVu5XMAEsdNHJJX6HTi5fIXSZ2z3bMr21XSMyY5nAUxPlq
fas4AldPR2B1ajuQuIRNqIijgcbZZPA+L9zzMJzbSjHyV7KgZMSz2wejpmAJjSZdHqjVynYjfS43
pe/okUTAkGhYKW7BzNkvw28WvMYjpQERtPU0mr5qk240RAHOzritluY2ma8JkUb4Rb2LpMMBOE5w
HnXrshw9Zko2oejLuC0YxnFH0WM3yOpCyZt7zEyTzUfhgD4u2HkcrMFFM5jt30l/tV97CdocZnun
PWSG5jRXKTHglu8F324yKEtvVp8dBmVHmo0TPXVLL+pdJ01mvkrI3Wjb7ffS52nKpxEN+wHz0c9a
m9OH2Y/eiTNpfHaTrnrANWW9TLh+bug8yFyGBYKJO7cWmbGdEa1R2h0OwoHMPPfEcW85sEVVjKJl
vSVog67lVk5xWsZSUrWZTSe378XD6tbybGfGtDU93LfILflzQZL9yREOZQmVhaqbrgZ2QtAJgt4e
lxWawFR7V+PUJUir/f7GbX374jao/8I0LHrhIqxUQ7daEGEmPlIYqOxGTUMxRsfDZG+0GudLROap
EGv0qdpSnwztOB+SU9xZGgvgBqu1+JgqU90ycldi48oS53g9Nm4VlJ1/JU+qjOmSXKZcd2Y0sfT1
u9U+dhhqGaq9ztqmy9g+GhXaub9kWzGlRujWzWeNA5x8U1WErHGN18ZpZ9aN1UnMg7GTQ1SF7uLc
9eBoZt5Wu0KhHkSt8xYl6bYYrG5XVbIlDiWTiyP8ib1W8xN7cnNbeO1T09a/VdpFQWSDS1YQOeu6
C/rVme4K8hoSQxgFOtfuIctDHiSReBcRwFeBJ1nt7CYAnRBFMODhkZ2BCFQdKX8qNEme49s5kfAO
JmGjKNADhWNw7YsL+1dvy204vpBILG8MovAsuuxqnzvgVh96j2jBhgqz1t+swkgmCB6z/zng1GER
BX0fGaOPk59oPoKaEd/CnVrROqdOkCaSZG8PfDiofLlBvYs/8YfkhzAHVXZMTH2mEMDAF9oD8558
qb9Tuxx2g0kvxDVuxWXRz3uY3c5ejI7YsrmmY6xF4B0njLRFTKKB6qsoepF8tMGAx3Ez1YC1AagW
bYjpi50ZqCE2WFk/7KjOWG/Y4ognP2vXT99s8OZYaTueKXjAKEeX4n1k+dGOhoj0d42vpEfUclme
r71YdhOnvS1JsAlyCWQaikxH2BAs8g+NBvlDwFmnhyVKYTRTJobRtJPWTevRnGJrlR6w70G+sVqX
y2HBXhGB1Szqqt/mTjk+CXK87wZVoidZNAuU7Az1rRvAlPL5d/cZ3ZwjJEVn+BGjHXEAVIc1ds+c
q5ZLL3T+3lpxx+YAIBBZ86ehHjUJMF8/LpSH3HkUAd5Zhi72PpSd+6a81Gl/LMZxIVxHzI7Q3/ii
lD3uoH0Sestm2RyRDY1b0ZWiPttcTXcTbOcLBgoY9RrM8AkO/kekVP8hDa1fm3SobviY9UOhV+ez
xy+jcXaJGUsFnpS7OMHwkVAYl8HKWDucbJj2J7zOQYcDCxviWq7hFA3p1lHDOV9WByjHCNIE/tS5
NUZI8irnq1snne/ytViforUHv4TZWb/5hE22Sw38kUi/fZI5LYCcRdc66Lws+6bVEXfmOPAlFeDo
n3J6T3bD9feWaWrf9zAtd4TSloNl1t5Pc0oYI6OYRx+C4BLYZV6CmjbnKwGBQ/dFsmW8mkDyPS7A
Pcv2Bo45mWKE1ukxUZ0bb3ojBm5EndRRrUtMH2pSB2kU5W9GOawgmXzrsoJ90hsTS/apdljlBWVi
m8dY2N+Yq3VIF6z+Qbl8o7crLpcXctaUdDqMHmWomlZe5trPbiy/W2DK8GzFfPhFh0nKZayzW0Im
8Z3N7gWhf42gtRQT7WkTz9Ps2pRmG9slLqsHzmtmf5yadH2GwWSxK64obBVd6xEC0uPLnJnf7YCp
fU/qmsaOGIFKqi7+JYc+3pUe+0+4+GzVoWRirHEmNXPgs61X1oPTM8fg6Ssi8M5DFyooBbGaoP9G
Zm79Ipcs/0XJG7lCmFlhkaRUToDM/Ugyy/IObcaSum9qBH4eonNMaMyvkOFX1sHvKop/XF2O3Fr+
ucHNuS0sbG90dB3KxnwSK9/zklXTaYHji0ug2QhAvUSippVFWb1YtBNxkxwGlbrnucy8p5E14sbo
BtggperJkWYMHeyoux8QTG5xV/NFQVQ8WrXh7htyo9amaY0spGwpD0vXmh7iiGuaHhVerQVRhpp3
ygudjvnOxB4KP8hs73PpzC+aopYracnd6Lz02I7lqN6Vazxj0dzOzgI5Q1j+w9RR2tjiICSrn2Zv
5kKv6tgWw7Ydy/q7bDONI4hKzJhx60BLkXqHE73cRaZXfY+dNe9YMk5wBGiyeWqv9mOSwgwmVneg
oya5JNVAmmtMmk9V0t80szr8LRGogjpy72qrTc8FuZBTaTXmj6Vc/qIwc5IK5rHDTLKMRnrOoXbT
icwe7ncUiemyIknB1SgMmuu8lgcJa8AfdCZaGCk7GHZUUeynYkrvvYU5im5TtZO9ie8lk/UN8VUW
EmlZBGbkeJumm78LbyUxWze3g2/3OBPrLlxMKp79Hi4Zxm0gcT3mqGWYLgydaZip0rnLRwuXbc1j
HRqLg+lBY+BOL0sPFJLultpUd/gVu11R9ddmzziVj1VdYypsamHuksY480yksgafXPJcNDxXN9Uy
l6C7piFjjFDNepYeXGjio8ajLxZbfFC948vTGHUkGr1a8d1XufObIasa9pggzFdeUs1+ntAvpTvF
zWktGma/1tfqG2cNkKwVCMBn54wY23JXUi41rDeiM260mbmPDJPLKVPsQW3R4RFrU8U0d/Ua+kWW
LvQIm/AQJvwWz5B34kPRsawpcyIkU5+dbbf2bnki9Fu3iYuLF1sj5SoEMd8xttoXqzCIEDNnrrdt
77OQrkUjP3Im66eqtdoL96s7MHvRrtQ2y/igDTol8SthHgHUwzKv9oAlUizhiJAFodlivCjzp5Vo
LrZigoofGCCKi93RwhvgN3Zv7YoJhWY4dp8Mq2AMk9ir7vE+uV7QFR2EDLg3KfHDpo3XbbxCWMJ5
XCdvArjXua3rHglfOMYplowYhGmPlc6L21Gg+4Z9V9xYoycf/Fg4NgOYjVEgw8X2TVOL+SOuB59w
jpYfmCCGo+8r9D0keuzZ1CiCW4pK6NIkJ3xbQcafS0w1SLlkDyf/mY5JFgkttuTt7EvMIv21ULVx
9yAjcmroa1QdgwV1sGRRu+ep9cX2rSdYTptF4jvJPvfJhsxpv0+s+N5q3N+NOcaHqKyM45xFJLIQ
UESdXNNxt0Cd1Gb06iLMSRk/iakFvYRGto/cHIaUoPwSnNHeuB4xkC0OfBBrQH9NWTEb8icheVL+
FrgewzQ2DpYHPoovIt1wRL62wyojVFXyptoJD2kSP/fUOgEQi18Mxg7QJyO+pay/43ROv/Xk39hW
14Qw/A52imGRw8gPI7Iv2s1oMHKvBHno4dAtP/vKgvTI0cztqALoqVUOqZ5cwDsl/VFqcGvFBC7E
9aI1jNIC5CIL0ECzqA7TkVijB5ArmPJ2R0MclXXzVzE2+GeTAxVQSVg55d2K5HE/2VDovESshMFX
Zw/BRyEiKRMH99JStK4s+5TRHfoY1b7eO/TsBHFDkXcjYGFunPS6pq0Js69kjRlKjWXcz6ZLqieC
2RnQYbnYiBWDT/g779uLh9UpJd7D5+u3BB/1bJBVtp3x4BgQ9AbTGt67rET/S5KcA0vWY5WcgVtB
t7TG8SEXWZFsvbhWr7lTzF/I5dG589bJPbQQ1hho3Pd4qkmJ9hSYERemUWAm5GCmj14dzxiKbJu2
h1nMG14ckAkBkj/Ri1NfCXSOJ/aGzrsTyNSeGdSnRo3MSv0GoP/JXrgURe8/02vrnnnAUPKY1v5h
zul9ren2QP7xttRAQ67rFDkAMf6yFpoBmU6FfxsPtn/gjFWCnRF1/rH4YMBYRTfZpmqj8ZM7Kw1S
t6ZQrCiSfQGeZT/Thrt1CWMeLbqgcDpb86H32RJsfChl29Rq67MZ88znKSSm1xgi00dF9/UeoN1A
d5Ls5IvP4OIgUhX5TE4Q9/r/3779lwC/qEBXMsn/bQP3r+1Qfv1MvvL/Ixrlb7/Anxs5Jf9wTNcC
nmtbrkntPEvXPzdyyvyDJZjD3vdvEJT/hfhVfziu8vi/LeAXoDb+HfFreX94rgB3zy8nPRtLxj+z
kANi8I8LOXQboCSuh03DsnxXmv9hJcz7rl5SCriOV2ZRxrmo03eyc4c+tKPh6o6Yhzw7FDntHBtZ
X5/uwPWGJqwkQTrDd7Kth8XzuCalyyJO6BmG1Zzy7460wAcassKxB8C03cI4jU8EYYmwuq1FNR6H
7Pi2clGi/426M1uOG8m27K/cH0AaHO6AAy9t1jEHGWRwEge9wEhRxDzP+PpeYFZ3SqqsrMqnvvel
yqoyJZLBCIefffZe+2DgoXkhBxvmm0JEOca6XEDKSghju1uLn+CxGWBdi5YqBmiK/dacBlzQyGtv
tAomydavFHkxo8ip6qON0GV3NHjDLQhFXGmQbfE+WMz41qEa43pfZ3MvmZnwWd+QOAFkrlAsaHqy
EcNz9lK3LdwJHyRnD+YJjh6HY2VUDVQ6NzM/wsgs5m0VYA3F/2Kouzz0VbrAT4NnMiRWx1DjT9/I
07Q3JUnITTPSr8QOthwIUdSqfw1puTkCrKHHOiud6AW9rOGcU27GA8o0b8fBqeFpWM5xIbqvJNka
KJJxbjEmQzd+aB1resYI4VJnOFtM4JZJt4DlakAKcq4TZ6WmGNBxSTL2ysrEcDWMs3EJFUvvq1lF
8zXpsE7cW3VBAzRAuSrYKa+U3lPf5tVxqsJGIK2YDFwzvIpqP40Cm+qKEHkdHaumsc2zu7wuCZYt
2Xi7OAWl89CgmGHaqVn5+U5ZPls0mW6bqV9erPDYtVTVt/hOtvw16lJ6CiRJQrX3WYwj4lmmw16c
A+1CyTPoFVlj+Ko2ws8ZIztzvMNr/RGDQ9vmVKCsB7yN9MUy8BulT8q9EtbOX9YV/eTP155Ge8hk
xJpuVu0uSsSEcc0m3MqROaiNpLbzvvdGOosMqkAgtXsXCAvZlvba+yZ2g2uZ9k8WMb81jcYnggTw
TT37XWTZMe/r4zAGwB9TM9vzTLDWzEfRVs5tfhVYMqdyS6u7DKf2kW4+8hASVhqZUXefKVRTrygv
Oqc6AZxRJDUV+qXPVVFg3cRPRml1DyIbFgfVlCiE74ok9B4dOXsCv59f9zKxD12PE5v+m2lleMjd
JBaIArul3gI2Le50rYrrOh/h3uCJ3c6extI5hqb/JUjH+6TFg0XzdXBkLJhXldb1RemEchV5Bezn
UdL9VcRvhYjlPR3aCZAu/H+ahBylNwxiCsFxJRQ3iR6eTiTa7qpKnRlAR2hWJHbt7iENy5u+rPf9
yJi56mzcajUtvmc/TJu1PQPOXWN83ywNioVtIfnX62Dq75S51J5qgzV8+b3rALMMol3ZsCSAMoHm
pjRTn1uyzs/Y97tNyD9Z4eXJn6GhlxxG8kHRMiQx2ayQ1d9TEe5Fl3s3xjxTDLZ4yeuivCwd3WEi
AgZsekbBZXX80DnlxVkIsYSi52tZ4so2EGgM4o7Bak5RGHFrgRiU9KJxu9O7eSrI5IRccfIGUDEx
m3E9aI3tdbLnZ4PvexfH/rwNU1XtpVxAnGFiLZZXSn/t4h4WWnxBEJFGQDOlmXuo9dYF+rpNJP6t
uomaLQl/THM46ogtJJ3aTNlowzD1kXZ7o6fBJbakuVbEfTcwyDEPU0Q+PUZxSwmf9PFEe7CtHQzp
Wy+EkdhW9UdZga5BO68uRgemYQiyhgSwitZO0mc3mDsdyNINq45UJm/A2vOdifTODz/Y+Y1aSgbp
vXMRjmkQQLwxm609Ve7T4FnBe5n0Q7T64an6J9gsx/5lXeSaNptKJVlnmRYrVck268d1ESGyKoxD
Mzy6VkP+xRfD0ggOl/3c5Jn8MhQgnsumgFY+yGpGC2fyf8grY9rW1Mm9s/z34tNUDEJsE4p9D4bl
EHasl9/+unAFj6kBuEm5hpyD19bqoowZwBXh0aYVbTiPKq0Bbyfz8Ng4EplQmzmV0yCge/sSrIZ7
NeN3uAndkCMKP2qDhgLYat1abfNmSAv0rx06T0kzQRrKuTGTgTJse2ViWRoA2jjDlecnzXEY9LSn
YDi/nBGOd2kI4HeW/XiwRwY4b+oHdgOEHqhZo6XR89tHhPmSXmEs/TUCDd9jj0MHgsNSsGvHOz3y
3Grxo6wKhb7nDAhsB9cBp46JTgx9uifQh+2axVJ/oOfTzk5akXP3atzyiKjGd6a36QJ47QKoLbBi
1Mo07pLEgeRQtMQhp0beIHME99UwESCuk10EhXkl8rmLMTyK4px5sDpcMqhnG5DYU26UctPTbbhu
ySHtEMVYXplTuy2pO9rJwL0PySajc36l7Piy99rXohX7LiRpR6JQXZfxW8+uwTOEeyoEaA/bmOsN
YITmLjQTVloFLxz3DXz35nL3HpRxyM0uehWVbW2zlCKqTsMYM/I73DPRdehnpA6ARkBGCA9a+faR
xwpp/dZJH2v4oT5DtkTgxZBN+qhs+i0JJYPKe3gaMZjxjWmVb+MAULmulYcQ5uUHwXvzjHAh7qPA
/qap4byDlFxDiOq666YlJ7Iz3LAxKGO2fUIonaCmOu/hrr2nkyqfAW3Q/wP/01N7T/UY80jfWRzK
tj0+AVYQVFhlZvk6WU7y0qIozPe2v7CxplLDCaXCvnoRMgivyXjIa/AFzttAAdYqKfsOu5Qtjbc+
TBrgV04/rHPRMpkbFK7qUBOwBsF4LyVNf4QHvFViedm9lY9duNVBMu/t1O3XKUynKz2G9VVHi16/
9qM8+GpnbnBnqpYQYMx5U1UDz3l05I2jxoikh+E+VIkSDJXSeeVWi2tcB2MgDoNZpRfRUBkWv00R
moBojORuyIkXQlImCbk16wTID+JFG4ODj4dmy2FXVrtkpP0q4MQqmcRnihQhAATXWRt4vJxWzGNf
z/NW5EZ1NxVx9sSjRX3v8P4duHq1sNsltQcSkgS4h5gl2uh2+QGu8czptxQtgF4S+aNjx8lVMiXy
mr1efxdgj3ruSOY/RJlaOgr94G42Eq480qzze76N5EHMM7/dKuLRNLP1uHDcob8MK8VOzXYbfQoT
wrKL9d7eOn7RbFnCvUzUWV6EWqBFmlMSY/GJ9PPkDx992VEKJUTfo+3lO2uKeHRB9bH3bDTGr+BY
cXj5YwfzBRZ79tqYYX9P27B6RlCGhkLWhNk5aGgTXUWAPg+9m8mvc1KZGx5KxovTRvEdpdLea9lU
44NQY36KGaTZvuYW6Vtu4fZBxSbOfIyNqFGiSOjik7PzjZxIfMBi1lZbOTK/bu0u6Xiugn0Z1mps
p6+mWxvXg1lmMMoYUGmuzf3kklr66kp1C+CWuf/dzKgk5jPXuE8C7WYxobBIvywSi6aIyDKDZ6sb
Jp+ozhhl69Ko2Qq2PCxeXLIN9/bA7gAAtKQfuiJV2JCi2TTKz7015mqAQQMw3wsOvabbmFM/grDw
q6VLdhysr60up+SAITt8QwdHtyVV11+V8dyuKsvP6lUKp3S+dLljm6JMgstp5HjZ0Sar3+nBEScq
QbsLlPg62Wuy4o/s5yz6O1rRHGwIe1/yxg5vWvop34pRtPe9YIRC+TOW4QlLJG+CgA9hVsCtXoHl
q9jQB7lzmvtSHCNinsw/Y4ZKj4eaihFsQ8FNa3vzQ0sz/HmCC0kWwcSXT8Y+NT5IEGGkbDLLS2H2
mfY1ghM+dkmL2lU1Y8WfQynfAuoNmx1v+er71AbJke2en6xhEQfP+YiXeUfbc3DsmDc+LCqhN2EW
pNWWoH4uNlWkx61v9PgDkNarR5HF87A2csSX1DDx4C55nK0H2zLkdkB/C7vFub1s6tg7Y0v07nh9
8mskXm6dTlO/ZNVAEwHhjXxTc3kp0f2q8iVrC3obM0AlrK0McHwiGMZjrShlQSeOB1oRbdgisS54
P8YlFCqlyujcRVZwqAzJVndQAWZFRLeGJNzSni7jpLUW2LyGCkByA4Yf3u2VXegvQEKmN+YYeFfx
GLGdqfLJAcvkR/V1PY2TWEetN95M9fCMteseflv1gN5WRVuUz+LcgSoqbvpkBCo/W/arMxuafzSl
7TVIifFY4ZfdlqPVPHeVbD7GAH/EBkS1e1+YY3Y/Yyd4nIaUJ1HS6/CY1bgD1jP9HGQ+RI7uBpbk
il4Z+GCAEGCvBbEBDESGX2pKnS/oeGzriyRCPNt7ndEzatfucJ17YX0mbApzOKzmOxAB1DBr1Ry1
07svmHzG+5rrFqaV0fCPjEpOsKOlNz3m3DeBPVRTtpk73p1rixJQfa4EmOKNifCxnt1+2pvVIF97
gqDHDn74tSmwGQ+exqCvaiRG5smSG1gIxgrvboWfxqiHDEXVHr5pNtrvQZliymU7zvo56vrlxso5
8co42686RngNfs8hRJUvTofRHjTXonh6DAYCriteYkovPOqWmaXLcGg2WQ8HeUUmd5rWQT/LjaHh
XsRz1z4oO43FRvljwdUslXmwDwwiY/iTqisX1/4+XbbbnduNzxDq/IQ+iYy8LC0OnJtlxOoCNA3n
ERv2NrspseeSlWUSjvZjpSbuF5psZ+pxK5rK0CpoKizpcTZTj8Rn1Qbf5npJ9bLhJHVJa/3I7SFI
cMXXbk3YNyXrIukqmi6okDaCo6vp6976MPG/lh7XNpMFxpcRJ/J3Oxnco2l4+ZNtJ+GjB3qcWIll
DvvBNAT0NdXuKYTsjhOxYsqO8u4Df8vERCxhVC8E53RcV7BNWA/5DVkxWuJ5JFUbL5mY44DobTJL
M+aTukb+DLT9TemAJgzHK+0HSkrSbY4beBV4zoWOerWb0pRoTOPN9/04mdcp6syG1Tm4ClY80zoi
M3PXwLf9RmmHRV6iru5TGil5ZtOvweq/NZgXW4odZ0SpHUzA9El5Rn+dJmp8KEqdHxkdm5jbbGGe
Iz24G1qC/KsmNe2Lng/8w9Ry9a+NdDoEGqjXFI35B/mP/GxjHnjgbc9NOFYXImrkcRR++0yKRF1m
jmA3NYvxENoSA00QwtttZb63ElpItX3Pnby+HfRYXcIzU6eQveshcSLnBQx88ObLOACbZlIrEal6
488iOZVdHt00GnydR6NmSG85gWQLnaHxreCDncYXfzRSFhblFqKi3HO3G9gXGMF2wv19assWJP+c
76ukgRsXejUUuCrZuBiAVt7ssn9ovas8LIej3UTfhKbXBbUigRsbl6tW2twHrO7CCmk9coI2vfTd
mK0CdGAqv8f0K8Co/GpW5O087Cl8k2lzKBLVHto41hujdfF9mXaz0xFkocLbe/TGrf96jPuVwswU
h7GVnjOHwh68f5+mwB+q/QyO33zgIDkCC7K4di63NFcWwTU2CjWsbd5CAEccLVZlJ2EFTJ0+DpmE
NfZvvhH5cxem5jvRUEnsRVvlv6T7C4W57vxqzLBiH6fa2cd9076Fnhzm27JXXnN22UA7Nwl0G7nF
PDHcQf1n/nPcuCU21vP5DlX/OIwWAYqeTTfWlNhDP5O4+KpXh9CQ2sB6pFWhtdIbz/N55R2ZPrvA
lpElFkEug2D2BpwnpxqEqfEJ+cPYjW0r761+ML7Voc/Fu3ODL9gCuqWOIYie24iKBo44deWZEaKA
25tPbh3wRonC8bYqnNjdoMR6UDrM5FKFLX3cU0GGupfBeSAtvG7dur1jBTZdGuMor+gJ53EIq2sn
x/TZkoV52wKR0INw19YiWupFvsS0g5LZk0VEKjUSK9wiubJq/ZQ9QfsggWpspR/lpzBqqUq/a9eB
NWQTT5mDWTw50qTtqkq45a/S5cI+4uG0NkHgRgdKL8cvXih5n6aft3vxedMH48qtf/ycAKI+mb7Z
lKRsmVLdc/w5J4i2kHS/8URrm8qz9vJznEBNcl6jOVoiqZ57NHzrS2BP3bGkwRe6CS98MlMabMTe
EsFfZpb+c3xxl0kmW2YaZ5lu3GXO8cOxDbcYs7L7uIDIAmmSiWiZjdxlSgqhu2xqiBx7q6rRKBdF
FBsnk1X6OWSxpoSpt0xe3jKDWcs0NlGX8VJB3pjWaDmMa6UXWvO9YzfJC86p8tXWs0lL09TK8Qkr
Bi+SXaT2dTszX+4HRQKKP1KVz6zCnPwdfhAOoJCe+I9WdlCj//pjYn2K/j/4xF3kFs1WwrIt9hOY
1hcf+Q8f2I7sTS9DHicE8MRVSYftqRioL29q9kx5ZrrHyq3JVIDHIJVQF2eXJMKJED3MbsMZxgun
DWgtIM0bsPEGt74ANYc7ph6i9Aqd9LnO+rJfBZGs7hV461VpxQoNMBq2jh7PgAfOQ0oNDY4c0Z+E
m7EkbuTof6MfRu6cqHSgIFXJreWBpKtGJ74AQn9Pa9c5t/wbj0q3U+AHHQowCAgzuOczLq/NbL5i
MMMHaJBc5MQzSWyh1xHLrivXOYQkLmnEcbig8uwwD32p0xs4BeaNLESvtoWygwehISEEPY0WgJEN
ApyyGNDeCJNcc7hUNy4G3F3DTaalnbs0BjyG0uu39pgmF8AyMlAjonaQDJ1yaeBuquXCTOIvtdsb
y+sbKg0Hf1NI/GNAGVJcTGNP5jHV/kvIVuFltCcC1ENW1DtCduE+yioitKS9NTsLYLGQGzD4uDYf
OcXecqnGc8D0ZHH/nuFD4/HVmf6eSTjHh9J4U0xlYg2MSHe9h1eo9m/93gvfMqH8fauDaOtDP70b
UUZQCiKXnKzdX9A1M6wJhItrpMWZdyWXzjT2xku6UQzcMuDF+OvatTDc/A43lWuh85bVFxM45ZoK
JtoihxbNjE1OuHO6jkfabPdw06v2hbBy9GCEjfVYsTqFBjeb4broK46mcYhvQcuD5IbqemlzSgF6
0u22YNewHYJQ3+hQxF/o9cbXTAvOkgXmlbmIpKlShhgHfjUei71DkTmfay+WkIqLe88byl2fIlA4
n0+iOWzUrWPUwdUw0+mBvGPSVB7LvHVvsEB1ckWVbL0Xn/sk0Y64CvzPPZO5rJxqVF0yn+WyifKb
lK2UF01UADm59SY+t1Ye+yvrc5PV4NTfASDTj+nnpiu3DMNeFREk9VXE6U2S0knKlwB1LzpI5Yjg
ei5ZQG+X59i76oYRfvxosYNvl21bTOiow9kw8p9MBhLMAzkxcHZzvB1IEh0rq2q5V1eK4bojP96t
Wi9O4kPsOiTwJwQMe1NHoriUQOEiHJuLpjsu8m5ii+eKmLFLY9QDRs3nqF4+IFbMZkhHF5U/L6U0
nt6VouiW77rZ2SxaL8eQFVFjFPaBgqfm9a8PqqVw+OdjSnCx4JBSpiOFVL+ECUyU+QRJVB+9wL4O
vDP8oVPZ335+kb8VQ/nPMiYPf9p0u3yhH1tH/vGF/3+W2BIM+cv+2v/dNK/ZjwmT3//AP/bZzm+m
wDnL5lg5jvaWCpF/JEy83zBr83ezTQYf+/lP/u9CW/9GHy3rb/pAhBTucjH7R8SJhIngmCbiJLS9
REzE31los1z+6U3BNcc0WWgvSRZPK77W8qb54dlVhKyIQ6PhkhBiEFqZo0HfYcfeJN6b1LzmpAbn
9MaNqDgESC2RnKGwtkA5aM/M1mGr+2ZVs5CoaV1tBc4Xc7ZXMrO7AmBV50dUVaAsu4yIWx6s6vsk
Fh67QWj5gmmzo3wKdMtaeX10pO50G9t5c6Oi3Lr1GgFGAlYk6yIjP42WFx2bwAfBaal7V2Fh5xVk
uC4xiBUws6/Ydu2w4W9i+hG3toNjlxW1LrtuM9fDvIZEnq+sJX85126x0xxtG8XtYittWLJF5V35
gSGue6MJ9moOv+Yiii7prXI3MSRneO+sbQtbvpMbtddD33zjGe3uk5JDvm3sedWN/nQEu9zezpyQ
qAxm+O5VDhow2ZcLtONXPRpYX7RZ76i4pOvd42u6EdWevRbXLSfU3MHBZOzjWRQb106lQdjNb9iU
jkYgN23mP42VvAQGclIk98mZXGRK7KPQBAmvK+Obomhv54/yPU3LfcNWcpUQuuhS1inWIB8CDzYW
/K95a5Ox2WRBUawqET+loT1uW62feXaf4lq4K1dvhoY63qgbeeAG1PNxLaGPa2jqlVUJaqeKaT9F
ak8xBoyFtL1J6rJm9zc2rIQDGKBDqd6mgRb7DLP67Swd6zx1NhDtWnVfs8ZCVcRWFnyzfAdMK7DI
G1omsWuKQX2r687Yp13lnhkOyYKMzvRRey1iB4p4tSpgil8CVB5OdZic0RqjD1Xj8YLoL1ci4JKR
NRj8aCBuWbNRVExW9E5U3kXStXhBA4EBczZqeYZNQJtp6t4kBU2lgzPfuWFxm2jMT8Ggb+YsYojk
UXIZVa1DZD7xrRuKIapNZE/fUjsed66Rfs1k11812jkaFs3HqAxNwuzQ0QmCXH45mog0lQO2GjcD
+EQ5r7GcTZdtos/CUPZdy4QvToypsQdrLhcV11ojgkipkqzbtRmog7WBXgD71Vtcx3HPD7tJS9bc
q9jpGI653GYIzjOFuHsuDw4/MC2QdzVWRGJRMmuAyxGBAEvuzKa57voKZaI0uepvG00nM5JNGDlr
LQpfb/zUH2AbxgJiCTfRcFzlQQ30z1BR1h46FsftOrSShq6cREXlE1BznDB8nt123iSZuwAozILL
R0+96bUdQgyhRwWD46Vfhemwc8FIi1UAase9zzAsFseEGEfxUdLeyh0xBoy3M5sw9daBZcTcx7hP
KVqwPRcBwAuAIQXM38U+lLTRc0uqFq8ZV6tw52eG27wXVh9m60K4NKUIvNJLhIqaadMKpieG6u7C
a2NwZeh+0yb2BS4z2nXC4gBLOgXg3BvcFknS08rFREGxEelxXiydGKuaK23Ht/EliU0+IcyIxDwg
GSZxnmGBCNrvg18VClrrMFSgeSOR3DjsUuLdjNTscp/CdXAdJhRxXmLfCbkVj5D6Kb4FuonpHCGO
LsUy3mcdu42jU9Vt+g1DeBftPJ1A8bUyl42p6gUJcE+TdWPVdEevuLnFjs4X7Mpk0wq40k95GWq0
LX8kF1Ih6KbFfOEYlvUVaSZcSsLa1yEvOoXeOVZsphrqQ0J3jo/ZSLzcBUJFvovqa6d5iFv9ELbj
s5vH46bJq+nFtYcKsGCY3spYcOxFAQU5ed7ec7csdn3fuC84YFi0yFbNX4U5vw9OB8fd7PJH36g3
pYcFtqFLM4MGfOnw9yIZtKawERbHoc9Obd0nktuzzysKNHxhnw8YD1L4V+epTsXWCEdiabgbW2tZ
DdTD1srzdLjk1H7sWzXqHcNOex9nOpV3fopfaZdqDb+taxwS9Ev18AQ+bbyzU+jrBzwHwaanYpSu
IS3Cd/imApkoyppw4+Jzf6jRWPuv8A8Qj9HCCHeFfdTgKKdwUEQkPJJhfBvD2HdXBNNxpLiBQz9h
UC4psAau99j0N207RWdl4Nvp5TheubK7nfApHP3QiW9dABEwOIjFG7OpQQml40sDJfG2NEzU256K
qodmTifcpHWW3vS0Q77lxFoPHbv2o99n2lgNHRstx4/ErQHrB3Ba651RYRG5oZa7bwHx/qc0oimC
hh56qcEKdawyEBXdDzedq1OJveXDJ0LfwaQvdPpACwfZfbJvyGDSCVlrFmacfkTsxYM1QTfzOul7
564ohPOUsVrfR8hVeocn3klPgjIQToUp3Bq5Vz8UQVVSuZoM+XdLu8VHr43heagsKP+VCqmJtjNa
ByDZYHWNRqgbaMbyKkgbI7uCjqoeyCBW2SkvRzc5AF8mXhZERh9vaVl1n3XBjLSOG5pn45L23gtH
JOq9MOr+1kks98Es8vSURyCOAFH5+ktaC/vr3PEEiSZO1RVKT/Ds9AZo0VGQbE2nFBjtBNHXZf16
8AcP2ERgCwjqVnvslcVKJ1CMG3aHnswZUbDPXzZs1PAZk7JwGc3NlzEUxjXYFyBPY9AQxHQInyKf
GBhZFxJezkzYV+lEOIMeMXBpU4oBhurthhnJ2s1SNvZtHffpc9YEvOmKIJALN773JV2PHp0mXl5L
tuIYD32w+5ZRH0xsB6AkAoCht4CrjOmMLzq0bg1zYmIhOAuyAZt1TrxHauTlEmJEsBmGNEDGxoeD
q8kFSrIPas8OTlFusNzp86G/FSB3gwtVzrZ5Goi8AQz1oJ+ucZPcecVYYl6Ojam78yu8u48oSOuR
rg7QtqiuFmlpTGh85D1QoXROUP2TUHO3H9rKe0Cccm4ptB5wtPmc+85YLQbHWR482x03pRVZB55n
2VnOwEUgFbl7OrMQe0mQQKiMm/nU4ATE2QcU7jKSDb+FkqU3WlPT199G16HxHgQy1wdpXjcTclRU
+3cmH/g1ziF/2zpspBvUqGdXdNUlAYjgS9xUeMibwQC4WToBi5GAzipuNzm/4QKm8ORW5QkgC15w
qRQpXAiLLr/WsrXl2ifQhjxBMceZHbaEqh/KL2qgZH5PLnigJRMH0YiS7hBnK+M4w4zlyy+T6CN+
zdOkg603dd39iBOqPIrJBYhhzcE7jzkOS78eIBj1QyiDA+E1fyuYP0gYZ97lxNr5ZlbFDZiCcd9E
HfUPXkn2Mp/tE70dLgkE+7Ka6RzOrfYhIKYgVlHuXw4USrzywIjvA22l7yVRPxT2SlS7QRqsPdva
zzGx6eo9CPAXFoXtH4PUHA4pyZZoV46hJv8Z1bHYmo1Uu0pqc4kZ8SDYg+QM/Cs7bCGKFwNOiWGk
TCZRTb2u2qn4VjYTdisDxFArImKnhWnZxB3lEjeBxRPH/8YmtZig/hiD/3niWUTvHyYeCdzdLIp2
PKoirai4J1dwkadG/PDX0/affRkXscqhj1Nry/5FO+/nLC983xiOeqwJx7IfideEMJX+Nz/Oz5CK
5cdZfr9CQStgIuR//vzjCM+wWtezu+Pc5d1rvDzhnXZmIggmNw1pL0+i72kPGmal2sxy/81Xt35e
Efz+5bWUWnlYnDy81j9/+YgGY4Miqfaoarb9YGrbe8vNnB0VgqTngJTduhVE5YQutZdkKqC6cJvo
Te9h5nahPq8ZAqPccvHIHe7983gz6qI4OrKCImOaQVuu8Bjg7TeGKD03dc1RVejZh+ITFjDqvNNf
/97++QdiEjZxIPDCupZj/yLmzsD3dVp05XGOGjZqBPADalQRmZCRnN7jGR+Q5fk9PoCWEXwv/sy6
90/vSbkgRoRwuZk62vzlPVmTx1U9QBq+aDCfpJbcpVtQScFFpKfqb+lAy6+ML7YAVNAWNKfTIgn8
8AEIPGnlKRrxcZgjY4u5/H1MjF1mju2/+an++SMgeVvaGLPZiWNLXP75D1/IyhpRFpRlHyOo2+1Z
idLnwYlJpjv89e8Mrsuvn2lpe4opkmuixdbql19aAC0itmc7PbYKtlbYcaUgdRUGJ9QP2W0Si7TR
3oOm5PHIG5pzMnRS3bgC8udy5es+b38l2alNy9JrPoyf98P6867419/qP70mAnaOZ3oIO7ws7NR+
fk3wMLMBKdzomIShqY+l27U3YzEyLP3trwMDx2Z3tyhJmMN//joOlnTas7vwmPsMA5sayGa0WbgX
F59f52/pfX+u5P0o5P2v/0wS/J/HQCL/8a/RM5vX7DX/LzhI/4Uv40eBECl3ASjxh38XCbX1mycs
/l+tbIf17x8ioTZ/c7V0XA55pZVDuuX/cZAsOEiSQItL/MYSFsCjP0RC8zeJ74yoDBFFXKwYgf9G
LbC3HAh/PDH5noDQ8BTD4spC2gX89vN7qayNCsyHUFuYxR8E8K51be9Lx3uI/TLBw0v2YdJcSQz/
ARvPbTk7L7Rw7Dvvazig8FGMd4m6+Jh0zr6M7J0wjG18ApB40Q7cE3W6pcnuKhzMx8pi4U8InGvm
Pob1a5brIvThGpPvosawAwg38GdBDaRxfWBLf0wceQsk7hq9bz9UdDX54hrIrOUEb2MQ7qbS27pp
de8a5f08+lvfwfsWohVhXE7btzm9nwA5xBl2TSgSWg1XunTxOWQnUarrXI2PpVTwd/Mbnnzbcpr2
IGNXcd3SZOc/cGNHGfPVQ+MEh3qIz5mvWA2FXoYXtj7MIEB47sOSD/RBlkyCLIOo6/Ye8Po9x4qX
LDDVXvrOkesPXID2G+u6TVVmJwWO94d33p88YX5dUv7+S1wWlazxBe+aXw6EKautJiTAvCVZscE4
R2dZdgqG6mxP01nXsHFCerySWW8N2Lw9v5m//gYWzfznd5HHIw5Bm2pPDZzG/uUZF1WeizOLC7eR
c08uo5Pb1TQtIAf1k83GObRgvyXOnvOXBoX5sc8jGC7CNo4ZGMOVXn0HBVpTDFQ7axSCiJIVKs9o
9TuNaX3ATJqs6RMj79oyy8wNZn+bBoA9qg/brVo0K3dIt4P0mINShyusD1fSw6s0Er/B0M7jvbGo
r/RBZI/zbUe/L5VEYs1n70lW1qWvmdrj7jLHenhRMM5e/v2D9D87Jf/lv/XfcHeyrMP5Rf/rM/Lq
FTzXa4PL4vXHE/Iff+7349E1f/OAxJFtYOQzTe1yAP2+Q+HgdFhe4KWzcfgIFlt/HI/Wb4QgEM5I
/kl2G84fx6Owf+NUXJ6MpPhYhfFZ+BvHo/gdw/XjAenQ4660gN6KUsNB/ctb2+oml0Y/YwSlVFo9
7XRQfcEakJmZQ/URJK3XrduMj+YGDv9cIxD1DKUiYOPnGdqIAPDG7irBAVs8Z/Rwe9c9rnz+jZy3
pKy4zNHGIpkklJnBlPVH5jodLGZmI07LWxsJ9gkxOQruzUkNxS295WmzieIIiDByM8dQnTu+tVHp
UNebOCy5xrazg3fN6Rs6YbzMysAaWxkbINIwGM4LakducB6JDxEXdGaMjuWtq6TzjoyFxp2VhIYF
uHzusw19tri1VpSHJGdIy8MJ/0pGIDs1G36AerhoW9N2NzUFOP61D1U3IjMSmcmdm1jPcT9PYs+c
TbYEXBMkkcF3+IRGISmNeaxVfFK9hIQJawlh10rGgHVP31CAAmA2fFAuDsRdXbewtbEYsUoe+jiK
zw0GKySi0friVFS/GKacgt3SVpZSQRsMyUU9lh2spgCA8Wo5r0pwI5i9VmPsqlsLiMS0Lk3Vrcif
hJuWhBsQoMA6/x/2zmQ5cqQ7s+/Se5TBMTiARW8CMUcwSAbn3MA4JeZ5dDy9DqpSUv3Vqm6rRS+6
TWZalEzKJJMD4H7v953jZG15Fo0b3TMpqt5aoX3aTbc4YaeUTW5KiWND47ztQFVLFz9tFr/wtzEi
HcLmLrA1tzzYWTWygiiymfeZHlrXFCEaRcqQfYQvs552xMRGrj0UaqbeMpaMkSkIwjO/sTqe1GAK
RCXBR8xs1hra3S+NO4+AuihcIFVuJvRydhyjtndJ1t0V0yQQXjE8xsOpd2W6GjwE1XRgEPPYnWfl
fqvi1MPzmEbViRA1MAxXstYAcTsWe2Nyu24NvYlAVzgb/Hc3mGjXqbPEwZYA5JAddApeRFhzmKqb
yKmkAQejmig4RmT5ksmkdyoDEIoRmmsZNs0X9FQxHfmpYxir5wF916Hpumlti9JbRQyLGS8QXVjV
M8x/X9dcUh0MSeQRaJH5UVFUJZMoGHluIoZrw5psE98x1YTlkcQ5WZkYYgGj5Di6b2KCDkUqn4hS
Anfuglo7hL2Iji49IjoUIq9eGG+Lq9ZH7Y+ZksQJO89+YKdYr1I+tPEQNIMdrUqsHcZj3ISOXFHd
Lcmm6JV6iAtz/sphDd0Mtk7EiUphJG7hWwPkmEjmL+Npain7WQ/zGw9qZEeKvsT+pydDDkCSaSf+
W/SeOKcYySEFhR2BOs16hPGO1kU3cvY+Ln29Dl45bhKLuKK9roj/kJxSWihOPZipadWGuXXTVIL2
24iujZpFAuet80rqBo7CKUcggmSdAFbjrss6orjo6sGzNmfBbnYoXuZTSbGGlsIqa6J4GwYWLZpl
n1JT8XSwEDc5+GQuFaSr2u42LHEywIwuTwWtvMcW/WS0zE55FmTedCQebt4xR2RkZXkmXekB1SxJ
8ozdkT4Y+b7Wa+tJ5Gl7YipHLYbMnLeZuw4XajoRYl05ZjQEO0/VI6mPMPqYyM4pwmKugWZLF6hs
6qx+jKVOZpUwYbxCSMfmL5LMMS2iqQyy7Ah3RDN7DOUm9BI9493PeigHjwSLOYW7iDdOtc5TzPJO
hkfBGsLxEtXwMwLLQFoJ9jgbH9CxBQ2pNTVZ6wghPOI5L2cPKiEHH0FqZD2MAsrkWPv0Ch0zUQC0
owE/q76t1+3LkCjnlqJN6bO40X4AqnGKJzdpNX1NM7Yi5wyDYR2Q+2DjxGvQ/YShYoIOnM2d3Yz8
eEYv3NX1j65n/+EaZbLBL9BsvT6q11EL6ZhHOOgLyuB8SBA09V5aLYDB1oO3wZo77I61Ul7xWE5c
fH3BIHeD2SO4IgfVH0kx8xWVBGuGTWELUmUZMeh7YjzU4nqdlRobYRseowUk8V0OQTnsSTT26Y1l
BvMiayfDnAgz3zCtBU02901/F8To44TLYw5HD4UOnhfsFdbCZuC/QpVFF28MvfHJUzN9OTsWuFpa
vvLxZq4seZ9NS80pQwZRs4YuKup7CqnpyrCj6hrXLAfJyzkYOiNoyLUfYc0zDrFrUB328lhCNrFo
uQl82afFOoU/wJo1mhoiPExTWcWAmj2vXQjlTUCE3/b2BXzxL8a49UuB6eVeG7qYohMYq88UYjOd
QeKbNu+HHlkiH4Jd8tAn80EUVpruWxuyHlIU+tZk1cBarlx3+SIURr/SxzRP7sDVKA4IjWm+u4Dn
QUfRVnhUaPduSr2iYy3TKWW/l/JohRNCAWjAKnOBiB5fTTciSKtKdtiK8c1W17T5mhAshJzn9i3j
dAqLj8PMvWI9JimvozBt8JZNXJm+nZHofW6G4hLQvsPtTKECBBFcMUQAKEPKtTs4LpusKQpu6cFj
37X6pPLulCsHquWjE+HIabw3aSv7PjG0U20m8QSsJr/2uRefsC100TogMIEei9ZrgAJ6n9CyWFEU
+EgqrERxxTPTIGhm/rCbnMBHaJDV7uLe/NlW8AQiayrfU20WZNdqKHP6RGmaZwztSjALDwDeeh+9
QkJ5t8lxIkxGfIXa7BxF7eg0os3lPoMJap1xMVxVIgzZjwYUa/o5ZMFj1RHGHZiT4HuC+ajVc9Cs
9NCQVyujufwjEl14lkPKMr2E0g0Xvvd4xgHgJEhugpTmk94liLRZ/AoDXV4Ujie4haHl66iANqRZ
lLPcjp3LUGvNJ+m48MsaZfQWtepRE7xYVwb01hgLKJbOeCL+kUcSDxij48WLyrMIYaVJxetgFZ38
qLWo0ndgjwztiJvlICxFgJbg4L1l0NslvyEeM2lWP2wBifNiJvXwEzJyMXI2SNmVyC5CQBwloya3
tjGzPEbbxc5GjKXYQ4Od2AeG3he3eoy+ZTAW8U6Wovyqbap592NggC43EkGb1soZwZ5jT/BlDEOP
HoVF2eMLXwqbRc9aUBiBTg+Tt3NK/SQTZU6nEIzhA3DTGYtgquUPSHxL81BO1LOvZlNfh7ZKyyMt
h2GBzY/sNR2zANE6RzcEBEk724r7G8uObtdEvLK6rMuhDlhEZn2jpgIMWEJ2dzEa0ANlSvdYJOhN
A5D7t3Cco5HVCvTlDhiHH5RVxpYQXiOtThl8NZY5PdmFE20o1VEVLUODU3TpPmtasVz9lO7CagOC
W7yrovOqHQ9a71Hhr/0iOYE0JbSa4rb32vq55x4JrEDhaTNTlZ1bg7Uplc9QvEAiEM+Ss9rSYg13
XjZQ+CjJwgBAyCXpSn0B3FHwqGrfZL/5yQuS/CMMrN/jKuZLF7TvRlMHDPCHLJtXoZFWhCTq+kWw
YNNWwosc1vRBz4FDi1XxXId9+Dii2IGLKpExcxe3H0YsoGQQyUIbr/OItw/WWDZ+AnhnW6NZPI0R
aU6cyd/FNEu/V9FDkho4Qg0G/itqL6Z3rBkzSog9YpjPqYBjBEip6JNLXA6msfZGzUlWmtWb8DQq
AEQsbuIcpxTvksjXReGG27juF74sCl4MB2732GJstH0KaMZDjIcLUqTFqzxSaXVtUN9c+dmf9/Mw
G2KFh4kOLyXp/i7GGuaj9qhOegY13mAmBTre+iZ1Z7R+xSqUc6Ob2Ic2aVX0kteYAH3PqALAFlXD
iRA2IuFss+7vrHFaazmbyQlqwqaWEWSkHJI/Y/PWH9rhR9oT397Ci8UcHGVO4y2dBftST153HbVg
3oWGEb9WfG0PRTE1WCZlkZb7WMNkw+TeimnigohIfWvQtLeoY7FxpIFeYMUyc+dpNHG0r4uEPJ5P
CqL81DOXYVDAi/YSWsvlrHTQs/P29qaHGI18BpfVS/gW2vMbWODxh8Fngbh5jHQGFHy9K2LiVbuz
zGb6AQYNiBrxE+sWc7D+yAGXJ2wyE4NQKA6OATjk7zyo1VYqJzs0IphjDKildcOlwQ2OdVIZHwkG
qXUmuM6sOWTMDtxMj4Yhpsbpx4Twga0upUeD72JAWRwEM36lgSqog6EGN26hi3oFTnr44NdXnhEg
sMaJBNQVjh0FhDKoVtV6iLItnWYH1CPE2VtD5zAEmoag9LH1okBuuRHr5ppNf8KtiuuNZKYTz1S9
EVrZHS8wf+7IGHLZ0PGtIjWQyBOlJ9VTE7TC2jNOQ8sdt0X0BTTDPgxRL97yqXDXLWImnFY85mfD
xBNkK8mzJu3KTVMgY8ltN6RIT3qi8NXUU3sGLtP+sLQa6Kgz2Dspmui5iV0GgCFhnnSLtU3ezw10
3GNNO1Zft94SbYP4KZnsTV6youHNLnMwwqW+HRXTrVu5XuSHXex9xUztHsw2fEKl2SySD+mtygL6
QF7NztYke7+jFOceVUvY3rXgclPwre6cgWpy1UjZgJZAh7BRcd9em2CkZNP0jlrHRdx+Jl0kuy0B
0K7ZO13BUExEROO6ebhl9kVeBVmZkxJ4CkNe0vTT3q1u1NcZ34efFlK360AvlZN9LM8WTPz7pAqt
VR4F400JRjWkGtGtMrtEAlbnwz615Gfbc+BJZejQSS7GE+zTh9io9R0dPk68gzRfyJx98eM28TUG
OtPL+Csb4vzQBiZ4uphybJ5wQkaUcrGwIB1zu+UTGsrqzuU1vI27JvzBmSKnPxEr+WCl7yyNbfDK
gc1BvzDXMea1jbBKKAWwZh+CqtN3jYs2hwcncdHW3MFNcr76TBNk5hvrYFYp0ieXkqzs02RdTVWx
TfLGfGiEUHTgXP3Da6ziJAdjfO+bCs8nEqB86+GZQhWWljLc8JAcP+de9viRU7GU7G332KWk3KhI
829nqqrV73YqXRgQsrbPqjebfTlxpmeO7ewSMoL7KqCBvxqq9G50TXWRtoUCxR4zdR6ngVOhO3bz
t0pQnDAwKiro6Ln7qGwpz8oAFydbPJ/RlLk+tCF9bXCS/4aTDMSpq39/mbzWXksuYC7t/qaVPEQ7
mZToZNnjBTt8J+G+E2pXZyQbio78nzArhh+QLLonjrs1AwrV0j3+/c4x4TOoWzv96ZqRd7Cbcr6O
KpnfwP7JK2qkHtMSAAG/NixcI+Al6AcDK/eZ3OzI1x1GQlI7yCPytgd4wD8IBStl1rLgsKPl1pa2
TuCHTmefh4z7ae9Y9evY6CcHPBGLB/Zr14w02x7T0wQSz2JwpEe566dF+lpnJtYlPa/WWd80l9Gk
PU3y0thW9jI+a8c1Qh7hc6Kx76Lalhsbbu+x0qGwmqrfm5NzcTnmgbR3rJOyDcFBypvXhm1CfgYt
yR15iM90drUNDRAyZ7TNaOWxOuBBlWz4lXGBeNQVBKUGqWhhUq8wRPiIPcYbdrE+TI9UUNvtiMWU
nw+vt2/dkEbYKkykuhkzAOg8cYnJggreUj6H8TmHlQFXNam6DdM0An5R+6Ylrv5I/bfTuKuQOpoH
j9NemJovoLv0nZOnMK1LZLAVK0G/KZB4Oy0AyGM9MQ7Xx2hcD2wROefgGf0AA/0uIVz4E8wQYnlz
/g2uP9jxfCiv9TyOHIcC7YLgy91YwfhCCJxcjciLdQjEqGSLYg+EfqZrVGbOpbID+E0d1wGYlRHX
m1Uw2vFJT5viQAza/dY7845y5ui3E8bB3gnUHXpAuZm0TvkCugWLgoH5kUbgE3MceKiZ2ZQqZ/ks
jdx+s1PNJy3KmyTs45NTd9VOcd/YEMIq4ktA+eeDkpv5lKaT/nMkVsx9wLPveuytMOnn7kLxOh1v
oqGKOFNr0T6fyVzS9Go3VOOnPUdv9RPxcH6XtjYwtGGoN42ed+qeMDCULVVsB7fD96ZUC4p9mu3Q
4DjsaL8HQGn7u1xa7nUzN4EoFIKX3h/xi//evj6q6vt//o/3rzwu1nHLnO6z+/N64NcClbDJ328W
1t9ZFP/Xf+jX1tVB8UFvz5ZM7X8pPn6tFdDSkKgBlEcvwqTQx+7g36sZLsYah7QBuMFl32BQmPj3
aob7m6Wza2DPhbODv/EfsQa9pXnx56UCXHvH8CwCC6ZFruev5du4sKucT6/exc2CUq3HunvsGU+9
RkM33JrT+NhrjXaluQR6JOLXj/gXikSb22+6tin/v+VpM7yj5YsPQer1Gy41Ni5Z5hT034G8ZbF9
P0lysPz1EFHImt2FRMm/EwkGp28lAilP29SEMkHREiqrPFB6nC7R/NWifQEJk7+XLhE2uAP4/oI0
vVOlfU3LbECEx/BsMuX4bCZS3+gIU1dh5MHj4Yz1UJbe66RRYYTJV/KurKeN1CBW4ANFb8rZet22
iE57VT/ouRnBRkD/Zladd63IM637vqMHCVNm04ZJvglh263cprP3cZAiIdW98cVQk70HeZf99JB7
nSmHRR+uzJmjKlrMPduEx6Q3uNQHAXRbSwLnZc/ggHzOJw1MmgzEjzRB4Cstu9/oAMHPo5hGautz
TwideOD0g5JrXBGws5k81tagv5VcmOGKVYBp3FAQaGVsfGN3+Czh66TuM3WBFrgNj0vfdHmyrWav
5Kzwz/eIj/9lter/70CGwQsWHtrfPw/u+iJ5//jzA+HXH/n1NJC/MQy1AOQTtxDy91Xir6eBya88
V13XlX/NYJjGb6wfCb457vIc+fPDwINWSqSDP0iJXkr9nz0Mfv9t/5engWNLghyGZ1g2/2P9NTcU
hoT3C6PY9f3Q7huR9u9FDM4pdM3gzsy09jTWulpn3OpPcDp5n+VFeGgmNzlB9xd+T0zr2S2U/eU1
euHXFqoW0CZgKMZkOmlpEW1YJxEL5xjI0CfGzzHN77K37gDurM2e2Y6c8pOmZUtzyYVVXQb9CjXv
xVQkOYc5fjZK6yuwcHfiwTmmLT5gI89IAZpgTrc1zHGfxUO8iRNHPGV2rLmE66LsaM5WcUPdcb4t
hJN/YkNmR0To5WMBre75eONt5Slta1gaQ5xKWuGzoQ9gxDScnZbqqZdDhYOqBfE5nPmoAcNO3DNx
Vn0NuslEDTHpi5W340ErSpO2pWBfVOT3FZDu91RF3TERKj+MjTvdwl9zdyWFKHPVtqWYwExP/V1E
HX+vQbY8leHYX1Xe2pNPQ5X5YJcYBHdzDnkTd/UERGsbWSN2v6HcablzZyDieOo8Pfyus7h5jaFp
3ue6Pq5K3fUYatRYZMEsbnKi+w8D8PKDB5cw4WZ3FzEUfzC5Phw4Bvcn+l/xeYjc4nnE28kJUmeC
1MLH50fD54iZvI+cNi8ReL0RNTqVP6huzvBgeegGnCr6DqwA2EmcouvuZf0quS35C0n2U87BT5Uo
d1473vQClWmfRvax75FcxpUQ98MCZIndJL1LnNF7teRUnYWqYJJyQTr0/Zx9WanOKyBtuLK2GKQv
oHa0C2svDDm65dmfFTaqHRcJrnhTpGgbsxfOdSu4jFlR7x0Y1qR/XcE0XTNuauV8B81JGK+giHh5
CM97oAlQgoBs2zXsaAfnLH2XzRyqkNg4k5V5xTchv4P7nl68aCbsp83qyZgzcVtw/vdDq2R01s7q
kilyxaE+6NyXajTA3B180xnGdY+0qVkJFt03OT3gchWVVbvXI+L2PUjxVabJn/1ouRcY5N2mNmpv
K2ntQdIzpkPHq/0iPeeJIe+CibF5v8YOakTVOI8eNIotakzO1hEgF9niX/BtqTEeSEOxSRpazzXm
p+2MP9WfVM/+T7EQlH2Jn2aGdxWyWLjJZan2Rt07uyzR80M+s1PiYpebAAMc3ic3AVkkFMeub3dy
5aip2s2wYSveek0SYHRUNOGN8sNGRSJYTJ9Ce2I42OvpfYUKdFtpcL5T3qUWs6MtEw65I/VfnFxD
d9/SeOIlH+rFgOm0Hq+yqN4smX8Uc7ix5/bcFs4n3gh5Nwepu4c8Zm0bkQc8fJa/EYKP6Y8CNHzF
FbG1rq6I1SrPCFLVzOkfkDGTxB7R/4BwryFb5V+mDZQ1njkZdBDjRS+1K8X1/iUiQw5hDPJEk0r9
1qHT4CPhFcjC2HJxs6em1VXOd+emEFhLad40vckvk+6ITUAA9MF0oCkDDzV4eHiT33KoJ+5QMrmc
M1TIlM5Ja8/V9BLi+8V8kkSbLG3bLUOS8jiR1vCddGh3Q5moQ1raE5i3tpWHFobHLljCS24429vQ
wWcWmIxAKPGTem74bqvUjuC5MgYUWtTtUq/mqhI45YrujbUzesIvy1EEP4ig7a/SEg1Pw4Qv1zsm
lGkZvKiCafhQptW588bhqNdTQXZ9dPes3osPuKMdw5YFnOql+pVfcu41MdmmVTYuCs+JFuiTjEvH
8DvWtJsUWuGwwiPjXrjGui6EFNfcJkOSYfmW4dfk5U/mWGNdUPFOywTj/bSlL1VCwmER/Qpx6h7F
20UxkwsCUPVDDKuPNBdNUFcmr0240PkzF/wY/CEkVZBXgiYjgZUs0xqziVpmnD2//52yfcJW8a4r
bB08ULZJdZKDUegBTCM0nHjOuU/s3u9haPrsV0/JDKOKU/NDMQ/TyeYciiGggE8fUUld5/34lbpm
uh9RWayDJV5YxPeJKa01athpC5eLdiuczC3OjhmhVFDtTJsnuM0yy58C7vg90OtvL+zuo8F5Shh/
sJDjL/BFWqnXKuGxAeU2T+z9IANMrLMVwOVj7JeBx+/0dmZDHagfbMLtqy45EfO3oyYd9sEQvnWU
HaYsfjRN52Lk4abUWsh2QA02LZxYojOBxvajjc6NpidHQgTWAYla7Qf8y1/s3DPfWqoh67iG58db
Yl90QfUQZlqzU3XPCEwMw6IliorqlcV4eKql6m5pOVWnElL0d+5ZGt3JaXkNKiC8aV5sW1t6a2du
vWsrIf/mU7+Rev/aG8MlSPITPuj5IvLwpoRKx2sWlXhALY7QUB2XrK4THqqT0Fmt1SRlzPZsshLO
J9bKRtSBskzMXZklO4Zp+qqrE/YoiKPStZi7Q0P0aJrcCm8hgyb+v75Fq6iBMlLnq5i1RvNgklM8
V6wycXv9JBEfMIpPIdcFtnHC8+UWO8gLnWSwN3bvINmb74RdKEM86jCCUMuwUtSKeL0RN0Imxw4i
JReOsEKlOWjsLK7v1aAT6qzs5gZ7SbS2u7yxmV4q/ZlHT0IoM6BQUwNhHQ3FRcUA8Dcv099+bBJf
iUg+aGk0sY1Sc76TIbOZtRm1jxUpi6mlyuxqNsq63NWeiW3MflVyRAn16htS4/RYUVX0NUrE296C
ZL0yzdy7B279PDnDXQngelMU0aWLG+gfLHig2LxSyXlqZoDoNHvNe2F7iDq8Qm157cG/AtYab4CL
O6+JjSe+5FiBFeGTXtIOkNSeYOMJaOZ+7Mae9tcCRZ6tPMz5zSKjEbIuyNpkU6Kb2Qq93jMqvCMn
cE316JMX2vPYDF8t/jRGSPalCsN6GwK4pjdb8bOrZsF7l1MYSml8Xc46kbO6qVpL94M2ByWurPoS
2NE2s4MwIv+AydKLrP7CDH9eOVXN8Jp+KD1+Wzcfefy6ZzVjZVx1A+FVjvDFQQhOnVZ00cs0PmlT
q2H6GM094y/9nlOceiiTbN6iprDvhMu2NE++LEgC/FBb/annG409rL+RSVseNXTeq9amtmy3Boxa
mO6IxeMl7wT1zNQG3S8b7T1RstqrOsvOo6t4RQc1tWOH+kndymldzpF9bsdA3HH8ro+uMxj7qhyZ
sQUJ0qOpfuuTyXkeAp5/ML0imNQK1I3Tde61ARNy6wWCEFxSvrsZ1kTbaxY+S47Kjlp5zYR7uW++
1rJ5J7pir2Ojs0DU1DvZpckx0IX2Yse5+1rQwtzE5HqeCmhrEHMg+thsBHxEzdo37MIciYaQ96NS
oT8lhW4TlWjao6zTbN/V+Jz6Qe6JT0m+qHl4hofAisHlJUUIZm12Rf9SRV19tmO3eYNdJNapXVMl
xACo8eAxI98YAZmIoG742YlZnak88Al5aFvpEMaYGWXvqqEPnuiF1vfs3901YdqAlXBlXiQ9mwNn
sPFaGlnxQkW79U3yYUsCT10ZB9Otj7vsqwRItqtjWfz0qirAgYS+0K05QVdOYp0pSs1Lvb/I32Mj
js72MHP7FqNrnEpdxQ9hyCkP6FIdP7esrXnU4oAy+iC8CNiUu9DM9YtwFL/XA4IzGbXtIZhzAbYB
CFZhzYItnWOsR23Mv6y69y4alJdnJQSjxW6UK2n27RvL4fCa1kn2UEI/O46uu8SWRDzwpTfwc3ET
wBpOhLFtl5drEd23ibWdGzviwNa2zz1+hD1E0PHimAORwLEuLlbbtaeckfcGNeH3WIwNM/wqktsi
U0sBD3JTOkv3TUyNCQ0zN68jDavN1In6FLaJ5Pwpbfzjtv2DK2u9mfPQ+646QqEeF8BDpNzyVoZx
fBlEFO9ti3hLZxUknU1P561hIUwralf4RnyXamOx6cMF0kgu4Bhrgqan4SUXY25ucz0yls1xS3yl
yxE2kr4BV+UdOkcQ5x6b9Cf/UPxHHprP1IngDNB5RTaVqZ8wnj87lHkrl+aTX40utuSGYT0fhR3f
QA+L1XNAlyC8DCkiwFp4NwZU2rV0GTu3qR2/sCpUzK3wv6Cs9cmOODcVhO3cnpNtoeeAPoyWpjhF
i2jVFd/1WO1sl+Zk2XlqEzT0hipUNM9RBFZ35ZDxXEf8zrF6IsvLAL1g9tQIIqllylLDKJ7AUzL+
LfXhOdRtQhC1/pCoMNhawdYdg52guH8M8uE+GeXaCUceLoojua5vie2pC+qFettBPl2ZarpNrPaD
H88JtGqeXHqWa2tbNe0aCBE8DoqGu2YWZkEmcVn7UGYVWZCvuiZhfZJFAGv1S8jzc5PpBnnh2o23
Za2xnag0Y8M9L9gzyM7WYBua+6HK4rVORWg/AKXcwEDP97wpkqMYqmJVD7l728/K2rWzw+rCDm8G
x9RB6zY6jbSpZwmZ0XpcR5BxDTgLAbaw2TNeDIPDk+WyM4GaMGQQFPyy0lLc8bD4y3PqEljqw2E8
5zwKCZlq0/DQ2knxlsNfAL4Lr/+TpuliEoicCblBVE+6rw/Jfd4IsFqWnXc5cFuUnC6JX+LVfOMv
ZZ4Wl6RLxA/egA0zfZZfc9TwiYPdxTAaiymErQWL2pyDZ4N85KYeuLesulhxP82LSR2KJhU7iVh1
Rx5HXrFBpEfF3v5gLyNNc7KsHRKJ5lNC59XXMurjN4aY3eeUU+9uq4pfxoGHJ18aD9KFKCmiDe7e
M6CnDtJK/bhsuzV/gfXKXXp8HmB2PHT1aF1Sx2C5IQrAqODEbk2+p/dGbvDJEJV4Do3xu8oSY8NN
COa1jvBDCf4L2Izn072jDy4XdllbaOKWt63Y5PQIuXJQ91RKO2uJniIFtEK6LRmxO1Frq4y1Prtt
Muoc06F6XfTKcx6cbNI25MAXQnGZ3+i5vjGa2fX10OaJNYTgMtWQHr3GbHyvKx8nmb4T9r6ZFZ6u
ZIy/UmS/B6em4D40pq+rqa5W5vTScvlhj0uWU6ib3lM/yrrQjjE26vv/K3PP/4cqZs6C0zf+tzuO
Xfn+54Hmf/yJXyNN6zewUvS1OP79K3vKMelN0OlCW7CsLKylhvhrwUE5gt2H9DzB9oGCmclQ9deC
Q1jLINSjbmFajLKpVvyT3sRSivjzRHP5xNif0EelECQI3/xrq8xwECTb2ThuqEaXK8iNMyGKzoDf
HrHWz5Ppj6bi33Zs/7pP+ePj8QFxqdO/XDp2f26jZiHGQElnnTknvd7ZCn8OM7YEKEXTHyP4v/1I
mEP+138bl3WHTAW1V8fW/zKt7ZdRrgn6csOEmHV3zoKVvkIkDjwvq5uUhORNP4PYyoyO1WndeF8y
K4e7lsfOgdsZ+BkaYeKItomsV9q3SG9SL2xeLIwBMBJdaV+kDMWx1432Q43YEfxWOIgOk4mlNfWn
bHK4hpXf2sLfI1UmHnM2JMMSJanFqbMa/S7OjBYmRzwH9Bsc67uTUblp3RGUottm/c8eFNg3iADc
gAWF5DLI5juCZOBNuxr9bE361QepxLsNxvSp1j192NdWzwwHliCfCuvc4MWFB8beO6pnsiAhpRUG
1opsmRZqzq5ChEHSAzE7UXpvDImwW43BpoeU5M880Zqjw2DFCfl5EAOkLs0pzvDGH+GXpBUXeTM4
IgCZT7GBcGWasvMUQdSxAn3ww7h61fKIlK1u3CcWwODCds5EeSAFesxt64r3g+lpzVmxOvOR+CFn
IP5FgNHLorUm3WIVozXfCI03AVfC19hbzhGTla4VV16Cm8yvp8G5dEWSbLMWo0aUVj63BrSYmrcZ
gkLtUtqQgnRRa2hXxbDRFk5LCn+Kdkueep3l3sGoBerjyuTDNxTRdBH+RI6EH6NP+A9GpY4+lvs2
wys8ZEAWyogkjLT44IbM9fXgcuXpKbf1uDV9UYTvJAVvGP2n66UDOcKfYTzFPdUqtB0d9vsyxQKy
fEVTIhtrZj8P4GFCX5+ML7sPziJ1DjXXJz8T+U4Ht7KKxxAzQmveow+ffE7fX4nMtyaUWj/vu52p
Jz919BqbNGhebf6XIXAvppn8hHp4RjBxDFHH++kQ1Kshqh9Chooah0NXoXkI0l1naucoa+INI35+
7ibXQLEEGDQ8J6ZFCCmxgva27uxLrJWvxZBU/miiJjHH7KR70zehMOL2U0NULOebx7qDLD16kNXQ
IeshirjI7ovF1YTjpGd2aygOj6CSP6KgfZlIAG8Q7WJuN9PYl4H2yMTurGhj+HAAONdpaNMNMPgq
hX8xyRDlbFruZGO8MkDgHwDyRw/4cNkYfwTciBOAqyuCuY7P7XBlVeXA8I4PLUdDOxD0GNYNKlIO
JtF9lFPTCUoOCFpG7yjI+UVFYTo/4gJgKNc6j6POv7SgpTkUfB+oKCEoLss/eqH/nSD4PyUI6DLT
BliezH+/MnzqOsqJaUSF+8+vWfGff/ZXQVH8BsHRdfkbl1Ufm8D/KCg6v9kcbQzewRBtHN5Jv16z
pvjNorwNGNIyxUIJ4RP5zxwB/wf6jOQMoIAvf+of1BN5l/7lZSQWNIiwoUo4lutZ+vJi/BOGIQpU
hZdXGrswsXNURpkEhwhETUPB59jvrQp4SimdEBKJMR+mczH5Op00Y2ty69yOtjOeCd7G/BaztwoS
9DFR9dTPxboYuGQ5TmqvI0kZ26F49RHFfXfQEwjTSEtDpuXeXCxFGteeD5rKCTi7xBnhcglzW3Q1
CnmSq+jeiHEluIh4svZsL0HbTRs9HffQkJvvkKEyv1EpXFmaF94684R70bs+PofUczfKYEWpOX29
zQ3SAtxdYwapyb9RdybNjiLblv4rz2rONfpmUBNJqNeRTt9MsBNxIujBcRoHfn19xKv3KjNuWqbV
oAY1uZZxs5FA4O5777W+5Z8yywjWjIMgzRiZtksyK/jKgNrTY2kmfUvIsQ2fstcfvTlNr+jDmx2/
jLcprTH34KUovAJGSmxssPT/Z48Ue4t8p3QFBPizgOWR4GGhrVn6jU07b0BMtE7sAZa+0/v3CpnV
hh48iRe+Lb7p6GTvmJOd7dnFlaVfZliMq9wu9vjIz8NAbIMz3Sca26pj94tljVakIP3Y9gh8Iqd3
xjl3UD6wxG0NpAwThVaKi/CJgaYSi9ynjkn0SAd1QH5KTtk9PqGTRFO3Ej6Nt6hyMLT5td9vl7WH
ypFJ8LCqerP+1CxtukxSRh9BNpL/O/viNrcGg6iZVK4nRITNUWZTi6NE0y8jQqaGbreFHcPvcrh5
gZEf3HL0KCcbb49FbHgeLNAEK0HbERfNDK3Q0owz3l7tUJuwKluri9Z97kCk4Ulj/6qU96oK1zxh
mUHAHyfWena5IwQ8lOkXc1MZ6jyV+yCpl20QBS2AUqf6GBzTZQrE6KQw9OybFPV7xxHjPQhmD/lb
lT+Uuc3RavLcFyguBTkViQ4NrPHOWdGjXzSwjch2PEc13O5BH6utbCxtH2Db2YFlMe89ggtTLKll
LbDn8EQ7C//QiPo7fFn5pRjtlh0gN0fsRqVBt1ISNMggwXvpPBPjSRuo5AAHZXokMoYWsWqNm2ng
8yRhSgyfluOrI8Z3G/9Dm+2GfO4+VBmpc1QF7R5WjfXU6r6GB0vV6mppmfwoMFNKkH9z2+CF0Zzm
jjHbEmyrSgh7nN1bhNi5RjyeIqctUr5ACp2POyprPoboUXUbXLd8sWGkqVWr8VM0+Ygnoo3BVpCo
aNVkiDCIs9qhPHoZIm8t1f0ry4UBW5/O2h1DXrSoZDbd0KN25wF1xm00BvZf03OmR2jJxtHOO4yw
NuXwdx0q8lXvOGwhgszM7SCbNkxHT5ckdHpEpKPc6ZcJYW3woVV2NWerukTDnN9aqfqwQ9UbdoVR
bAyC//aep4jf6DQl7n2hoqvv2eKM8jNZD6IbMZJ5DLJ8XCRyFbhFejazyNx69eSe8cuMJ5KTkp1u
md0ZcTD6v7IoPxxRELTT4W2zcMs8C3JFsNGSA/1kyBIWtTnXu0g1wTqfGvnogKLbpPaAeq1gbOWl
Bu/WpMr8LooLde/3xngP1UB1vHCyW1NhexuW1NDwuj1NIoTY9ZCQdh3p+yAHEd6hGbwZblDeUuqJ
lwYs/Ivu6/UPZYmYWdJYm/to9rVHb+rN69Cazgt9Vo1RD2qjEyjzdpV2XnZy9IBHurKsn6C3cXka
Srw4tW5sNNj+Lyl9Cx4KTu34x4s5pCZ3txnZlDszy5MFvKlQcsQIdm3Ac7ThzRisYxltERUgMLV8
NRGNXlnnuGTkN9F72PlB54dGJudNbGTUN7IP3ipNetumNfuHJpDRjT9GB9Ep7y1VnCpLjOtbZrrN
nem2/d3gFtW3yaM2sQ2z/CBUMPgIfGb50JbSnTlqWOlnAkzzzO2g30lGcL7mmQeZI8Y0mrK01w7s
RpxxRX8kmKLZqN6XB1q15U00GIayPP1ucjJEsNEeBX2hnceuVkb1h7Bm5vfEZzzEDfkfJX0gMgvi
Jzq3ww+sB2rjSmvcdVJVQAJ7juqhy3gHdwtqu4TcHqW2+DTdeN1JS5yFp3Xr2YauKnuCBwtf8kYy
Kdo7GZDgReduW29ykkenT7WLgYmyjCkzvDS+jCR17VmqQ4Qo1brMymYfiFKGnYR7Qi5JJUI87ozM
gRNYxTFH86eD7OxK2LmI2dZm0o/bvMuKQ9Jny7Xgcw3lyGQtkfIDFBQrc1/Ty/OVNRIPrjvqUaKG
2PT4yUKzUQ7To3J4sDR47PR262A/GmIKSzRRGCtGoG3Zgzcvh9uyb296y35G+EiO54pUv8afyuMo
uD3oi5ynEs0eT6ywL0mLi2SqI7ExWrCnhjI58M/zHnD8DJjDLN6MMfrK2bSKMvpMGAXtFSxb7oq2
x0mx6ux4jXqe0CWk/HQWNesBtXl/tLNaf7QnWKMrqWXjFfrcRKiv73CGdhJETW41GlvIdFR6pq79
HCPpHg2zli+8H83Z8wUC73nhhMR9/UVPcdj7pvCOnSnmT5ngEwTFe4tyg+Z0Mc1MxMrokR+g5J5C
N0O3JP1P3ySN0W6b5M6IxwznIelHcTsaO6HP9Y30JP3cpmn5pgadFKQkFnQytWEQW2VmGE/dbtRZ
nPTgZ6lZ2JM1LdgqmmiINSzpUiz7Kg0Nv6LtS/gAHCcquAeSBckYSEZ72GPr73WGhpVb7Eg6qh84
X6TVpYg1jfq1LBLQt/x3k4PeGjNzJwRC6hqMozwqLCb3EWlCP0pWnAnzpYtrfaRV2lpu+myVZRZm
HHfXtA2Mp9Ybiu2Ihb3jz561LyOs4VZmEgxSp3rIeACrpW+me71MzcVUJx5apQB4Ei8KkJkPbA+y
HutNT7YvnX1U4B1Hi3Xb5PFatmr8Uuk4/lTC/GoxB3x4xfDpioG+pWPH9TXQYpeY7b7bz+jz1wi4
1Nmz8Mg0Qh9Os22Cg4gmEhIXPIQq2J5avbeOVuM/mbMqTy0zKZJKtUV5ULWYpYnNYeYTb5zCqbYJ
g8VTVlXqiopb21GOaY8d6LWdcgzMRmblMiacoi/faqwt72i8q5LZ4mfoy6fUqUkMsPz4ppcJw+F5
6LZaVhprNylcOIqxPFsVW+c6M+dsw0QFY7w5kF8/ad6AH65b5Hle883IhjEEUBTdylSiNVW1t5Ys
UYCuM4cxQIolsIiIo2yIB4kKCyC08tGQJNhnnHBGiw/Pe9BwRqbKC5NIT7ZZ50UxpysFOwdj18nz
wa8zSrH3EH6Nx6gLklAK3bn0mhntncnOd/mkjBdsNYhRKPYJcRrUIS2i+uYxmTFw6MwmggddS9+c
FIJBo3LxoBPeusGKG18htnt4xGf7hY0OhaDLTH6DPtEMbTIHj6lR+nsv6nqWFlH9BAjtX1ws089D
XjEt7yo9bHTP3M+57RyCZrK3XhbpJEcL0sjyKGCrmSqK+jnH2YNI+Nzq3b2jt+g4hH7OPQIb/EK+
alG9oaee3A2T9l5ByFxZMAqeMVAwmIPPuklrihbhevgFTX08QgfASRFVSDlGG9d7T4W+dvsS2jAP
BjGmZcc4Us8d94nZtAOfuYu4Alpr2Muif2hPkhj3D3XabxQZBDhzpmB87gmkKFaa5aCsJiPiCFk0
3ZpOVm+ySmnPoC7GJx9539vkD+JqJnN88tGyvUcp4HtGU3BINceEbdBP4mm0gnmrO6Qokm2MMEYG
2o1EbjPhpU3NnAMtATVrBCHOmhig9I3OsMY8HcjBOqI5ybzWWzKs85Pvp9p39HXxxtJIEQQ80+4x
tL70TYthtBMOzr3AeDP73jt1htOtswa7v8d3X1e549zZRZ4z87eksykbfz7IxPM+OKnHO8ccaFJl
6rMenFvf9Y82JxTkTyDLA8SQG2dOpvuhr0iQzOczMUceJ3DYljTLyISkKk0YgxbkmrJsx9L5gtvB
aGMB7bG5lxwKw0Ez6tfZLAtzA6+f7DKZuMM5IrP3kDScdvGomO49trDhCoU5WyKmjOgyJbn5wwEE
9SUinMzC1ryQHBbzAe88TCkNjdYMUEwP62lwT3bXa3vHzImvR5vUrE2/T+dwIrjwx9COb23CqA/6
arq1ZVlsnbEptgMz1JUrHGsFoiK9YI4hcQ5hEfEKvTPD1q6HNrSZ91xn5FbbKqnMI2Ic95YSPEMT
bBzSB1704DAGozogvx0OpL8AXEun9iejeo6CpVLjU1IqmN495wUcKU2FENcnKO5sLufs4deRu/h1
/DaXkzi7MIdynGgtqSuNudWp5ZnEqSS5WstJ3vp1qPeX8z08Uk76Okk2rA+c/5Xmd+dgqQnQjwYY
BqkT+mIAhiCRl13bjJxvUQctkZAUGPJXreFyMmMxWkoQ61c10i+FSbmUKOWvaoXYnnGnQP2vSrpo
az+ZAjJU+0YL4wRoWfCr5PF/lT+GJyuBksEb1750jeMoHVK+bMRaxJbz4AY5BrmYJuynqPB5BX5G
IgTSzpuND3I3YQ2YWcSotyBSPAppu8ipxYNmpimCRm6YpYn6oewNmwRQTsp0hUd0VByFjx7D8dOQ
UKTZMkJ82Wc9KdmYAIgf43dYJ6CeXsHdO2vIDtYt8JX30vAbTCt9KRlJUh7X+a86Ep5+fknyjk4B
RSYZpRCRflWe7q8qNFgKUmFY+a5ZitR+KVd7w43PDRWsWErZdClqy6W85UsuhS4lr1yKX7ICh5u7
FMT+Uho7Wuy/V3bzPrZZ/s1dCmgCGtwrxsDqo1rKa9IQqLTnpegGqSJDSEHpF6giavJiKc/LpVAf
lpKdvDrvFUQUJ7ZfFT082GhdLWU+4ZzaAV0QE9+Ovwvvulz1vzoD+dIk6Jd2gbM0DsyuDzZ/6NXd
/nOU9B9VX97qtOra//k/DCZVf5ow/Wfji7MhkgyIBb/zRwPMeZM9Tv6uXHmP85v11nxqb82Dumvv
6clXV634J+jmMkP640yLT0Qzj23ItoGL6d5vkD1Fv6AkJTjaDa4ffSvqNu3WMKymO4A2s7nmYChO
ciJOghyKPPlm4EELBUbSn7OxSM6nCaJSleGhpIrmgIjWw2JLMkl41HcMebTXthPuk8vgCXRXRVD7
Orc9Pw+7fJL7sambM5Ls/OhW83hgY+Z1ozvArMJ/6McZcDanKWpnMgmIb2q2U6uak18784dL7PUB
BVNxGBrH36EO1Z6Jv5DnvqtyWtVDfDKLnjDIgfPdYxJA67UV5v1NoUYiZsdUvpAiu7yOpVm8/v3P
+ItH+6ebaptwLw2XWSiDSdf/bXCHC96i1ls0Rp1vH6s8PXRm5ON4ZsxiLjGbAMadm253GHeMIMVd
nfbObmD4+d76SYIktfbir2nokZwX9nTSfKOF/WoFb5zv6hcL6WGfVm3Y66SIcgZWD5IEX9LQNJHz
amYW8kHiYvZ6R+9gCb4xvI3L/OrY+nEFZmLiW4HZGTggR3P1Kee+IJGXcRrz9WU/Yj7B1pT92qbm
X1uW/Wv7SpadLFj2tP8nk/D/nzCCy2Ab88sfHpwlEOo/flRd2k13nyVewV2f0av/k0vwv/+t/x6H
g+bD48PoG0owXfn/6tK7/r8MWKl4f/73PJz39r/8fva/GJLj/llIq788Pv+nT6//i67+gtO0TZPz
lvF/hRFcloY/PuWMpD0/wMugg4L1DO83kDZkzMFtGduGncNEcjXjB8CK4Y7/sET9PnXXA5TQrId4
EVyT6/rtY1r4nJlaoASoUoaPAbzZluiqWDIxy4ddXIph94df4a9W4WXW/ecLw6zjMHrQdUS1hv/b
sTYoZxL7aE+HMOnpOouS7sm61ziUMNyyKoSKZfro91627yLWKUWwwKrh3/qoQGrt9CbIji0wDVA/
gxlivyP3YCrUpYzn+WyMubj8w/f9XSew3KFFF7Gwk5dkx9/W8MzTqIXGymOiWZdfiqY+KRgG/5sH
VUAYFDM/BQJuGcPXX7Im4KQfffUyxRlasr6G99j3+XNVj90RC1X98++/nvnvzwlfj4kOewzycNPn
If7jNMcLGhBjQOrCHkTtJZ1Jk15TiuJralVyAt/E4LGCu30qOosRiqZj6EdhhqDUwybAMOHVnOLy
SurNyTDEgfCv+zE2nHIVDcvgxQW/9A6/jM0isuWtgPr3rSczaVdOjXj4+2uxf98ul1sNNh6HrWXZ
TLt+k0n46ayY4lhOKBCwnclehFowjma8GYWfHJVMSW8qLd0JtbpVX5WrEAoWZRXkBGRi9xypVe77
cezeXcybQHGM6lzmmvM2Gvm2bZ2LJxneAGca1l6hxdcKpuGhq4kykXH2LpwGd0TkvMGvsO46rV8T
zXP1p3TYi8ktD+TyuEjeq+Zsg3yhdk/wV6CbMmiHlvCmMg9IEuRPe2UWCpeJIPBryUaZV0YPpcZx
m/nSZXjRVgmr0UmWOrPezNSCDsHwmL39/b38N8kJ95KjqWNbaGkMizHkn58L4ZUIINvJCcluK6+1
nlfbOlP62Tf9HRPKn1qmsLdN6diiy/eTct/LQv1kbCe/2aLpLk1M+M7KbEzChOui2NCQRpJXVZ5B
YWiJW53U7Z54n3g8xaKcvoJeGY89cSsn0mq0N46k8RnyM36sgiTw1RTr49nP+2zb9a7+Dw8OK+u/
rSm8mcuWwPjU4VX47WJ9nbp0eQnavBnuCBxbEidNzT4IlvWbNrnBtgHEvoqMYr5HYh2fLOEwvLR9
RiHGbPvPDni8H1LF+ve//x3+Yn31kRf9GgS7OkKcP3+zIp7KoXCUEyI5dtaWrH8mw3SwKWI23jj8
Q8/gL24D8imGyCiy8KwGS0fhD5Pdmv0BPXrnhPAHvDe9nurlLc6uf39Jf7Eg/ulTfntL8e+kbkvd
zuQgTX/oNQTUqa80hmEdhoO//6y/WBF8znOAw0xiD23zt9vHI5kJQaEEh9AyT5ZWzl+z2wCekZb+
YI4tyy7H3gCNkK5Xt6CK5Obvv8Bf3NIAl+9i6EUnxl/+dks15YgG2FNYEG34YqjGxgs1e/+wC5vL
f+aPm6LD+dLXHcdnCcc+92tm/4dfzmTJ9acic8PBkQ+COQs6kWmXIREfy6c6SK9AbNbWqL4Wz3mf
FNp1RhnKILUmj9BSE1Smvl13iV3fu61QOy8m8tcZH1pTwJ6YEmDlyK1WOgEAwgbYBGZtxhOgmh8Z
aLy/v2W/Px/g4R3qHXZKI1jOVUsZ9odrmSGHNL0rvbBh2yHkmGEHWlEsJW6t/cOv82+3DbbCsvHh
wgT3TLDEnz8qmSOz8HrO/YgYYrTUubb39Hk4xRJIitVG/Z5b/Y91JILE334uYGmsNxyXWFk9h+PZ
nz9XwXsxS0NF4VCoJ9RnsMJiX6KfGNWb1dQw4Y2xfdDi9CBj9e4FVbb10Pp/ZjEQs05PTpx9KCKw
TUN7v6EX1jcsbgvaQexg8VJ1ROl7ZLbv9UCgIy1g8JFQ7lp00TBO4cN4ajzQ5aWT4rX6LXAVesIS
1GWKnoluH6SUVEfRAMzLufh1tBgO9bMwtWLroawk8NhkfCfK+75JglXVIKXnfQJKsGbRP+S2jwOz
7q+z+wkZ9KvS5/ZazbC/KseJ39pa669aw9SWMSMt6DnDH9YwBpGth4QRK4bOn4vsHVyxQcpaWhEV
OrbDl1kEcmcnGJAphyz7fUxNfxvo5ZMQw036u57rTLPY+B7R+A+BxaC50+Lyw3OgfK06qItbB6w7
0NgAlmXhwH8G/3hnN1l+M0YX/7mZNR3TR4xDhuzNH61FY7ksvXabkvO4oV8IUTkwhiicleuVm4hd
6iNvKxXCBBuxeQJ5plfviLTedI1VxqghcGCt5yaZTtJK7HsC0Zo1dMdwpM8X1OO+Tqp5ZxbkpbrQ
OJBag4TtJjP4OSnrnKv+qRn6Hxmny5fUrPOtNVdlGPjDawk1vi3h/bRIJi8Rs0QCmzPrfsglhL5J
IGJfUXVTQc/BKrCa+zKYX8a49y9Uifa+E1Kukj7WCph4I+0DDQaIHOdxZ8yFc+sGv/yqWn62Xvq6
jXw+/kmmdrCL5wgPMx6je0SAxlvViOJVpdauyroaizJy0Vtdl+Jey3FJr8ZYTxz6Os1EE3OYnot4
7u6taOqfiS6G/63JiaxpvJKi1vI7TTRYyUYYJDkHrTsGj8k6W7wHTGU9PtkVd9Gs9WGuRuD6tm98
apEhD+CsnTtTCsi1/Hr7OSvxWPbFNzl407dsuUJFv3ono+EGHHs310+om8DcldMVq/Al0rx2l+mZ
OtRGXn+PIiN5IpgOZgeTEQ7gvrHxG7SzGgPuTdc13WYOsAQh7nDuvUYld3lTzxi9JgPbsGQYoZNA
rg32dAQTWF4rx/+RNM57pSPsW7VGLaKVNNPx1Wu9em8TRUiXBhZmYtGv6enqHlDMVqtexq9StK8i
gFK66hxD0v0xEPD7ubsvg6bcBdZUhwIg7JrKpz1L/IUbGUh3n0lRbCVU8tCx+FJopqsXGJPahYA7
eyOIEDzLvHpghSW7vWwUaVyWG/JPxTs01OeoHX5YTnwqwGvivQ/cCtCWNa6zNOEf0OLkcWCAEA7j
oG1zy0fE0ZIxbdQawLl++tb6Tv1QSOVeHWYzyBArYnGtdDgUpXObhW7d90nJb2L2ZNEnrWL4amBW
DYwu2SaBUgh38bLSoTpjriQNkwkiyVMIbzHzJM+d9UtpKuaTrjdcYN20a8hs2dax24kNokGJZSTZ
JwmU/XmIHXWHHLm4x3ShLp2jlaEmsIgnSKyArLw3SdluoUxXG4C85BrqcpMPBH2OqMXvFl3CatJG
gPkq61cIX3BtBmDh4RA3N/xjsHEiSjt3a5X2ixU1MOutOJMhHaKN4eVXrdP7hzhiTF0O+IzJYsqz
J6A2FVcs8ntLHwHBwqT40ok5fxBDxknfh8G+y1rTYxA9V9kGJepVmriMieCc981oPRrRuHYqMgGJ
bR9WBMMiwhF9GEjzWzU0p8RwNoWdf6tSEKppNdg7JVDq4ft9xOUNpnAcLpUzRGfV17SxHV20b1C5
jA0+ySoilNKsh1USld4WgANyADFLpi9dvDZLKxzbPL7r59ZfdyatwkQBmF17NRNYrZF4qdOg0vA9
Vpj9A9i0tYqOHDvqXZ1l+anG/HhD/dZsmbhV56SuxdFxifuz3eY+yTGD10Wgfaa2rD9nqec7I/LS
l6jybcCrdnqGmG298a3RlCPzuquGtNgFMLh3iSuSz8DQsmPj6/0KyRrIQnNCVFiKYD+kfb8WXUY5
WGDDa4l8PQjLSVn6HWZYMtcvhRIk4zYs3hlWJmn8zBP6CCuXfvyT33kVUvhE3Ah0nR7cOPdPQhYT
BD/UMbptTaTJdNFrBef9rSdaEkRoYTyMcdOgELfZCxNC2m20Fh9LY3QtGPBvh8b33kSs64c0Cepj
ZsVst8l009082Yy5FeOSDDomt319VvHknIh6dc6R1TuMYwf9ydST9B54vHVg3u2foTQx5g0yXFWl
z1+1wXDXeNkXoIbsKXEYx6UALfc8omHTt9/8ErNsVXBeXHlIobIlRdHIGWJz7p89dzq0thUi3DiK
/uroaVi2bnVdPM2rGP12h0LIRb7V+96FJIn6oZtTB/RiU74RCcXQT7Nfpsh2NnWCwatqumHnqAHi
KaouIsBtxM0anIcFY+iyhtlya3vaMoXN2rWnyeZRcwZb52BaBMPWY6J6IPtPbPXJtleF0dSLsZgH
P+qkJjYjaoZDFg/zgZzwV580gxu+aAhyo6bdV0FWXOa0+XJbNJ1A4lAvWIWsHivZ3y0J5V5r/6x8
eUShGt+cPHA3ICnyTayS7DBY3OfYS511A5B3RTvq0sYiHGL4gT6EbxmVStAgIJCUYWBwVUbQX7sO
4iYlJjrFqqBZHtiVS5J2O8g74GDRiyc946EsO/1idkocrTgeL+M4tpifU4I4hiZJnhRGspum284P
a9SD736aVGR/p1mI712/GJGvbaRbYdZMOfRtI2fpJrMuTJ9m0HrncmgnbRVbNWqdwKseROVVjCSz
4QeNdbcnvlkTpzjxB6ITBaZ5z0iNZy3iTJIleYC+y2G/Hmj/YKNwI31n44Zlq+yb6MkWRs+PXwQc
I1UZLwZdXM5t1AANAoc9r9LWLF5qJxjfiM0oYjSQRQc7O0HVHmZwFgi4rbPgLk/yYWvi+dyAgkCQ
nkSa8x43bEGeiIp314RHEjiaBtQFB/NKqTK4BORv8uXhpJWcZzJr8SA2i8hXm68Y91kfO9mKq5iS
9gJu4gFi+jfby1770kacmkzmUcZRjB95futn6B/tjBaRcSwxP9Zch3BZq5W/bDc6Yx9Ot3JulhbR
uKlKt9mIwu/PpiWNbRL1ydazsuhY4h2Bs11GIxBYQtKB5WOGDJaA3hTEZblwa6Yqw/icipeKgPE+
+ppt78FX5hPc0E+DEHZm1YQUtG+JaSOkQHx73wy6v2/1ylsTzOKdC0A53aao03KD5A7tYQ1t7a7U
EfF6DknDZaFBwPQKhu+Z71SXwJHdo9ZiZTVqH1yILcz+Lq/SGBGL6zifoyIoBcmW2d+ayInvSVV4
JC7VguBdVe/jzDhpJZWOJkdX6seQRd0j6rRmN421FoLM9/aVNsX+ymHb++p7ksghysFhsxcwbWWJ
HW+y3yBeq+/B3ar9gPvkvarhNUiiNUJm/SjB4+AIYkCQpEvDZZmvNJuhTcXBIxzkRZdw8KlVBnLZ
U9Ss8NNnaladrv2qj9z0J/9OFRZk4BL0O2kuG6srE3s9z612zNEyQ4OKW1JVYK0jXZjyUJoBhgc7
YWyVurW3LbIEMGqgIz9M7dpaI8fWtlUL+EMbUfeuPJqGzwDs6ncKdv1Ei6LeSd8MeLn7gCB34nDt
aL5HXrAegrL66mg6bker0z95h81wssiAz3t/vmH178OROGCOwdB/Dlblaxc9sSJMOSCeLwVO9avk
8BE6hHiva6OoiarySZPFLHdCyfdcDPqRzMP629zH6Q7vavJoo8t5nB2L6buAGkm8aUVRF7j3CBv0
j4TQgIc+N82L6em4TcCmfl+Wwo8yrpPHXpWNw/+Zk1qcOSZ5l1rw7M1d94SZPg82fZd+Z2Ep7pJB
jc8Kd3u2SeF0bg342h9qqhquIcn3SezP56JLsbjPcXM/yLE+1pmwDvABujukOUskgBm/pqKPrsIk
1lgU9F6U66enkgPbK4x/a0bTGBQw8GchcM+C3vOBGu+bwRu6pcuQokmNh5fcpjM4IvM/1gHO4pVb
q/YeWalHO2WW077ivHZyi879oQwISvhPwbLALxL3jZ9NhJZqyjQPjkd9nBRUk3tQodW0WobY2ybz
q31Sqey1bUv53mS2boSWzuBgVTezDsAvVtlzjxdyY/oTsFe00Oigy5LCBvCUfm4S+NqaqwMGhla8
H0h1QWVjkC86JfLGNpltyVMuLN6SJgZe4E8vmlFVz1qqFZA8fWfTiDmiOKw6bLvjvRf5Hg//kPd7
wSVoyOwRN/FH210rnHoyzCcfu16gNQviJPYd0ObwujyU9LjUzNxeN0HcPhvk3pIzrHO+42833wtY
I+EwD+bVGEpJec+B5y4Cd/bpJFH2XjlaJcMIic2wrivGsA84DbtdAYBB34D/IMO4tltWhnh64EJp
oQuJTkGhytyxqU+70XPLfW6RifRSRlH7czCzgtKazmF1NJlfI0QHiqtOwYSAC4mL4cGVm3KpNpyk
Ne2K0b3zT0iHCxWOjvPWl2O5F7NvPRSzFUBBT8EdlEPd4b12mwwPwewIP6TORGYHxpKlYJ57Jql5
GiRb7Ndi09WkCThQlkWIZnsyz7T3IjBwKVxe16+zGQIysT0jYtBLbgXtczo4CCM0wkZUA3Sx1fzx
5ywCshGovdWRkObym2MIdHaiYIuc2GHJklCDdS69cn4FXt7+JPvFveizo31x6TA6ItU6Kx9U9JGt
kGWA38auwqnHOXkHD3y6a2t3wevDidoODgAxumEx6/lQFkB0LRz1DWkD13QI9Ltad7IPSkvKRU81
/rcMWQfddRbu14YIWNL+LHUCzO3Xa6U0IpUD5RIntUimCgQBb4yUeK8GQBE6wKbHClfdOZJOnG/J
AfpWEMVkqTZZ253N8IR+5g6yzTHP1cDNpgW2QukfPxBKUTyNPX4RSyevTiS+ccXTSP4eMm2JyGio
2u2EsvMATcQMBVkoSKyRyb4C7YS7y/b1guA0QsTuJ27GlRjtUc5Z/kkUkhEqVXd7XtX41KB3vxFw
qLkrdkCQIKOpgTDqxi6q1uM4Re3G8RJ2yXGYLxl5xm+Kavib6TT+ge4q4oJh/NEaww/Zas86JcCK
LBbjgDMA83hNnrStWEIRpvQvEt7M0Q9EcM7IufkxeGWcArNOpzs6W+wMJQdrwAKmR56YbdAGlWm7
Roys/cCGAbae2dpP1POq/b58BDEIrgIrOiZ2AmLeXGSn85BS2ruMM1HnQKtZCQNLgB1xcTUQhaac
XxwpwVHns/qWwp7L19geuusYebch6ZxLxxrscFnRJu3Glo5ObvWnAavTQSq7W/F2vOv8V2Cta5hA
KUxyJJATuAOWiHEjp/nD7+nDERtR2gRp+uqqN5711nLpR3CroBeDqjsw46pDukvWyxJAYKNGm1dZ
NDl3mjGqNWcZ8nWKHMKKMQO/KptT4Eo0fV0jvoi3p91WkrYcCWpdbcRWaTUKzQ6mVbLf/J73AKoH
rD7sBCvBZqVW3aIk6RAqYX+ctV2ttwVqQheVdtyb4g6La7XVbekdwIvFOuq42HgUyLC+08rIAmJp
fFAOiLUPs9E+lKA2boZJXzDQ4BN5bm9dooiQvIzncHIn5PO+D+2OXxzNGnE6DF3RTK0I9j3VQ/Cm
tP9F3ZnsVo6s2/lV/ABmgV0wSA882P2WtNVLKWlCKJVKksFgz2D39P6YrmPcc+Br4wL24E4KqMrK
TGmLjPibtb7lydd0CQJk/229zcPFYTRbkB/G3XtlFNS3cDDBLqRceRucAAyPKIotxUG9d6eBOLSh
wZ8ZReNlQqBK1oVtzcCFyFTflPRXD3KmK4YgNFy3Msq+knbhAgbttfUEazQyocsX3A/5c5KY5dGy
EvnKvr6iJcpiuD2+abx9mNjVVgfK8TDf9iv9FR2dV2v3qZ/LiH4WQg4tUH12FtxlteeF23aFSSGM
HsqtX/KoRD5hbMeRWvLINa1IdZA2ujNsI+nKTEoot2bSKnC3QicB4hEdIuh4y4ZEhx4uIx/Ldu6a
ujh0mTSPvRPaJ015X3Gahg0ojlW7SxbTaD1kela3DaGYV2GD/Jlkbb0bRxHcTEBgTmPulIewWWXM
aBkvU6eDXRur+j6bqvuu8LwXdPybsnU/sir4jGCekSYQTCtoB5NGkC5FtyuJ7URXdAkAlJ2SJLUf
60p4W7wq4VUxj/qSdflzmUaY5/SQ/m4c13mSre8/AwSNzxklyN5qhidAIajI42B8HIvRPhkt8tuJ
mxSdWLnigM1jbC3JU7AUxbHrMQa7BVNmBrreZSx9cxSQ3Ej2qMoNy5B3nCL2tQ057UgKynnQrTwa
n8dIpf1vMumXX/NCLE1tTVszQ5GcBDb2gc1XntXF2XYrvW/aMj/KFEG7jmUPuJHpwH4hyea5N+aw
sI/1mpKfMbuuvT13X35XkJkwjt5daHoQY23ukz1ocZKWzJ+OmNfNocptMJF174Z7V9w1oqEV6/N6
2LaiMweyxDCf9KyW673d6OuQHMilBt6hytshs8x7EYlfJrSSo7Em5zxD8d/0IekUxm63VRfcuAse
JNBBm6pP/Ou2Se+Y/VYrrhHyqXqoLGH/JIJl5GiiHXbHYmKcP8zXDMBe8shnrGDLLYsHBOcZw76B
rHTsiUCHADr37aR/of7DLOq1HxDrbyC+oYJMsgpstONCPWO373IdWOJQC1qgRWRn6ZIpsKmipgBu
VrLJovSQ1wLr/bZdaJAD8oUB4RPpEDoFWYhrOyGcaPooyaa5LoYcrFhFVISHCwbVLxwvjBIDQRLi
Z1WU/lPQJKVBL+qm7Wa0XNLpZ9Wf9DzDjqKrSK+EleXB0Ssc8d4O5BV/xvwHXs+2Duh7I+fZ82VG
r0VyHOyuYZ/z3tZbeun9EoZzdGBBwSijzeaH2PLjp6b2CAMzURUdZQjRVeAMCRv3qhFo9LHXjeN8
GvCcfsYy5laUZMNs2syp1LOVLYqVo4M5/zPJYg5iR+Amt6F6xdcBhrkIg27gjNgbVf4QJVJ4Z9bZ
GPZnw36EBa260UCv/iS1bMfGZSaKIBHqDvdhgGdoPU+jgDCkNntU45A/md7ntOXcKI+egmEJVQ/1
5ybIAvlew079nCsXDZskLLT1I1NssI+AeqWvQ5c46cOywOwIm9nBvyu47vFKMo3IkoFuMQZ/9xBa
7RuD4nav3LFlhdnLKxkIZvgWFlufIIV4AZ1qVxP9b3OHs+TcFfVnamtAM8F4J7jfk6rE+Jhcd6q3
nnyHkCYiX8rkQVCQXHji0ve4UShZF0JnusS+kbPzqxWTIZsFmC1JVRnbpRlRnoqOQxF9DMnwKJrp
DbjAhKWJaN+dWrzmPOX8XWHSH/2yrW4j6PHboOVBLzKGjYlwV5GNYx65u0tuyJwpGfGrxZ42gE61
t/wp2ehlKL6XQWh0n163pewhIihFYS5jeiYfnlyJjiXGEdiNTxEIxZfE1AvuUo8htcbJqRAwEEd/
6Twr3juTdHbYjBlSdFUck91BI7NHldbsSNpZzkPl9R+Zo7pi2wbzdL30nZ0QbZcrCt+MtXDTc+kW
JuHIS7eItjezSqLTbJOqZNPquJw/RXVr61I8NWPkUGgxP81si+WIUO9QQZ3jPHDirlrnS1aJdufG
0/I2S7q2Yssqi8kG5orsLmhxOo2O95AsTpwcut6bP2o7y0+G6vjiR33wNjeLw/CLtR4l0SK2AFRx
QU/aspuNxFJTowezMFN3SXznMRr6ojelC1lUfJsNScmggs+PT9JKV5SrcLCPxC2o+BZq7QzGsXDs
az+y2Bd0Q/5S9M2pNfV4EMX42ndAcLsqeWGBfKwx6p80u6S9WYDM2fPcAnxsBTNuZd15CStFzpXs
pSfOC8VITWcy8KBtdGC3v8slu60b4nL8bMYs3u7KUVf7IB+5shnkb5cwYwKf1vvU9YZdh9LGbHy3
Tg7RXLj0+Khhgp0vsp+ucUndIGhvPBX0n292GTFbDfzmLJTb/Cpz5rGYa3hARiIKs03RRMOTJpti
2jZOn59yJPsM1xZ5I9OweHGnAHqvYVgXbQlDWvi6JMiNMkge0ia/7SW28m6osys2J6wc8EKcpjYi
C6i1TdVs/GJcHpcpKyHdOSNIPEI2T6CqtEZvYVgnzEq9KU7FLxSszrZEXPMU1PHAnHiqs2ux+Bxh
Qg73PXadzUAuJtYHogLxANS0TE3ln1uX6KdtIMb8dqSOuRrmOOlZodVENqbpREDMoite9t52QYz3
fORbyzWvQECxPodLuM+CoT2OoaMo69xzIGuuQRINjwKDW7ehKXUvdHB4d/An4ddomuWhrH91KrO+
q3yyMFUZ6yZfK95xcbNH9Hok50WDAWqi1b1aluDEq+Tdk764vPqpK/dhZAnSERdiPoTAYLh0iIsh
gm+Jx+TcKt38Bp2TT1kGpi+OG6KOGn4+A7XcwXBKHwOYKeSVtOtmrImdH5pxwxW+E7Orc4KISDgP
HokkyS65U4kvB/NUvGGqx+WRk5qLO1MQZzqSdalTA6G6Jh7eJvZ2U+dW/9ZmqXhyeD4f0trhUUq8
nrnDUj0KpFobeDDBlpung6HSCwZUg3+2G8T85C3M2S7MRfGUFXV+NORU/2hizrrKBrd5HEuUbZvZ
VnzHhWVIUdMlxIQ6kX23J3Hzy0dH+y6GMLub3a7ZsU4ktAeh4qZSnoDuEA1b1yarS+Qa923pzdep
FXLlJPh7GBBXTfhpjRi0wvk7GaR3EZF3zwPFtJ5pEhjcXt2nllOYnVHQ1nYYuorpNlpYXR9rul5z
rDg8Cf5su+HEY91QPnqMTEecPmcyGJMX2djdvF5Eg72rIj1PW4tPFsnAEt2Ug4PjTRbtl5sAWmXm
Hkuvv2usAgicPcktvnnYwDiqkc+kSPkfEoZFTzxd2Y+8rJ230fX0DgtZsk8skRziKl7ukOLrbSOh
CG/iGWwfRnX7DdVl/5IvLoOpsGgYhy9OeE5bF3ICplrQwrgy69jO96jp56cmauqbsigLbD6e3gcS
MGc52TX9KGG5rF+cP12y2U4eVhNL0X25idZXYk5W+1WEu4I7BGaCDudD5w/LLYOW/rykufWZE+z1
6nUU2iVN0qmz0o45rEyPExHhB6cP9tqdzC8LutM5G90YWhs4Pr1NnewmXsbpnidSU1L77XsVDOrL
izSz9DRZnqR0h3Ez0+/UuOPI0NbWjqkx7l/FP3OmJM/QEEk/Z7kRQhUZ+u7JmYoOd0vViFs7LLG+
z06JdsnC5S/otU5NlrJBX3L7fvZSXClWUDinyEn1vg56NCoOuBAZKfkcE0B4S+oQhQi2+qtWuyPv
M69enXQsMcNFv6RtgYTEQkK1dNXFqqwXWVrfHtLO56K2msfKAGq0qilbq1pgPST3vdpWO9zNxDc/
QwEZHq0Z/qNSgGUdfXB9Zd7I+uruheNNb1aMgVAhRLn2qiwknyo2bxwrb0GuvctsrfXBigTwch+s
he7sI74ZIPU9ls5YDPmvYYi7QzMC7G6LAY8fqwJ4rp53ojfMsD7Xbp9ukX+Is5ZdcxzI+X4vkoZU
qH5e3K/Cs6jHutoG6kedfK0ykexKHHxwuMpi1wWAhpPauNj5V2lEaUKOJiirRR0w91kD7zyJZ36M
q20aOM6biHTFWctXhcU5K5wHhq3ZNbF+3oGZreJPldOhqu38nBjt3dcShkMBSG5npWV4jT0EUWz5
G0DTIZi4M3RspiNldLRGm+JrjlW6MoBVeWoCpsZBmLxjz/iFSukbV1eIAV8estg5THJNb+0Cdayb
6jsPSEKMAutYZrh+iznn8JuJYS6Gm6RNbkYJJdlw7EyL3E2axZAFy4a9cbrnld0ax98NmXTOeqif
SM87oRjaSntIT7Mq9VbgrYIPHFMFjhOLrNAw7inw1ieudVrs5kp7/smo+cZvmH7PTsBGiD/y1IWT
Ovh9gh65XjKaSWPUh6zn9mDJRF0g3ORPLvuvZ1HSMVYLQK+gqJzjf12IfWCSWsZ7mffJp5Wm/oUW
2MbJmhC41mXdyx9x3v9rvtN/IiyiAxAFfd6/T206fbbzZ/lPYMS/f8/fPhCYTGBTbCkFfiI/9NGA
/p304gNl8gIbghP4JedPBsw/eE32X1QVAeGRyLo9VNZID//Ba5J/4SoBosBIAofDfwzXxJH2L1pD
SidsEhHYKJ8IEETO/6w1zB2YMXmO/04NmCaRJY7yUDDoO5QLNVjCGfhOZrk+Y/ynMI8aJIJiQgJg
I4U+tQOoXYVo5omQTIQtg1TRa4Xp8M0dS3m7LLb/kom4u3DoeIx9PfWzyizvFv3SdC755ykokEKC
zUNauBaaPvalhRDrrmFZBD7RfaZdRVuQWUX5mwbavbRhoJ8RUYyUZbZ7xfXl3HeNR0zTDB6F7Mni
nNQhuYp1rF6LUDBCtsL41a5TdVGqOGQzcaWhRdXAlDLaZwP6UaVA6XNDEWeVh0CXADmdKx3GW5GI
hj6B1eQtW6nymHVI9/wph0/dmHzvhRNVTc9seyAv7tYwat9FcbgLU9Q+rDOAL/l+fWFhYl1NBAbS
HKTDrU9lehjocJ+G3u4vjEWWvZJBedu4fndOdOeQmdcMj7pM+zOqOrpPjXIlN+I2RkV/GzTTcGwm
E707NH1b6NMDOcyuv7fcJr/TmpBHkTNI6tuaCAXTL59MdpkFZqo+VLoyVNvrkb4QexC3vbhqYXa+
xAT+liW+6l3ZtyA9piIf3+1+Sl77NQRsBmD3HJE38Y2cnTPGJwBkYLaMYWE7sxbPzoFtkEtlbIXW
iRAZVf6fvKpwkdOHmvHJH/LYz+7LEHVRxjbvOrLSCSwAivKdzxYh21Umigjc1jNTEghRIWkxmrFp
DfrrhvFq8dtZU7biAfzZxq4ccWqZq+FAZDtI9l7zxNJI7/wGQQvzx98zyPGHJe2Brk+Bd8l1gk/V
KvsfkyI7swsj80MOKnutbDgHXWM9ugDlr9Uwur/ZyotNYStAyco0ptqoZJ4eXFf9AkzzIYSML3W7
4GEi3hujoid2ZoRavOlVhXIQ1IXJ6TAZNw2o48kmRCOYLd18NTWLvEN1dETO+DKlJPRtRpkMN0Pj
4uPrzHKa2SaRdR8SxTDXOa2Z3rvJFJ8gAzIZ9xYveCANqbob+3HmSg2mKzCf4j0F4RHu82Ww3tCk
ZK9JrfNzmY/jB8tf+3OMB4QUKSKEqgvD69Frul0WsV8LxEM2Oc2jN0wF0ZSgMJTXNK94Q9NjWxnv
vR7q5LyYgUDB2YtZ9FRMRi9+QSowuvCmvk06WLAb3/OxPKRUNIts6zsxZR1ZQ3X9I2bn1W1SAs5J
knFpLAjIzA8q1hgH7Flt48J3HpE2OPjqOR2As4np1E8p05nULkhyGVxnfMWxJa+Qds2MCK3qwuCT
VBuSkO6yJewudWmcfZ/27VU3SJQvoVTot4K6Di45C85hH+ve+Y7z1vkOCab4hpbaXCjhJsLrC2YE
W+EOej8Qbtrsyq5rp+0Y2ONL1qZlc3RYzGgQViaXxDeg9S5mRW8Re0qQSx816RrWIy5uKc2+IgL0
YOIV213J3hZY+MswXOmL9b73JBXXIq3wtg8ddifob7x3CQ4n28RTMJfA7ZEtbGYIo/EO2TfdUJsB
GmcBNqY3PZPvNzIIyExgomIeJmsofzHaDSZ2KIn74TN+EgBQuvR9Qtvho07NkchIeitEwxrRzDsb
BvIzUiQYL47tCnSpzvjW2O5SXmUR0XlMKqv5bCGGLY99EXpkeEWZ9TOpUFuiMK3lm0EsFu4jQEP3
do1S2Kvm9dAe45mDkSjPbGv15XQw7jCbYwjxwt6UbmS9E3it3TXZCvLt7HTTdAlQR9unjGadDQfD
Z2KZUPPusVbhIUPDPi/bzhoV+SJlyCBwJKP1iXacun1kqIQkNm67n3a7sHszDDjSa/azbv9Up7Z1
LdulOJii7tu9NGmCB6op5ic7Wc34vpub96xNCCbEblyysiJhCURVx9AtN1bADrQTMbmhmnTYxPPQ
irkace9M2vLZcXpaAcCE0+/WCsofDLE7yv5u1lv01wSg5EAWHrNcxj8MCfQXomJ/I0JpUX5Ej/40
wRpcROLLzaQrkjeIAL8ywkwfYDV6Bj9mCD58Y6OeTIp8PttBQnOeYTw4Js4gH4k5WsL7JI9Zp85+
4TBSRZ53iBRSyn0r2cjnOup9Fo7zitfh8H1hNzBddxDgX22AKc3GaL9D4GtjTBqDdvxmP2MwaowT
FJIMCwcAYXGxCBuSkJBWPVFfGHEmgo33vuVFeKuFDp7BlOfXYyFR+BdOyQNY4QqZj8QEDMcYGfyL
6Ux6yQsBzD4nTybbl0Gp3hjW8DVLHRZXgc+ie7csNB2bLo26K/xfzQ8SfAr/nEk1M+mWICTg5Xq6
27Z2h9K95AdneZoNqmV3fIFiSPSvxhqwrk4NWTGlNfDG9BiwflBom2vOUOfTdvr5x2iH4VmX/sx8
GHILZ2/p+WBddceagLS1d1ity0M3eAySELkxxBTCegccMF27c2i/FKTdfDvDJI6EU0WvyTKxM64j
/eB7U9IRKCKGXdp7xcUjLAANVswny6Hb36nYZ/4Ysdt5HQZ/RhieedWHlVf1OSI3QvGO1t6TyJDb
bTgVrZ+oIWc0voz9EDiilfURSYSUCpHp9WfGiqQ+WsOAzkP1M55ElVVtc1R0cW+kx5inqrTLbxIO
wuIH1hHGRO08ykflqRQc+zjzSQ5qMexUq/w+Sh3GXH0MQ2Hro4O+jnsgWqECFAtyhKVBR5zArh2z
HQFF+ic/q0mx1g7r17HruQUGZvw+qJDHvE3X/ZRXrflEzdor53jiHiyZE20NkcF+rRX76O1ifEma
3BKwkGEghUk0ayNzIxO3nfe5CZJ+F6eiZ/Wc87eP0u2Q4OZp/BYHk4YqNDHSyjSfKgqr+tV0U/DQ
jyuas874uStYS/eOLpbLMq0AaDv0u0fCPerHMWQcwIzPdg9B64S88WSOoqsFzYfKy2u2PjccT4aY
5clSxjk4lQNLwxvybK8WG4i+JEcXoXur7gJHMKuAFuZ+Lg59oIV8AjBj0Nm3QTvxiUQ6b25se+IT
qv06OxEEEH4SDOh9wYvgy0oi1b9G7Mv5fNM53UlfJl8gz/Qp0CZ6zVhlHOG2WBx+vXubL5666Fng
rsFxsxzVSPoTNy0ztCJwCka0yp4l6ukuuomROl9Pfs9UbXFljzIrS7sPFvLo4XXZeb91HRXfsVHe
FViH5CdLlJkVQ8eEyp282zT07PPMgH7e/H9pB/9dNsDX9N++SHJvsyTt//t/pqbRx93/f2was+Lz
K/3U/+W+/fz13aX/xPv9n7/57+4x+steUz3lGsWJl2blyP/dPQr6StpJDmwkf/Dx+ZV/dI/eX65g
JGRLTP6uSx/5v7pHz/7LkxKqhcfjKv/80n+A9ut6/2pVw6YGisAWmPFcDxv7v1jVXGwvlPB9eCzj
GDql7Nh7dRFIq9qamy+eSI4rO41exwbQR2CNxabw434nVwKIGzTYG3AynLh03F3l9nemiIqjX/Tq
Q7e5PBC9Xbvs8PLmq+lZXEcdjg49zsmtxS4NskxqHSpTJikQor79hUETvRnQtcfaEhC2Urv2v2Jd
FUBG/SA9DFZxmCNzyZSvr7HVOhTuQX9uluQcBAzlGA3ah6yO7myTNaca4fxbkDTRr9xCMUIFPcdY
JWJz8Ersllut9PQryfz4w4jYXEFTZdEcTP2R4V9Kpk00H2fXLo/d1LAadPWFNXN45+l4XBHCFd4u
QJnNbFZRmU85ZLrlfkTjz2p9SvG8ecF8jHWJGm2Js/plWKrqOyOK6IJ6xMPNYJ6Xzo5+sCYI7z2J
/GjjiiHjU61izvKsYseNxBqjJMHtXCxzoYZjODOe7is3f+vMbF/RwPYgTlxiUApsYijJb7KUaR1Z
kt2TZuNxJm5V4sheSG9Kcpn9JCjF+uHGSXjdZJ0PELmLf9YThyi5Y8L6PTDnuxSUNG8VN9OFHzjf
J9LBTdyUrDRt/3ZkHFDuJD6g7czFv4/t8DeY+3JHHUfslh5AwDZ5DUWIcxPRBS45hsyGzhK2HQ+8
zwdlleQxu2BlljjapaGx34YE7HkTaECWggFqbXJnbbu7U+2iIB7ZuxzDxJV0cmyABwbFRNmOHgBT
K34NKbF3RFUVz76t+83QcYv1S+q9T/RgJ+MimhvAkt5lmjiEbbvmnTJQZCSNVmEn424/kqqyY4Td
7vFOfLt8JFRuZS1uHWdQZwPpkB86/sjeLm7Gaol+idpPXqbBYUs+esXrPLn6Kkyx+I1l2XD5T1Aj
wwFEwFjb7gPTDSJ0rcgCdFf5LZgmFo2/Or+7i/zW2joYqQ6A6d3bxZuLgxqD6ZaK27BUd3lqMzvS
LxqET7Obgn45WAWfWaQcxJttaT4WtjcgasL6kZoZJnRWh4d5XDm5k/rV+Gt+AIu+epbyNa8nOP4F
RXHLcly0s9qNImesT2H0gl8kuk357vqtsIZlb8cj7W2TquS2r+zk3lsYjfYpMRW8ZQvNLJFS9hH6
zbCBSsvEfFZoGwtRfpHhRLxBBEPuZIk113Oywj2is3uisL86Z7oiaVNtLXCpLjLtQ4t3C8BXfQob
Upww9D6njQUdtnRx56sg37pp8H/zBXv/yjjn1HNtn3PaQffBIbwO1f6NBzmWSo4VJHMctQnQTxZN
i72pa1bvPI5lfUOJv26I3T1w4Tc9aTDhVdPi81iczCPIsSRfdxnG3wTnmR2gNX0dMSovtqjN85sq
8cq3ClLCoZOYJ/cBztBi3/ctom0qxPwx+vM+53/ebVL/PP9c8l6QCbqeC6OYzYzP1kNManwr//g3
19T/hq8i13HlP3nJHY+YEW4eQAh+wOXzLyf+bPUMEvPEPjoieWKli+Y5955QxH7YK4zWqUj8FTKB
e9oamYAM9cZDOExsT5sWw8nGSkTrEOKaVpp2l5xD0jnHXbtCcKkUE/BxgHFlM558Kr/mDzPXNe1H
CEW3WnG6Aq6uq+GF5pB2mxW5y7NV3E+Iq84MTBvEw6B5I6dLr9xm5fV24Jz2WLk8CI8rz9fO7X7P
5+hu4zFXu2EF/+JLAQEsx+ijCvPyg3jG4cBOqvzpFp65Fcnc3OoVJJyOq2ypH+Ub9Lj4HBTEYc9F
Njzyr/IAiyl7Q4GXXiH6W8AJAiteEO4dR0QXxyrAs+uuUGMsNhgMUGfG6IeAHrPHUsNmXFHIfNkj
A0jwyPkKSm5HQdjECk/WUAp77iCQym0Xt6+9K5xd4kX1KyV+tGtocX6Dd01Qgeb5NQGabOhqoa5p
2liOGkSorxa28rtoxTp73eie2JStrOcQ7DOy6ek1sKrgVciqvE/hfd+zsiXyFfPfyXP89CZeMdJM
Ls+E6+56gqF3sgI13YSrpkUaANTuOI4P07qBGsbSoC5fUdXpCq3Ws0HysoKsDSbtLUMHCt3KcUGB
ALyu/rCvY9ZnvRq9bb+IETs2JpwPFlREPq3g7OUPQjsFpl0mYXAD1x/gdgBqGyYgnWorAXC3DuzU
TbJiue12wCG6orqZI2AmYajdHIlXQ+JZBBo6qocDCnfbPlqR32ZMq0swLauUo6QZS7z6aoJ69kBQ
lntGukG5Is8w8EF7lWyh0ydNU9GMusDxMaNPZF2kkN5vFdfEduao6tYzKwk4veL1HPMSJ32AL2j9
xl1Xfg3rWadbNuBjS/zxQBhx2WlxXP4cjObPIclJ4e/MenK26xmK6o5zBnnDwkGQEimJ5yAi0I2T
d1rP4Nb1p6tyrDhza/zUb6TYhgfiwDjRnap5HGQDYh0ZzodguLWr9MoHt1r3UPy5GNR6R8j1tnA0
TlusVdwhTZJn8A4YEGVb3OpcQXZUMyKPrLlndug08pkUB3GH5N0njXW915iZeSuC3MnFEYh8e2UN
dX3o1nvStGrZqT83aFkn4c+xZuHPzt70iJ/drL4msHrgDO0LAkDjfDzGKSAQzGzrlb7YJL4ls0VS
KmE8w8EpGtlulo4fkfxTNYCULXcWlcSylhQAJCgu8mBU6DQlaRFr3WFTPsZR2myDIu0JftYEEMeW
ma4Jja+JeLCmcyyIw+xLpJw1pQ9hN4U6K2NcZCNh6u+cIUL4OVV4Cej08otwO3X2MLZfVFK4P9Iq
8G/7ToSP5eyw0my7lBSHtI2+m6V27ydmel+DNsN91s3ZC7kL/VPMMKkjHdzIcw9ecmdhu5h2BeMa
ms1oJA2H9M7bwPLMqbWaHEUUv5Vzww1aduauuCdjN72qkVWTEj5EJB+Osv05tcObzfxzF4XWOtjy
bHEgW9o5hnTRzzLhG1d0DWcskmgSUrT3z0nEHGtTdwJrZ+5b92KpvDNWWf+pUFVwj6NbbDPJ1UXf
WT3XSHQyUghbffasTPXwH1N4uekQKi7emgTQaFLdJajLZA/YNzpRWNo/p2gxXxgjaj7jBUkzBWni
HUbSpKCSMu1CseHwMc5MsI+54hMHEh1kiPdq5k1taF1FzYB4SU3TlZIM4JBEteQnNkiOssSy3x3g
AgtyzGdcnMUWT5o+ZmVMjB0K8IkPLQwesPrlH8oL4t1i22LloBb9z4RZ0kdtUJvY0tdQF/L4yP/y
00YHtecrEvse/tK1W0c8/JbsNVe5nT1YDZ7w0gO6SDoEVeBmnAP/PuPbiHNVbkVAGFRVo3pVy7ft
Wsw+e0JMMalmJAHXtqoOYdbDUgZx8lZ1uY9AqTMX4TH+SBymySOaHH6zXJCrpsh6MOc12DhCdib0
ABsdBVeR7f8uxugnBjwPs3MB8TkiJvksYTzwto8U5aUiG5TJ/3zk5KGwjnP7FX7iji138er4tfvm
N46B1q7rH6MQ6kfc2e13zvu+i1B9nIYeMFpkv3qBBlCMDCk4C7+6AAK6IyQb3nY34eyepmCfE70F
1UunXbW3hwmbPoLUABAVo5BzGMCgtONcXDHT805LX6u904r5HUNDjTQQwcI0WsiU0iD+ctvMPyZB
iIdOVmtZvxAcvi7MSXtMfZyFaXyM/IaYVwfrTtYW2XU9u8l8DSWoegyswX1O6V/glAFF+x5yFoFb
L+/CmxIrlbchaVU9lfXIYmIZcQOoIi8OhLnWrDxY5USqxuNvxYJcbwkwgT91yD51BgwllnV75WYg
NlTY8b0POj6PJlTXpTNCY+QbnQGMWBprYdLc5UGXnkrMrvsx0t0RqO9E4+R5G7LWZhi6kXvM1rRk
UqPlW/EnQjle05Qx7c0HUXvVwXOM/EibjLyEIUOHHFqAigs989a2sw1ZoExVv6mr7gwd+Z3t3GWR
9u8VYrhHduR89oMl79jYcj3Wzx3CDkZyad89ukk7F8cxy5Zfip3SBt3La0Gw2NYC57HDAevs8GSP
x9Buus0MeuJor6HUGSvM1z7BFYXsiKO4aYeWI2nodwmSw4daxqRbc5XwfOs19JrxxPIc1Abpcm6H
Zgu/98b+E49drUnZuqzci6Jl31hxElxYIbkP5k+utt/D8z5GMrKegCZ5955Tjr+hFsTdqjOsJ6ws
yZIGd1Yw+6c2yymLrPJSMN3z7QarQIfEFou1OgaZaThFXHqMidjmQsCTRXyHbWHNErdmYsVH6Kq7
mp0kEqzlloLwuneHW2GbtzD/qJZHgDeM95noNaWrfiuR3OZrfjlSbftBirh55/ni8loTz8c1+1yn
pKDbwxqInmmmENgnrPZI+qF5X0Q3vhD66b0jwxI/AhZJ255sg3O3xq5zE6Q3wRrFHqbgRUysieFe
g9qVSs6krjJelBmWlMmkD2xyg8d5DXwXjIU3wDyIKV0j4ReFnY4oH6FPYdiKhftUTm+M/QjVLCvH
Q3PnpqfEF8VZZ3MD7Zn8+cXC6AvSDJ6gVZGzoaWPKKZSJ78SNLIpleyska8OGRnV1JCYlvwKV/UG
SFZ8L0iLOJNNjBR+zZjJXSd9QVyeQUTtxZYhb3MK/TY6oR5L0aZk0N2z1XXA1+DumqRY9mSoqLdm
mNcN6gTQrcyKx6TkEEVCay2HYb1wwyBlGefkL5qQoqvcR5aXxzUFWU6OI55Men60F88Rg+D9Ymqo
CZwZ6MZnXZNCjUdo22trDLZQ63gD89LmwF4Q2MNf583iS/kf5J3JbiRJup1f5a6084KP5m7QhRYx
zwySwXHjIDNJn0fz+en1eVZ1o7rUt6EGBC2kTTe6uiLJjAg3+4dzvlMsG5nxiq7JmuWIXfl5zLFy
aSy7f5RBbu3ChBMC1p1aqUaMPCpRtstNptxNntcLw0timHAFp1nfVz2qefjtYCiPpuH755y9BT6f
T4fBTJzo+4AobyP0jxjEk4WZDNa6LUKm+J69DN1eX6fONB6Y8IFAqeUDffnSlLgfEzMDpiFI1gbZ
bDbLrO9c9KLatAbNHw4YJFx6cy9Jj6HnuLwFvrHv68L4yQYXOx0A7u/Q74cFFLdo71kki1cgcuCS
+GzJc+JrQSgVyRtwkDnwIDH9Bxsi/Dmn0L7SqzRHO3LavT4KJkvsda3nWLO7ZUP44VsmLDydZVoc
Y22msbhlvCtZvex0K0q3dldXp9zK1U5F/bIcKCWHGLWzaUOLh5RhbHnCrKeGdu3aaDFREmxy11HG
7CNE/mDoATrsGRJiOodB7UaP97PNJQbGFu576D2YeScZkLvxsyBme0/CeHpyIwWankdw7/fxNbBE
3/4+3WboHHwV/6QXNv9ZK+zYxLDBT8VBLf+CqoPEY/o+aadbDSLe2rFj7GdBB5KmcpB0Awqg/7XS
IbgFIs8xNLBeKlZhWGr3aGnGTwRzZb1ObSdc46ae2C3M80pmOhZmKalj3jdClM5QouYJpy5a9Kze
wIBwxBl6AMNgQ/KiQ9R+J6z9/yzi0g1GNvJf6riAlxb1R/YPk/i/v+z3Yby0fkOKxYPnIRJ2kWT9
PomX5m8gblmro9XyqNfmcdEfk3gTiZc1mzcZ0uug3h2+In/TcRm/SRtUrWQBafBahvT/xiTe+MtI
ambioZKyhClc0vf4xf9xJDUYasoTWEI7qD447hAPb3sHEFQdGxerVnIf+d0bApVh4QTtl+kL/xw4
LP3+9XhI/hp9/Qk1+Ov3YDjmOq7LMupXnu+fR2OWDLSCiO5uJxKV7hoXk4eVMMjnpD2F4dGukGNe
/QyAF/kRi9FhDWsG/jkOGSNUtXVrKxd3525Sz1gf6DqPVjyUy8ibnTuNt+qFe0R+Hiz6DoKF09wz
7YIFpHBNlHS2evvUqxi2K15xP1/HmboOyXDXJ/7BtICEaGLjq+zFzgIiJehEYkyVbcSSQlnBhw3O
AC8XRk5HMLCa4x3K9cAPWiHRH20ur1elyps1En7kj7s4sK4s+i02oQkLCOJkCSh5hV2fsFie9A3L
TThggjzNzNg41BGjeS60YiMqCwvvi5ZMmALix0qoA5jTnWm5qNlyAqSwjrvV4zA4b16Too0fkou0
bYwdQecQS1R4O4vseZaPFxS6BzE4X0UY7Tz9XVP6E1a0RdC45xrSo/ApHZtibQzaqjcBIJho3JZC
mti3oLiP6SfpfT8j6Cpk3ljGKk/Etykn2OyOGe6zycp2VdIyOHYnME/9WfNaRa48mQ+9gUxuFI9Z
SqyM/qBgkgjipcHv9I/VEFzB1m84xWLeLVbVaT5ip1g1oj9UsfWUeV610DXECuqxyodvuET7Qelv
k2IFU+rs4fvyNeijzehER7OyaF8HxFs+8HNXPvH1WiTOBtqLvWAvlq2GpluPOlxWjXUx7K9OWA/Y
aElQddsnwypWhvGzyLKLIsGnRai3tIksKIapXxgNDW8N8SXx05UcGnpDJit2M8HgSF8R3TPAFk9R
puska+U/GeH61MPgVlSMu17X1lnc/NAbRps+zQ2ktkMjcsDT/dLpwpc4M2529uLW9XQXJ33y0k0E
BCVQ/oZu3sT0clGLoN/Tzq+Q6RxdeM+iyndNmLxiW/1K0DqN013pPCkbaZBRaUQbU3aac9ir1k8Q
NeIXm9p411L+dHF4nXyW7EO1QuCy6Rzrzh7va688c3ktFTlTi8IeC3hQCtQN6oxWhFfS6wjAwp3I
ihFbcjM4qyh3kp0XXrvAOJHNTgm3V9zddLS0l568RhFQqMAfXkqMnVMiPrH/ruM5syzRjPpcSaPm
yUnSZSSs9Tg0K+VFn07qbarkyjKTnYZxn2UZEBp7k+oTuXPZrjPZ9zQsVnDFvGg4lSGubflquPhP
zGxvIZxfdIbeLv1OXIrWOGCXucvN6SnqTDgZyJsiNEXLJMJVj9VrHC0kQMMdJc/WxCGTAyk4dnAY
gyr8ITr7ahAryuPENFRve9yuzl0kA/x48j1Pqn3UOj+LhHQ5LD0j7iYcVUW2SVKi1XK9P8EVijeF
O3gro44f2Fzj+Pf1u4Cw63VuXGtB3KnSeefpXQNd23tldM6inHg336L6qYmeG6Oao8i5OrV/T0NC
ll9e3iKani70UT86rP84aT7BJa3sUTxnGGIE/2BFbh7hzyT10PIfmYYDaKnv/Lx5a8es3GHVCZel
6z1P/fjo9j2GLnke3OZYBP4CtsdN1+QdxsM3WJfvZmNu2sI/6WP7Vo3JSzK62bYp+XsIBFZasa67
EeBXZD6MtvYgPd4eVEeYD/ND04JvaxN2ipVdmIsQwsjO9fr9XO+ZprWd6vLbSrJtDkPfCxA+9KO/
B1FnniufJz+vSrIrK+8LVcTz4AyMORJ7XaFoRFFHjomdovOfs5SVke+8SX7gXRsWlZJ8/xpMDQJd
vxlrT2ZhnQZF4cUTdsHW8VLJOdrPpa3JWkrMTH3EyPY6nkOsNf1bJ+dwQO+mAUXTu+YymeSRqtgd
t6pOzmaB0jGwvyp8Ngu9Doh+jNRp4m3VqOCTrt/UCZWdXTCcHuuMZlmzPVxBAU3O4K8tPTny6O0b
o/21d7nWJeZBukfgh7F2tpHVLaMgguBekt2VPugNKcyjFgDKbLeVy/eh9ngnIRIJ99xKa19M9qFX
PTSjgwgbbBletCtIxNNH/yCcN9LwnvyMUMtmtiPCtcMRWDE4RRnrbxomJGUtVmXxzkT7kkn3pauN
/ZBKvEL2EQ3PricZzgeHb8gO2own9nqEpz5hnpC4j5Xfr6rGxheCSb95GTOEqn26w/UDmMYAZNfc
mX23S+Y9niu3UeMnK0f5u0kLp9XQ1Tfhk3Q85+eGiKUPon7xZE0EWkvrYdEJmbs+bU+Gexoma5WR
87KAMXOvTbhYBk6uucOXMY+85rhXZwi/yvEYdO66cPW7cPjOcBvprEViNuO1bn0TojlH9MSrNjWO
1G/Lro++IzP/GQb2nSWaiyXqHVjGG/n2a+BBqLxr+erFrCTab9iZy2rk6ETIrBzIK9XAQ1i88og8
V6NzcNP3zkve4i5/D7R4pZL41OrtnRsLAoSwFZt+eHY4tCaju0ePfICce2llvBzL7K5yWGFAGF2N
mv0p3erSteauGMYzjpNs1cTWMpbGLsO32xvtRzu1r2Es5+Zvlxjxj6nOPxnc4WY7e1BB88FcMNcm
XiUsz0qAVU8NBdhr0UePZnawOBTCHm36C3ppBGkZsJZ23QzMeazzFHv73kzvUNl/dV63JlU4Wtk+
92fRbMWwSjtmmWGin4tZdJiyfQ7s5L7OAQtNOAaxMIYBau+seQvPeUqS01NMML3FCA4Ky6VkToiJ
E0h2Fz0zo3AW2mSuc1xf9F0uIxucLunQ74pM/bTlcAyx6SLaE8vaPLHGNxazxEtimg4UqgyyDYUr
nuuh/pRV668b285QBYTPGKswOCcNU8A4exoMYd/3k5zz78hlZE854ymKaDsHqvbgCRNM6kmDdjW3
nStzxbcgHn+YfvuiOhIMR9KOXLt+rpNyV/Txc0y/6RCVDpNlG2DLE9Ota6BocvASbLq0nOyhKrEg
+wpbjrN2OzyIABV7Ry77cDhJyVcdX5Psv1OCAdvovqnkATbd1W+iu1gdtGhcidRdDg/DFG4KtQmh
JsLvUSuNsNBVQtxVYEVrTW8fWq4iUixx8PXbST6h7H8Jev0hanXOA28bBbckmpPsnV0b2VfSLjZl
3Z4GPbvvjGtm8QVSpKpG75o+ayNBNxbY+sf4s++bHZFWp6icIU/VQNAbGIm+Et8yfw55NsGgHHrg
CXFdELRJI1EC42xOkTHiM/duog82AEQ+ImIJdF22K/b2EWyMdN1q7kvSWLi9q2e0NGskbPvWPLJ+
WDIOJZKXknTwxaHKxCMqi85ZB8Vow3IFpy+ZqgpWgln2FOiutszR5B8kKfSty42M+JO0K59s6tIT
2Q/NCeU6D6Zi7/tWTQ1Zy+YVh2/xXLFOX0yMJ5Zd2ozMQBvvKmPdO7P27X52fZGs7UTqW0bc9A6T
8GHT4E8jg2VYF46j/xB5Gt57ViaOkGOZRHHYZztplslz4cKzTY1MPkydxTupNeF7RjW8S6OSOWOs
OcjPy4CRE5j+dhky4mRZy8BnSKO94Y5EIOGw+OJHej9Y5E6fWib0XeaMzdYHJPxYiNraGBDV77Cl
1Qc9j7Ojrrn1I/0e9TGF2bDomGvdV+zZb+y2Zn9pxd0Sh/1eN1QJosYO9q02kjkMyPAKjGlY+SP2
T/hZJDeRECC3bVFW57yIgzV3TQlaRJKPLks1S9f9Q1q36iBblw1cotF6DbXkfS9EeW5sF/+1OZ4L
z2SIFGDUfSy8xoXFp48/cENWcKUEe2wxBXc2wPi3wYJCGGMbfaLR4fnxVJB9erFoXzWsEsAyuzC+
s7vGuTmIYx+kpY/3qpflxehr56GzCVitC0m2iP0MahIlKjZsOTXDg18Y9pNmE8QKoW3EE+xp/Wao
So4yELn3AJ1brN441EcuTGh3kbvL8CIdDVZGn0QG59c27ZurYzQKBIkR77NoJFXAYZcrgyhchHNW
uTECOg6o6xfCYnuTdLgMLd8EUGDHUJXJVd1mc4M9u5rJMg2wQyUp3nGW/s4L8oVwOXA8vcdOal7K
obV2duwaR418Hc4UoGCkpl6L4X0ImVxhqF6i/R7vTHPkJi2zsXtUfDNHA8wAE/qiMPJVW00/nDQG
LIgXGU+B391gQz15OT7gKnkTUbqbx7khghObKCiO/WiniQF5FrRDthxrx2UIrXvBygZk74zcv7r7
2mvVnjW0PjsWf7LbWVpm/GHXCaOleElQ4IY1KCB0mE6Y9R3Y5SXok4sX2DpCv/oFT8DNzJFr694l
tdsVUuBlGFv8xu22Sy6mXj8bRiPXpaZepwkB7QiRZV1n4tbZ3ZOvGcA42SdpnERRiKt90PaBN955
cDz2pVHZK0cz012Ww1vF0nw3MsjzTEjpBTxETBfnKuoVeSMU5QomTGvip6obOI0aiYtr1b60IWSX
Qh1lyA5Veoym8+8y/8Ps+F/O/6xZYvknLYxnC0eAhnPoNR2A4rr8y9CFHRUVE+GBCHhfaPOj4wT/
7G4gXRZfaDoewGZXl6EIpnvOp/Chj4RzA58R39XAXFABi7xjz9Bln+6vRyWZn5pxfn6c+UkK52cq
mZ+uan7OjF9P3PzsFVOQPPYWftlFwaOJthoK6/y0jvNzm85PsP/rYR4CSx3gDmuHwOdZH+enHmJE
SVNXBOssmyrWTUqiT+ktbA+B7+1jPxlXuUGQNmYcc1POZ4sxnzLTfN4EPiePTjw6Jt/eus3qi/vK
UNTnAVTAR9aa6lEvVHYksQREMLKNu2CiG5PzSWf6DmfefPqJ+Rx05hNRCwrjy5xPyXpsoj3+6oUs
8YKAm+UwbedzVYsCc539OmzbVPa7MfHC97ykzij1EWtFnMh1aJnJc2eFNAx9z/Gth704VmMf3tuy
gPjPen+N3Q+4EltF8esSAFVobIHKJaS6cEf4821RzPdGHMnxW5/vknq+VZjnFM/GfNMQTMOlw6dZ
7APBTVTNd5I3305qvqd8Nw33w1CcivkOC+fbzOBaw+bAlsCb1PSTIeERYAEO5co01HNfo933xraZ
zYIpq2/HZaiVteb41suBke9oeTH2cgZQCd/NdSs6PCQZBZwZAa6yhvziqjS/hGEYrc3SDC/4tfjn
abUpadp2QsNdsQSS5n/YmdOixGRHS3MDcnWjHN0lobb59RPJjckQ33kYKwaA9zlfpjwMl6oo0muB
iO4DmpB5zGIOiS3LA/pVYdhUClmj5f0C7VnyaenlPVBC6bPbBrQHC9eiLqFbWLbsOxl4ZQKfZeMy
VXPKYU3A3kNIt7nrNfutxpGxaHVG+NFEXQmt9RkJV8ZlM6yl5t/iuLqlTQieHU/QCr9jdun1vFkz
C5dfNDEvGtknZwv74Bq8x1OH9n3ZaSYeVVhNnLCht4yqIH3weqGdvGiYcYjscdjCRTeXmL2FaFR8
CIW4AeS4eRABjnElkx2qOsgFmX4ILANISxcO4UYMHUVPkyYgGAUsHJ1ZiRFhTdWSZVpNIVVx0q6x
MJ1q6g8oEfzrPV+MJU6sV6c1WLSQDLfBOGMvk7owt9WY1rO0BGf9ZG+9sEA+Qe4u/rfK2TBMZayi
1x9pq99TF5psAQZQ9Eb/VKLYKswsf+y1knbMS8Ot3badBx8vKU4h0K5VmgTFtsE1u+41w4C3JMoN
qcl4TOxObTqTZ63wmGv6qqADC4BeBQOuAZYv+9FIotdoyt/h3lBBOGW9TV2v2bK9rLcQlFq+VpFa
sLAZlrUBL6iBloAvawI3UTJfbGLH5naUGaVFqdPOX50KvnqAiZCmmJY/9PziufAJnZTj7Lia+wHI
5Dde5+wD2NFcu6ZlPylP5MeicVCLl1LfYcaPzoXv/jRKld0Sk92XN3CgYA/+SRfzzaYTAaEwloPB
stTUAvtSFji/CsF7l8rwp5LUFGmsuNorBY5myo0Z//U5juZrn77B0Tw3UCCgu0RQDd0r8ilzRTjw
t1Asg40C5YXX4kJKG8itmueagEZh3ara7FZWzOFo6DQeXe5xWSHWfZzdqk/4fRTdq/FjgHmydqr4
ya3TncE+aI0fD/FxWtYLgUjsFLjWcXR7HCcWzxd8/x5aLuUAA+lL5zsgfVo0Ebuo6Yp9aGrscvtg
eo29uckMrHEzDUk3S7HdalrGTTe9E0qSrQhACpdum2pL22HohUGk/IjD0doH8GmPYS/jfdqgJ/bx
LV475edXXCLDp8/5czRMMlOHuaLq5toKBG97seZ6C+AHlddcg5lagzyuJ37H/1WdceLaT95cstVz
8dbyjv/aMvyfXlD9v2crIRiSuKP/mkVw+IAv/B//7SMr//t/HD9USIT7P+yzfn/9H84S8ZvrYR1B
pmPYtoN542/7LNf6DcAAFY2rC/5LeCyt/uYscX4zLOmArMJFItmoURH9sc+y5i2YMA0cKSB5hMAK
8m/ssyil/qG20rDA4X9ijzQvXf+krc5N8v9avBBbqJ3gWDSE5ByG9gRMLuoupZ2IYi2hHwFS1/qQ
2GplJ2tMpNVxHDp/XwQBUbOh61xEPoQrfWSIDM5o2KWY1NYEPyOzLrXAKDatY3Qr9E4YTH2Ls6xo
xn1mImpKcWe9DLNox0VruVaVHjK8qKs7ozWTl6D28bRAJtoS0QQCifLqKAMp9/nEcMua5UFZHtYH
VMFk9Rky+mD4JY5MUt1oBcUSdZGahUbeLDlKZvFRN3YkxlCrIyKbxUnFL52S6xneCb4ormn80M1X
8EvT5MzypmYWOjVjFY3Hquqi4wiCnPilQdv4pDFtR1RSNoCppfAgozBba+YRq5n0ZKyXNtRFRFaA
LDtuWoRX4P+JSlD59Ib3M14jg7V2xizVStxwBIcJ2+KoAuVbS/m7uIsbcba9Zc45r9lKhUT1ckj1
/tGJ3fLTxoaOerfUVl4A1y3+JSWbRWXU7skLBWP5EkSy3emz+MxF2QZukPjnQzSL1Ih1IEWgxBz4
o7Va/2ARNm1uQzKHdXIolLPv4aYX5DBF2k3TMnc4T7aL54fGh0gkY5p2KfiIWXqj1UehB+WHVkaJ
g9AATpmWNc060lN9zpTiT4nKsAyWrQWFGNe3tstRGq+xKBqrKRXjCiQgsVnCHNmnRa35gJsi+656
PoWVWVvlcxIx21x4gJSCJ2X1HiypzsTZPQnyO8FBZVgiSd4N7jLhWnuZVeHVMVFIGWXth3zcoFN5
2+oCC3VLugfFNxtEZPBrmz/SvNb8ih9tPGBudzTwFPlYOag+NW7MnLN2Q0ocrmrEqvU+tLVxk4WG
/z2Wgt8J5LuDo92AULw0+KqEax9Q2APVjP/BwiMB0e9r/MdgmMjTIydehXKU6MkqEi39qJmBlkV9
X5gmWOpJlka0aScuURO3+kNkp8E3VAwaXfDTOJloopcOnWoOFahuUFz0EztR6aVtu+Ni0n8igR4/
JmSYTxY/lugPzbC+deStPNKBUwD4nzJFGUmCHalhkWLYWTLF6bB15J5FFWOX4HiBUBfMlh0bh0/W
+Vw6rmdfw2iab6GuDkBnx1xTbOxaEjcxqTuPFnx6oFulliE5dVRurmPWDshOhlb/6seq2GsNFRw+
Z4KT0SKRhoG92HcOxugGCi20lA/pMPxgT2BTEYFMs/Mp3em4hB4G4gdOQxtQrtKvXnlTEAdDRxue
By1mlWwhsclEnezL0Yd8hLaaKaZo5B00fRNrlcr4u05Q+2YVD58Te7iGScWEQMTBD0kGtJAthRuW
gh0uN5wWZgm5oyvlV20isGbrqWEmdaPwE4Zn/xn4ccdm2R8vE6reKwHT2qEZneway5klF9Ra0bMu
He13rR4txKiuRZxBNunFKeVDAoVQBO/8IdkObJJ+VTGx870t33Fel2skXuI0dcjlvJZgxqjz0lMz
Ws67Zwfw8PNZDuyqGItXQx7fuqTGXEZhmXRL4gRgBLCkc/YwBYoDe50yXVGE8qk1rumf4tgddqOI
vHVIN8S6vfT8E4g9ZqW1Bm8WTYCrypnhQIRCacsnYbXZGg+4fCim9H7Mc8RWA8v6zvbyjaN5I3tf
py1vwunkMStTIiVsO/pRmKGN334aEae2+taazSVdzMjVUaC0iPlIdmYEfi91wp4KrWIBgpZ6Xcxn
ej6yRmIfoh1EMNhvKXNqhJ6hXW8dnGWQK9LoonHunTNdGHdSaTWSc79b6UWtHhzO+WsVdD5I4gIo
WdcmFU1UaF9Fayc3Azzal8Hql24vSrp1S5jEccqGeMe0Idq1udNvczvQDqUMsf/2Zg7lGdUtuSN9
Fs8Sjp4Nk9VPn4HGYjdOsughQ4K1x9Z/Lyd4dCwNeWZZqEjzjXsbonWNMmPhOKO4n3S8bkQp9BXZ
AHp28BpiSe4waA6ohIvwm2Sm4AH5oH8zS6g3PB3IjQMUFth6avtiYN/+6LNMvKCiq1eDPnkkjI/Z
zmaH7i5kboBIFwQ5LqKud++zwSK1pJ7EKrWm/tTVmg3MJnTxQMSGfwgCAl0mnY24BPW7CcLJ2jda
F7CvMZpm42px+uC4KltHkc+CdCrD+gsVdxReTLebPiDVGxj3kkmnS0oKZxlbw3AKSfxYBqPPThNX
+Gnysu7NBNy8wayELZ1bbEvvVcxnvMfQKPL9ZGkYdo4H0SovE+HIJUdgZX5ZXUGn7XH8JmosmFh7
NFJV66kf/uQVC2PKzU3XV9ph8qb2K0N6vykM1T3WAdcQuwYn2Vpo7w8BvooP+ne7nhdhwV0AeRPT
SFpHm8qBUB3UwgKmbZN9o0q3Pbq9YRy7DLubZDsAkjCOtqNdcNJpvGZP8iCOscofrjHQfBIXkJIq
4VW8m0315Pd5vcy4TpZBDkw+GQr10Ds1LkDPd28qlt017HoE2dnIfY1y+Ohp4oIvNd+rTrMpBhSe
TJZd7klyr37+3y3j537h7/Zw9T/+84/+Yc5q/4f/sf6V237fftXjw5diO/m3unT+N/93/88/0t9v
Y0n6+8dPFvarSDV19KP5c4VtmSi6/lWFfvvIovQ/Lh8/23/yst8Lcw+LNpHxOLel40mPq+Lvhbn4
zQTOIgVTx79J0P4ozA2kaZIjgRESzDD2FlTzfxTm3m9U0SavshGo0QHo/5bQ7B9HnpTkxEzMmbmm
w08zdfMv9r+6srxWDHhdo6BER5FBqNaq98y2AuDZzUJrkoOthmnHcidc/Omd+id6y7/KLflLQc7g
MaUB4fHU/9IZJL4yoVJpzbqe9V7aVOZkIEXp8V//FPG/uDuR64GExm9vcWTwI/8Syjto9PC9W6Zr
g1Hqzm8ELsYmHNnzYyRpWrfBkRyzSFNduG2hDp+awtB/5Mzw17IcmFOFNNMEsUzTcOkcDyPeNDjH
vJ6GRe1EWLdrxEkRmrwz1Y6HNQrm485n2DvufL1c+XXp3pPq4bD1ykhkqhhMERUglwjK+APdqeBI
GnrjzibCR0fGo87sk2FJo4SHo4zHN2V3AeMyVdbFtSftZiDkx96TWdN9PQYmJkSl3dzJHugQCtLJ
LHyArmvZ5yDBrx6RrvUEdA1NhgupifUJhVoq2q056s5RJszpnCgiWQG4GWGMtTbrktxQS3a2W5k4
8lC0rWotavu9RoKKdax8rSq3tmv5W0p/wOaajy+3AML47vk2a/CE4eWDJY2gXFK7zgB5jXdNWeNu
7GJ1aqheCAUgj/GefPPuK/NH/Y1IFUVWEuk041JnszJH6/X9aw/rH36012ePuaVeGD46687HOyfN
5ujl9lECetoRxIi3pfaibVxp76LV5Vlv7YGLqWW8lraqZa2DCSk6Cm4RZE7ZwFq/rCY+LNyVBHBk
2zQUydb0ApwNceUVpxyN6D5Mh2xnkfl1I2UtJrEXEU5Ut9NGKU9Dmc7HrYxE/0hzoa8FwCYCY91s
2CYoc4i8708SZ9QmKWuocVqyLUyXbavTh7CcNOXtWF3Fa8nz6VD/tcZpjPqwXOLsoVqKyRvZlFrK
xw9JCmpMae/pGYdFrply04GaWommVS/MmbwX6HP6uSSIo6aQPXoGgytk7cEs5gYtq0v7bLFLuHWC
yWCYtc2K/b5C5IJdzclkCQygCmF0jZ664RBMJeVEnTx6gYKp0DnCMTDgkbURrgCvAhBW6L7fY6+1
jE0pQEPxFus5+Yqqi3haDGzkG3vCKbuwelq1TYY15eLlrvWZU4s86FbOes6NG5iYYHzZfPju10Tt
gchJyaemUUgbx7DV3uPIHE4RuW43KxHQFYZiQE5qw/VhmzV0Rb3yO8fvN4amUYRJJybVR4+oMIak
Cop9kwT9ZzkOUbvoYtM8xTX06XcPb9x2onPFlG6gX5KTiD/VUKdXKrCEvqFNbyoynV1eVEjlImfn
EXU/NYBxsnroNySFWt9B4ZY/8XjEuzFwojND4nDPdoQsNiSLOW+n1V2EDMuj7kTEUbWD0TyxrZc/
Yt/y9zhzp9Wcu7zMVd+HkFsyZ5foUOhXkaHUeTJqVOFWXr9Yflqt07Y3LnoxOR/+1OUbgo+jb1MY
ZOjkff4AK8l7LMCvf2TBJK4GwhPclj5v4eCpJ7CpxTbtlH7CjJGhSHGqZ0jL1hOhk/Y+ZFOL0X1s
/BUDBCYKbYtXs1SsIXBVUJguWXcY9Q+cqnlwhEtHH5XFqWej1ooKKmte+VpP/tYnBeubLb5wd/ao
t9PaCDHR78xem9AhAsBfE9y78XAfjUSGsPRArFMT6RLoFVtUZxhJnzU0VEVDjD2Lb9oAadpnprkk
tCACbsC0fI07EiZASKIHAdllD2XNmruH1q1ceWpKcsMmazRg4trwjhfE+Hh7v/KMd0dz5LWtp25f
6eC8lGXW/irWul5bxXkfwRv0SY89En/hf4QCwwzSZNkfyeLsn9s4ZxrqY2LzVyRHT/dGhTtr3g9D
ogui4SNHz3xp6lCZhzDz5LrTxreRUCbGzMQnb2Ema495a5VfNHPdXk207/CQOpI725aso7Ebm2ol
xix/5cuP2iKbuiFY9mMiLTwxTQETjVm7jj+5gwSWuRWqrbYh0WNhI718G9ClrdiJJAYjAz1HhNtW
zRt7HGUDiS3tl8wu9dcKrRoxEJP5I2oJXLDsCWgEmWobne7njrBI+VPRNF30apDx1nIaPWckNPnT
EiZHsR0DOvUl/1p0rEgiKuACu9bNH+cGvcfwnCFFBZg/xjW/QJZMSJ6zcOp9dMUx27AgiWmPE4W1
ijPT5rwgcg8fSZEQL8Ka0mkxmwim0Bsv6UsNHlLhaeCmuHc8yymeuXp8NDT0ltDWgZM8JVEzHZOa
xBo+Mkxfsdds7CQdThURyUhqZC4XegXVmcQNxSAjtDTsNYR5kISowBnYPA6llrj0s6NzhanGiEFm
rnUXdwhSDZvwiACI4ykb657TdAqPhDD32zBpEfa5oM3onIVNjrMsrfBBM6QhVj2x59rC7np9ftA1
ioSmNtcBLpOf8UgQ27IdAfMxuJPqu6Z5uZsmOFtLnWSkDbEL1FuyaMLXzCa2GQ9/Q6h2sbUaMVxD
4kYfpqQPnhE4/1oRu0tmqWzU0GASF5RnDj4jWZ9UGIR3ylU8tqbQ7Ke0qDrc6fCiwySCagpXfRxw
Kgl9AtFq6QvLduqzN4WnEbpEWndcyG2ltrZeYEPDp3pDXt1fOmwtLtI/ggBMhj3XFATWxUaxBePA
1aKHoQHBOtoNqwdsZUTnEG5apA+tFpKQV0BkpCbbRDrRgJTJP+yOtrwX9V0C/H6RjVDP7bjk5/FC
sQEe7R6aov+f7J3JcuTIuaXfpdeNMocDcACL3sTECM7zkBsYK5PEDDgGx/T0/SFUapV0b0tXe+3K
LCuTZBDw4fznfKe+wIostyXB7QNUgbGDZlYF9yT7gQSqznbKXS7x8W4Yk2OdzYPgnV1uJJ/LQ8U5
iIMQxsJkuaUaBmkgSK0FxS9TtG47KbC2ceAbOsmk5N5GlR7dSJ1pv8y8MBRzSfL+JLDcosL1A6Sy
odX66A9SXGMaHuQG0SnV26z0Z4+lFYDFJrTLaDxVqdIrkmzhtJbjWX1ifNJcdXO/rD4mFxagH3vs
h9qk5g0FS76NjSj2XCOJ2q5HFbXpSQWVAM8CMIBZI9TPRef+g9tG4yuA7AWq95Dml3EAa45aZk5f
0CNE/ULwrpv29jjwPpVzGN43nV5umTTC9K189zmzovAoQJ5SUAH5j2rnVjBTM0W9o1B10qcIiHnO
N634TgYWcL2Nw0Kuyae8/QpzmUJbWoBnsKNn85PneJS8cC+QJOjnTHhHMdXttbEQdfdzXDOwzEr9
3fsxXybO7GlYfy+wEqMuaYstXj8WMTQEr7tu4S6Md1Xp4h9pYwujL+AAgDNoJHN0F4spqHZZbPNb
1/PCB4Q7IC2Yn+veO3hzIp8G9Hvr0kR+LPbZIOVwSUENtATbzjl00DJ9aQY4hRx7xMQJmJ7bDbJZ
Tsw+Y5oecvd6pq1IvvmJUG+81Nlwabutc1XaGAEXFp2cJT33X2asOtXVBNAJo1pKKBBAJAUJuyAN
W46sesJSURXWZ2A1KX4ta0F99AXHqD0iz4q/4+YwHHpiX+2W30nYXsKfit6KYshe25mLzzV0WxWc
vH6MT0XdUmXbNtaXsOmfzSNb1RvBrnKap5GluCZU+u6MLp7AlDKHN37b+gbXDrPKpXT6k8difoy6
Ql4tbkwTjhf111SAwfT0ohrlkB99zzgUtP6k3AmfgVfAr8P+1G0yjkckt8PGe+6FRA3/F7c+ezXR
/ClR5K7XPmEjkjN4CtZR1X8ZCPWmSN2eEkpRnMAlU19ePQEbfHfC8kl6FRurn4Q7Dpk/OooJH/75
ffB8o/3Hrw/cjLsgCS4By/vvv/7cLYMcF9fsh5gAkhkwpdBFDaD46CYLsn8+6FJuZFglv6BRY0GS
I/jIjQ3F9d2eZu80W9TNK132j3nqhzfrD7NVrpC3sEnmdyk5wtMHFVdbw47V3yPS4eE+/xD/mZj+
Cz3GxoiCM0ygYvyTqWmCGT35rH79WZL509/8Q5bxf+P5g3OHQScAxLdORf+S/wuYlzrgoFzH+SMX
+Nf0n/ebDPzV0YOUQMLP+xuHT5L+8xFlQux3uFMYl/4701Lf/kcOnwp5QGUQIPUELq609c//NDUV
4KrjyJqZmtru0m65X1ETwDkD8hS2QYNe6UXqrcO/WVBhpEAE6C7n4Y3nNrZ5daQLE0U3w9OIxOvQ
c8xySWS6vAkm0x/sMekfaw7Qm8quiaR75cI1AN37mJi6uuIbKvHx1+NxDI0a8ZkF43StIIRcYeCq
0jvPmJg8LCSrdLcyYBJ6Dv2OeQwQqEe36r2Z3XwGSUkpK0O4qaGe6KL2UYBBYEDqpVDMQ4gEUEqi
OKw8sgdDlD0OnHSPMHZ9rlFT9e5V9RRuTWSbX/xwNj2NHfqFih3z7NNwPW6pCS04Y9JKfTF62kfF
HhV1fSO1lgfm4EN8aJ3Grw/pMro1bUpRepv2tmDlThq33MW+XuhczqPVK4e+DoMVFpl/zHxQjEeX
duEKorqb+muTGGRcqCjWj9pEYbhhvUmv66jOPpvSpNcddDGxaevaT68m6YtlFxRzX21Lxye2kbct
TqyaElZScLX5KBjdruf0vv6Si+V8J65vWUhSWtOXks50SiLhb3oPOiLT8BDSrYdaf7QtOd5bizU8
ZE5b/nTKhFFyDg622KM0WO9d46L6YkSkvsSlAOPekl5ExsjFLQlcZ+DwENVD8Vw7xUA3Kaz6Fosp
x6dtVwT2tyKpV2yZ8RYfi9870cEARCWkuUJ207RNnW2iWwJzmb9OhE1khVc2rfQHW1cDE9Suudez
pdGf2/YIRQc/WBaI2wb2ukV5TVaOzGI8qOYe9Wyi66dbwbzGbOeG8q1a+/ml1fZyj/cM5WfSxPLT
YEAYm6v5oneb+lB79nwgfzO9+XM033CcDI9EpzA36zp9Y99m9OEswcjJlsNgGfXLk11P030VM4d3
+4mFHQbPXUa0f1/kIMXpi8tvoMqGB8O/deFz291FNkV2XbfuC24ldnHHtzQunONnqvVuLBNz4Iza
6BI3bH2UZRIeKkdVF55IytcW/gobs8NIi4iDUJgo14xTM1wN4GIZoeJP3rTjCPCNMB/QWn7S0Yhg
lwZph6jWMsju0/kFPAFN6MZMl05fgan0lwEJR6H4KTQcPIgunz9pflKZnr08OHIIdhS2Tnc8686F
lkztd0ntVd/B6PYPcCAkd23PflricXm1KF09Yv2idXDMGvgCzqSrVygX8s2tM6bgdW++TdJmrz4N
rpgDzdGlTOouExFR/w736v0sy+ajkWX3wKnN/hzDCDxTI/3wSRJq2FZJkQoOx8YDccGaQlYAotl+
dOYFv5iSn+OS0e+OlRgRQTa4zAfcd+2Ia3aKM/8ugOn2I0usbp+UHte+QXXDoxP40XHWqX1Ky7r4
5XdRONPbLSS+YMub7zKfSe4GV6r+BhBpv64PwrOz+Ms3AIZR74JRFC8Lt/+HuZzufUorhs1Eqqbd
+p498nNaDYWPMrA/HAdy0wXiYQU7piiiW5R9czmzRjxyRo6/SiwONcDIaX7Lwwq+ZMfSfHTUCkhm
sOZ84wJcMn7zToPrK5fq2TA3kwgrKWiOwosf2zKuPmGJ8fbTmU1xJXUc9yJVg9zqEPZEawfTtSfj
3t4StqNuXvfhzhVqLY2j2lsGgim+4hlo27k5wGoRRDIit71cBHP8XVu0WB4qZCAqKgOv2VdIafdE
1gu8ZzkviVYeeb+gl90jFNPmAqwOWOEBXukTzsx0z7SiOYmMakwoQdFjXLjuR0RP6WUlluiHNXZP
QpfTNdx6ZqlazNkDfpi8JHeDZj103BLg6cfmlE+tnDH1zBLD8excqzzob4omT3D6II3RJT2FtyFz
Ccn6YNHfVxfu8oBrJh6Z3fb9E3mU4jlBmfkhM2vcD0PsX9FmKCgPzMbL1A3VdSHBi6a5KZH0MYnv
c87kd2U1U5BZT1hestZqecnwcm8KsSo9PbKoBaqpSdEzVNjc8CrIFwXl6CFusvhK9oO6nMOo/Jyo
0/4k4kCcLxR8z6PjtL8YXPqHqU7l82Az417cipo3iBWUCbX6ZxzF42eos4XxIxoKSEMrb8xmGcb2
qEBCWJuUAHizsatvPJotrBBOG0dj0ZA0NI4176SHJwY3dn2djRDxaujZ3MYYiZIH9OpDT0vwKUmG
/MHyXYvAlQhKfcAAy34bcGK/DROWl01je2tEchzGTxjr2FASugOx587m2xm80tzZqJXkiAI35wZf
+tVNxJX4UBkKSFsKEVbSRdc+VLVfEjSuQ6wTZebjb2V4SAOaoWFUDSq/7boJFHlS1pcJ4COY904m
f/nlyCWC6r2RtibHSa9Cj2T0gXsZuohfpK/s2Xm6bVMNJd8P6+EHjfTeVVEE+iJkivMSJlT92sAm
V9syPWBME8zaBBgt4pSi5jxjql/tXUjnVwtEcvcqqWbnjWIpkm+T157STimAJl1VXw7d2Fz14GIe
JxHISzdMcngBAhtNQD/bghvgfqk6PpCQRXeFgfVvXtjU3zDclzcxtuqi6Btmp0tQUPEZVI9h1LiA
MHGnY+jo1Fsv2wQeORMXJHM4PNEpo/T1JsXBfVtETf5WIw3dcGBr3AuQuVAUyb0W1+Fsgo8QCjut
a+pduIW+mFU+7aTl8jjHLqzJVrvPEP/zUwLiCEKdo0nTV37nv2TI/tVeFyE0RkryPqpYjK+SpVNv
MtlqQhI2Bnomx4R/FjkdJQ2nl9TAmxOuZjqB+0ZdRJF1SI3DVdbKsnRbp+PwY5YzCec0d9W2cPz8
I5hb1ITEOMGxhep768wmAfFji+Er8rpwb4jeY2hVe6FXkpzTfVbQZo/jyONv+ty7svvg2aXb4WIM
hyfbH/Rbi7J2MbgttF1/gCe4ZIMnLiar40paF3HxlPKYvDWTmJjcD8sxxR9WYoew00e5hMN0aVBy
cf8a3cf7ypHue9j18+9kpJEqZlZ1GiWKkFU9K9H5gE7oCHGdLpEtLc0+t33NZGyiF5dplNHFR0pq
gw8xHPDnSLZPZGyiQUti8vuM6zGzATrbd/VsWfdMTp4LEfv3KyH6ORUZcYDaAatn3NGA1a+J22pR
W1/aK8Vzn2fOMStmtt46bg+xSNwtzDHneXRPER/5AboTA7zOu+mgEVxjB3D3Y9kCIcO2Qc9HUp5K
G0SjPwNf6IJe7yxl3/plat8qjsq4aMT4EDV1ep0vhX3IrdRKtr3NHov5UZJD8rG77IaoJhRehtmt
PU3tddys5hK0da88lnnc37QIKh2ZW0+9eigAcrP0deLs5FxZpC04IL4a7AvBzpnc+JVSOArhltl7
1P4os53D4JSgW1MV0KAtui433Pt5OlviLuNMBDf2e0rvYa2SURrmabkM2qF575RN2glDHnAsf9X+
qkG9dqr2HljsYBaUuDM/eIHFwZnBJ29LC6cV70z15C9TfKNzr2VFBXm9CxcdgG+zku9QDSWwzzGm
2BZmgHWqwEzDnl6qNS/h9x1G85J8vNM5XXKEq+dUrJqzbe0M/SDUtRWyabaLKPkt9XHsQJToCP8D
h/EkU3DX+iQc3j1VcbSsqtsC8I+qxTsce+aj9tWsd+CuqhsT+MRoYONtO2KSVOy4g7gLOlV8dPnE
DS1xKay666pEoEI2NNnuvMSl2IFMBKUAdFJQ7CvI2TrHSdtk0tCuSvqRZPgWYfYm8u9HxApyn0d1
u+q0RGkKiMA7Xc3AMNViv3Wd5cYXvRLBVTiP47TNZJy+1FZQzg9l3c5gurLa/cbrQ5JANyUKZyRQ
6QCU0Fu8K2IejrveWcs1ioKE3CagWIJNj5gOe9X8yDtD4M9Ba9z2CS3aLas/dbWIjKZEGwsc941l
yXtUYDtB50XhVcV442ma0f45TS1vMHF9C+snkzOW36zfttgyocM2ilzefySSs/HlX0ok4Kv+mTxy
9dlWGGXyz7+XR85/6w8refCb50kwR/jBEco49v5VGvHd35DRPWxYJLBXbBKejb86VoLfXOjZ2DhW
ftZqL/h/jhXb/o1uAsja/InLf6jg3xFH/tGxorwgANqEJsLeCSFz/fM/SSOq8yzt92GP1c87cj28
U1H+beMWHBi/WlH/MNT5dwN08F8Il4G/GlL+rBwyNaCkj6GwUFxV5eqw//NXpprL4eBdmL2ilfIr
wu6+wdjFBGH0BptpAuBLNlAw2wgu68BhOs8eCLsvt4x19TfZVGYT4B0mReCUWypxHQhr5zkG5u9V
kojZ3zaimwMsqA0viaFs8uB4kQRN4TAUUYN/acW9OjCaZ2aCC4xWgHWQgoXnbowLtQPh9DNbhy0Y
gw8ZXYHbfh3E+E31OK+jmR6dXFlS8N7S6OROME+c8yxnmgbn1j4PeGI7J4oGAnvDJk8tapCtSFm+
HiO/7mJyVPkwe/U+19k1d7vuJtd8FABhiY1GExZ9ThHrvGlcR0/lOoRy1nFUf55MdcaO79BN22vw
vN4WP2m0kYoh/0bLGTLeOuJyiix+Tdexl/KGaR8tid7FRX1hj9I8zDWB0midlfXnsVneutYB/jfD
NGeg83C0uv47miTDtqoOGbzBwwl/9XpEoJqJjGGeDcUL5kbGdbFcR3fROsXrcN1RV+0SDtoWHKda
BpnzCs0MkivpCMqZ8aZck1ql48ry1O2Ulu6dSJc02ct1ikgsDs7AOllMzxBVsHj3E3EeXImcQFBg
1nkkRVmMJvU6paxdM10P6+QyWWeYa1nxIVvnmhgb9EtTBQw7G93RZuevM1DSABjVMdJYG1zQDElN
MIT1fSzxpTCby2koB8vNHH+oGmARnQ6pPoCzc8SBxbCKcorltSykyFsknbiHizTb/bTRFP7e8f+N
wKTGyv7yLN8T+5gb054GpvA+USNUATFAed+aFgiuZ1v9yXSDqzYB+XPwCjj48agLQDEubRKaBl/t
vXozxqb9ks3AeWn6imhF64Ngo9ouY4Lp6/kE7cTvIGt5+gYEbP8DICcPUt6I91jUyVfU+/onn0z6
2OXVarP2IO4Rrpurfeqa5J2pJ9ei1GCvkdkaOMQfMtxj6uerLDKBch7lIehH6Jc/Ru12lwqYJvVq
qA1AMKErAWN07Jno5SQP9CHPT7JenMcKeYiCCVv24K05i5S4RYfpZ1P6ivt9PJKKjOzwRxfUyRt3
mCLYu0Fb36AU5DYNlrF6HXobd48x9rRn1Dh9lnXfvYzrNG0jq1Z9EuRuyF/7bNy23VJdpoqMKVlj
N/aX1aX2EznK8nXwsuhBYbB9rwyX3A2tzpHFJMIRz7i6ibi79oCTGz9xCXEAbxdDG8JluFE11296
EhDQ8EY4hxSPKxPTtrDsnZrw5sYEIxeqVGRwYScDw6gkXmw4mYE4zkhNA1PupH1Ej2m4dcSiuFq4
VNsbDsKsIrlfQqsti9G6mzXQDQboQf6azRY2MCFqAuiq8uufQrSoZ4qTwpErGpqDbcHloUVX+idT
cchH/WQcv9FZkN1bZZHcy95fA7rI6/mWDN/4kKKkvfIrhXKlFU4iFWi1j1zVPsXcW3audnGfwPF4
gMCc7RfNpQ9lY2renY41nc4NQeoW2f8Hizm/0UBXFnqMb1felkotK2SQGmfc01FXNP6yElMcL3nP
+W7iOyWDeWlihUDOd7jGLoaKZWGIkLoArS/D7dir8bUQUNC3i0v+kAJEHP2MWHFlk7hgRBcbz9N7
YVsVffSzoK00lObeonz1JQCLU25BA/gwy8fKfR/LRf9q4qUtdjRIsKSnIrSgyco2Xra6SEj5xgFW
v5MdWdInWuHkt5xARXIPUX5M9i7jhMt6UHFy0RVOH17OlkFCno3N20UYGFib22QWzZHtFG3p1G67
fSWr6NBVnUba6EDEug7Glt2oFzROQrjUlfHgtMOuqfMJZFZtlXj8RkE1QVTPYGtA/fG/2OsgeGoD
c912uuSvQLBjhKq3WgZglpK2/QFcxaaHrvVfaWQvLwdCvITPBQux4Gx8VMnMDppXZn4rA5tFLw7S
8dbt86DalzA+XuAgwkef0eybDbl9/1ddKfU05ZIyFGSxckOrSo4l2/jt92yG5KHFLpls0yqDm0wu
5TYoRxuYgB62TlyXbxU3sss4D+qUEC/bTqwKgCaqWq5KWYmt5ZvuyufV2zt8559Ln91SKLAGNcU6
1rCVJJzhFbduZMA54UypVyY7NHV4qZ4vjhEzGSYMJog+sVtwhzSqz+frGl8RZZYKkJxw4CXvSkwE
MMWnCcMhjISGe2kyv6+doM8sv/oe9YyuQDHNHzX787WiOBTVrpDFR2nAcW8ARPoKINlqChgyH81V
Ghv+Sjdjmd8qS7Q/RuP19wwXhttoiuS98Dvvi1sVSOIoXV7gRjo/qcaGUMZUOkXWKi6ku8Z/grqn
y6+lbejXkg5YMb2mgzoRhlTWr780+ZC6DQ11tW1ORsi8IEY6+B8eSZ3vJQd9Dei0wTdB1jjgg8uS
pSVRPOEWOC2TOzRbAGbB+2xr9cnukj4om1k7y5YuYaNQDrIUu7rXpKRQS3L/DjByvTa7YXA9FX7l
MedxWpexF/yMieI/XgJCXVNnMY2RYXRbD/UbeDTKBVruVdCX621a0gl54GBAjtb0lj9cEapTlNI7
1HM0M/HkbYl19aCTydI7JOYLDB1zuzfacrJNKYOfjeydqypRgQeH0GamHiGMHRvLUtfGtT8aFTUv
kH/d34McuO/RFzxmWDs7yo5tcla4JbgvfwfKIm3fAHMwe+i7AV5IFTNqGRyuXLSwRN0umUzG2+kY
BOVxdNYG1KEkNSaAU1CvbiarBnvoum9j3/BEUdpYcRCiIXKLG8A+toXA8US5JNslG7z93eYRJCOb
wtz3tK2GBaHUne5UmlLRJeZy2CfpHKM5JEy9rvOpnC8RR63fI2yuwSZFKsYW0gZiq2E1/XCagTlE
YVILfJaq4Yx0c/Y5jQ6rQChLZBx7seynCni6e4wHzdkEV8L4MuYjJRc0PjjdCS3dYYIWR1x38yyb
45vZEc6jqIolOBRM8Lg6LkXTEuWrALAp6f8q8d9Byoy2QUgncNtoyA+9rQ7e4CZv4yQJv1kLJzaS
eMAkS9hVg5jbrYwmRqIgyRHke9v6OeNI/hDelgElpjHXQngOFxL2fVAe3JSC1S5CySIbxxfTBKtN
FlAqqbxkVzqgdBg0UI0wVcc4XCl3cxa4D5m2LJSbinaOrsXKE0YuW+5Ai0zkgff1IY0eAqZ1xC3s
N55E53tM8fy2Q+rwhsEiuvdN215nyTQSackK/3GxZ9gqog+TJ2u2yxuUVD4/XorXCaUJHdtxluoi
6LL5LXLx63aAFgWFxHgo8Y7HnY29RZvvkNPgTzcZKixRAclixKpIQBnjdvPt4ERp4YQnybOrZxhk
NfPimxGD9obGInjPlCARNKW6kQIk28zjd2r5004vTfk0LiwqG11FxNesknaHDY21CYfKvp/k0dCi
yTQqn+ZLSq654+OcQGOe2WnhKDFm8NzZSdjGqqa4LTnNY+NCBBQnj7HFPrZV+qTzxnqsKc6FVujA
dip9UkiC2Bg+GqZ7+L8cpKYGfRkOqbIu8yIibjvNaUnmMFEh/TMD0zYnmjkJslEW8DNb3Fe72m4K
tJ5FJejwzP5gdbkzH63v1i92X5YHnYpc7U2uxRUOf/ydfbcKSDHi9huCLc2mJUOGrxxXE7lEP+JU
VFl/Cc+KmEzeKOtXYZzieaQs5Zcs4/qIEIa5yqS8oxU345q5QJt9Zm4dC8Jt2rvD5wlB3bEqPNcy
FjbR44HjIQbGueVTDghMDmPksji4NgNFt66bhzYYMzjdJY8hpcILB2wDeWfbua24J5Tc2FfEJfvh
MMOpevYrVMXRKr4YkE0+nqUAYF5r+5HaDCXRxqOHgfxStaN3WzP7oECkp5Ka+G4gLpn68MBFvPkn
ABDtPVBdzRQqdxGBXI9r3jBphsP4NU5jEHt6a9XZL+WTDt4Az7SvuCV7D5glmdossDMIaJZkTm+n
JH8hlwsyj8vXvnZIxHUu7R7gEHeSDNpmlOqu4wW4w90Z7Kmg01u/YMAOMDDctVg6Cdf5fb7HrsfF
YkkJvBpCyxPey0PutOlFRfL1gelneY+Ds971NqdGZMS5jfgys1tc15UNnQ1z1waFlcPFlKk77Erd
oaqLI9XUBJ05X8ZdPt5XqhWvoirXalWmYruy7d6o4zHbPpXqccBXQkoko+KhAlCaWBM9Zp5Rx9qd
wlPkR+i8o5bg9jwrFLTJN+kVzjTk7jYNqFVrV94LoY3LZWhHd1tHIdR/Fu8v4C0XDcSwbz0n+X08
DNThDjDSa9zelz5B03f8sfGvgA106/MBmbao+V9cI5qNJlDn7fkXc+t+UY4Pp86B0cmW3Onnsu0F
7d1RoDcjFdjPq4/gqqDCbENuFZujSoYX7Tf5j8iIBY+FmKkBNH7V/XByrkEcAIC0HqooEAsw6nwM
WEnltOtTN2ZAg0L4y7L79nq2E06WQxKygWWTjVHN1nM+HgrczXApg/AhxOqTHXDgG6L7IxI89Y6k
YkwKbpprJieFXb7umRrgqkfsN2ChCkZnJKLrwFimjYZlp+db++gVI/HdZCgi2E2TxUMx0EnlUQ7F
NQGulFMB06/hCmy1Tw59Q9+j+tGTxPvSXiqjnStDIEkBJfKncAin8Fg2YwfqHS2WPdgp1FcQO8Uu
Rcm56oB43hJNXsi5i4SDKeQxMPGl29cbN27SB2SB+tgbx3l0e8H0Ig7wMO6iQI079ON43mpN9gL6
4uoeJfq4OknPrlIGwOLarFZTwtKcnvqzA7W2pv4nNXH4Uv+jj/7P9FF3VS3///axqy/4O/8gjp7/
yh/iqA9NwyYyZ+MjIS9qoz/+xTeGOMp6jGeLKlZYNs5KlP+rOCp/8wW3l5BUVOCTRAH70dWmT/7P
/wp+kwiqiKO25N/yCRz+O+KoVP9or8SdRh6HqTlKLFofRrS/EylDw6w8z+18Tw0EQuXq9jQ11Wpb
ZtzmusrQr+jrkFf47eujKDGLwsIA7xyQA6KHAjOpe/aVVqvFVGk2Bh70qj4VZw9qGOSBTyi/rw4U
LQV34uxZHZQa0+vWa+qf7uKZK/jh+FuNWL2upk7NgE0hwgPrUvMCqJyVkDKQVK/IVm5wuwTs+C8K
Nr2S+otA4al1snbcgORhQDkP01RdjasFF68BbtxqNeZ6i4iulq5pDU2bQr01q4U3Ws28XWKNd/RW
QvEeVolPVSK+HOxAGVTJlS0KySC8lKs7uCM+M20KS9DYNriVO1wSDIEQMp4txWp1F4uKS9QhP5uO
m7MBOY9XM/IIb6vaAYqforvE7wi8eMnCyJpuWozM3dnUzFTK767l2ewsMWgUW302QXMjwRBtzubo
dPVJNyMTf6bcabcX6dxe12dLdc0kCGPpX6zWq+t6PBuwo7MZm9NW0VOt0rMjjSSJ6TAddf4Txvii
YRusxu75bPJ2V7+34Mx5l68ecH4z7jNXieGI+Xi+5Sof3suzbTwNs3bad6ubXBKrSTd4tqboQsUt
XmmiOjE3sHZ6FasfHZVO/WRZI29vzoZ1rqR4swnPYR8fMwVDdHW3N6vPnYMBlvfxbH8P8DWCmvJ9
KJNnf3xSNtR9Bw2DZ80JHXj6tCYzozLm4nZeOL3zImrW9ZRC+frorWtsd15uh3XlZWdhEW6SVTsG
xTDeUjyZcIpivY6hjXy550U8WjxOSGg0LO5dtIQnUgjZvGvOy79ZdwJ33ROa8/ZQgr7Pt8BogWGp
8xYynrcTsIZsLfN5mzHnLQfzsP9BgImNiIsc3P8AYBPa1LpVNedtS+jWfKvzZsaOVEXb9LzJURA/
DozU2Pui8zZIJi56KNe9UZ63SSQ3tszxvH0y42ArjSW7alOo/BecWLZaRCzMVpFn2h0KIpoISZwk
AO7l9OVTGKYkE7l9UDo2FKXkqsPxMHvVDGcL38AcMe1I8BV+ABE1iWxgfHxhMz3OR9GJ7LWSo7hw
q3mBL+ou13EIy3dO2PibSUYN/ubRxxcaVr39YLdp/dqONIwNjC5tbxjNNnSoBMNvAc8sTrI9cOx5
uMgiNIsT4B1FG03m3QgDu5BtboWwxyGtqBsRWan+3enK5VoOQNS2TBhKc2lJIIavnhvQpd7M8yDi
DaUNKj8MRgAp2bRDhv5IeC/9nWgqXEZTqd/BeOKG4mDeJKeRaqjlLs0Le97avDLmEHqaeglOrRPX
Poo9neCkKLRbyEdwqryxLCt77efeR3N2eo8TysRdgWahRBqa5fuZZX4NM6DGU6NMsA1e0WdNBKDq
AjidAp4HmsUGUdzh4mwocfI8ftrN//Z0uKYrDA2m5aTvOzn0F7bW+X/84V//k80d9oQj2BMZWyr+
g4/3n45Crz9/febJn+eg/+0/8Lccv2T3waCA/xtrODvrHxu//M1jIMp4kNkoEfO/7fuOT1jfD0AA
nivdg/VI8Me+D19rhQJQkYDcwSLu+v/Ovh+szTN/Gk5af+Vr8c/83X7vFj3dBnmfHIvRLw8seSEh
Gc3AgQa7ssHgGaJs+lYVXBh6Yy5FT5VULQNsS4NC20TwxTVDDJfN15+K9pUKbXPbhcH8yru3NmTS
Y6APLWQrdJmxCemvyroHPxfEzf2MayJ3vaVG5tJxjNlOU1W372gSq2HxNzAmAJRb+jRAz7vppOdc
FpM9fg7RXP2uk9zr9i3prwuieRRhLx4pzy1hVQiA1C+qH+0M8nDj1OFE9zqOZbGR5GVI5dYWxWpw
3l0o8drOmsssUOnDpH0v3mZL2zx7KLtPGDImqhHNEG2nuVUfsJ8oFp5smrKmQYKzQb4vigO+p4So
speIjyabc5y6jtWm2zDv/cepSoF0epkz/Mw8a0LbLt1LKrrjR1xrFcjQVBJZycybiFrvHlJL+Uh/
srqgVTk84utaLgYxYSO3lB9dk6R2dugt4O1jzGoS22nAGtaWhtXdJD9DTOjJ0YJXBvVbqoF2wHxc
rrSlkI2iYXqCZb18pRBasNzEuvlYiK7dhYb+2X3SZRFsEDeLX6i9HKaNMWV/n+hQcFvJJvAFk2aM
YGIW4rxI44lp1jC+kEywXpswpQNGjb54CYxNOJ0E1ZzvU6sQ94FK5O+ZPTYX7RI0WwZjhDs5DXT3
tGhamFTAqPv7UuP1wK3WX2ew0lA4nbY6+rhJu5NbNgBSc7vqoUrksHQ83DVfcRlNz1S7j1Bz6SJD
5GS0ufUjA7SVqgNUl7oqChQCV17kTdaFd3CdiUL3M01wWxxbLhqAVdTpDTV9E4s/+CeX/FdlOQcM
0v5XhRnX3SVF40VbnVV62atGgi+1QipQMde3+geDm+RdSLCZapX17kpv8gaMlOVMTTptwCP9ID78
Mj7YyWxTeg34/AbD9+nwhaZdSv7s0UPqbvn0Vfxedk70TZefP1+2haTwJVL9EbqqsX/qYmCUiLPR
Hi6cMlp4pCavrwF8O0l9PxTSvjZhso5JMUKecHF2P41Kpr3ValPtBPL1TyqfO+vatlIIt4Mx4Q+3
XpbsHvcNJ1t3irxTNs7lS9PH7q/ZW9KPKQZ1v2lDai53dPARu6Pe95AJK3e3a83MSSc+ilwCDYb4
o0WkZSeR5RDb6hzv8RDG5jCHAqY2ad3gKxxaJYn4hzalIQVD+mHq/Qdhou7/UndmvZEjWZb+K415
HhZII2kkH/rFnb5Krn1/IRQREvfFuJO/fj6qsntCiuwIVGMGmAFqQVVkprtzMbt27znfOfSyb/pV
RhF4q2Ve8422T/OYAJ7CJTrPW7tr2pLB1ijdVVV7/fWipnqEDk77yh4IMga5te0zR5eb0U2gdMd9
0G9y4bVgTMvIgoWLFX2jgbRaqlJ0hBO5f6R0piStEbsIniwJrPJQEGYpVkZgzhgmCtqBSH5LOOBo
2/D/O3KDM6KnE5uN9OSTzvHWnKuRJKfZdMPmH7lbHB1VQGLDNO6W3BB25kw/ONRqBW7kzniuvXT+
0WpNKJFR6pgQIOaeOnxzJw8rQrQSpeXcDHkV3/a9tvRqe2kc9EHOe4uM75vYHfrLJhSgVRm2k2pf
diTDl5Gz6ech2jZBENy1HUvO2sTKv6W5ApjK9ipaVa3O4WKmYfJSxEN5ySnOBmSI6jTxxvHQBfX8
o5vM0l1jZS6NXZqWpoNKd+Le09CMCLUa6H1XZZU+M70QA8GtRCmt7ZHgZdbw9p67w6FEn0Lj0swH
gLsoX6ejZo9Ybwe3MfHvuEnpB7HWpWu9MQfilyk7v2U2AyvaTjyESu/AGIeDSl4MsuyebDUM3kqp
mnms6CwcSJZkNL8u0yQtIJbVc7wTlV49QCdL0hvhlnnLLTFZdELdUj5dUV2cRQnzNL/n8i+1aEvw
rqw4E+5FNpgWiQJTY15WqqpPiOWZWg10TlMftIp3USsn+zbiiX6P4PL5VaPHd1AmgGV5GQ6alcN4
CmAIhIR1Bs9hA2OfbFOwcfEe8wehUlpJrALzqjGi3gyyYzf0hAHZFNTNmm4bdvlEAHM2wgabgguz
aagIuPc14MG7Hjf+wYCf5kNYzaw1aTv2uFWmmZwz0yFIVJSAGTkMRLseQn43ziHE+qasVjVWnfMJ
S/Smy/MCvrOy9BRqTJ6AFU+LjZ6ZZ8MYE3+YZB1/V8k3vK5Kp3k0M3c4tuBuwE5NLSOZJsVks2Jq
G/shKVNHXhu7fETXwnkLCy7NPnfXNtksVxO2H7rG3lm7DNuTVHnwfgsvO0bmAEvBSGqVAlAKbLqw
81ywDtnarjYwZozXwii9lav384+M3YCNOm7vsiJzzyBrj+uJrOq1VTTtTRF0/Ts2/Xhnhq15BHz0
6tQDIWMdAzPAbOFetE1zb462uSet3uHVzdARtphI31TsQdIn3gyQg2GYpDcN3bieHbc6GkGbb5DX
d6RcGLMCORjXtT/ECfZdU7XnRVjSeO2D9JTZLORLtpWqVsYYgmqEAq+h35YAMtcRc+odYxVO93Os
0sMcN+WNSKzsOPKonbuMw89mL7bOuqhzFSOErnkC4YxRlXTI73IKREGzwVKXVp65N0zncZK1bWFg
NAqQOI2a+OHxwIAopTmtEo+jRTbHFkPu0Nrrdlvd64Ue73ArzOclVPwnrCYOx2mRzrQLJRovw0mc
iyL1OPXGLTKdmvzJtazb6qVFObGeoULcKdE038fQqK4k7ACQnslEhzYlc76xG2dj4sLb0bwA9qyh
gwV9ZAvnhWi4ZFqXXTbeSytmHG8joH0LIhVd5oFmnidd5eSLMRs3w8BBnQ207Lrn3pqcjdMr91az
lgGZ0oPw2WHQQ/Z33I8vGqOWl7QDLQ0qPBkfKi+Ru8itHHK6pHn0xgGhHnOzK/CM0zeOXwRqz8hK
KM/imvRriD7tHUJWtE1JM8C1NKG6iZW0p+naDWt3Swt1eJhJZdwib8tfPSEpNfAKDtjnmmCALVG3
ENOEMsMdt2o4N8CosTrEQX0d16ZUi7iEI3I7Z6xUAixrtqlwPxFTnmhduetaHG+Hio55iLhnlNk2
MyLjoqkq61E4A2hmAW922saIGoxFBhGiSRC1exaHzszIzRqblvmNV0drJiCIhzua9t46mIb6eYCK
mvh1HOmMp+csOMVSEG5ntzI68IR487rEBfMaoqliIoKT+ibtHa4/KajMX4i06FD259mDZUXqplJZ
QyAp56GbZLI8n8MzjhihO2dxY7uXxkLIjD9gmTwFgDPZd7HEOIIEjVW6sDUBtCNkiwHt0nWom6jY
hPECdTQ+sJyuvSA6MZ5beyilgDvTlCYH29sC9MRT2PYnES+gT+4Cib+jVzo7abTuTZaJSvnzBxwU
dqH1DggE2FHhaca9t3BE44Uo6n7ARUniYifHLAl0lMB5AKSqU2O1zpIEZGXTRkuUWPguwjK+aRd+
6fSBMqXGpOkEs4F5YVlfd24BrcqpWaI4i8vt9AFEhVYhNl7ERND9AKbKD3bqAEVV/wCqUvWi8qk/
QKtjtUBXgzDT3qHWz9RoXX3wPvCsc48REbXeuKnRv8KDXUiuPNmM59XCdzU/UK9JjyUz6CUhZ0B8
USdk1bQuPgCxtIOAxfJUCXpcKrrCC2MdzIUqm34AZjGVLLDZfgHP1h8QWucDSAvyke9kLJzaanBA
1iovyN5LsDw3tZmhfsgYXfo4ThjKJtrs0+LhJtdQcFsTHi5JdZjcA50KkOgOjIYhiTqbbiZIMPgA
6toLWzdaKLvpB3B3XNi7WmtA4f0A8gYfcF5j4fT2H8heN8KpFH6AfJGdAPVtF75vuZB+pw/o70yg
wA07N/wAE07FGXz44lC1i1KHTAVzp2uAWHrlQPJhD9mEtVAbKTDXkXHvzAcriZKVpjvdxmPiteqm
pjvxpa2jZQr9iTpAbTz8d1t4pOST223GrH0IaM95vcrQ9RCINSZpd4PKUgNZZGaMXAJF+kmh9Pga
hy40OBCcoIeAb53puaCcstNgI2TwjTrV26HszDZ08JuN5Xnhi6jz9tuEJhpKfGwEfjiJ9CVsSuca
9RwYOU4HyXEoiTmctRz+Y9iOd+OIDCBqjWc4B9G1Hde8l2IECxFIezy6qh/2VpWFZ7gdUq67jGll
w7SHeBTbsHF0Gqj1jIAI0pJcKnTUfLBcY7wzloXKrw0Tqtk01r/RcvP2MWXpJuXFaU6EN5I60Jsc
juseLKzQ4oRUd3MGt1AucFc9j8u7MqTipYSTV5L0gltrxswCU1i7KhtiNAdZovQIE9nfoeBD9MfK
Kw4yZNzpjH10B0U4INFEzCxtQYfDkswdGt9dTycuK/T8gqZldDSDSF7BKltatK47xStT6unJ1sxu
H8WReRGLeaSRViREqGQqnHxbzzU/0juQS3k4YcjtkvZ2Ell8z4S3v/LQoX7n3TWuDKK031QTNVuC
GQLyFMXEXF8bLOORiFSqeiNNDraSycnRdYSuxFFY67xlvYq7TrSrzs2h5Bdd5HdAl3cEGWKtIFbk
ICoJsy+zxjMt48emC/8Og0vBVL4NS/J3sAQ+1mx1EDsBQ2x13eCfqbfZbSCI1WqjTsMc1lUCpyWp
JcRkgmUjz2Q8lWircbFTuaBBdKLizsiNZCutPrkqLfHucBhkV0aY0DDL1FqgPKPzsGyfmz5FDQe7
2BoeCE6PuJezKl1kQ2X7I7XGaf0/OZxnqIrNbG9ONhVNVo+jr8uE3LF5iuzLmS2l8zMvQQPyf2WO
uHsrL17zt+aD6vm9rKY6Rvb8T67nf/7P/zegn4zpcCj8ZkJ4/po20euP4e2t+rl3+Nff99eY0PqH
IUz65w5ASoxCn7qFPBO61CGhuCZAUPqI/zEmNBgT2h44TsfC2CAtvsZf7ULGhMjgBH/iCUdYtDj/
lXbhFyYmclDPc3Bp6IaUGIaNJYbgZyuDXQ4BhgKkqXLIj17e7Niis/Mwr19a2H4rrA1+Kjn2JjUw
OTeEmeXoD1Eg9fOy6Z+AAD13VX0h63naoZTp9pSeV5g10e9L4i1KZlk+4nVrXdvZU+ty5NK99AkP
K4X4tFT+oM47if+9InhvSC5/uhtX/3Rk/BvSk6syLtrm3//HZ3jGx49zTZMZKAwNx4C4+vnHJSy3
WGVLyx/zxDfo3qfBe1FXVzqZsv/aJ1ncSRtXiGfwL4vshc+fRMMTX2OeI0akJo4xqyaFdj7R7TCq
0P/9R5m/+F6sBa1sSaa6Nv+1dJl/vmVAtYecFUfzC9l/dwLlEPFTPLbTYhn3jEPQl/ROJRFbumIF
c/quWessLisnVNEOsAHYyw5sZ+w881fdFUV+0mwgkrZdP4XacFZK51UgrGYw4tuy/FYjBVxzPMUw
WSjWohDAsR0PpIzqYL+75oCXrlm3fTpuLHhIPuyvV9nPz0rFyAQ5uGQpUrvfXwNjuXOfHDhwWjzs
RwuWlyn3V1ptwKEQP7Tm+aXr7qIEJEo+qnUVtduKoASvfKpyCTm6XwsamuPSD7D6/EcGk/v3X+QX
iJAkg8swyfBmyg6m5SO+/ScTEpk30BRD+k9Zy6gU+S5UdM15gpgJwtDIvmddemYl6Omy7Axe6F1p
TzgHEmdngvRc5Z64Nrv6NhkpU2y1A7v+OifhSz4ZWxgBN3/4sr9IAphMsAixzTKMWJA2n5+cInFd
LW3HaKPrMw6OllhTfbjDnXirNHkinuGu6coDjv/9PMpdrPQHLUIVhZhvRUYSoToJBwqAcBhMQRhQ
h0t5N1S19QeD1S9315EoI7CbSUxTSCScL84uRrsOulRH86EA31Z0Tre0uslzHsbLYVEVcHJmyofw
z5KtxUlhfunVfAtcb7Oo3X9/0ZZr8vOT9uW7uMs1/ekG67IysszJAj8oELhXeKk9g/kkjTRXQAj5
08d9rElfPw8rjg51yMDepmO5+/nzgOmm7pw5nm+2HGe6kK6029Z+lw88FdatgUd16045weAlVl+E
WPEVyvkDmt8XZzLpgCZBswmHHAuTVzxhcQYq6m3zpLmbYxJNRCQzUDreuA3s+NrL9Y5zi7fSzPnc
bRtrn0g4AZVRqHXdC8zQJXDRsDtDBoPaGpPJxrLUkpQdbgPY5qvKa5o9lhGwnjZHFRu22Aqzgrlp
zfnq9zfi82LuWMuNkILhGnuV4Xygn36+MLQDs6ZsuRHzbAFcCLdJdTEmrp/mp99/kPj1NaHFjBoO
IjUfZC4anZ8/idhfmI8B77SZcG7u07fCJm7VcisCwT2z872GEPhxuLXUfGi76cacxHPg5gtxP3ip
6XIVdvODgz+JjCk6bHHXtvVpUdX//nt+TPQ+Pyqfv+cXhY8eeLQ3EbDii5Po7IYtIvlkrSf5U8AG
vXL0vvejiqCySIuaVTYWp3rkBOpW6ilccpE5aGsXONW0zTgqcw+Bvj8BfMj9RAwpMw8XrrOS1nGW
dfrQDVa5rlR7waymX1k0vVBqMF7SRAWPwOODpd6TrjJPGQcsi6DEYQIbrgABl6LtCDsoH8c2eQ2i
SvAeDdML9emDgMTvLxrb95xsENIyMMkHnQrPClnO2zTKHn5/zX59iKh2bIuqh20aIeeXtzltPcoN
s/D80A4uGJiyCPbr2MTwX4nt7z/qF3SXgyaMmsPBHM7UFynW58doTHTVNcwsOezN5rHr5sc5rsyz
Cv/OAyhPa5Vh9pDFdGrC99CBqlNiWVoJjw12aEEaz5MhuSnobQ1v+sOXWz77y6PD5Jq3Fmcvb9PX
si9LeiO3gVzhbcuOE/QOWwOicf+HK/C1UuEK4B1mEXP4DGRtX65ALVIcLLhqyGfBsTAuiSB2nPpL
XCROiEWZ1N0wjqhemc7dM7W6thtzQ/8EmYRVdBs152CT6rjYOM14RXcqOs/g0KPuB0Ly+6/6d99U
uhabIo+FQIT3+V6R2R1kow3a15Ulq0pMeFOSo/JAPBaSC0M4t8MBLyD+sv3D/vJ5XM+yhipASFdK
x2ZXtr8uNr2bt3MZloGfV85DMDgsMYxvvdI3C3HTT8wb6Xr+/scaf/eZ0hAozjx2WDQHn3+tl0+6
hZES9K8KdoiCjJWIq/FYIVr0RUxpn3ffo7S/V5H1msTyVSzTmkD7RmwC2GWtLC/csXhPiD8ySocs
6Lvffz/rlwXYxdaNhmJZhKXLW/T5+42aMkpdtJpPj9OPE5IJ7WAbJLwujMckGc4zgeI8RMMo3hM7
OnazfIGjM27JVH2u1QwARVo3yNnekyja5qO+DXtUOFoaXw3A3TmOs1VBQPeq8jumcToZXbjtCVo5
lPzxjKXwmKSmWuWQwKaxU1v0CW8TOI9usp4NhjykqWxRVW8tzCub3oTg8/sr4Cy7/Kf3kxxVji2w
t23eHXIEP1+BIo5BgBqR4ze9cydy+5oskr1T9NqqAmO7zry2pk8VnaoxZJ4b8P8A+lqBD202bdjc
tPVwg8yLzQD2NSItxk6iZoNnwOuSTeqgGPcJiMWlY4IDadqWrEQWb0UUOIMYY4V04dwJrcEnN+WV
dHoGGqF725vesyHikxGafpqJQ52wG8BHAXlMXwfR1I+IoaxPb/ui7mK/54saen6ZwWMekwRmLold
o7Jf+7b1NfhaK6Dbu7aVp5I5meIMshm91IGKJOetBdVlM5pqU2q6AfGU2VObjz75leM2spq1OeIb
5I+Owq6+D3V4WWZPzuxt4vbtD7filzthUi7zanK0Q73zdWXoZBEAgDGpx8RazXvbgSi1B6tvlH+V
fv+nWZ7/HzVQkEgtu95/LbF+fGvaf1u9FeFr9nMD5a+/758NFE//B8dTV7c4syCBpB/yH3Ir1/6H
SyMEq52H2ov//N8NFOH8g6YLNhCWVPokNOH/s4EigFBYugFSC5iJazuW+FcaKF8LCunRumGcxCZP
G4Xz1ecX1bG0EKkE41P4T+lWYQxZ9aEk2DNO3VVbTIefLs/VP1eAnzsavxyN+DyL9s+ybeicjT6W
zp+OI4kYA5JgPGdnpA2B5iJN3izTUte9URCyNfWDj6pk4UXyV2G7mnoXaUBEpTXjeVkPvTDv4Qa5
vf+H7/V1wVq+Fw0k1+JMTr6NIz5fB44BoMOm3N0NIntpC76Hgahp5eC+EHTrPSKrdiXT9m0QZ0h6
p5Ndd/rx91+Ce/pp0Vy+A90eBO80l0xhf/kOqYv5ckw6d1fFo9oFaRMcXYMG9+8/5W/uuMVPtV3H
9CicvOXPf7oDDhcZI2vi7swSZ0k6PFJWxPshZk6JW2T4w4X9m99km3SOueO2gBn05fmqRW3onHK8
nUdq8XZ0x2zFEFb84VOWDf/n7YYrh+3goxxc1IsfJ6KffhOyWkMNduDs7GgpueBdrBgd3PR5/P1f
vnhUWEvFye+h6PlSf+PO5Iouj28QI+LDd4YNkmxhAtKvzCS9+G98GNYHOh0WvSL9y4eNHS45p7Gc
XWla+hq2KVIG5H5+PnMGHhO5//3HieVefL2K5KSa7BKUVhhAPj8ZMaeBuXZC/FqkxiFGLr3zwQn0
G2bFEnNFtBCalNxirBN7oEfllt0x+CYzs0CtMqqbhAnszixyEodTiRRuwTii+4c5Z9vzfNWKKme+
ghpDHUijWMRBuduu6moGyFAOalhX7Wz4nc2sZqUnEoZfXl///jd+9LO+/kabc7gHydb99XkcgDYM
9hQ7u7CIxAEppHuYeltfO719r1EVVbQfDkUdvjsmGEZLpOJuCC33D5f6755Xj5Xb8gz65ObSHv/5
HUTLYBV2kHm7LOusw2jFFwUd+NXiAfjDweDXT/J0Nh4QzKaLKvPrPeUA0Axe4rk7J4jz9bhQReAo
vDRwMzZ/uLQoiH95gJboLQM1OFU584IvS4vKDVNzBIY/y+vFJu21eF+z4l/RFRlvpMaDIFR7B/o2
3yRdi7yJzotaB+QNMb0vx2HvNRVZOg48dyZwtrwlWdd+tRFm7AdJzM7aVN10CyrPOm9Jmj5LCRre
FXU0QeAwyCTdZtSjxJYapH3nTnfQvcndVxjkt14NfldTjfLrWomNadNp5i/UMZ7boFvgLrdCrUMI
zKeOaJlLOiZQAWkMy03YjwLtkxtfBnqevCI5ynFdeAP6JW/eT0z/QSIr55Cq1nmKzdm6JDUjhtlH
lacFnL1ssKJHVxfBycCqgRrX3GRBlR8iJqnkStFwL8euurNEXT0JQKqvqMYwc0eAZFbRpIJ1UQ7N
huJ52tISy/bM6JJbTa/UJTYUBDwjETKwmce5XmFgV08VccOnuo+Chwg0IwIuhapnaKC9Brr5nGrJ
Y5FxSicfrZRnSVtjGK1NmHyRz0h5b1pavi96w0TA1YfixjBcRs5mJN0z3TKby5lUBZzmsBcbVac7
fg6chR6tEQE/sU8sTJeRVhKDZGKVms69zuNmLmTTjsI66Jw1OOZ4l6mhf6Nk4poMZnEeRQs/NuuM
C9UG0ItsU3QHhLDNo9EU/eKYIFEotyvi0cELew+UbTRn7MJrQfDlFrmEer8eFLYKQDQWFAdJ14bR
Jnqj0K0CCl+2/hWOpxzuc2aVnZ/2brwXoVdvC5f7LdCq1atea4gmkikOR+4tixBw1I2Fn+uZps90
xkTLesbKpSOuRRx02YdKx8rZEwAHz0AnFoPFA3lDbSHSxr4/eA9Dw0j/wTQhV/e6nnxXdsJvcAKb
J94jQ+w2syiE0JQO1Qa6RICyDUg68LH3OTQnCFpYrkNfb80g2bkCIiuStm46F2CSaGu1ssTMOeAz
WlRVUUDTWwDPFSvWg/wb45feA0wEb8ezanWoSYZZmWHa7ftAH09y1pigJ1aIIrLUYLPraY5vrQgu
0m7ETm2WeDfHwuD7RkNtIrB1WxmvcyEj+q1gpM/FUDO6NdQx8uz6LGyL/NYsiJ5O42mLhD26E7o3
kopZtduG77YftDLceqr19hgNcu7vCChMjjwf2Ux6Gyq5DgFUGRoPPebDM3NSb6WByDzusELXYFNe
vIBuEAUqYF/NwDADhULAVe2X0cVsDzuNlryvspSrr7vpye0Kb00CU3SIitrlt4L9MJs4f9XrMLlI
wPPsXbMOfqTmbAeYeYfhuk9Iusu4xbeBAzwdoUi2GSYC9TTEHhalaP0d9Gx7Lbxm2nuDlu/qpnM3
GASMLVE0GowNb4uuAPr5bFhnAUPBzeh0w6ruEmvVV0dSttyzpnQVQT7zgC+jCd11kAT3CNqtM1UD
FdPSSZzVdeuhKpLmvZjtdpOFoYnMOAAaiRIs2AvdLvdR3sYb2j68Cq4Wwg8mOFxWFMfIQKKzsOqf
XBerhFuiu2TXm1ZDR/hxHczFqc3shddiDbMPCN+CDkHE88rRsgRoJPrYkQgorAR4C+E/b1Adz7dC
Oc2pmjEnjWSprjia0zMNjHinVDpeNfRVDwkk+6eKZNFVl87ePTwnzsQ1NPcCJNMp9JKnjn7ermxw
pIGzQB0vkQ7lN7qeZoc8yuVh6BaIfZqgDADhlHWuti1NObzhcGzJvqvSfOZd04yn0VPmycoQiQQR
8UoVcarjoE9rYU3GedaaVghqKcq2dQaF387KYVtaUMwbo+VAYUiI7HXd3wRNVcTb2oLglbUzHI1C
ex9hieaDY99RJM27TqECtEteZWnoO8OQ9mYYSuNEOsB1FdfnZlKAyTK0ClWzoNMTFK9GWUKj4pcv
jRVS3MqVslBuNA5QlJjm/0hnZ212g3mhhi64KfQg3zjgds4AcZyssi98z9UYV5py3A5Dp14w0+Mp
IOl5Laf5StoKIN5QwDiQ4yCfCgeBvZGFE+LBIDXhxocBFlXSuCmrpqK6py5D3FrE5p4AxmBXxwON
DRabiziHt2kozbuN+L2owoe+9lPMM1wN5LMjy7lKCFrKutLxHVUG+saeatKAwZwilSXmy7nK7AKj
KKG49WMf1c03LHoBFDB8s90hTIhu28qCXn3bzO9kcpMoFwMAH5zuNZ+z8sA/DmqmOzbbxKoJqoZa
THMqu2Ht9/GbgIo1dbWbE/IIhemlz0I31VHAp17BBZ8hhAyQUrMw2sZxOoHjBtOTDvUZSW5ADDLr
oacd6Ieedg81vIK1ItQVZg9328xBkq7TyCjI8pEDTy7Zw8hwLXVLN+XWiRu1LytA14SL6fu2SZPj
ODFeylUHKgilNat8V5DVRzLLrldC7MIykzuWFELY6gZIRCUyBui5uIIkEPuFHhXPgKqbjbJsXDRT
Qu4mq8XYeOU7GxIhScWAeJgZxH1okHO7jkd7eKuz2bZWJdQGP6kboqVmT6dmtKetptFQc7MyP8Bh
eScSvTyCXTVuTcNTW8TkV3Hdp8dptsnY8UwgKIah9Q/obwhJn1OMHtybS+VO2AJsFWy1wqtvZjsL
t00e/Kg91V0YBUOyLPaKo3STBZ6TdOl+xAW0GxIUx12g8EPm+rVCzb9uzEhsZ7cft3MAamcVWmFx
TGDSrt1R6FvD7NrVKJJ5W44xA2USxNBDkzgxrMe0Ja2PNJ/vYhTZWVCItN0WLVfEk0m2CwokAVZU
4riI5FlqdU9TPZZMo8aLES3cD1IYOtLSTLiKBpnanA0vOpNISC9omlezkfYu11V/yO1pl5baQxFM
KVTnuQo3isbYsQzyZBPRhcRkK/N7glTbC88htUtnEwRfGx4LxrL3VhW5qyJywUZjH/mhimFm514m
QSIGv4UWbfArwdqcljK8cEA6XENaK9aNjgvEpUOdrhj/lT6NjP5qjOrHagJJXWrdeSQYG+XTsClh
dftzu6SadyNwkBGXZV9iu/KY8CzkvGaunJOYjZzPjONrCnu7RtcW+MBDECcW8E9p+BaYELR4Wzlw
D1PCX2W87wajPWTdROJb1Ig9yulw42JKZe8brX0b2/Mu04gy8ZxtU9rOdpITAreq0tyjV46JL4CC
7aHB9KOW+6qDD8gRyi8g9O0o5dONGxJpKKMk2EWI5nYmn7+qc/t7i2XpyckxiVQ6bzNGODiK876t
1P3U4l9vUNC0WvfgYj4gbgNWeF8/e63GHh1p313MuMJMT2SR3YY9O1ScG5eQX97C9K0e3H6n4riD
4RHetbKLwC1Xx8p2zmMbRpsgpwx3cEOot3Ze8wSdM45Nd8Fgut/LEalmKHISG8M1fCd8TFLlj7P5
g1ZctnWFMtbGkKASV1W26uxJ4wY28R32f1QiTXGPQu1BqoR/q9e0Cl7G0j6PcB1Ywm7PMHRDCshq
KPR5dB8JD3ZHfje4yXMhFLJRK1ujW74gZoHvLnDkyaoHvtZPtIcTCAdC6xKkK/QvIiUOhMgjHZDZ
TcJbdciSCJqVfpDD5GuushldGqsWYhl5jlGwZ2DSXxZeaEM0dJq3Nss8mmb2IUXzegRmvGTSDeTw
DMG31HQ4mHPcv2sV/rPlkM8rCwz0ezQb1TZH7xQGuY0iUWe6lmYg2QIs3JRSUm0sE4d6lDHZaMYi
8dEU1WB+ipOw6nHdFCO1CiY6DveDtdMw3e+agZlZZ2vUMPzgRMBQGkUXQAKyCn8uud+cW0m70Zxb
VxKjYQ7xWor6pUez3OBdXhWS6jMHn7+yA9b8KqSgN70bUnhOZhIsyqGLXAZMcUfue6ihcUicrCZg
YK7Y9It7vcXiWfcm3oWkekqMHlmTkwAnLL85mvUoM5Bec82ePVUNN41hcSXM7ooss/xhpBm6mmw7
29dDaBCmI8oNMHZyP1STvMZ91+4iK0LoQEPk6BQQg0DlaT6E8iWXp34hv6LfIeznlxLejOqjv7QN
NRFlYJab2cy6d4cs0cuYlIcVvL9sizYXabY3ttCn9FPBmWWbcP45DkVAcSSxOon6qm45YNiVq56i
CntXEQXdjhbLrSLYZRtUCm9PeOFSHl42Sus2I2sH8t+ASYUniGJIRs7NxKGqi1lAsKhJXtjqksOx
uyS1psm86VxT34q4BqFKhOjaGeR4JzS8+U5RUUvWAIpwGpXfR37U0amdDCYnt1QYXbUXkdbt2G/1
i0rhHQrLtDjmao8HPyFauBQnfVIZTKIuOaXEUz0gOZMP7mi/AaIipEwUoDszU3/M0OPvCyPRbquq
r79hiAqv2tqVpyk2Yc2YprarcA3uxnyM1uDymwu7axB40MYhAi5yMBzFNdwbqnkoHQaJAxgCocaF
4N51YJvAXunxkRHQ5PCPo6o7NDlgLZiGz5OiVAzpeH0PQiwEoKgmuMWUQi1H5J2XoCsep4RaKdG7
vVRErCSFlOAl2um5m1ERDLXcZLy+W72BLbiESW+GxB58MlPGq1gH/TdbaXV0kIH5RSOvIxpR6z7n
js+kHu5FbxvbkV4KUU5DtyvB750gHNcHJIGbAnvtFi23zVkqr88Iouo3SVxTV9pmfvKGjgK3QN1k
pwZ+szmIDtXc1zuU9HKXZy35sBinNh0QkR2mmX4fwD46Bq4X0HMpcavFVPMcwG7hDJsvaZEYazm2
P0A1EhuXhi/Q87MTVjIi/+L5B8fx+sZDP8ygudaY9gLs3Bpp3Z9penMvhP3IxzbHovYIgOjAu0aU
ww1g9nVN5PG9GBscPLqqowuha/SGipoRet7p9IJyzaDrGEtAmgWPT1lWWzsqg3DLoc96hOhv+DyC
1WOfsE0HBP4A8u16EBolZ6spkcU1vYrivtIGb117UfUKd9C8iQnMvBJKmZsI8RtZRHNcX6XC+wbh
zcPn0cl1peEngpdRrlHiJ+vWc2BuVZ1znjZFfU6acrqR3pge+rGgJaoCuVFame80LSrWVeMWGMmN
+DhFmDJXdl06K9dYwsmK+YUwW30fAk96ihj3rnCE1HQ45DdnLGF/QdVeMyAIN01uVpeZCe4wJfX0
HKASgE3PTA48fteMnStjVReh2o+hGZ2HfQE3tizjM9GjN2NKTEf1LBs74n+tzuyvp0S3fvQJJpGj
NqfTrh9wKqxNOTtPRjHq6cYanNHe1F0Uv5c8ZM7arLDtnUdhO93NuQd2K9O1Oti4IJwsWDF19jRI
u4M7NnDSm9v5ThehtUMA87/YO49dyZV0O7+KcOc8oA9S0NUgfeb23kyIbWrTBk1E0D69vqxuCafP
veqGAE0EaNLoOoWq2pnJDPOvtb7F7jiX/gbV5KEIe9bMWJVfMumyXRE50wZIaLq1a1LRpW6Dp6Ss
L0ozwDV11Am+Mfy+kr2D72q1EPiS8baguoBXIRbdk+KjiMiIqnnmH1JPsqqb1/K8djqNvG5qU+5I
R4vLIIsd0k0jTTcwqetzVNQ7mUC6eK5EM2988NjAPZLhaYSD81AmQ/eYl55PBjaGmGOBZyNKQ+mB
Bf6FRrG2OhCwwEVoRN5vOqqEKTedHdZEabP/Wk0VndnKkso6MVrbXDSdv/LPlWY4KpNdhwyNjb7D
qlKWbAaQFHuLkoNOVwRwxvYjBPYSnD+T8lGw/lz3Mup/KbpkANZxmdz3vNXRJfs3lS9Esu6pLGH1
Ku/xH8h9PGSEyJlfYmSz0yvMhbd+6gR4yvh54PKGdPZY1wzcBT0k1F4NCQsvOsLOCkbctmXb7cWQ
btoca38f+uvYAs5t0cNDZi2mVSxIoXyWnX4W0J6zTVZ6dPxKcKchV6lDPETUSijwTGNsANcupr/n
Spnw/ZfFHhwbOeiu5acCcQ46kdNNALHFckp7z+jjewHWeAQSvpDEHJ/7OTt0oxn3TGqdVRwl9q2m
b3SL8dzGY22V9I4I/1CbuiIbXHYnL8rvQ4PNphmGU+Lbk7XmaQEOzVR4y1SnvxK6cD8nuuwwpxSS
KiHPnsXeKJscdWK35sInErUXeIfgGSpQh2ExxPt+dtsXxh/tXR0R9kzHyLxGcVTc8M5zL2Z0t3MG
JW44y43rsEujneTbt7EH95fJUnWAHj/dBAud2XjFq4Q4INX1knk5UBXyovQcs+bZeO3oHtj1ZW1R
rJp2xMDKJjbmhw5fiNu2Q00QnvYJ2VEGNfF27bXxE3tpH5wZ2kyzgrnnGkyHuMLFF8/4LJW0kVQj
+ogWKo+uTFAWT2U4JFsni7pLwt7jhv4bFBfCz+8zEeGpIitXZQ1/ez/q+wC++F62jn3DWETwV+uY
8YVmohcIMTFE5ywLb3qCP3DTlizTGQ3YKD3TulZ0Irf+cEPsf0OhEVFrqtK4AcEsUO1Pv6in2kzx
Uz2N4FxpeyzEKq01pA5neZX19LLoM1nWlO4uG/KNpc+EWLpx1s2c56e0YSaEoHNMq9x61iOe/Jge
8PPYvVzn2ZLTgTttJK0nO9Nw6+rSoDhg7OIyO/jkrDUJgSMn2KFe5Ypm4J1t2BVXjcYRyWhnjOs1
AU2SxHrsz3XrWb9QwWZb1w0k0WZn0zVHxlUAMj2b5XBUYjKmgrnZmjxrHwinS0JbZG9xFEqaHUGH
cxzFT+KaW000wWEBI1tOMq07qDLlEqm4rWCQOnedWcTAzGqma2BHLSTpopSxpj2K8JXXtewMhICz
UAE431sGqN7cWKrbxE7JV5MR9r5nEnb92mqxklO6Rj8bk8UWMPd5sSyH8wi5PJe5+b973Ub80/vi
d9ubZF7yEkyleDVkJS9RpJor6A3iHuFTHEMCmE92kKYt8PPfIFXLJz8P/ih+G+ao4SBjyfpos8PZ
PNuA+Zn2M7TryVcGq2Jo6m5jOf6ZRuV7Tz1f4efk3GlX/q63M7GWN+TXXCQG4obLipB2+d1ZgU19
8zwdbJSRh/x3aV6Z0Z8XIVS8z1jRboK2qD4rsSRMTNP0pp8a/7W3PJiLuk/lRxHEy6mVPr+ux5gx
RAV3n35oqaDntk3wEDdgy89sM+dDA8Y9jMoMtPJEhLvK38WAUadTuil9ZruZtXOzJH+2dWx+mhom
KiJS8iJT2bxZfPe3luadL3g7y2PISZIKj3x5AfGcvdYprYarOU/Mm6us8IMpsP8OOgoaQUtXfeKR
ffM1R/jFG8S25hE5tZaPaxD78Rae4vSDr3SEDg2uo8ZpvdI6gos8d7X3bAUyO3oT0AYFleCtcFww
BgJSsD1HOfzTvgCIapmWIIFKoH4Ds1jppureotokp4WzNofqhfqqkgMg6WKpM9xlwSObV/1rqPvm
NqyVvUdssLwVmYp0yzGvgLtsveeMexoo0CzI/D8aGjBz74e0LK7xcdAMwbIPEaZp5S1yGT7HKWXe
FeTUrK9qV7YPsx5VvCrnKuLNCRhC+q4urlwzVkd/nKMj4HBDHV7Tfhcc0qBrO8br1oUjaNZxIzr0
dDza5FRL2VyxYETtxs/55ACNqWbPNXly14PbcYtuZFDIbY1fnHN2KNwvYv/jHQPr8RYTZPcQDKL5
FXR9dVXb9AEufRL+QESKrhLTtpcppHHSPM7g/QQ93aalW1JzalEu8Vafu08LpbQAXyyoRKWAD57F
PPrgUWcqNA88qvEGqqn/qIPOoXioAWFCraG27+kF9Z9TIeV3napnB6bYutacSIa5hessqhRouBd0
5e3Sj/OH1HEmKNiWxN3EQms2Ja/lctAEVU5gY7TcnSk7zLLagQOGFbZUwBZZR/cKSU0wegDy8+t5
MkSVAlRX1ogUuDOlkAYSBfsXtfOB2Y0L9UsrWQ9gVdyIzcbVJUJ0S5r5augoj1zxSLjX5BgZ2Alj
aMINRfrRqzYpwRHrVx9Ic7GRAjgZqPLmPuODinbwnP0njUA4b23ZCczkIwGeOJfzF+GqkeFK1Yri
QBjf4yDl6nne8TQXmngPe+bKKD2FaxHX4XvfxGG2ajnyX6SJNz6F5ryzxdSdpYvF1N6qnfiUivlT
4apcoRyP04qrNd8Tzki8AsQExw3XTceWyxx7QscRb2m1VN8qHRNGliYgBjJjFXGcy8AwwmQv8FW4
9wgwUSXOBNuFHq4QPDx+49ExAzijdgY8s21T8CZwU0Vjtn6WMzrTTvGVwAA+CqDoLjQOYzsbQdZ1
K8k0f6lZQKWffIftH+lmvihLq1rbowlffzeYIWJweZMqkWfffel9F5WxL2YF+w+M3+zsZ1Kwe68c
aLaje3QXVohAPJL1kYwDQplATLuFhAd9TwEnUnDA9ddStA5HPNdSLxQcy804cJposvbHG5z4IrD8
+FTgtrodF49EDy9bn2Zc9Ffz3FsbtFru+DNO0dDGr4jat+du02Qbbs3wHqPBg5deFfltFgU3Fbrv
3qW64zGT0qNHQFvToaB/ftih22dUF/gfAYz7eyss/C8rZLTj1PblDHfjuw+84skTWWVD0Ghihr9+
9xqzm19aaeNcV21j3aeYQf+FEeNstPhHO0iMVTj22Lihl/r+2T7xJ+NQVtqibbMuOt/pEU+5Md+K
sMluKkNHK8j30r4Z6Px4IorAVvrPDRP+f2aXwIKCCkoSEuPNX/w9i2uFUR5P0X4OU3MTwyg9DEqj
ItjI9t44UTzJnQxh3C6G73FhS1HAsHbtUDr0FuuvstXBOookw87WztcVrYqbegq93cgxHr3ZdSgN
Hj3GMjIUAB1ksBxU6Den0S+WK/KR19qFdjEGzAY9nFoEa8ZyYV3hBMxeX1EM2JfuXk4loHHcQZsQ
RvWqVz2AwzF4hO+PMjbOzm2Xh19Fje2dQgJDlwALPiBHARwqO1ul4Gv+i7fOPUdY/vK5xcxswdfh
bkUM/ovTRPIo8fb5nNbxUHJvsG994sMNTfXzsXawLI0z3gyPuj00on6GHtHPu7iCcM3D1GFgAgCU
xmItActHq16G2yL2hqPdaLA+k3UxwYPaRlXJAdgrikNd0In0zz/93/GJv74EQhUx6VkHP0N0ds79
6dHL2UvaIVYk9FVbcMWJhwV4LVmSi8Uy95BVw83A5ryeZ52daDHrf6F49YCCzm49Bm6BU5d8xUiR
AZ7M/8X34j/a9miAJ6PIcylinKl/eX/h5tPTGMp4XzoMqpAi0/jSTmr1L/6ZM2P4P3yOoM/s81eA
pf13BuVPb0KLYAxRqo33yJ9zyfYtLIo3VQ/+ugo/XS7wrJH0S9eQ9snQD+E9zbN62jAYLy/w7MQ3
dAOX2Gb4srT0cN2Ab7DnVZks1tbP7cfWlPr5X3xwf31vWK9tJ8Ddfs41M/v5i00T+MLCQIJnb9Au
i8LiUsUjbIaDRVK2K+b+/nNc3jR23rxVC9Mz9B8bKA/lpbM/hxvMDPN3AO7q8vfP9X/bfn2Vfynw
Sz/mrwH2r+m/fv2vOPv/QyZth5A7ocf/vUn76uM7mz/+y636+P6lsz/7tP/+R/+OxXT/wBRLNhn/
mg31OMIijP3C/Pu/wcPGwcqn7keEOh2XTeLvOXc3/OM3OZusB6uRI865af03HDY2bWJDLgEl1tbg
nI//P7FpO1SM/vWr4mBthUBCtIT0oBf85SuZO4gCnAD1bqr6DD1NUZLkaJXdgHgl0h4Y5yViGlFR
9Cmqy5x+HOcU1a05RiCkHmrfzW9Uh2Vp1Y2z/42/O35cahO3+6SB5HYJOL/PnjErJDPuniZ6JuWL
vNm67mayPHulbVR5WjGeBPMmWjP74aat7WfaSiZCHfX4mAetfEyXumYvF96Nwix3cKHrUFi2ZEeV
yv5W4i3ASyaCqWGyZmS77jJrWRt3RkUJZg0H2AD5JOdP6TK1LfNd3CfDvCLDUzUnV3X3bG9yuR9i
DeMjzBb50NoRyHzG38MDTjpJ/4A/0luGcOWjvPpuNhzdFNTmymO5/UY17xntIf1y0mFaYi6h1MXx
aUhcIbYc4111xzrUfmNG4CyTMuUdOEmm8TewsOlzcXB+HFzkcbk1ArZyWoxWuMvjmMIriyu2vMF2
XY+nxQqGH5MI0GoTaOj3CrbMYxPSKM5gKrrDoxKgoheMxFExuPtlrY27PAo/oU34w9ELudKsukR1
6arKQm7I2dSCOBgUntsipfUc2DK3NxC8j75u8jfAbOl331mKw5oW14RqAVppPEbbJMO+ukYlHy8E
zMs93a8jTrhAyT3vik+pYsDovtId/qsubwmIDOW4Th2TXnoVVVnvCw/HPX2vFhNQuF4nS0VUbluV
uzYLZXCrNpmpRLAhWq3bXqpVlYagSDykosAv8UXga6DpkZPtpV+XX73kaSGHX6abXDZUCuZp8cCY
LV1pmg9XdsXrpnEqXAP/cag89qfmwz5XEmtann/SSkYvvqJximCOLr33rBVQFoFSrgEFfXqkrlb0
jliHYgrSDeOQfG8Xi8k2Rsb5RWjkfUtIFDKPyi6DYA7umP3Fb0pV+VWKjQLJZl6yPT7O6Evhc2Mk
Z1vVK7TwvkdsDSazCgGOpqT7XMlBiI5bppJFNYGazKqiPekaTUpESzet5irVl7BOc5Sh+j4i7L3N
G8cnIl/gY6If4pE6+uEN51G9ttGA7TXgiiBbD4Om7jJqkgioXiKXD677ffbSUyWY4wnJBHfpLOS8
MDkWthVboIBh61qY6DfSzusj13OmCy2T4VeE14kQmJMC6ASjOEyX3UxIjDHu2WxtR66X7fwyxPgK
at650Sp3xKoNVfjmLUIxOItSYSX7RPb+yzmkYV0HPrO0XR7kWb9DrGPS7J83wTWIDS/YjfM025ti
4oNeoSsGJd91N62na58peH+VDPS9rB0mPvKBY69f32fRSHP7LIA6vBiermhlwzIk2p3iblnnY2az
88+ALlctl4KDyQDy2UUVHDmxpN1Dye05gu5q4uLXyC36csARwhcb8kO9mheneoZK1rtrvynKX9Vo
YkWXQKLa1bmaB1tQICrNg7RQGaIji+Nv3TsJ5rml+oHF061l6I3pNinaUh95MjHRtLlLvitW/h3F
R/V1XQfBd2hNtXsAqRHnp94P1CenToUPkBn1hvqSaVjl/BaLxOQ+1aHvPHFHp0XGLhnDQ83CaWm3
HbHEqAWEEdBZtV6cOOCAGiAWr8psyaBszobW777ou2bNS5QbJ28Ti9/0KB+sphJ0RlGr8W3gNHs1
UDH50nBzhbnH8ZzWN7dEgPPoEVWk77asQ6m1wXk04hkw4xWT/viW5muqFaIio7zTCqe7YOoRozIy
nHKoqZMeTYDDroRBeEw6zI8Ubk7OESU7vzCGgubAUt2jU7vei6RRcOcoOpiorQ7pDBpT1DS2SLmd
LNv+nFIcL56FFg+azUoXBIml39tzH1+2jbHWtaUZ95ZkOKkDrdsbyzT9B1Vz0ztFqqjFmcO8rR+K
na2G5J7dMo/2nSP0Y+MU02dHf8s3Zajj46jkuBuC+iFmWZpWIwNcvc2G5qHofVqvNF2sJ5yLrLyR
I9KDIztvI/WAFlPXVMkHvhm8Nee0PNtF1dkdrKvwLRU1H2tP3eBFGc7RT8xUaFXnXH1Is2MXNUa+
CyEpO20C2x0Pttvj9h6qaEPhXXNAlmnAmVFFG+gOU0PXGMhJs8MLBs1HjQvV75fYy7xs7dap017O
0qOeWquleeqqEUUvmSR7Vz20/rH1+4HTMTIdOmiEejbbJn8PgNLeDf3sXRVdGd/UivHV2Rj3xdas
Lpc41W+U1SNojtOEZWYq0wvpnFHC3cxCFXiTupe5e0YLY3K/4WcBdzzG9nOJTkkDx9gs9+552pMH
c2s2ScjQQxS/8F1VT6FA4R8TmZtrPr36zQYVCBbEMHNWBhKYC+U6Z7o3CNIgeNOja04uBILiWlKi
R59HF1t5duQima2QyhQUsGbg+yYmb+PYeXhno01g9enj+c7praV9qHVlnVy/Ue+uU/OApX7PDTVp
OhltRtUM4yoKtfkMu8F/Z9o/3E1VHHrHIKvL12ZMGSHPvkHztwu//sRlb74SDxjgCrO8sk5aJ5zv
qbyMC9K1g3iI/ZlOOi+oxKmF85ytqNHkf+FSod7zt7GY2ZYQA/atvMao0fGbZWKCO79wMW6MmpWZ
D9d5nixdm62hZLJBzIJY3nIwgzweTPl+Xkbzg72SwG858Gvby/qfYDTDsRqD9nIMlTgF1AvclU2D
dqYF1G8MrkPxVMH22med1Bd5lth7O0zCU6wQJFdUG1S0tlW4AuKQK+Oaiemg14KIBu0iGb/JqAVf
tiqkpjxw9paPLq4Lf9tNHmzD2Uq+jJ4E8r0e6pRvrI+84GKsLm8dC+83HzwkVpc/jvoi25qqQaHr
mw4UyD0H02wz5albrfw8QlEgIQDAm78z3btx0bzHhAP4vmEdx/KwMHZJyoH5Q9C1b3VjwnRNlUj9
QTVxcOEjiX54fa+3A05oxQHPSi7SpnOCVevQ7kW4LdumrJnzuojs5sVEafe12A2GG2xvwXWeBUSQ
Y3pk7rNmns5dn/VjE/f8bEo1NIdF2AOAOYH7rjsc+FvXT5tbVv15gy5O3IPDDsoLQ+T0KXGq87qD
+97XbjzQsBHjzVO4rUrY6EUtyfjO3XuUF2w1kRUvN8g+gb9p+6n/MKYJtiIrdLOWXVneeEi7PuQ/
6cBvnaE1MawU05VRDp0Lmoqqp3Qx8SMMxTJacxOgiHvObEwRU01hlJj8VzsOhuyhnPr4Fk+XV21Z
YCLaoi22j4kRHh2p7MwMhObglFVYeZkHmQg3oGfh2Kfw6wzJozvXzuNhHxjjI405Stwx/LdwMNSj
+wARq920Ydo/Z4vJH8CGRLfjnHJuy4JO31WuCYadHS+B5khiIQ5BVQrnc4wkfBjCOL8pBlSiFc78
+SbwOpwB6eTdgzyGUI7FK6UGGQ/aNhgC65sVD6JipcOdO0fFLzSRdsNRKHii+aRxdtq2wnsbbfy9
WegMXccZ80awJwh1YDviUxY24q0Uw3IrbWV9NkDyHuwZIOqFq428IEsjflCl8vZySXWDWKcD+e1R
2vK8jNN8YD48XAj64vINgDubHLoYinoXZmqeNzkDJrTqToYHwkDWU5jiFAPs2eo9pQTmQkL0w62d
29igg9bbMoBS6DgQ/09ELMZsDdZ+flkidPMmKwCaCCxjgvKgHA3QadpLuB541klnqO1Yp/nFlGoQ
zLJ/nWyDKwBu6GbJZ8gCeArfkwbuKltTe5oyyj9y1bLy+Kl/l9OLsg1mN01X+TyiD7F4UdCXPTPl
jFa+cnEzmYbyFh3/NCjrOvTUccJave2QkHc+6KR9NGYNUcc5+ZXQfnzjuw3r3xxbBfICt0PKAWg8
MNl+5IgAdZ2Z1XUaN83tVAfZsStarECzVR8cPZYXXSr6r5G40J2wZvzs9ADAWp9E80i/WLoLaYA7
4OJK3znOaEzL2X1eszTrnh90XgT1cxAIV2Jokos2GPJ9G2Mdn1JcnjSMslNbOEjHfPzi9mDgOkTU
PLATw5gnkvJddpSzQEwGSo+NMnovOpehOGlGcxp5QNaWNeMa71zDYRGvd6zL4WOJuu+ltThbVX5y
3k65jbWw7Y/hrBTNxO6y5woEeCHLuNXmAH6usGnU20wE3rqroX2qlKKZnOjLHXoZ+OJumtRF2NEu
YLcZ9UZW22GgDJSNX4DChwrLyaXXJI889nehn14MU4/sO/q30C4gvgbVgg7HjEk7UH75OFE1y5TE
drcU2VVmGQaCxdxXzxTtZi92CqGX22cIhbbunkLbTB95i7cLdrkLOpPSjKsZdewQok4em4QU6t6e
tM/yRivcG2PrGwbM6qbECbVPtDn0wBY4AfYAbUF391jDFNm0Mghe9dwMn+2iryQ9BRe6KvAJwwpd
WGK89JMqW/sz5bixjhBsd4xjoysOessFAVN9rjnqH2TGv+3haSV45fa7rkohnPrKCo5yke41SLfx
0QjO5nRBGZpNwai80fwXnAym120tMQDDW9efUU2NehWL6SKIk/EhSQPklcjYu5FJHrPv0N95lhO+
YCiLy1VN08ewGdSw2FtOI7eAHkS3BQ5NFLrpHYmtq6NIAc9FTc28K/BBjE6XQarGOLIylgevGlsJ
ihvCyA+MLSMeRUrGmXaJuuZmYsCOGHaTb+VaowcxU6KHLHn9PqWK8UTvuXS4Cwv/2q0sWjRyOjo4
flPu0RSe+34ewt64ReV868JqKIT1K0m/FJ/Dsed2swsRRsEkLVP+XHbTiCE4al2KR1td13jDugiF
KjQtc+xueR2yNjgKJkDHqdcu94XJq29p03VDYnDV8JEGloNlfKEpyB+mkICKT6BrbWpjPTh6RvId
B3/N/tI+ZJUwH6BMWQC0Iw9ukL+roskuPK1NjX09Bd03MmfhXlfhx0ma4LETs6Gza/Hcq3SaHfgX
AL3V1tXugiPHlviKvMkqsPCdO2ifKdxw7T0qJP3QOCrOR8b0chzbXT6qgjfCxFg00FQXjdkgtn9a
e+qvo8VPXuxJCkFs0ksw4xtRvOZ1rk5McGrKjYqOsloXAMnJEoWHLzsxywPVT0N4iYfU6Ismm8pp
sxAo3eajNa5nphJ744m3WHbY0TqubwiDNp60ecntcU2af7ni0qne45odi7QO1RollhmiJZ712EZJ
dGmFi15zhIRB1zfDO1+5XF2z5IekvXpZ3NDz4H9VRR+9MJmhnJf9iJN0i6sXM9w1rQndl6/SlC8T
ZWCXE+nWnRNn1XeB6SM5dGQzYsYPqlQYQiithe8mVcCJj4HByiOUYNZhOwbORuXteAUWRp+vhX3K
PKKilRqsEa70Des6GbUWPm6w9nQj7Isqw8yxypGAOQ4X2Xy2TElI/5qbWLHDpBCh/YvB3qgyMGLt
q7Z/9ZLufFQGZcOeo6vqsWQcGKwTJpY3NdcX/qtULO6E9FNQ/SYuw1NHueVHamkfcStLp3VJkywn
HLaoWQQ45TBXT6cxbkOKsJz2JZRO9LqENX13qcqs2yaqvJnKWBTn9UiJM2w5/Ee7vIJ1zUm82g1L
SylgMvea6x2mEyiLhWmxT2VR+u53c7uvwz68pjg08rl0SQJnhgp2ABgRhF7mHxY4McBzoV9R9pBz
5nkttKXV3gl72t+60LuVaAWHSlKcyRPsVfe1VXWHMfGofs4Ud481aVtMWY4KgXkX52JY3Um+JNKD
Pr4dZKOgPbjSAsM+mkS2xyLGvkZrglPsYaX7E9naZHobQi5YvJJIY5YTNBKG9KfzqsW5Od0tQYmv
RDwzQCOQmnz0VeY8RiKi/tc3Ucg5oUy9i1AP1HmkwVB8uJT9MbfIJ8vZ0ZZhW2s5+EadYgHpq6h7
Ll08niGAunQSAWKoPaWvcH30XtZueGIgIvId3PR6z7S2+q476V7RWREXADN7j8ofjUHiJsduTS9P
ULx0oz1gV5jJqq5GcEDhukTAhyzp98SdEB7rk5mJJqL+R9Q99UMaP8pccZufXJafOXSKT4DzhjmI
63buJesEOiNVwy0PaBlI5xhNnaoxwMWDdzHKoV9gL03iS1Et91TB5OYyhgYKHtllpLfKjZjXaRYy
e+QugAuv7BX0PzpzvfQDdLW4mFyCJnztiugawCVeMcjGHQt2ATJlRWMKFRllTYXdJqgNNaoVXvUB
0lbf2YAfh/YaNtm5r4gW6beQhOcGBnb/xjdJuZcKPW+ftpjgL1tyIME5/QCjx/J0+k2kssh2RCSK
swW0tjpA2h3rylRPlXwqvAGiXdwQVrR7YtiY8S0yYlYYj+QMiA9Zrqawe2jt+XKuLZKx3CKtFB/e
1FFFXTVVsXWJId5RnVu2+4iTEYXVZQyKHdxsvyVqk1yNE97UtTIkAUDC4CYZaXljQbVjeJWsqh4J
aDntrGa0+8t5DMAtWmddbF3NLXM0cgMMk7QIWQeWLI6u9WI43VfsbFzBQvz5SXFOu0QYGUmDRin2
FntMGRbNDT9wak06udI9iIRdJZ2fobSiewVni8ljEYbQ6hsDFDorsL8EGQ7dcwWEqreaZZMwiems
O5DixHTcfJm3aTjkXGAK07G5OAMGVp34+Q/hk/m94kAWYJ5383umuH7Nexx0uPdFfl9W0XwQEQLC
Dpi7eG7zvr2AR5M+FzLjJI0Rr7ituuq1tbxk2+RClMeCTWSb4PtbpZ0Zkk0/kQZF0LG+m7ydHwuA
8kDBGxIGK8GyO19UbIWk9smwI8XjBEDJPs+yCUN/cZhTn3YRyafFnmjxalogAFzWspPlIDatTXN+
RfSyeCsvDCl1zir/l2N1I1nr2SOCnHYXjHR8ghK4grU9u+ee88ZzVosYlwO+xPTedGN7nyzYRbIC
AD2+pdR9UJ1mzcYJYx7LyHWmi6zr293CfCXdLaMYsrW0NJMohzT+skuwmOeHiMe34Gs0eGdhPRsJ
VzsVfRI0IlEC0p4R0QdNPAF5JjMRWa7SdY4YDx8wLOFlmZz5A/vd1rN86m1scLhRR5PFF4IMLrC4
c185k00Be1uRhQ8lVxOicWVEgkeF6aPCWvHIWTRd1jaeKWttI0UBZSi77oVKqOYHgzVnUU8xB1hH
2pa/sJ1F5Zpy1goG8cSwn4LPbr24E1RUyULPiVKF8m+4y/+vzz7O7a9//7ePb5nXNOcYlX+ZfxBZ
bYez8T/vL7z6qKmZUf/5H/s7Rsv/A5apzS3AB1UFuwVZ/m/ybOz+gcoqYkDKvnsWg/+kzwZ/hCC0
mPf6QMwD74xU+p/6rPdHBKQfqg6AHfhXwEr++39DA09/Nbd/s2kAcf+HX/+ZawVr6B/l2cgOA/4Z
4QYx1gAHIfkf7RwMQOrWssv4UKhcHhjOoA7m8ck3i7fCyeym6yCd+EYV9d4fKqi22TI9Sc3pGpnq
RaVxd2V1jMsI3k0XgoT4PeblO6eGnlgiha2c0QdYMTX2LpAaFTdTyTOYJ8xwpXXUisSd30f9RVXq
e6suHTgXU/YZWJji2OzrNTHT2yICoEzoRHKP1mf3ld/1RAFEHi+bNoClzekhgmGKR30Z5/ZKFT7U
5KCb8fieTeJUFRd7rpDiQFzYD6C1xNMD1SLZa962v8rFqgX1TOdjz5QX7wyRP0dc24fc92EtsMSD
Q8W0EUmz0Z6PVcmff2yLaLNPkvqauHO40lYi7wsuf1dxiaGWPqXV75GYygNKktRIm9vZyFdm+esA
AIk2npat2Koxb2s9dhxsvaPtqOK5AIcHogAsonKlw1bkct8bUZzv7bH4HgPtbyxmiWsvAzmIBkRR
GCvDu3QgrXPjIIIGOjgldOOnDwPyhvFG62HoRXU3VKG1ZxKLH6X1E/suGOluWvnpmJEfr53BXjtn
jCE0eJoUYTuXVMFUmV0fctyTd4k7cb5EATrTS9Sw6S0OJoeqzVLrqOhwvOByYopdshDTWxMUKCmH
LhLDHsRdiAuz7l+MCwXiqLtQZ/t4zodTx6gUUkyMhXAzBDNlQDDuqYosgOkQRcGe/RV23vTMmblm
3441XjBf/CZ9S2ni7WzRnUxDLNQM2YFHX9PuzbV3HAmbE10q8lejQ3W1MBNst05ToPSmTuLfZGkt
nY0ZLdJI5yF6TvyNE2hNwhFQjHM3lwYVL+a0zMDAF5XYjr4DnTlWzjjeF0ok2YG5Xt+deMI8xh8R
t5yNFp17bVlj/dO0ubwQio7KreFY0e4HUjN85tCbTiTy6fodHRWQwRjjOz2kx6i0w5UbjAnnW8q5
mZVtBmKM+A0IPPveNUC610qL26mo7E2V2+5a5+qQGdQGRjBXdFzSQeY194M3fCat/9DX4XZ2/Pk6
jz1ivOWVhMVwWaQJeKsG98FVKJlT0xBOCIy9xzD0x9FMNNrIWR5Tu/RuGQpZv3icwbzX8F4Inpkc
GMYU3dl2Rzj1bFZlidrF0oV0T8Oyt9xJM2w0V/aN47SvEsjGnbbtYxtmOZKGYqqVQY9lBws3TWl9
+5icH2JugqvQ0pRczhvMtBqPh6LKLYj+B3tnsl23sWXbX3nj9eGBCFSBxuucuqJYihTVwSBFGnWN
QPX1OXHkzCv73nS+7N+ubYkmeYDYsfZac4WHzGF9qq3oKbegmKQQlklEUlHGSjZduW6OV4KoE/z5
sl1PM0pI2pXGm22j59fefizKiJgqs1pfsSQrFFHKurQ2no0cxq2WoqdAFOWNGSfud38KH2WWxxsq
VvR+4N7OI5PskC3URljIJ1oH3o/ZnilLFdNWgH24SIlxygroiiyy4Ng73iOvvpswWUgt9SRPKW7i
Lne2U0LBqT0RYaSFk5CK0ky75kdG49ZqdCdS4cGtFVEj1lOjtbNb9WTMvfgcOpW+Uy73+y8Goj9e
/3963V+5df9w70EOAzRDbFcAnPAUSZ3FWPqLca0AsmT0sfAPRliB3slRQ9lTF2ITjpVzG4EBiNfG
rJ1qi6O7vcHDEH8Lk0V2H/ve7Ve5O0S8JzuXp84tA/8ukZX2t+GYNlxn4xjLZCNS5Fn43dNz2RTi
R091n80tchiCtVdlXk1T5YwHnZm5WZDUTX9KBWaBfRS6RnNshMPLoqiCM9bVvt8517eJcX2z1Ne3
TLu8cJb0rHHUNEHLA88lxO2mgU2gTdvYqShNHrrEmLC716Z3bOqa19Tghj9kQN5IduEOKoO+ZEG7
Y0do7XSMu4JS0YtpR8PZMYszaW+EIcb9bSKBvhC0jEjqhD5Xbfp9e209zLmgOp3X2QVUqQNMRsI/
6bFlCxL3m6W63SoKebK0133CoiJi2IfltrawCm9TLtLFvk0Fxm5SJ75eE+ec9jSj87S4ZtLw6cbU
Va5tynXTx3hCOT0vBC9sG+hlbOeBtPou7KMatgGZ2uI5qn0QK4FL6ILyn7hskjO3Y/tO28WMIyII
i1deCvQm1h6NoOVQbrxyphguhwlw21dafYQd2ci4SO6brJQnF1PGpqTmTNyY+Im/4ETxCPs3HVsF
LFBzfMmVdM8Rad9bVpj4R/rIRsTujb0wso7FvAxWIBvCHwEs8okyiFqDHuftRSGxJJSmzfsYSPWm
FOLdzgJxQMTNt5AckKtl3txlEUEY3Oj7LC+nvajFidMOFoQ2+jPrMVy9Y1NvhwjwVCs3cYPyUnfT
peqcb1E4j1t+ci/USpYrOyVIV4b+tDVQFdDRxFPud2RUIWVglyJplFV7f7Q+uJMPO7c2ftTAcVjl
IprRbHGyPDKuIrkQM4KTELwEYHgVm2TWtO+xcCFV+V/wWWeUDmlnR5b/g6pV8SWtrc8SStVNqvFA
Cc9sdmo01IF0yJuj2vYUAbNYt8T+PohOD6feVe19Xsrp2LYOvKwqVqs8pyETa82Phbe6Lhzro7cz
f0ewy13jRVKbXMQxPRfG6xzl4R6+tPiCRHyT0AuztlItCekY04Zcb7mjER7+ABaAVe80M+Ka1psC
S4PPLzu1wT11BFOYEnZl1XY3cyUaCB3TtPds+Pv5yAUrDEZqnUR8lLnE3y4ml+FDsDoZPXGPeaO9
c1iyWn4fH40Or1M40MpEuZQXn+idkAslgrseumi/xVdGqqoPuRqlbrlj/V1iYoAAZuUI4zLGBpUQ
6N/Xw4h9I9Nyeh0dr6cXeJzkizdpcps9ucFveHrQaTqbgE8RJ8nvJJ9kuMqJv68TJBzcXES1q72x
iHTbsm7yc7Cc0c1yWqfXg7u6HuLu9UC3SLNwK7we9P310Cd8ywAAuoFhAOTL8khehwR3mReiZXL4
txv2/6c4HjbQctvidvI3htjPMHrL3qa3f3Hf4g/+cd+Sv3m8RSwIRlydTNvl3/y8byn/NyUcl8PP
hyH789/8ww9rYncFy+8p4Od8Gv9x33J+W3y1sMC5p/20yv7lfvW3963l/virc5z7FnZcyzG58Nn4
bv+K0NRkxZSTe+6SMcdEJeuUnkJlzSM6OJ6djzFl39q5mFyONPvqR4JKCkzNIIAQhX5gfa0xNR6L
znUZ31w0slUeG5ysOC2A71KAbn1dJuWbYBjM29wwnO7OciCRrL3RVxRV23biH9qSPSPeJTKXF9Mo
x+PU4oBwnJCHhP1uSAgMtgp5vGwZfoTx5AtEY6U9/a2ycb7QaONv2ZRRi1uoB5NzZNNbFJ2zT1v5
pLOLVdr2zQ+ktQqAANI9tSZ2GF7MhFDiqrHFTN6dMX8z2Kibrc7U3p6z/IA6nN/WMpaHwFEjTrfZ
OkzxxAXSrn0cVhMmxjyb3PshwomoSh/usUiHm0plPitEatkt3zJJUefVKtPkYyVgUkn/XfXcl2rQ
D0E5khAmO/YgfKOimLUCCUdRBvM2Ix3ZCnglQ39f8x5EZMXRE17quEsGOrh6QCwjuwAivUUNeKnl
TgC9ybCw/+Gb4K4TCvYulHJSrnk/k6CYbptQgXMQtgksZjYxxh7SBCLBMaqUmI/a7NzkFPSDT4ln
Eoh+q7XrzDsGXtybmayde5U3ndyJWS0X4EjaJCe0hBhmzQjiuwBZfO91ZvRhllVIKqQi+VA0Wjw7
weA3m9BkzVsm7e++P5413VV3slDyUjZTtYCdjIMxqv4bcue4iszgbhhxv7r1gLLcjbl/YzVQrac6
vhdxau5cM8thXQbMvbVjDvuWTuEPK++9QymNCC5Ljwdmk5UmZDO3Uk+Ol2D1m7yS2R5rlXrMhDFh
LY1nLoixs0gy2WNHFTKuW+7LGHkY80OrPJked2ujBc5kxuqkm4mr3izmp6CIxY4CUOfkustWKjH2
i6XhNgQISOa7fZxs/G+RcNtbg4vebqCGlpZGi9iPncF3QCKPqMWqc/75vjSG7OJ4kjEisTjp8iy/
NPiK8ZwldvzEp1WfS9MSWChkCdZo8uPkOIUptdslndK55uDPqhBWXD+kt8T++9eO3y13uDJgTRhi
MiIsyvIYniiGV2w4UcFx7j2PcZzf1xNU7iHJtrVvzs/4JeMPh1XrFrG4esx12O69SCf83JNp7yLb
v3oI2MeMwZy2qOmT7l/6J6tJ5luF7HGAjUqPYeMZKaru4D4OJbz+taC++Hs1daIlzOjaRyRaYzeO
IwYMib3DNaTGs1LrnVmzyJnBh62bkcVzjq1vl1GjwnIszA6Zb5zYoLm8YfLxxnVM/S0w24EFZ5jd
hT5cu7ZKCu7CkX8bWnXwZg990P1MHf1bhPwfREhCYoI8x39/Jt7pDzpBPptm+vVQ/OOP/VdARCJr
2ebCiPesX0D+ngOS32J0dFyxlOUsiP8/TkThIltKTkTM0FDKJbT+/1QghQn+n5MU7ZEjG/Fb/G8U
SI7jX89D7qJcRLnycvouC2i1JOZ+uZA6FWEAXema4dx5DQiOt4rawzCEuJst5IO01iMHn3epCuvH
Lz+pf3EbXpIn/7gLe//0pf8ifUoS2mlqtjTZ2qkGBclWOQL0VqXB+1Bznfj7r/ZP2b+lj0dAsubw
dyHZXzHmv3ynSdAn1KYV065PUvsU1jwkfuJVm1HJdDe11TczTJI9v+l6C85HbX2v99b4fJ1N7+pv
C5tgZc/LGie9w1Z94yQjMM7MWXVm8FLXAZRRTMTAwZKzsACQ/P3/PbPTX35aSI2+UEtxA58VPlDL
L/KX/33ZsBh1iV5sHZSWg2dZSbvCDkPeo7e5WnWzw2k6qc2cWuOdr5P40Q4AFI/LVlEqYEm6/pbO
2CJx6wEiAJ5s2XtZpu+hxx4RFxmUIPTQceC/lfmQsKmClAnGZE+wlUWdmupjWEvzyQAt0LBabg7E
OTZstrCS3E+luU6ieNs70YMNRiOchne2q1A1ocDqfDMGfYewnd57UfpQZdOjXX9MhI1XxAW+j/E4
772Jg6qzcu+mbHxuhaJKj0xM+sgMwV295arqKL6ZEZiB3QhrLzMZPrmpec/eHGSDz1e2GBwuEqfI
W5J38O/9ZKSes2uQE7IR2bowvRXjabOxhY5vp8aj6TMb6oPppeGOkWvcOEaA+M5Ad1EKDdxGhrzj
fWof5rxl0QyA97tlSo/ZJC5vFUw++IccQ7DmXAxogb91hki+V87cf1a6M0+9OA8yGr4M5swm0+Te
ueNiVe4cV86nAtothioO5L4QsDS96iOOk484LAHaUl2AeYi9nO2Ke6OtGqCsEbyq7DVW0am2obr0
1Ih6/Gqcdmowy/EHwNCT8syDZJPlbX0jFDqFLp9AmhY/Y4P//eaCF9Cfnl7lmPbyCJND9SQwBEb2
Xz+PPvHqmsNQbHWWwZoGB1mCsao7si2s/Ko9xU/WUxzL8TJH2vgeBY7Aqbys6IO4Li9cEb6Osl/P
fVCc4Qurz7FQ06OVmtm+dUD8uj7sA4IK6Utba6A8Y2D+VOP+faj9T4eazdnxy+tn89a9/Z/P6y1x
qSj+f//39iOm3/dPB9rPP/LHgeb9xoHBb1+5pmJn/I+VmhK/LcecDb3WxgZ7vfz95xVP/uZw0C0b
N/QqNl2cBn+s1ITHxVAKLma+WKLZzv+q2tdzOaD/9MmkGEdRR+Gy88NUhdb6508mqlat7LKbd1VW
gnaH6kGcm7iheRN5TUR1PcWQuhLB1s/p/dgiPQcX4RbZji60+pwmidgGIxUV3KlieH5QUvVKStw9
yHiD1+wJ7jY3o4gjj6m5o7sdQ75YF3jMThhZ6m9z7GQbLcvsGFtZdGBt1hx03nfbvtWLATgsbmPb
s7tVHXa9v3EsG1MOnEq46eVk46eSNlrqUarMPseUuPrAOiCisLI3boakSWtCQDSSrXJ/ND6Dljvb
4lDw32O/IVFmDtgknSQ+ldpfUg/pzMPGVfalJbk1cmuMeGmlFQtuAI5N38Jp1Wj+ScH2q8teh9mM
b+ImfoIPNbN7zPsj5onmzXXn6GzLOnoIms59dGc7W9R7uUfQZsD14DDFUwHNYzIMnIDmkaMpA/ZY
zFufH91WhEmE2aOBblVEw0NT4JlNfXWjyjE7y7BjOdSmHzKsnBW0yvgBl2ZyLESVbdGdpu8ArdxL
5JAM4SJnwPICB43klyjLOqVlnMwwcy0yHK2uopFrkqPORhcCQeCHtgB90M14+4wAWklYeeqrCGfz
zp3a8cHvIZ4ecYBSWG4y699yfmKGIn3dvpVeNNTHgbDO2Q1D3I8mvdG3uMJxVVKP0KPHN4wQ54Gy
VHyaNL7jqPFsDUmrCv07tkvSWrsdKsSuoLrj1I5tsg6qLMeEEyh6D0IiDPHOtTGZ0T0JEMdv5Ze4
N5LvRq/lLmiHYl9g4ly+pZ4gbeirr1XXOlunUyNcwby/7eDc8KsE7TKBCFMOqa+h6R9hB0bEKWJL
vmhWpM8lgiJNKUMj7n1y+7eutPt84zRBeSB3mx1y34Z0PYCUfenA8r3XTswGKY4s3BVRWGN2mSa8
lHxL/U5nosQini0+XteNHyJPqwObQPPgYvra4ZUCC0Mag8Kwylv4UFkHK+hRNjE92kO/83CTU9wy
rst06r/ojp+xIA30il9J3zkl1CXHhp6umuK2Q8m1pklsUIvn+7TOFkM1oGI2FeW6IXx142ekkvaZ
43Q81dOIqbyBVA5Vx2CaqcBTQCX1EWSBXY3kDg1z+ORm/Irhrrlg7Cxuhtofj2FFrnaVYLU6aGC8
F1Ie5amYW4YhzCzBbdK2jFqwF4qzjpEQdnIQMZwdM/buAQa1z7Arow7fdObdtL5ovo3S5hotGkgC
Kw/X2tmpAj0eByVbTUgEPOzWhJY5fbdNfkmPhG6HTesU5UfmD2yByDu6bsUp2U8+yhRGE/FihLQu
H6NkcdUlYa8oibNsYM2WGwT+lS+ZbJwJW03nlRAoBu2p/BQb/PVrU/TT14iA9MbRXf4i5Gjnp6iM
631spgvtiN0D7kfNa5rNhwXc0XN09sJaZthrH6fYmpf9s6794SKsrv1iDGbxNWscOKjkfPH+qmw0
Pzwv8fbtGGQ3DYMlBncj2PVdErgrIK7WbSnG6b1oA/GaNWO29prOOYw8RbxhqxCXbVc9DbHk9p6Z
szON68yuy4+w78r72XaDz8Rop0OKy/CjGUbc29LkLxZBDPgys2abSS+0nPYpBiCm1rbXqpC4eanG
h6mtvX7rtcCBdl7NfwpgHuDf0ocwbGOYp+4hkAxvqApDDtsp9yp5zPEi5ltHxgMM9DScn4j/LTns
yMZIzmAE5Ae4FjY0iejeI8T76c1IrIvjJbR2FfCaApQb1UuyCsr9hPEOl1HJrzILbzOAjZdGNeHa
sBEEVoaNTRe5ned1aKuTdpO5Za4EVjSNY34Tps3wlYRnSMJjoRrN6Gnf9ZV11KQ8Eqt2YHm48XRt
nUOi6vOO+nEASfkVlpSGCziJFp/ph8l2dsLmOfnvUW1gdKiSmMselRuzRbrdLHymNrzW6BUTpFU7
dmyYGFGZPbSe10pgRJCAzoFrLVsyrUMSBLzg41uvNBuck6xRj8lMwnCopD3cgKcfDnhoeApaIz+X
U8ZoGjDWYnfF1J+Q51qZQ9Q9eKOm6SNrzLe6mx9sIGAWWa5AP5pjircuNFpStx2L/34NcQp4k5xT
960JJzPbpNXovjTa0fhYXNLiB/ysfbTVtTtjC4mWMIGJOLg2p4Flr/DNrw7Z1ccOZ226Kfupe3Qt
0z/XPMOr0ZD2g2hr+wX1Kz/zwrZP7QJ5dBK24sMw3cx+BhJauxEeRCclFTmfZMcDe0WPfuRZaScc
OFBq+V9s3SU3lrf4Y/lVhiuCP820axt4aXs7s63fGZwmvQOXnk/3VmhGX53I6pe/3VTnVORuuI9J
WX1NxoT3nUfugtwpqMdmSx6suzU8TQjA6KX/UmV+fhDE7rDK2CaNxljy8XEEOFXGjRsxr6F8Ybfe
tGnLL5rCuiS/bSkb6baqbzMSEeCKmsToJvK2Ggt/A/+WGcJHXyVYrV9Zlua3Ws4Ga7xgtogsOu1j
O9vG23LblmtHt168xXDBi8aEY4KnULLml5mNmpw39SmIoPoe3MrEEpNGuv1ssbbgqw4HNlAghG1E
zKlDyG00LKe1Ah+FMdGMeGG7szDwwXf5wBXArOY1gUMCpaEjqg+uN066puGoPLVRDdzZHuofit7a
QwVr5Ye2kUQpEgiUASvCcFijOfm8rcqaypIkMcNXh97liwMm6QX2EBZicwIs14vyqxpqlmEZwUux
ZYvvnPOmZRWd94neRHnxYdpykfyD5tsMYJgFd8rvvNeu/jKmlU/zNIodeVJCATmtKFibXcJruyLV
9V0Sg4RYGUGH/yWzKIZhiY2/N9YpPQAhtBCxC1nWfZuinHhhmgJuQJsh1WPYKvyqRzf61PSU8Ej3
Q1ZuS13OYh3PBR+9McxrugCaikoqSVoDoR2bJKIIbLlAsr3ucVI897idV+zBm33jLkwBYitrI5/m
7TxFewbSQ2qmbruiRrXAOeFS02RSGbRKx64EnkoijKiFvTVbj1dgnKftyxD7wIDDblxz7vM+SflU
nkJlBYcuzKpL2YfDE6mbgb11kG8sYY+vfu1mUHIbs34P4TKQXY8i68eYL+jkfguUeX6NAvezj/FC
Ga4ZHtpA9mKlJjzrJJiUcw1jkjEL2Lliz47m/TRFctFBGvObsDmNXqK6BIY7j5ZzZ7HcPc5xS3TE
ajJc9mFXUeE1kOCkMhIS43sVOiNWTl4Q7ERKvO6uigzCmaVfHSj9sdYdZ8BxpO3wofTj4Tlg27OC
RSgR4hOmTBjOZyhEkcESnNTDwWhzRW6+KEhMF9IfnsiVkQhzarfcW16av3uCIUFSUetscozKnw39
WUyd0uXvHlVzzxuIXb02rQojH/L6nVkNPn0Eggz+ssi7S0nuP5r0ylBQ4LJCXw1TUX93Yy+GlIoi
LDYMaNOrIqjxQ4ceT4fXsZs+8+AxGMawYd98V7dPjuiti7YteZePov2qLIUZ3Ko0hAArdCfOWaKf
6z42/D05vvHAp2egXDgy9YfdIcsfyjn2z6iMMO3Mkg6LFdBEpAhzssiYJjgVgTrI6JBRuBWS/PHC
b2DN3PXERwUris74BXal1cHeLgzx5qtWn4Q7QCWWeclSXy0jWN8R8cC2Imm5MgGTrpgJqfn0p/ZC
MIBAXw3HwYCpFJj+Pirs/JOXRPKWDIN3kykzsegzrostPzNSj1R4jeueeHFKvrgIgo0IyufWTfoz
D6u9jonwANy0xElY2FIUaQscHxpwJ90cG4zCUmxAM1AcINhdABuZp/Ar5kP/I/QrHu0mctP3kTrC
S1NR0rryYjXmcHsb8W5pkrCjGZFNNmDWIteJ9QCsgA3YeG7oGCGSlyZbH5PKrZXMxV3puTRV9Ubo
rv0248VSlclxaPBcOLwk3/wMQatU2vkOlHN+H7M6h3mhpvBmIob9XsmS/oAxCx/JhEC7CnLzEawC
9z+PM+RLX1XBsCcB35L18WSXrnmwTLnrTIfinbhBNuOx2I45bqgV26pBMRQUxSMx7wzjIN/3vU+J
9bq0KwtLIttWLC9Flq/1SHlZG1nRYZwZLjaNm80RTMo2+nAtVl8LpmRbO17OssyaUd7ygtopwll3
rgA7n/ELeCKWzHoqyOtLaPFtMBmxG+pTGhS6gQMXa0T/JAcDn0zJjYoeDS/hbTsuxsu6nL/+In/8
C6X6L0tjdAycvrS7Ygo2fc9ddtq/al3kDWrQ6t28TxuR3FfD3H2xI1dsMG56p3jOqKUtsLz+/Rdd
rGB/ksd9D48xkrwPK0oK6y/KvIxFOQdeSm9OFGYXpozuDggP/F8ziZ7gweodVzL32A5D/fn3X/mf
hHm+MrIJ9B3guD57gT9/u5WDORX9cN7XqrIYdTwgnGPpGudmslAsMz8oPq5f8d9S3P8kxXnS/lsp
7uEteWu76K34kxr380/9VOM89Zv0sLHje0E5sxYX+0+/hev/htOBVym+cu4jV5nuDzHOMn/DneEz
a3PNv9Zu/pcYJ63fUPbQ6RzLMpUwHed/s12CSvmXTzEfo+XTpPgcYeZHMfzzZ6k0q9HgKg58Pnfz
bG8ES0ZHZg55ndZH50YrxuLNNArA0r+me2qk8WKTL6GftvHZ3OcyVGfZpwAqrdG6uGRw6RO8Joa8
gdKC9XxNEiU6l/riky/S3pI0Smtv6PZTY5FD6gEobxlbyWbqJaikG1QCppfCPUY+2jqb/zxHs56S
9HWOx5EaZ/KKmDHorMKNXeZQL8wiCC8s7N13i4FtG8KMRfzy1d0M7PCmNpSxzWHtrn2d0vVC4dFD
Lwlh9tI03qZrBsvMAvc9B3n8TTIs0xtzzWoBrI5gKdtEuHrTwzSH0x3a2jXeVcH3p4O1z8dH3Lx6
H19TYOYSCJumKthU8zS+En0gLzYUZgXdgZmKvOI1UXZNl6VSRtiWr6mzZZWdgZCNUeH6hiAOMHUa
I/JG1HQNCO3TerCk2CAqMbPG13TbwAKQywuK5BeXzdSrgjxD1m6IaKa3/WKhnVhZx1+65OYMb8nQ
qR7cyb5lMKaIQxTNmkSwftG6Y+yWXdfKC7V9S158bPJdjfD4bnWa21RiV3fZktyLhBi/+hrA0ZL7
Yy4fOLxPVTqDl7GqYdwGtLI9s5AhSnpNBOaOxhxZTDUDg4l79jm6xgehXoRUL/jxEnW38Zy49BKA
T2nH537osruCopl7ADUJbG1SpYdoSSlaS14x+ZldJKLsKXgJS6hRLflGfG99c3LFIIw1wwERSCa/
SR4Mm2SkgyckRxJeApOCQYhxrzELfmekx/Brm+ZTW/eMoAF2azDsWKH7dVW2xCZw0SIB0zrbPutr
WlNnw/jKulJdiOkSQUDaJdnZX1OekT9x+YC3TJgfQEth7YefUdAhsaptd42ImqVBfVDi6wtilrzX
7aC+pknL2JxGfFUDhn6+9vt8vguu0dMxrEsG4dY6xEsyVQDqOI898eB9RqorXwmhitdC6vTsXaOt
omzcH1VnehuSJkRfubd1pziY6IIwR8LSjVMMW7LT7qsfJqxy8UlSrltqXM8wa7RPBJqiO8yesjlS
J0Z0oaRIfmeWZBNBFhtkc0t8MA/QWqn5rKPE/2YOcf1Cj416d3tln72hBx1uGvzlyRL9tUv1ovsY
22Npgd3GdmG/gcVy8afAYnHRLvAOrfwlUlwXxFQQFLV9ano8FiuoHUGysxqiyE4Zte9RElLOkV2z
ys01tyzTWVsH+jXJM4cgEQpSzT1hVSZvFJH6mn8my4d2jzEKW+no+lW0Hn/mpa/Z6XqJUU8zEOeN
vKarfcWsg5lFLdtXs5uwYpo+aWyurv5baRvxW3pNauN8zj6mJb6dLEHugiccYLXZRj8a1y2/eB6R
79HExhL5ms4pGRALb5aAuLpmxcdrbjxcIuTGXFjwvjAhC5OObiIa4Vc+UbRx5iDOoLSSROcwmV5T
PWVfYEKSVOeGZmPYSkO5Rzgp2G96/Y+kQW3DQV8DIcK+VVzT7zoRuj3n11R8mLnzIy8bJ39C4w/e
VGKoL7TmEqZ3vbo5tWGVfiPkQNheddjkAUPkxku9pPHJMJq/6yFCAVNJRVy/7mpSgzzfFxMr0Ac5
IcL96TXoD4ArVc/2FQCgrzAAjQpOjfQVEjBQjk712hUe0CwcAW8hCqgrXEAsnAGMPunGvsIH2iuH
ACBB2EEmsBZGQYex/o06nOpRLwQDYOPmyhkd49G+Ag6IGKJHET9G/IRnKLd6mvs3NBPLPcQLI8FP
DRYGPXPqURQdDIWFptBRL7eEYQa1FZVVFpSqdnb8aNo5PV50LsXPRFWAM+hIZfRm+NYxHSXRotTG
EIywb4oPHVTeLdqZ9d0w+vxOUu+5s2qIHxkIifgujzrKijsZOi7EqaH4niz0CDTO0Vpr7HYfpNaj
dRQ3pdoaM9I36MBs8J7ChUVBfFmyFMhBTzo/YRUtpNClNEGvuZ+WHSjBgIwPHV45eLIFeOHQ61Bv
nTm401cgBq0pwDFUR7yFwK1g7bTQMwYrDQ5wvSgHy30A/gtlI114G9R+ykOo++gJ9BfAdqF6etIg
dARpp1+pPlhiOflCy7LB36GH8BzSrJd5xcXpG+uWJPMDjUXjxnLrl5JOo4VzY+Aj4cpSxk5wji0K
N1fwST7GKKEKhFjxWjooJF1f0eozxfBIsG0EtfcJReu9C20M9DGdi10AenSt2xgaPxE8+6VLY9AY
ZcWbmPtg66NDlvZgHW2u4NZ6QlutjoMNOHOFZgjZzTJcpwdMMlFGECKjzbsRzXdcjZH6KMu6hIQl
OvGMF5HS1goGm3MYSA+PX5Asio+AhRtqSL/kuaKM7Bt7u/JidwnpWN9MDgBcjK0k1sZnBegQVy61
gU0LyjuzsMqVJKu2UZJ4D6kD8sOhwWcT9D7sJBXL39VSMZEpq92M89S+GzDl1nhDbKJCJrrsynYC
9wtAc4R7fyjENi0gEq/Mpkjdy5SUhvEVbj2oFbpR4nKtkLWKjaxxIH6pl0XaNucDE27yCiVkKYKz
IIQ04XisYoPuWqK9QMdBQyNeCW2hBhAXOfqz1X6qxUaTu9nAZ4fCkmNOm4G15o3Qe3A+THU7z2Ab
AAQ2/s0wV7ClYcBO607o6D2vWuvkNA2dmQHSJpffzmVQ8cvpO4aNLtmAbEMU1+jjxFTQMT0IDgIe
Z2fC9TqG3FEx8DtIpik/5RvRwLmkjhi38kqO7ikFr7/mQq2oiSA2/cwQxbox9YX80dZT802XXXTK
ckdFm0IqQDkcSuOXECsLJ4nfgEnwaI8SqxZP4632BL5bPNQdHmIjmjci7Rr30odxfnRIUqAi87ID
C9Ispx9LKXA0I3T3Fbvq+QaOXCzX2InJHzgZZlx/puYFBcZDFYjLo4Il9y0Zag2AXEQ13dRVWG4U
+8ulvo2/8hKXcKZuGxGEN2PSQpmyCIa9YUSr72WVu9QbNx6Lb+l2VIX2M53uuZZ8TnoHCSK1Mm1C
60g2jRpYkoPXHFYGg+m9EzrDmVIMUuVBJGYaIqPZecazCeorLCOYGTG9GfVWRbbKX2jbKT+xNRGi
TxGS+E+GZTpKomoGHKS77I1BIXiYeqycFwWdxlzR0DbR6SH8MN+meewBlaoTCaSxtyeggknUPaeB
LdgocUbf6nIKzlS79VsegeYz1454GNKe2mdR+dk9QVrjq6xN/1n2o7OXve9/aqs3v06GGs7KcYzX
yQzAKNBYO98PZaJfef8yLth1J+11rlrKqgijUo+dm+pogkh7KeOJjYPmjHlxbaqiaD0DvsNLwEzS
fdnF4Khs3yLmGRIHyZiUzdQ+AotlimmRohqqednZuR7t6Ct61K1j3Eo329Vm6rByia473iiqp31g
RWF8msmBnR1tY83S9oIEiJOMFknyr/7vPeUcP9pGqRojny7ktuUu9WwnUwSJKBrGRuxNNoDGmk9v
ZJ+wKrB3tYAKJTtnHgbc1gT0fOOtbFrvMMEyUeWGqBpb+ahIZsTeuee6s8GAUapv9TgI9eAAgGn3
Pp+0ykYvFo4H21y/OUBX2il0k93QQWbpRhIdIfRFg5ig7R4tnic+mDOLkAtYjYoViGX31hdW6Ays
8PcQn5TzZHLezKc0mIL71GcmuMu0mAuarGY/lBewzSBnI6KW2TZXod4SwDNx3WOQpm5mlWHZoJy2
iOq6vonmkvEIZqaGPSaq3P7SJVYRnBzR9tGtGjzNejwOguGQtHG3GYGB3rPdrg18FMwkT1NmwvDy
68mxdu1IZOzokHYFGRRWTX5gpU4tCby9qf2ez5P5hnOZsF41UVb8PXXDAhLIGArvEqLi083QxgOL
cfRB8DMS2EYMBYoKoGgTTtL8brk96lzTNYNe10G1YBKcyb9wfNfDIVVCn+yJGrytdFpxKE2Z7juE
eIcx0B0fo6LL8+MUw/3dRQ04BTJVOkxuStsbvDUBOgpIulS2O4CTvbHpwsHdQw71g5PVlCO7KewV
9ZrCdS84FVRx/Ad7Z9LdNrJt6b9Sq+bIhTYADOoNSLCVSEqyWk+wJFkGAm2gb359fcju2k7fzLqT
t96gJnkzry2RIIGIE+fs/W3swrCp4OSzM0BI0zSRNS/jknKjqnHKT9kiWEXkgU6DBjpdQ3UkKGfy
94x4lsYdvov4kU1KNAeQeQVljj4M1/1gISUiKaLp8wcoH3byhi2/L28j3IWAFhTSkrgKGdDpjehv
ksonvojiDvLP1Co3aLgcSES1JLrBiJiYX8UabgaMFI5ro/52261r1hWpSV6tXTGxePERiiNEJxH2
JiYa/j23Q/VZs0Yf1og+3yRNdJf0ld7BPkobbh6fPv+SuQRWZxSKqUeIG8NkJAULjBn311lS6x3I
hgX6Q4sBHU+bxdP7FNWWRX/OiChY9b4BG9t3nzom++tOEMGI6RjDb29Vmr0a7OwO3TlrUwFE7ioa
eWKpWpDKBaE3OYRZalH/1rhetzCscbmwC9W5u8LbOWR72dR0iBvigB+byIr4Prw5cVYZ46vLRDqs
efL1gsA+fprEXrvodaJmk9IviDzCK4cHmXjuMSrcLxVLv9yMldk8NIxReLwSVb/mmigO0Du0dSbc
8BoXadOtMSEuIvzIAWI+5451IQbcuquA2mL2xyOTgN+ZgWvzcYhB1DR4x/aeT97f236k8/MltrjN
MDcHpRfja9To0eM0yfZpQheV7CAemcfeMtxDh6rKWHceTd4IrpFap4yM9LVbGvoSS+MoHSJfomVn
v+sQlcC0zhePXjw+VgBqrjwxgzQewZ4OaFpDkt8R5fsB7ANRBS1M6no1A9vsgwGCOCt25YvNf293
c2mjvv+RsYDd6fe26qLb++4/Nr9q+G7JeZzuPnDttH84pZa/+f/6h78rAf+hcUlv0KFL/u+F8Z9k
ChXp267l7z/yu4bQ+8UHhmHaDiyNJTDkz7al55GaoIMJNAyGB8v//4eC0PsFCLnLocej0bRI6f/V
tHQJTYAJQbvz13YmQvo/Lv337v7fmcR+SBfBfWYjHoQWQuPd1uGGLALDb6TW7K16MRQcTGwkLEf4
ETA5SpJ0Q5Po3XGAE1dBV7YpyDeDisYHOaTRsTAK2kw61HiDPgpNy957T+LGCAgHc+9gDY6HUlPt
KXfH+B+k7d9PCv76fn+YFDjaJFrpTcbel9mwJ2MKZQf73wpjdKArumgmPpcTA8XwNzbNvxUBW7+q
zv81pPjrS/+g4VfCzkEsWNOewEfJsLVNzkhSvO1cjeUm6bQyQDOhrToDkSLJYZdxQWjRwcU17fpo
0ZVT76e5IMJVG7A3+ZXLbCq+mL6J8Fvx6QlrXCJtIzLWIIsTk4rIoS70fTPLO9UnGyD8dLZ0elTw
mxBJqwxLVSq1aQ6mCsdVGefljjNx9wmHXIRkjnIizUZJ2riZH8luLU+IR+Sppin0EndDGxiaKq+l
wZF+yudqi4JroxfvU08mNULnHbIyjWMRAczRYOgP9oB9zwUWususDDHDGMltArE0qf2mpRloYtmT
js5QUku2SKQpiaJKburYwYJkJg+OCC/dNNxyeoTOMQRDpj3bTeFftQBXjlPiPzWzqe3g+TF9sfVg
ioV5nczRKc85u+A6ozNJpPSKhjrZTzCtes99bXOgpj1d8RWk5CMRFsxg++nC5NHZNnBEN50eWmu8
iu1R9SPg/C6kssjkuUTewTFVZ+ZdkjQwHsN5Cglsw5kMrsCEB1YmFf3PkDaYpVdbnBQjFIu82crZ
7Hdl4tkbc2BkXYwToLpJx3GfKCyGkkARpxb65yEiGlBEQws9w2inPcaD26HzrSNPDRzf7iqcfIwW
ntlvUXLeoy6Fvp0Taz4CJFkp0dEpH9RejzWw8SP6LRA4qB/5TkDNxBe/g77cW1Z27ceLVQItb+OJ
EH2n0HfkboYH28Z36JnwKaoScQMZIQ4te4WDcrTme20EK5KiuCAddt3H+WG2aivIOO2C5eRuHh2Q
k4NCFNR5jCHxeE9XQxQTFilbmNt9/kYyw32bUrPhaN1VlbfyY++esWLQCBrpZsZn6VC9rNCv7oXV
gnysLHdduChFM9NDH9apYCBUu+t9h1QNzyVSOtwJBw5Lk65ri0Zh7GDd5BSWAKOBIB5mCa6ICieI
62HZzoY7o9D1K40UDHZeZhkjB4BVqVrms6VKPyF+04LJhdIx2J/S0uHEizOeiUqMlKJLzsIju26K
XTNoyaxZt8DWA7C1O22od9jkSEgS0R14XWCIuX8FNOUAN/1Oeox0qmm8b0eJ2FGu2zY+9xRZe6IM
gwEF3tg8zll1cSskfq7e3cW0PjiApXJLQs6m0LvXVNLZFlF9qlMTT2Bxj+hyY47+torzd53ovJZS
K8hcOqxUKPEaHtDZn0S8M2aIF0kFvNg/arVxGd3omISFeQKvoJkrKnJ3G4WkyC+kluaNoZXD517o
n0bQjw1OkjuN8mMbSmKxSNQamdpEI0rlWuSc/i3/Nc6QAuhc1mGcGzi9mW9PqGWhqIWVopE9EToL
Bi9bj0hK97UiUcNMTRJuuiYK6jzFShoCZMggpZ4Sver2GWpO4BS4/NFsPaACJoLVr6BMgEC9r8kN
3s6trSHB0HQGwEaDfsKVHDULV782UEId/Kqr76qQeJyhs9RelkRMhGQh7jN6meBMUCa0aOoYl4UX
NU3H2rSmjSPS+6lIWs5RyBhFaj/StkQSr1wSSaYIIo+JdUkzVX02K3ydusdBhMRigjlqLEFJiiXI
bxp5iFxsyIlG4ie8ablxAQex2DUOqbza0Q1n1jukFPns0YMYvATJiiBEbnDnlWaUX92o2NPwaneO
sMy11qfpvvHli6WRRm/L8NaVVoF/MsQv2TDa4szebwYtMQ60lIrzXDt335QmP5nvW99PKX/dxjw8
eLblLKZ1XOjf7/jgQYakaGYgGD3qT8SuJvOdrkGDnLluoGHtDGRlpJ+AZWL3hK14DpenK6Y1daUn
YXXFdB6DTlM+C5nUt7ie/CDlyEW6vVEUZ4fo2X1KFkGQ9Fm0p/tWwOQa4dnMEwsD8Th1pXt7MIRf
C+ESmIjRaJ3X+S3vQ8NfkGHW+LMU+8n1UkR9Iy346+X+oGdI7CxDoOsYe0Rx4V1T0xsG4QU1hVbk
+u9f6nstwe8v5S6WD/6BY2T5829qKWPgqNXSC9jLzv3a0gQnwtX+jI6sCGpHPf/9i1nfWz/++mqL
kOObV9NkmPdjmZh7R/Y3DAKtJ4scnEMyRF8MWVfrSqTtDQ3T+Oi15rxvNQZ7ZornwCNK8eQn3T7h
mww49u8yUY3bpOnaYxfywHMiywMp+QpTZ9AJS02cwJzK4gY1BhLatEafNBr8tjJhsm1p1+OyUVfL
lm2zd//9df7s+/Mc0zFczj8UvT8M1Q3Njg0tXU78fnlbSojyeULbiZiCf3ghY/lNP9R3eA7/9Uo/
lMJpOxYxdgBr35MUurdD/8PA+s4xmWAKusFvAkf7anQIq/aXSkG5CFT+/lq/1978+pVS8aNjwwzu
cQ8tj+43Xynke6Fr7CN7UcE6JzYcqpxFMk3uC+0GqwQiya6ChPD3r/qzC//uZX+oqc22ZHErB4vR
rrNYEZwvbmqwM9ch01jaucdiGs8hQN8bBGzlBqlB+g8X/tO3wEcPqcJAA4Sh6vsrz3RjbFQujb0l
CTlp2BKl05zQdKDtbR0N/7sgN0yn3rTEZ1b9avv3n8FPHl2wMP96/R9WiW4gLs0oInvfZt1nq5Hj
uS1C65hXoOImLfoHQ+FyUvjhTuNKdYfv2DAd/vf7q40HbBVtSZKEYzXJtQE9ABY0WQd/f00/eXK+
e5UfrqmxdAuKYmnvc5wlq4ELXDWoWdtcqH/4+n72Ssul6CatYsf8y8Kn/K6YZ0EuLSiQ1eAZT5nw
Dzy3/3BFP71Nvn2hH9Y8zh9dixvX5ulU7occ2ktiuvbOp5uBJauzPqVweKDjLuUxnG2OAqpVp7//
WH9yZLZ1gJk8ojq6Is7u3397YTwOFaM/a4/2RhHFW/f3mACMAw4Sa6+I/ysVvLuoj1zIZBPlWxRX
a+YacOhz7RWWZIouG/71Ul2Q3RnlT6K2shtDmo9JjUDo79+u9debDaUs81O4Iss7xnH43aKCkjMl
JK3mrcGZKCbAx0asy105Z/paaPMJuBcEq07HDISdjJA3eCYW5YhE3h04TpGB32brqPviQJkabpLS
YNzFmaYBy4Snufqq1BAd9CqnhLPsK8PtKyDmpLAxLhVrpcl2o2bykIFCVas++zClbsCrqPK1Lnr7
umma30qc/6+w+4dGlSGwgpqI2b65Q/5ieL3/yF6L6LWgjPrNB3v48n/+9zc/+XvPyviFBrYAlCD4
fTRQuMl/k9q57i9gYrHxgXJdrK3fRH0a/i/E06J+c+DPcq95rLJ/+F4dULIo7RaUHDeiwxLxH3St
+I3fraDwFBzHMgQtMoO9woJp+/1NLVNPNhalzrbR2zvBSGJZ5DhWRE639bV8+Ei8qUBO7/t71N3k
x5CqiUlLWHsx59YW032hb3paYvgVjMG5JbirhX0TFgcYlfkKCut4dsNInCwC/g40csttS5OdlIqw
3M4QSwiiA0/91kgAJZxyqAmx3UrxLBwjfmxV0Zyqsi5rvLGtDPF66N6VO86EzwxDy1w8cvxsjy8D
wXs01ICPbK0Hdzq8w6ypN1PhXXnp0D8LM8cgWCoTz5Qh5MwjRQxNLTzJHANqP4WzXR9Y2pMHrFw2
UYCVGJgaZiNOOkwUWrEuGCBe0tG2y3ViA4InicN3Tl3oyQItjes8FLXev/hkhALOc2V7UH4S3nNi
4dBjYpiDPl+J+DxhzKIRoI3Ye9rYkhfCr/vHuiAkdYNDVycOGvFaT5aegQZsL41meC/1PGfWQHIm
wXBNc6E21uJgKOB3T5nhPIb6YF23FikQ4GP0Z60sCOxkttsfpqofbntAgpvaiqIv3oQbax2JcXnj
GZazlPfeUYs6pQeaAf/xNTR1liS+5uJNdMo5NPFCbuhBmPImiSheYQUod6meGBdkGWFBnhM5RSGo
1mzlaRbABlLydqbgeIQ8sD7YcegFfTMcS7fRN2ZnAgAFYHvXjVJbDVgSjdVYzcV1rjlJuJbdPLyy
zCfHYXKHEzdUl4Ab9ZS2E0QGbKLlaEXmEY2XpgxSLIrMF2uxd3EsPqqmbJGua9WVoeE/0zQ3Z+I6
0j1gvEh4UDmttXawLrGf6pvMw/gluly/4hsND6bWVNt8TvXP1TzPx9iOwpvSKoitSbhR63Jw39q0
GLe6NTaHtMSbQCbAfUW2JdAm1ORJF9+k6TisTb9WD8h0wm3UefarNJZEcL22md6SqCoEmZFu3Tzp
unrJYw7nnMuJpaz6x8bv6fUUXUtpAYBafsrHYU/00Y0yGWTEEJTUNnJnTrbEW6y6EbUZsPRu7xSt
4vRpmimBmk0k73kO8JNiBrsDbCyWQ/OYHDNmTs+Nq3v3CBVKbGyWYXk7/pKkITha+DBkDWGD0Xa1
J/zCOet8fOBOW5SG9OTlIfctzBJ5KexHSGL22clJDTXqRWc15aRahe4gv+p9prY1Xp92NY1h84ZE
C8kqoAb/3sWXjSVLslAghqsXN5aYbuBFxrc2PLWAQRi7mTl70Y0iPYBWDlbsu9HzJhzGE5Z7IrL7
FyUTBKvSHo4ToZ9nVJOyXg0W2VuxDcaWfB/jzjcrd08wquVjEnX6e29Jw+xyd9jT2Jre/Ezm91Nr
lvWe2FX7jftbfo0F/T/8eQa9t2Iy41cD/mm2rpDuog6KXfeSQALZTHpuMl5OcqvapnQ1d0NUoetb
1Lg71aXFBVWKdd8jPj6GtWN+SvPGuq41FIvM+wtxE+OWzQNTVMZGr5EN7Tqw0Zd5SIxbxC5ilwyy
vW5jlb8n3MJ8q6FlPjbIPa9hbVub0JirPRADeWUkmUckaI5eAsNOka9cK9SvBKaGPQ2h6AqDDvWw
lxKLSqVJeVFrhnFP4hlgf1dk2obn1z27aZvfYinV72yCL8gqNbBpHtU8uA/E3+qIv8gGfh/mxYea
o4tzdUVUae1Ua9F5x4RhNs88Zwh61vToN6FWpjuZD1WzAaVLp4qQh/3gF2fgqDh6DM3RAso64P1+
a+xHz8hvRUIz0+HB3UBAlbuaf6yMYS4+NT2anbbB0mdI/9InMjqlY+69p5YvT0MUplvDLOdjVbf9
VSRyc++2jv6WzlV66nsA3kkRkvOcO+4VEQV8h2ZE7LRf0Qgk2XTNWlRQwk0gAMrFpePm+ZvR4IyD
d1bvLbsQT1pcbYXXPSUC0iiPfnwwUrGJKzMOtCTtv5DZ/AH12t2IRpswLxpy3Zca1ADgWlIjfNfp
HBsYgbyYmk3ESyi0WwNcC5OLqDhEWnjUoxq9XSlGfdNm2vQ8qYKpdWhE9a0ZItwPokhTm9o2sYxk
9zMzIFzyvbctY/Wc6ZN5yFTLrKOWb4mGre9o2oy/Vhwh0oAcZoS+ejeP2za0+zujt5MTbXG1xajV
nmvTvHI953M3qj2Oc8DSDWqbZmRAm0+Y573SvDagySOHiz3oCaL2Y5DmfsnI3O2SKxN+HuIThOQx
5/gw28lY51+70s53cFiPNUZcmAXOVE0EHEEFCQyvZZ4qS7rwfZ295lOGYiUT3YuVqcZH+TPJUzK1
/a6IjYpobkur7ipakbu5GjwCE22POoGIMgLvojTfwpoF5oc/fDV3mvWRt1EvN2zxsLhtKmqKGS3K
ABd0Et2yatgHIDUARJhM0lTXc5aI9wK++cUV7XDBBkXEbAE42h3YxHyfmRGqhBO8xQuXRYpg5EzJ
vdVgk12Hfgv42QiH8TEM4y8+t/vL7IiAsufkxF63TZsqeWVBrO6kQNFVImCw1jUtSS6KdExoEeYt
7Lj5RYsqHUNANh4Tq2YsgO24WutDCwTWrzGueqnz1php+Jkhd0VLEGiI51tw03PN3daWqh9KRkh7
NGjkAbrNkdF+dwPLJ3okoEbt8nlwvsIRy54ROqmt6c5MdrysyOU+a6N6PxS+A4+VQZzHxffoVEkp
uWEPwLyfpf0Z2QpGZQqyR4lc9Tg22nisTC8KMDKACM+dlg3Jda7nvihNZiMSrHbNZ+X47fxuVo6+
96K2CSxUnltYkggJcsPZpbGzm9v0YRJ4gpijB64zkJIEzc9scKPrQDE9xhJIfHNCiYb6w4JMR3XC
rYiMAoEOxzoW4iBvB1j+QguQAd1qVmUdmdTbh1RNzl7mYfkKbVkR1URJ4TQ56gSv0LeqlYCkZxME
NBKnWzFrxnUUQktCBhieCnCdnH1DLHZZwewqxC8HCeMc9d2VaU5fDaMh5apnmyKBmLr6S5c1Gxvo
AH1uSq2zn5b2toiG6oqkvninzeTMNAO7Cgz6/r6FgPIAqIVmvxz77WCMZz1CRUBQcBPopGyjtBwJ
FxoYRaWhRmKVrXyoks4Yry1rfOGH+msOg/Nb7QFKDhM92dpQ8Un3S60nPu8lGEB0pPIpJV3GYCmT
rAgDXiHtmOa6694qrACrsFM6KSthejEheJxxSoS3nMy96xyV3TWj6xSXnkqdG55Qf1wpFdfXnEPy
2yIynQ/iYSKcGWFxsUbTODudKYA9Zs6HH4f+SXQ+EUZDTFxnXVUguYU9YFQu5AvcgPbEspkd8CrC
rKjcd/S7/t4tiEWJ7KQ7t7bhvaCSbjcFIebFCoyioi6yEnVSU4U6uZaWPJR51DTLKGti9UCBCzO6
2GYcnfZ+7YqD5rjTHfzvhrCkujsirg+DQvOLozUCNh8sYmJHEiRK9Cg3eqjSl0H3qr3lMsibUmtn
Id3ZTNg9tq4UxiavIYZOsVGeazdhp1PEVSrqJqZOLM748yXshdR50jnK8DF7+NY7Fjzqx/I5LqRD
TluWEgdHEIJTNzbaeYb6qzkCBMlsM4pvIxNxTI4BfGOqeXwPJzqSQrLvhZ7JK09NT94x+/hIqMBV
6VYPou2jJ2+JSzJzoQcdBVFdR4c5SnfQsdXByLPXsS/7G3ZUIJYEdpeBjtEeJZEW6PpEujNjhJWn
hncMqx06e5Ufcd5iQ0/6/sCgw0CrgBrObFKgaTn66yH21r6O6wfLd4Ie/cvQ65hW8fgdkpJfRQlL
pPGQ1e8TpparrBdA8peggK05INYL80HfwHwtt4zK+fjswb5ojjft5jitGUIVxZr4VPWmc8Ocu9To
UQC1NPHMhJ6P0VBOkNMMm2RCAwGZaM2kfPoUhrKhXkiy19TwZy4F4E9ezPE7hzETrn9tBKiq7FWP
5O9B0+bhLu1ntKlVYRkvhVtqn3PXJ/lR6mrvjIuKVPqZ8tfzmHPogct0U2OnwivfgOvAx4WY2E+3
HgMxd72AVojHq4juVQ3fl4Nm/Rmn1sCdhRKu1AoEQ2F3AoCzFgDP3RImAPJ5HMSSCG8K/r71r8fC
5/cr2C99MQc+czzKU/2Yilrf5G7+UQ3jfiCTzOs8fo3RyxssO2SwZ8W0bzw32k52XaECK9sD3of2
pdJLMkR7NH2+G4pHzTF9aDRl+K5RMy2Q86Jb97Xj7/h6bBBWvXvCj6uuYRvmL64XdtRGjnModUpa
tPIau+A0ahv0DFLf+7MzgrExtPG6KgqWeNjw/s60YjwoQ4mYHOyNtw3rxHvXGazahCU602rKQvcz
7XbhrjTdSx8VJdIGcKR/boc5e65GYlUnyN97YVrjqyjinL0jLQwkmhPqEwj4t3BJiBlw5hGUXTOQ
EYwQd41l0MTs786HmU7FnY8N5TWaQrkT9aCeFfvbwtGwDu5k5xuRDvWJqY2OIrpVYtO1hh6YYVXe
tk4rkJiUff0BZa8HUCjQ6BCD04BLxfqD14PMdMw73kvWWNUOlMlXmRZw/uIYASaaM+vGiwx9TcCF
fGThYHivg+oKlOZ0p9GdzWMdmuZWm6b8uXNSKtfZxT3G476K26w8h3XvnLOaIJbV3MxTAC8RMYsN
QeomdVt1obiGEYDgfSIp22SpqdhE7yJw6P6KmU1GSkfu7XAR1p8QxHTgROY03+dAIAOfUwxEQyNa
V1nRPAho0YywUXqTaLqoeT25C+sQZac/9zjDC2GunGaYjznlGXrDeXhmEtzf+1Sht505sJvMifWY
m6M8+j3JeJHbsReFw3wmSlahU1SIZGo7MU5FQ8syNkASO0nmHHSEItVqrmYGP2UinNeeOC2Fn8zS
X3NhpBXNg3l8shHo0WtJ/IbGQwuNZEOwb3elzY2xsQhdHFZVqM3byU3ViX1cvcRjqB57t3I2s7I5
GHhtg+ffLC+owDwCLVP3yPBlXBld7wSDZuZnp5oosZIlymXlJrJ/NtxWBFA84ktoj+aubozZxSuT
ipfZCDWKBmKxiW7MrrTUoeqUiUviYmdXG7cKE9SeIuKr9V7VQAckhmo807Ta6hNncK7DWJtIR/uF
4xV6rK7pwOBtXSy9ByPnWzJan4xMjYQ9K9OrY5k2HWwihNlvms35YpwTyiUCK+nAu1oFFcQyFCMs
GRVrrpryVkOoK8MkO0nb4c2aIyDw0cZD92tD87+t//s/UINIq3XJ6GLe8efs+6+d3XoJCPu+r/vn
j/3W1vXNX+jmCgPZ7AIz/MZB7Ru/GJDiTfSJ/DlqRGZSf4gR7V8cGrYMx/gRD5UCf/R7W9ckV8z0
ocw7lockUdf/IzEiNM/v27poeS1hW/xCQV8ZAsHy598MQFWRkjJtGx3zHTQnXQqzRRu8fd7DejD8
8dkTfrTqIY9xp6fsxmX7MZrmU+J5zwwc9LuwWgxa1fClJQFpRZug27SjINVPMzSaQlXxiYe+uXL7
iBRLOsQBmw9sjSq5FUrj/AmXcF80mgcUWJ1dRVHZECK/mUrnGToKJ+tuuitt/SNXzGumgmN5BGqn
8BPE10vSUGSd8RawLpVa9TkuiRdxRD/uW+AFNDTIeFnh2/osm2xPnX1dZ8minx7QNoNAuuFw7cPL
duhyVBC9DZJBrhXs0Ks2seej0hRUQPTpVLeunS8Hr+kx9KN7XaavBOU8pyRgMHPBNXLSXJvIxnEM
F1UTCavd1K0S0+7u8gldd53a10oYI6oduuVzOJVBRLnCBmnI1l+5kOVYcxyj+4pN+ry4GTZGbbm3
Nu3yNV5PuglUOBNx8GDyq+Lkoq5eL3mUmMUjbS/s2j3GjamCGs8r3lbfPcCSUMShRuKtFdPnGvU5
bgXOjWrAbG76Gf+GO/utE752CgVERX9QAgH+kATYMOzTTF0MOqP8SCBa7TSkk5daT/wtxw78Q6in
V9g8PZZl196kcdFx6Md6WRElcuc18xfgH6RDprRUh6xLn61yesZzFWNpxCjR+Im+yhv9mn5eR6UM
6mcm63QNc/GrLLx075b+Z7/N0kD0/PW5zaaYgxDJ8X2u0x4W3AAQb/a6quMr6Wb3Uoh7l4Tdo4dC
dpVHo7xvwroJUtdMN0gSI7B+UXaHLNBbGwBx1nPqW5tBxjg4lf3gWkm4cSONXndSPXG/+h+jXiDM
JAfuzJZUc4qkr9ir5h7s1X08jRtRjiS5zc1jMttp0Ou9jyXdsqF82S9ZMep7dpA7w1EjyVUUlKBc
mm2Oi+tRX1yEjvDuQO/dzzRtKde4Z3neEQTaUMV6LBJLKpe/Q8IThafEMiuypdBrHYpQSihOU61u
bDHi9HQ0kjtJ37oAdsw25BkMByb6aiu4By8cqvsjQiK5jxawSRbH97X0G07V6tQhK4KEldXWFVTA
5K5JbG9nKpPpotM8GlEzfsr9nLwEZupsQmwnrS0eDB0iZyr7/DFLcA7yVSGccqYefFPCiIUc0fCl
LtWCWDKra+zu0XGeBub5YU+K4sogYzbowvoDl2MRwHZj9DDO/lnk9niLJd4P1GinmxHF2bptBEYl
z7roddgEzIHoLfkDYk4ji1cTQVsXPZlzAM9ifsfetZftXCFHdMs9PB6giGo2bjF5jmTZwTKdYiLe
W92nT9qE7praNg7SdvBAMCmP/Il4mbkSEsAgQtNF4A9a9zQ1vnjoos7dV94UPsHCCdcaBAXcjjqB
g7YbHxK3mq4qfOAPvlSgZMpKkFzgzOZdBlfs7Oc1pj8/S55EYT5hd2+3xCWsogZ9GseuG9X25kev
jP5ODmIINNk0DJ166mA50rEEEbUc+tWbpGj76MnZuLgAU45UzsO+XSJ4GMk7a83lCGXMHPdskrm1
2iMDJzcDjIUtvC/8NTmSFkrUhXuG655SkyOzlQT5wiRUfexeLQHuN8McquvQaJNLDCVsjVX+uhOy
3+V2Wz2hngRSW+b1ua2mbh1PYCBgRpqbHEP0uk/m5KH3eRvZMM13YTzfjg54StMDE0W8gjyopLtl
HyLRi3bXFnlG9MbMD0NNpt1HI92t2cLFVZpFeyFB1Qk8b5YBrUMyjEwJFQOqdxXZ5a1DMwPqqN2t
aoNIVcd1yRQavZAsI4M4MI2IF472Whe0WuVgZvLynV6n9fWoLTHYOfLvMCdmr3ctVmHpfBhGTKyX
yAw8w/4tuUvv0vQmZjQDFEYfkhFMOLosfQJRoGvmTU/AC/FDKd3NInzU7ZJdcXkPEEesTYQ8dF22
vvnk9TzNGaoN7Kmzf0rT2EwIKnFsztdWNLxpEQ56vPJDfW8q76sDFg5rGauvQWZtbGwA9F+gd/qk
sqUWSd9ePNyZAwSD3ks1/L/JnTsa6uTqInlU2Aw2FQGDG3+OHxkd7PAIZQG26LpAbOC/oBIB2eir
LyWRaivRZPd9lbrrZJyGoMj089zPnJgrJl5KJA9NW5uHTtP8db1803DlQnpLhIN7OUtP6xdfCnN+
69zyc+/SzVhpKEE3GSbbjctIdDmXyeMYRjcyrjhP6RHTG8u8lQZmuSnsoTkVvYlRqMFeRQr7yk5c
wtv7tL7HWMRIjgzRnWhbTPJj+aprrEJYwaDLhRvROm9TYe4H2/mSE8KMSImAbmk5X/57K9lvzTT/
tfsoF+Z186un5k+PzW+umj//83+I5YZagirz39e6D237Wv+vm/r1y0cTf6tksH77yd9VDPYvcF5N
ylKimJZ8CWQCf6oYdN8ySZawTUpXmNx/lrsAg/DcoC1gVoGHz1mCov4odwnEtRH/AMjybaJ0IAD9
ByqG79V+ZBugijdsnguBKRvoFW/h22K3LVpi9Tqn36mk9T8NXT1d2P3Q6TMrqt80fyYJVvcr9U9y
P2H/qJ4APU7tbWBr4sIFmsfvX7kjCQ4bcN/vhN2FW1lbjnrNzYGWmOwNO191ykjjtcSI+ZypBJzQ
aCOmX3tuZnXAjgdd7PRMGaSDIlx6CTEsMjjForAiQSpq116NlVJvFJt6mgPt3g/mgsapSHdqGZO1
HPgU1febNVQrq50IpDdhg73kkCFep9L0H3OdAPENVKD+lpgjcitSVF1XElWGpAsYqmTdG5hNCtuV
W8eAPODl+ZUtS8lgczsNM/7AuXgDnryOW3Btc2mUQROW731WG9dgSZNbpk3ukz+LaofUCXpdrnh+
Y/rj5RoAXfig9ZlMNnOklQdO6AxBwumDnhhBVqhHSNcwD605JoBS4xsv7txtP+YzOadlutaM4lFK
ZBuDov1kDOanHpM6rTrzbsorDrxJVoD3KztKFMu+FGoIvBGEAlrtCJtNxw/WlbMtlMgY+5MlKlSd
MIkxX5UG2z3y7SvdocMXU+wzm98VYbaFDNXTbMA0z/R4J0TdrMn1y/hLJT1XyNqXoSaXlfCT9jCH
9ZJo0XRbzgY5XlK7A8CsF2ssmbgjB+luUkjjAWzjdtc6Ed4kvTG2NovbwdbZyLXerDgQ/F/2zmw3
ciS9wq8yL8BBMEgGyUvnvihTqdRauiGkUon7vgX59P6y2/b0tMce+MaAAffFoHuAqlJlkrGc/5zv
9P0B68stiBPJ5Zzoedk7rIgploINGHmQy3kK5srJghXO73iLT85YD0ShiQGbYbanLdD+4rgR7nob
mdc1lHFGQCj2JtrcdZqzNqX+OLNXYdsjI4E2jRiAJMJKSP7TQLhitmbjPPeIiq9Hy24/YMCk5bKa
CZkuoWS6P8Le9k6k/81P1vn8CzkWFwmTRMda0FPRo0qld0LjucDqKuJzIv2axvX6GArbOADBqw7R
nJevOdE5PuukwUgg5i6a140zUi3V+hEDDyFKpdA4VHnJ4ZbfaOfOjRdVpnAiGLuf7TadycyY5HSy
Nje3bJZZvk2NyHvMHaOpVwZpn1WtilmuHcPsaHFylXcSDV2ti7aehgcJrnZjh9EUHriXorzhdnB/
tJ3HDCcA13OuXYscRA2u6DqNntjf3Dvst3WY3828UPvUHIMK8g5dtzZY36eyaZipeNiIJj7MPgF/
OdmcMkxVAWPMy+HFD2snWuCbgV2itLzBlu1mXHsOzoHDNHbmr7Ku2B2t3HxJrajut11u2jj6oR5v
AGxOzcJqa+pDFvPkGFePgeVG+fV8TFsvYfLkyMbCrAQca2FlMP56CXkKfRruXiXMTcU/FkT+2L32
DAAJH03krrLZQPaavlSYfrZ5dIdZYFsJw970E/yKfJDZboh8615RzrWqbdgPXQqBkaHdnd/F6YJj
MCorU4FVPhvdLqnqc6Hm9lIn4itKCfhi2II12xFbEKDuT4XrMg8I+Ru5U46LJXfjC0GNbquN1jsy
pZbrbtTl56yaYTMRHD6LiepnsmDBeBe0qf7OaYck7j3K+Eg0SkY8wB6xn7mYBjj2k2N+ungnDpns
s6OPW0O7OdM08u2dtTKBVapfNf1aVL64tCUsvYIG1lYbb10eEoFtuXgS9HjmPuVu2mLoH3zLZOYa
xViXGFIOh7mff1WUjSdLguP2LRcfrHw5uafBshkGpgyi6VUI12MeMqTiVnkxhBlQsmJx6bnx/6+0
qaQ4Q4y56SAGp+j2YT387Iy8P7dj36ZrRI5yQSBsuveaIVpOXSkhtlva5ckKGuIdQ/jpDUm7MgrH
21keTlJYCWIJ+JJPA/Hm2cvKiBCVwKWjR34HzQMcjumZJpp2iWVi12cyvzVbHEiau6dKqghsuPPN
7hSfwTZU26yp0XMUT0q7p3FGLzGakmuj1IH8ftwSS1kZU918kZSEqhamJIVcBZwdcgAX43XUAOlG
nhnCk464/lC99goSNF1nruX9EpHZb5HNQebito63Tk2p7K7ieGqvh2HwznWX5i8u39Ny0CYJzwxi
ZI+18NLqOvicqGOwH+ngZZnt5iLqVmVnCY1tSTUJGYLbZNjAO7FOq2Y+hTHI6aQXnxWZSQQPuJSZ
NIcj/fMr3RRvBoymfBnpVhJka1PLJRNOrRfulVuAh7SfhxeJFsGnMZX2zZSR2Ge3dcHITQpZKhtI
iU5e8RBYmPUiACkrXPfGJevs4KwN4uJpi5nNszeCaDy8sxvBqw4B24T7nMz/evTs5piAaDGchgLE
NA75K0QnBIKv2tUER6WNG5GAFUbkaR/P6DwYhGHGGfDrY5pNV1JmiFqZXs9942y9gct8EMoAv0XI
lxxp+0iv9UtoUclXdyMPQMD9AZmno5rebqGiG3N0zXU1rQmfbCgvWhMJMTfd1Mu7CMTtKjM6cyFw
WX/pkN6NoB+6U9aCWQeWLxel1qBfW+gOIZrMtnIZLvINjWvOgtayJUyIRW9+pjeWDzIvq3Wu+GCz
ughOpTcAYW6r59EhkEmHYLPrfIcSsfkWdFVNty1JN2xZgTyCghVAxbRRa0GH4sqB/bFDdQGum1CV
YUy8vrm07zXfO0NIqBeyGbS9NVKqElLthtuGuw5u6sbihUcsP3JcaClDun2pESOvDaym9qLiyl+j
iLWgmopg/OG7Iru63UxOi/vvd6sdZstsOXtz8MfXpMoUdlRdMsZ3RAmqEPDCKnRF8C2iud8pZ/Jw
umUId2yzwdbg3ogRJDYjlEmfnTMNB3FgEAc+QSbWB80P9d0gpL5niEuCwagKP+bzZrYe+jmI7mEg
1QucO34MfdM5Cm8wn2DYBL8yyqcH3BtciHFxxSkLkxnsk044h5CPWjDRTOj5towYL5Ymay3CacAJ
yTxumwtpvlDU5C+gYqD1YPzxl5HMwi98bGIA2uC7JV9CkV9SzzOeCOMlO6S16Qhcft4WYhrebKfL
j8y8CyjKHB/OE3HTjWyBYx86IVLAbxHx2DSZpl99onJeUxxp1wbg49WPyorxT6yQbPKgX44c7TdJ
kLYv3lSKcxAVxSEKTLGd4FUxIsMNCleiUeFbbNf2Ks9FdnS0oZ+GMbd3QxEPD4ZvdZwmVXCx2tKj
9dgzj/Dh3TcDNhThgbp8s+xgT3yDIG0XnhsvUXc4Wox5XRvOoHjO7JyTe4TTjRXPXMAUjaFnWzN+
3qZhtotlfEEZpiaEwM1i0TNkz7A90+uwSJ0gPwe+G239DES1JNzNkH7CU90Z896t+AkKhJNn2CwD
rZZNZz0Bi1HhejZkYl7YItjfQG4PEwuYqVZ5C+A8w+yLv7XwN8oq5o2v7NuQ3E6WbuZ/JHFlkrqk
NDL2imkraarb1HVFr2hH8NhQuF3ATNN3hld0Kra5Mzb7qh7aH7y089VAW1wy2C2QsflDPEPIdYLn
aI04HAL3s8JLqRt5Hlsx6I/Skrp+mHRcZ48GnG2XDMKMt6buueAtsawl44JqDB0sbTlAC3H7Du1f
eQMhdOjT19wewyddmfH3jMFki9YFyGse7XDbMzV9qCZp/uhL337q9Ug2a2qk/9bPoT9TIRMXjyEV
uV96pHjVYOrxUduSulO3jmO+jkrpq+CA+quxUNfCsWSumce6vk6NyVoxU/HOga01WdWcrg63tU5Z
spvW6qEt5eIjDVybQL1QzZOX26o7B2VtW+s5GWWxvvWjrelTb4iHT4m59Jxw6ldIqC7YpN6c0MBM
HsJVz8gh4dzeNqSCJgWkP+XttafEQypjPzyWZuIrZKK6Au/lRpi3DRxmtVG5Ju+7i0JbDlW4r8ve
+pHNY7QtTL9CBZL9h+RKtKztqr42jv0QGzAE8OCvqtbzjt1Er3nIcwhvRomPhOqh95Apyl7RsY2I
PRhvZlU63lr5k/1DxZM+DN1Im6HvlfdyttRDSM6AEUmog5196zalZXbPiTq609Rx7Oq2n3c9H+HH
4IYDVSKGutg0aG/woG3NrnTvYzeZDp0Cb94PfXItbMM++Z3V/2YEE+aypqx3ob2akb6bgdYqm7lh
xXGDUxh5730YfQEk1A+4kgJ0ubqhdR6uGOMiNfjfvVe5DF3yeGNLRd/UKKOXxvP71zHhzcmMontN
sjBcBVpZJ4rxykNMfcQDRqzv0CZfT2jJv9YcZy9ZzmCaGtfql23Z+DfCUTKfStXTjH3iMIdCrM25
G19ShkXkcdLo3AZOcimJ+6ynpm6LdW5W3Z0ObGphAZLuVZhHDwMCwMqq4rKi+WCsLvDbs896kvYD
fQ/dZpohsbVe2dwPWBf2OHhee6FjgACenDgeUJyx1vQhL3HgyE3ad/NHpDIs4boXyzSzOAN1iXwb
olJiakXFyFTqv8VMoN9/E0FBp7V7ttXhOmETeI85i52LLqSUgQzcqaco87HjlIdzMxP2ZoYMerAg
GZwCahieh5b13q3K/j2Om2IdzF38MTHTdBYQYBmdF3hEcJpAiRgm3q6YXWUV4WEBoM+e4o3OQHkz
dywLK+5cRcmpABnxknlOe6C1KHkxSp6rNlI5N0EQ+LhnYDtElnlxfSEPgTsgjQ999qSnSp4iIy++
7VFT4BSLQgLcTLqzyNnz6GQKrC8vTLlh9U3eHEXInGkxg5fcGTxoOASoyDUXXZeCCwZTEa5Kw65e
O13VPvcubT6mzlQ9uQ3VXAmNC3rh/oYe1H5dvLVtFnyMnbhlyELWl2MLo/Yys/q9zL+BCyn6AWKI
XGk3cCugkobdyP0KcIb1OaiCiiyZz7dxWfkBzazCWyLc11Ih0jh5V96FnNSg+rF28AMl+SotQHTG
jE2uNFmba1M18BudoQWr1w4M54buo8/74WjeGI2t9IJ1W8bZjkAeBMcbyxHzj8noM67eGpcQJ15Y
4+pkqbNMALUsTJfBVz2Qsi3L4ovyUaXPANwiZ8dABcQkTKRp0Y+h+VJw24Ccmer4exA0jfmNmNZT
Mmm1CDBqwZjFHf2acodchdDDdnS1gNPkLx9yJviNVymj1s5xPAzN3SSG6If0Y/PJTQoeoBiyAvIP
hd1T6WF8NcKweLHz+rv9jYZZu1PxMUM8+y45g+4jx2AZwuCxivK6XDmDQdYDqmYaImyZZQrGdYKp
6lD0yda8HLvOWo43LCeHsRfcpuVhatpHEYxyG1KzdQwTMJ40TeLuoeZrZajyLu2rgFO6d+3i1r4P
rCC/EyEx+YVl3/igOkj3TlcUR2oV1D7WE48DjGDnMOdNXwLysG7bVI7jv6tB0JAdLv2WN82Yj7qf
vFMcTtEK0aPZmn4gPiMen8+KpvWZqEaZ8+uz+qgi4ZwGblAblVndNZncCxAFc8vejD0tMFDNO9Mi
K2E4UGEMHxYeotS9I8X9TRP6IVQA/TqvRuLiqVEk95zsbuUZrFc0FHoU8IytEwErJrmy7BMunmR4
Zhv9be5WFoP+F5G5mVr4Y6MeOBpkNqU6aXAvkxijy+i2u452gmWCm2mF01lQWzjxXmYUCXaZmQeb
DttuwaZXNke7uc2H7F7SYRsOkn6iqv2RTJY4wQElcaAi8BmtPTgPVtzXJxpuASzTdnuJaA84icqA
ck0QzD32mLl2VpkmBwmE/AgbujrGduwRRCNHUoyUuKxkwXuKFbK7R1xruzVJX440ngtLrh6MaaTZ
qkrWoT399DEarYDYWss5lOLLwBa5H/C3PipWpoVyewCMdTVjx5u9dBMmfbhpHDEzZUV9i6SLO9tM
cu+k0656mA0tePRqAp4RdfE7VY4z3srMPVROlTwrp2YV1CU4Y2kpCEKIV8TZ8ZrfcyeQLyqabLyX
YuDMRdDMatnMuhIIrjtprnugGxtpPHvd0C6SiTyYOeUh3yb0GuwGmX5wA0n6ZPKMfZep6mCUNFZM
Bl0tgnTuyoAstWpzoAGz3+64ruMDy+v7QZTdpklxbphYGacF/+nsOxtEYqbdcQNqCPJdESXVRGkH
KWnbinjHgdbgMWQYuu3TujHZeORwNjO/fYEma74AXQgJTUxJtEC5mkPGrAnsjgwm58Im4/pEoWAu
NqTMNWZ/7KrFxsjQ8o5DFEkk2aokWJIjfgDATUPjFcRHy0AfzCy2SsSBZRQlw5UkQRPjcVXxY+TO
wPdpMEfsxVnvjKukjvvvxM3n7dyP6j2Vs7p62i/NjVtkBjWDCbGqjWOVrFtJHfkN1Y1KwuEl8Xht
AYOlhLRiCd3f86vX3raSz8EQ07z0vVHYe32juh1mpP6n2J6Lt9qi4cRIivpe9xZj5tCp2wcweUQk
JH7ASzUixFnDracq7X44JvUsgUcPtWn6/rtRWtGmolJwEVuudWg9mb8kLTV1YOR0velVBCKqMDOE
lG7PpzBjZK30WcU3xpSDUfax6wa9EsE0PyFfOgevlu7FmhQSQzJ61V0I9LKFW2V5X6gGcIhCqoLS
hWgYHRgao8LKcEe6Q52inpcQmfRb7Ck2CCTU6dTltrvuo4e4cvt+FRbKf0pxc9+FwP3tVDXpSsJF
PtH7NOkdWTIa6+MZLq4XJcBFcEjgJdYUGwwLVGfwNBXW9EU1Thl+G3cCe9pZKLWrofSw9FhWmVBh
OclLZvvdgzXJ+RXhfHww8KlPC98kNwJYfNu1lfVsEZ67py7FXsceRYGbMpbTqoUceg+zbuJePnrq
vavSCCe8yo4UYQ2XxpBpjQRpRvax9jRTF9O8NQNFFKGfp5hT1rJzjeFtwlmH/M/hehM5OgFhGut7
gp3kGl079Ykw8kE8lPQ9GsuwkuFXYEZuv4xt03wMA4ReUtgif0xinKfaCLhA+2p22E5bZ6n8iIuU
zi3n3JRmy0C7FEx1reJ+MpwigbUY1z9mINtnNSc1d/naUydBOR0yTtEmBRaH2nxWkS+PWJ3pcMyx
JRMJ79E/yVbl7iGZjOBnnObzR0U/j73GX8/dcxD1jaM7M+lWk8U1bm6G7JWnDQRVkcXsBKie+r6l
+OjnaICZiiQvEbGw7NV1Lbm3zG4+CVngMIoCsQ3rvD2ytrMBtb74au2+iVZ+yc4Ht8p4VkZcPWiF
H0ljj7+zx27YMyLuv9vexnnLY1tDK8BNhM1W618qobOryfoVd4gsWXYKdE1hz+4BkEPOnL7MHm0I
qQdDApef06n/KpJbFdsMyHNbZaLYJbari9Wtm+zDxGgWrXFslFeuSKjfZIKfUwbpDx6ns59z5bqP
dDzxPw3rUBsO9VvY3RJvBL8Yd8Ruaxy6VIzrns/wsRjb7ic7UO4tEnf0n4zZtGgkzRsZr8s2upAT
bK8lnBumB6wtzLJ72z76ousuueVmx8rkF9H9dMseKPeidIGaIKa8f8fKA/dTmIM8MQlvNxjM8I1Q
pJhd6U+gLzPyE1lhXi8xUlA/uyVZwNhExOqB4VaxB90RXVsw40uZamxDA+WejV1S3deY9DdGlMjm
w6QO/LLwnrfb+NQQipf851sUDOnajEuAmP7snXt3ni+Tzr9qk6KwtMcHHGHqwpg6nRQ5rMd4tMZt
U7okmSP/cYqpaUwVzoaFQrrcd61wkoU1wrtLCNw8WSN/L1+5vDzTjU6c8V6TJ2zHzcD1lQlNj8Jh
kLrZdxzb392oVJdACICCtqWbq82BnptA5hDM9qgwWQCPqw7x4NByNvlhC59TN3dMV3+WTSrx+HSt
cx+F0j2NqrQfNHLGe+FCXFyksKc7rruMb6Kep2mk441VlaAunqVlKNAUsLfJ76oIKM8gNdUDhCpb
I14iuxMKAMIz5UuHI8KxN9zi1QrZsqLc58gS3ZqFTTkCOmXaQj7brF6Yp3b7nM8Xn15X7nTUeCvh
CmvtTcIrt8JybHbTUDO06rr8XVkBWfVg7teZmrzvgaTZEd8vqVS2+x/CjUSDET+jVxCuq38DBHGQ
dRPmVtbcc4ORZjQeW9ki5eQ1gD6mOci9lfNROXZxq0fsjD3sGJ5INJKYWgGoYJ12WOR8t640Ycno
0SmY+VAmMT7Frra/ynHSnzHH1idY/30Du0vf1v+g6O+Un3glfFqt3+v01l3HqgAIljWPG17OHW8x
JCzGQ++5zGHSzmKjSbvoNBpCfGaW4+VgLEFSMXxh45oKX+0DSM5H/lLgoNiD9TKqLALoDmGzVVKE
FB62TmUD/pNFBeI5m15rL5XMbSJ/I2XFnl/UtEsGlHMFyzKQBqZLN55PfQyDjSMq+B7XV+0h1G1u
YUmZ3J8w7WO0PMHEj3hYyW4l4wpuoelPzhkKTtQsENqw5icRu9gCG00yLJTqrfrO15o/Jk3tcBe0
Jb7LnKaa52xomKPIIsVS5epy0QWGsUdkzwlwNu3t/xh56QhRxfKZma2VQRGXuUvFqON8kQkpzhUT
VOhKcNXmjO1yEZCGb/edoEtt5cpZv6E3y3WTJlikbrer3KNznFZU3S0x/0nci+LWMJcJmD2D/Ept
wnUQsGDTBpQFL7H0DsHGwUWw9BGHj3MuzAOBOX2eBBNvy7yJ5HlUkihv5NqDX8abNci1kYwPtoEy
GrUjt+v2recQfpiCItvDNjAgOpvtapzq4ZdZOQlGwiY+y9vqTGEbIRZXFHfGUEkyMfwbmGD8mGbf
ijdB6+a5DaP0BNZArstO4MUk29HGS8vp3qK+mh+aYSjuSgCfjNEh2dCCme8z0xU/s2oA6l15zR0e
Soz42IebZRWP8Yoqm/knVOJoR/2qu6dkBK42rr3lWPah8zuy6H/N5f5/1Rv0mxWeQ+h/Zw9afXw1
H3/5KL7+cv4IMQrtPoZfWfxHn9DffpffrUKuBdYE/6iJI8dWOHywH/2bVQiPu2nbt0ovjK83r9B/
WIWkwE4P1QTrtvNvKJR/dwqJvwqM9mSEYSL9zk/5HziF/p5O5dqOL5Tr4mDC7MgPIv7EQEsSzCZW
kAWsXTj1Eo1vJ9qYrVyxMG7/8DldfodQ/aXo89vm0rWQX/7sSoIGrChepYfPNW/4lz/9WWjWVVmB
yltjxd0MLiJdXu/a1N0UpbOZ/fpHLhxsIq++tTHc+T7MMTdE1luGK0/G+qi5AWMw3f2Tn+rPjqXf
fipLUvJGFMFXim/nj16pALHSV3kdrKto4q2v9xnJ5eXI8OU2O50xTYHSWKpGkRQvkFGG1RRgZArC
auuwRMnq4b//gfCQ8Sf+jeF1e0bYo4C1OZbiO3FIPvzdT5RHbmX4IkTqmvtoKxOatgvHvto+Deo6
Ai9aOUZ2X4F2aBZazYe4LHImwA5O/HSw95yA3w3wKQ84B7OjBcAKoAe6vFtsKt03+E3HdyaqGRmF
oeug0BcnNSxi5mywHdi4wN6D3SCotkb2WMrIR7GNl9RBrkDSL5GzToJ2BJ+Gg8ouVkmGvJ32mz6K
D8q4jrK8zpx1ZWjDAIcw49EmCwMeOO2iQObEAbXta2Q7JYkl06DbvGFvQGCnNnb4NIojqkTGNdo6
VFi5pb1L/ZehH16HPkVSnqCVVtrd291LMPZ7DwRWxujUajrGQxk7fkjJ+QEF/ozsupzFzHxiIj9I
KwHj8dSGrhlkd5MzPuYDGVjLhYwJtwdQ1rLPO1rUvInBL5umdGFSED3AJ9PbzWmI1Ka1KPbh+m7z
Z2Yjbv5hY2FQaJ1X5fmHJHeoUE73ZuYs+oyy83jYQJxcJk65a9pxGWbk0XmOetJoVT1ey8Z54PsE
/mnt+g4+6jwORL81YalmZdafkXuPznNHBAqkv7fkwoIdyD9UsA/SwVvjYlsa8WM6ljujOU+ViwUm
+iCKvbbtT6DR7237s2COHno3DJB/3xKW8qcLuvbOA/uae+4mzvUyxEJ3Fr5TPcYdsXo3N05g421K
0NN7o0rGK/szdUUhj5bsAv8S5Hb5M7Rw5ZGD5kPLB8ppFrrIfrVTET3IOaQO10J2X1jO7aW5jeZv
XaTuaD+6Zi+fVSqHPZFuSkBIyS8YloXbcXS5UKoMcH0OfmdJ1Q/CbVBgdJepadMq5PT5I1PrfkPn
AYM2bqXWohg1TiDMEvrDaaZsR79aTyyBWP0pGqr4Dp/JPScU9dDMg3vtOEH+/yb5O7Xrn6DAft8z
cHdKvKyS3Umya/3Xdtp/vF/+5V/YQFcf+Ufx21a6ivs/7qD/8I/422aKpZW1znYccTOZ/sdmKv6K
1I+nnt3UEoTNWDb/PWYm/uranPTYaKH+3Pbgv/lu2U1xrPL78de5/Zb/o5iZaf15N3FgkNkSkZkZ
N7yAP9MmiUJCcFKzvQ7G534qT1yNN+EmAngRL2JQDskydrDAXK1n5i5+j73xua1jXsbXADp3TNDS
oyZNpPm7HwzAb3dR3sLG2rhesx0AUwRtvo+8z0nbq6jCmtTHr/34LgHhGVODZXB+vEGJRjndU02+
sYwDvvsbVHUXqKcBdMNXVGSLwrmbyI4U46mktShQ39wDqIOAc2Dwvqq9Q1H8ggjdeciL1USPMz0c
21ylOKF0v9Q22RBjKxSFj1hEgJn32VlH74VPdqUYP4VfYK8XD3k9U/IR3lQ8a6rWrZss7eJnl90z
Bac7akhx7CYtgV60TcZcDVhmV17MJHkMs3mPQ4VZyq0TMj+kAseqyu8sbeI3qyoUsIZMGdcoHPxr
elkuGXcQXSXJwrDKX05vAyer7R+CGCpf03oow3VJvC8Jxg2eSbLiE2UweoW1ZgVG6GTF3aVT1tkM
rJ+pqy665GcdJ1oKcSK/6Hh6Zi6zAe6Fqo77BNiTuYiUSzvLwO8aRvElzCsC1ejmCxthq2bBT/Q/
g0OaN1jqH88Ft7Ma12nh0ulgu//ppJIOomVWaqCyz/lzA0d9advtBdloF41qzWAE3JOrkHaKbVbd
O7mmbNA+djnxkklYA0k0IllB4DMLz3apgUTdj5smSaGkB9bFGsqN1s6jZTsNJ8F2VVvxsS6Oore3
TVUczWljGt66oHSziucHB5KR547rxiS/zldYTfG33ThXJ/0BjgEWvoPLO2eowGDBpLaaLboerVWZ
tHd4P1eYhVZhY+yqWVwap9lgG7xMwr9TpJc1mUJf51tK+J6SirGwqbYzOXPzXTnDIpn7Q63mMyZC
MHxlSHz51gXh81SmE0ecIb7zSA7Wt5ZcgP6595kDyM8ysQtvsk0PonyZ9vMdLQtcB4OPqXI2JRPM
nN9w0Yu4ZdI1HVguXqUMz0nxJJvm1AT2rkVEKPQ7dz19rIAWQ1Qy3R91gI5vRNmbkVjrqDK3uPeS
xUhbn6n8XW01XxBCgFPm0z1OCayx1Ceubn6AY41HvVLz+x9W139wypZ/D+X8fem0XP+G5ORo6du3
U/gfgq7zzcvUjNA0VZn+Cgl4BXx8QWO+19yWZ3pXTbeBeJ6e5364D9sGrLO+AcQWJqCeTVe7d6nj
J1TOV9wy/fsIhyRKOlMDH8Bfl16SaPiunOKfPN0kIP70dHPqxZIoWMC5lJAi/tPtoAWnUZGlD9a1
2+B6kxblhfzATrnUPSNJmCp4yyNv27EuVqHaGTmLVG1iB+EUVxXbOsIo4BrI0E09zktEUJ7ZkBu4
jHcgmrhDKOgu8fDIwrq1Mn2Jk/6xMszn2YLE08iv0CGGQ3QpsDyslKTYFkGMibhRXbmGusbSOMhv
0UckE7vOuLModOdhrDoIwuM1GobL6PXHSsFCiFXBIYQyVKIj77U7mwy4hidGePdDhteid6pveiwi
JnfVE2Ve335kZUsvVt/KyB5blbzlM+SvoWWEY35XGcIokBkfT1kc1ohGJII9f9lFzsuI6RsIOMna
5nOMjP2EG6HMx3VrLkJqR5lCL+PUeS0quSAESvRZr8EUnYQRX9qO3aMSktSVvyNZkDIOhu3VdM81
1mpV2G9zWj+HzAV6CZFjoMLg5my2wJ3VIXhhAs9ONO5ESDihS34GonrMIijf0oJAxPsO2Fsl3iUs
xL6sxstoe0xS8KWbTJ36HLug8Ne+6WNvdzY0P2z46u+Ema3HYWSXiV8zXe8Gl5A1IHlnOonyrgsY
DU3OpqP6Eor/wmzfkvkxIHEFW20V9Ucfpw6Us1dOfcl2csN4mQTmpi7wAqbzOhqBwjVW951S3aY7
demhcGFg/lGTOQWYy+QBBykOQcuuMV26OGly96Fk5rww6npVNPCH/Wq4xE7ys87ocjfgX3g5CqT/
ardIYEaJK8PY0LZKIVQZ3BW8hgRcy0tXpzs5O5ukrB7zUV0pnTzakljazPm4nh0iaZnJr++YL/Sb
NhlXQdhiN03fEjmSENO7vOcWRuSMa2cHIiEq3ih1u9ON9ZJ1iJaOenPm+knnfbfmqd7Xgfs946wP
+ghuR0viLjPDI1YGd9ETGF81oZetHXu+S0N2LVXe5zXHC7cRH3ZL5Zccm2tpTR9pDQcTE86byKjZ
gmFRLmMuEY3dPQ+zd6BDivZFEa+NdE8pzYtyCbp0pubKmDyZrXrrZX8UWn/mhF8XRpGtzAwQ+KhX
WogLsXTk5+AlB27jMfRsbP+qeuMUUh1ez4uS2gQ/wHQ0xA/kudcTT7udVJSEUarBJ6a1/6gnC84T
vOFu3jdmfQ2MzyEFKTOLd03vRCj1hpj5z4Q7E5yogWuMcwW9nrtsGf7aNvA7niuYTdZ90VNVFjM+
y1e0QAAKJbVMd23iPee6RQZPluXcYYm3wIPplUx+Yb7Z0siwTts313/CtkuU1SZvAM+G5iL5ow8f
3TDfKq9ZePaDkVMA2XLp6yWPiwHU9arRZRfRfCeCbAGYBbcO5T/K3jcuWia1jGQK/IS+O3Vvjj+5
oIHDsd66HgvhxHudyjfPv2Bqx/f4gNePO1IavVL7mVLM7qzC+HNk3pL33zqhAaHyPzVdLht/oHyy
UjvKXnZpbH4NY9JxIY3oFCr91YSxHVbZuJJTTQCy9PYJ7FRc9j5myDB/iYGVr7Wc7C+jwYjvGR7I
TNfbjOV8dJriKQprdzUn5hOVvT9KvDJlysCW4PccdGRnqwYBlOT4PuzSbA1brljjzupXw1j8LPt5
680uRQJYJagEXQqP41QY6UfDBnTQiGrNWHqRJ+NHpzgOA1ElDQID9F+ZO5PeNm4oAP+VIIeemsHs
C4rk4CRN6sRtkLhobwZjqdZYi1UtNeRf34/kjDSURq7tFzTkrZXzSL7h2ze87Xd58ZUQ32l1OxqW
m/V5NaP3J+MsaYG7IfNpiWpSXZAacVFQUqtd6Nf/rM4nZLDOI7rh3KUfb+bJX+MQSz16d7UiRZEs
BeZyn41v53Df9Gz0N5HTzeodM/ziN+lFcvXzIqWzX0rI+80tSa+UQyxe0FetWr2djF9sTn4c3ZGp
UKxR0+ZZ9WlMw7gTNLDzOpz+SbIArTFv6BxIivjnZBSdgpv67UW1+ecknl+Q8lgUK9wIFCGHL0o2
meZfjHbwDTy7gs4kze6949G2E8P0r8YzeH5DAQlVG50Baw/6o9bJ2Q/oYfPWKKxM0Csca9Ucyhzm
PhgTxZnXg+HL50lEY5IkQ/1GvdIL83dyM7tqfjZNrMnu1B5fs/C4sl8HR8ewcP8FPx+MojuE41wA
qpmt9Ai7K/x/Xes60obFQ1CwB2GHAnqzJBkVpnRzsXfcQ0EVMCc3x9ut23KzvhcK1GBKWUZNLXd9
uXJQQOkurT/tueyctu2zesRTiPMgpDE6D4FEFrOcp1ClAW6IqCialxCiin+Xp3AUDwXu+Ch94HPY
g7J7DlEcEI4gGhFii3RIgZZAJV6XnG6IW/T4dX8iK7iCHkILxy+fBQWTKZgtsrtkBwcFjevzDE9Z
RWcFvSyy/392sHcB6+rTDfpjwlJCHEAHhPZp1AAW7Dp4B1S7gyBqH/TyDgc6ZBcZh4roLcRFwFxN
8JBFli/inOy8hSoPohDvJP5Hu/zjiwScyphaa+mDiAJGtTBsB6eTWa6AKGOcrhFPIgRBfnGEpIrt
mQRSIQuYVEFn9CzpvTw/h8QZ08q7y0MEiEWxPKDNBQ3l4AilFgss9+sXeYBEZOoW7nGzkBp+PYIG
Dxxbxg5o92Hff6MA7OFBi0eNndJHfqgfglRVjsuA6jOa7tGHxKw9BBRBFGUpfdUb9ck7fkjlTcIM
ZeE7iDKtD8ewll7xWKRBSI+kKo+Z+aQXMSW/6EGjIdZNZGTkgJpYxdgMDVHss4UI4YkHmCdh0eDd
ayDap+cOyZBQBQzEpksOH7mjGsATE/J5UiqLLKX4d3laEIjVgiSgmyeMn3l6ffygDJjtVOVJ0vAD
//hiljTK69PVgwQkoB8Qau41GotMK4k5HNNXpojZb5REqeUUJ0Ge5UTlaRhrFgH7DkmUGXhK6V1F
+oxZ/qkJuHmkJBGlQRExjjM9whQxGXgsqJLemk4osvbLPJ0kIhQlhq0V9FB1ngBcMQ1pGpxGjf7g
n8ZMgjXPViQSIowlMjBBgEsAWi9g/Bxs1z+FALoMyUHFEZrrlBoy5YRIgCsS9I0Y/df4SeAuHWaA
VzVDTaRDHj3y9PJONOikJHuop9MBfpSM3oD6o9tb7unLukcgrLCks59Z3iGBWohYqiEx6pEZj3QR
x2Fk1h4StBOFsT6kgNnlHXFY61FMETGSIUnxo3e8px2KqHgMeBkK7OgGEYYCPXIsIrlz+3GeThHw
RhxzeNP2eWOJZCjCmJwR367dfH6xdoT6gwslIplx+327n18LDZr1YTBtf/bLaAQPIW4gKTtAS2Qm
Fw5VXTbRRYD2ntDelI7+FgHeMcOY8JdYIoRBhqhNU10LYpaDhJIIU1zieg8bXukdM4zpEQcDlypI
JR12c1wQvRKhCiAELX/tr9qv4Bcp4NxpFJanc0KcqmWquwrHcLwOHWAvoh6XPIBGDnhHBwixg47L
jw26oxmZoDvjRfqeQAmZ5Dkx6daU9A8JIS2RhXSgw0tofijcbQDJeQklMrGA4xJYsDjyz4dEsLxv
ivhjX0NU0Hw7zEkTdWUCwVYyXnXYqZEJ1jTzSCdqhKL4JSQUNGTa/HLNJEbt4F0lsaHNTfFOHrTO
I/tlROwQ1xA2KCm0Zh28BHTDBN+S/dU/nzq1fZFUO0Y3QvhT81K4MqEsAma+4VJoVcdHPIMHEMs2
Xev1qJ4MTDZXPVz25XMd+4M21enw9yaFSScm6Dwl5w91YZLd22Yv6P9+5eQ1mDSrzo9t2pXZp/nn
zQUPt3b2am/V/s/39XChFpeUgJrkteaYeujBy+fUMo2oCe4ZGWDzS3YHevncOW5HHtwLf7lU0276
kk3ZkIKlb6dadMHa2LcU7Hu12KiZ6gJuAidiyPVUXY7UpBfTNrNPusWpmk7Xz35Q0/lPzz6o5Yhk
U+ci1v8v3eWDWsxIhxy7SLLeZDFs3ulkD7Dx0EoBf1Tj5UgNbofDuYMS6wGVQj9Tg9Gmn4Zs4Em6
wW+DmuN3T97YZ1LAn9aD9eVouFhsHODW7pEDn12rry5gY0tIAX9W12q5GiknM7TxYUphf6nH49ph
WBQjae1XCvhcTesJfRcG6xaWlhONn0kK/Pf/mvtiGH9vcezWur2Pi/8xXK6enQxnV2rinN7qAdLT
nymYOQxr5U5pbByyUujv1tdAX3XPvc0JEMO+cahym3IhhYtU3tYX/1pf3nylWccvywmdO5buPZoU
WPF+i/XsuHjaJhhKtzmr724Wrjqw87RJgTMYb358zqeQAPorwbvfwlzE9F+RXkT3ZtGfeg96k/Qt
hX6mZhpPPcC/AZM7G16h46iNQxVgRp8da0969jfDyahuwRg12yb9keQkBr2lt716fnv6NJJv8RqJ
NajpuzNqYXWugNNHegV6a6oVPW8Pdtglxkq3MHJGjfVF2vOaOzQ7YMdKdzhFFByF/w2e0PkQ0rra
1/F3vh3p+T+qAfhp8aCRw0Szw3izdJt+fvSUzhT3MsY+e3NbD3RohbZ1Pn3/zDWx9V9cToZq8epf
AAAA//8=</cx:binary>
              </cx:geoCache>
            </cx:geography>
          </cx:layoutPr>
        </cx:series>
        <cx:series layoutId="regionMap" hidden="1" uniqueId="{E138D9A9-793A-403F-81F2-53FE825BFFCA}" formatIdx="1">
          <cx:tx>
            <cx:txData>
              <cx:f>_xlchart.v5.22</cx:f>
              <cx:v/>
            </cx:txData>
          </cx:tx>
          <cx:dataId val="1"/>
          <cx:layoutPr>
            <cx:geography cultureLanguage="en-US" cultureRegion="IN" attribution="Powered by Bing">
              <cx:geoCache provider="{E9337A44-BEBE-4D9F-B70C-5C5E7DAFC167}">
                <cx:binary>1H3ZctxGtu2vKPRwny7onIBM9G2fCAOoKs4SZcqW/YIoSiSQmOfp689CkfQhwWqSjmbfOKwIt2VV
JbCRa49r70T/8/vwj+/J9bb6MKRJVv/j+/Dzx7Bpin/89FP9PbxOt/VBqr9XeZ3fNAff8/Sn/OZG
f7/+6Ue17XUW/MQIFT99D7dVcz18/K9/4mrBdX6af982Os8u2utq/HJdt0lTP/Pd3q8+bH+kOvN0
3VT6e0N//vhLXW/Tjx+us0Y34+VYXP/88dFPPn74aXmhJzf9kECupv2Btcw64KbgyqbKvv18/JDk
WXD3tc0OFJOmTWx++y2/v/X5NsXyF6XZybL98aO6rms8y+7ffy17JDj+9tePH77nbdbMuxVg437+
eJT90NuPH3Sdu7dfuPks9dH57jF/erzP//XPxV/gwRd/8wCK5S699NVTJKo22wLz5MPnavvjug7v
t+YNUJEHps2BiknJ7sMeo2IdUCK5tMgdZtb9re9Q+TuS/QuEnl5iidaXd4XW8TZN2w/b7MeHk20d
prq637J/Hy3OD0xL2qZJ6D4bkuaMlmVZ918v0LqV7P9s0+L/vUa2/XjtvcgCseOTd4XY6fbHNn5D
owJMNiVUMVvshQk2p0wqBBG3NrdwdS+Lsx+Z+3ULME5/eVdg/JL92Kbb7MOtmp7r7/kVguVRncCi
6rczJcoOLOw+U0Q89niIQ5wyS/F7l3d/zzuPdyfebN9/Q7j9iN0/696LLWD8BZHoHcWsk22VbZtt
jJj6VhkEFQeSEsGEYLd2Qx8hJxGr4BypyfdnEK+SaD9OD5YuUDl5X8Z1tv0Rjtv/QBqBwMQVlaap
9kKjDphStsX5XdxaeLzXi7Ufn+X6BUhnn9+V6bgh/IEOttVbhiRyIJmNBFzNXg+fJ7YjFTEBoLyN
WHCKt2Z76/VeJ9J+cB6uXQDjHr4rYA51+h9Kwzk9sBk3LUvtd23ygHGLUW7dmdcisfs7gu0H6ekV
FlAdvi8bQmQNq/+Ao6PmAZyciRr2f9KDB1WstA9syxTUvM/8Fo7u9WLth2m5fgHSL+8LpC/baFs3
8Hb3zubfr5DAMphKcMHs/X6OH6g5J1dC3rrBBT6vkmg/NA+WLlD5cvyuvJyjwS69ISLmAbIy1Dsm
v93yx5FH4WtiW5awwTw8DDkvirEfhrtlCwic90UhHG6rcZtt7zfkDczCPqC2orYwlykzF4ShEP0X
ceVlOfaj8NcDLHA4fF84nG1hCiBxmuoNsaD2gTAZURxk5+7z2CDmMoYom7N77gCQPbSLV8q0H5dH
ixfYnL2vZOyy0kX7lrgwfiCFSZCH2Y+MxKb4eyaRe93lZgtAXiHIfjD+WrgA4vJ9GYkbhtum0fXb
FiyMHjCkw8KGqeyxEsUOiKBoGJBF2HitNPshebx6gYt7+a7i+OU1KLPgTcMIlQcIFJaJHs4jE0Ha
SwiSKtu8c1r4+qHPepUo+xF5sHQBx+XmXcFxpqe8etOGGj/gRKJvwx+DMXfSuEWYTe7AWOS4rxBk
PxR/LVwAcfbn/2og9pOmt+p5m1k9+sXfbWsytDWZSS16V1Esorl9wC1uCUSWW2JlUbnftR3/tTT7
obhb9kjw/909zE0bIZVq7v3CG6S0IPBthm3/F2wwRWNTEouiFt99Fhv/Cnn2b/1fCxdWsHlfVZ63
xUTBfZNli9j94XDbXSd617j0HnRgPN2+IWjk4A6u/Tzx7LoQ7ala+KxbgUCLfnhBnP2YLZYvkFt8
++8Z1eNBgYfzD+SAMpsJFGGPYydHvo+uhinvEp0F9XoL1Pzo5w9geg6Sf7UHM+BPr/NkM/b/7N/b
lcVwxH92XOJzm0Xbq+d26O9NrnAC0ojBjzD5GDnzQFAwsja5I80XSvuyHPuRul+3QOaz8786zD6S
FuND3nUS6rcDgakDS6CzRzDdsKcekPIAnl5I8Ex73f2L0uyH4m7Zo2fDo52+KyQ2+VuyF+ac0KBG
ZnvHuKQ4ICazbIuxWxwWxfILsuxHYbdogcHml3eFwTGIpHju672hRfADy7QQU9Rdv/txGQBi1bQE
5RhluEViEVdeJdF+PB4sXaByfPiuUPn0Q9fhGxoHIwcm5UQIcHu3n0cBQwlkPwpDkAgZu8/COF4W
Zz8e9+sWYHx6XzzS6TYGGD/66+vi7YyEgkaSFrpx6rF1zH5qbhIpucDglVLsB+LR4gUap967Mo2T
62qbvKFpUGT+QEFKCT/0sGNqHQiiGDzVXVxf8Hkvy7Efivt1CxRO3lfoPttmM8v9dvbAMEPFBRiJ
B+NtD9Cw0R9Fsw6s0l1KCyr8IZH3Cnn2w/HXwgUeZ+9rqu1XHcf6LYfiMQoK3ogTtnecQKkDITG3
g+bobcBYkBgvi7Mfjft1CzB+fV9ju5fbVCeoin+8IUGBeEHA5RGyjBdAgkjAZKIGfGgRrxNiPwwP
1y6guHxfdnF2HeB4wnZ8w4DBkL9iXo1yeZfePunKMSkRv4n1V6r1EJdXSbQflgdLF6icva/oMRNG
89j0vca+AelqHYBSVeiE7j2AYCPBtTAGilnC28/CWF4j0H5M/mflApLz9wXJ5/ZHi2NeVTW+HSjw
Wcpm1GJ8b6sUzTnYCZMY87j90Ptb3852vk6k/bA8XLsA5vMf7yrf/f26bj4412iYJvfb8wbmgnRq
ngYk8jFzqOSBLcGSiHvXtihCXinMfkweLV6A8vv74hC/Ng0aE29/6M26nbald2feFsPQClW8ZaGr
d0+sLHjdV0u1H5/F8gVCX9/XCOfuYXB46k2jDAh38FYE8x93sX1Ru9sHyMM4iK+7yL+wnlfK9Aw6
9w+0xOb/c3686Jo8ODf610FbD2dsVrsTuq/+dvfcODS8WHqX1e51ereJ1dGPnz/ifA2lAgbx19nf
+TKPMuJfXj4h9ehK15gB/vkjKk/bxBCJBf6M45jP3CXr4ZPxDQPcqFglqiALBxQU4leWV03480cK
ClSaYJotITDRix7Nxw913s5fWZjTFsJCLUsxQYRf0L9OS3/OkzHIs7/28O6/P2Rt+jnXWVPjwvDX
xe3PdrLi1AT6+5AMLsMmpsLVPhTft19wInv+9f+t67K2cj1Um7BPuROZ6VVWqHjFpayd0K+KdT4l
N42lC3ey46uc1tSxc4O6ZUecUefcaVVWe/7Qm67f69+6fOzcB5u8T0TyVEQ4LGLjhCh2BDM6j0Xk
nY9jo3FQbVTqD44xCbYKwpI7Y2ifdmW5FXw4t+rWqwNWO7FVRogVf6H8egEQ0xi2CqdU5z18sEcs
poXqRVJt/AAC8Gno3IIm3OHaX4VlwdzW932ntZvjNixbJ6KQ43kRAPcSJTWf3KOY47OIslAyPJSg
FppVSZqUm6oNRsem8rINzXNdZkgin3tUMV9ooQ64kYXbCBAljC8e1Zr8uhnHvNxkeZcfNkFjr2VT
fMvL1F7bo63d0fJzt7Rq7nR9b7vSJ9mpMbALM6PZaeorY8UN7m/ryOxX1cDIFx7Tzp3tYmObQ3XU
Zvm4qVIRr4xCDE4cC7kyraJwqrZrVrIIprXfss+lESbQP2zkWFp/1H59RKpaeUKX/nGQGcoxWDFu
anMKz0b/69QLaGs6XeZUmWsx9MP5UMc3lE/xqu6Sq8xIlZdU/vmk7OsuTL/wSf7+/M7Bcy82DiZB
UB5QC1PHQs0IPtAROWUkCXRZbEzuq5Uexj8i3/eUqBrXZ0y7IgxsR5advX7+vmzW/seICZNbllSS
s50beXzjtLBlUdsq2qg6TFaqSaIjqabmkLGCeQGva0/LqXPzipkn6QiDzuqocKXKAGgysFUSButW
1bZrStgUTpDGnu1L5eRlP26SyG9c5OgidkYjY6sXZGdPZUfRNQ/Ro9i1JFmoNWlt0Y0yTDY2ZZlX
GqZ5EoRx4fLO/pL0bb6KZZNsGr9Jz4tBHXWcHvVxcNwmdu34qXV064DEsM7NU0tag6Pqlju2gYeW
I57GSrh2Bz59f17up1iLuSaxTNQe82QgosZDrBumDVJ1ELs3Ku4IAaeAZnp8u9GVVdhu2Ta2a4iE
vWSfezaM7c6AWJiPwxzQ4zu3LPX71q6Sjd/Vhdu1tnJs3dRg6J/1Anvuwhnm6nGG2OZwOI/vkiVF
yo0ySTbhKLONrMr4uPLDq+dvosRTvy5wOkIyxiQFg84W6OdpJWUYdckmZ8mNL/0qcazazpwg47Uj
BYzcNnrElq5pVhmd4uPUTG5oIKaLYopWZtaGiDuj7VLR2W7amMYqnAJymNRQ8jjqmVsRQ7s8U5eG
ZYxrYslzNozVke5b5cVDGzkdTey1wftmpRPCVio3N2SAfzPpwFxd2sYq1/hZHZr0FLMSmRO1CYF5
YL0olXLGyRgcNuFP5TAYh1EQ5E7BtL3OWiNzQrsQa8bq34ZG1Q4r+sjxm+gqnfSVGfGLtJj8Y7+I
bEfw6KZibX5Yt6HtEDs7NAabuC3Ol6yTXN9Uga+cNofPLbnMnLizoXAU+o0gztyuSK6sDjoo4uBr
ORXTukvsyxDK4RpNDLn5RaZt47APO7birPlGM1h7P3vvcYzr34vBrB1hVMobhoy5scDNEjsSW0pG
uGUmYy/p9VUdDMrjZcncwEpKVzPzz6xikRu0KfvS5T2SBz0hEE+WsZJJdENDPHQXNMpLU8gbNM2X
isXXVozo2fPkNOj7zu0UHHffFvUqRgDxomFq3LQyvklS1J7wK9u1Q648U3HfbUUdruHLsk1s6isu
AIdZWto1akTgZGy4k4r01EyKXyNqX5Z1msIMq8aLfRVukPxwBJZOuAkHNFldfbH0RJy0aD8hwdj4
MruqSF0d1W0hHEMm9coegGY6wllWZWS5KrHWZZncZHbFHKvsTsqmO5nS+CaRmb0Z6rH2AoEHrfvU
dHp+5nNooMo65TEiz2M/Zy4tEQNiLmKPtSXx/AJ6ns8hc8yRX8UUtxq7+MYIDGgskB1lcGPSHF+R
0vyti5sIiKvMYSKtvcEPbnIbOpGF8NZE98ozwvx0kHXkhDEidTKlVzxPk08t3ungWp2hfq1Zsp6i
8ApNlPwwHEl1YvnykjQJnhHp6akVtcitZmCQGZzXVtWsYorgsdPdsYfakMJmTu0njVOE+kr5yBnN
gF9wldibZkyuFOkiJ4aG0wamsVPcaoLcfjas5SCyFU2tzcjUZWEjkQlLEt+aQAoNo5Rf4CU+tWd2
SD6FKKazbABYrZ6zDQPXy9OCOyqEBuE8dubUBOZStDlxGOvC054Yxor2vnYLBaXNG321ExziIotp
s2kdGYhpto3nZmZb/97avb1uGwJ/XQwwNRkWZ7ltlyvdATs52vFqKuURtQbIlDLD0Y0dudHQneZ9
HrhR7EfrofEzJ4UDM+rZYUkTa/AcUN34FuCUmBcsKb/lBezKGqKb0oLUfhld7dxFK+ObZkAerTp4
giwKcIPaqp0mQQQprDFyKtrUTttjE1EMIB+akE8hS5ZOZ9JDZbLoNMlV7MUlvBIcVbyypuKbyfLT
XXSyCbSYBNgBvLjDP2ZWdDMS3//MonydIklytTWJVVVnxdocmAd/+iNL4Ew4g+ZmSLqcutZf6xp2
LAxct4Ovja0cGzKYm0omVw3yq9mdjRk2Ikys851Tak24l7Cpv0UDZNOtdc5yazosE/MC9U620RSm
YqnoajR05CpeRU7SAdxdNRHOCYulubGaw46Vy/PdE/ZjfDObRKnNizkUSItdNAUE22FQMPtcp0bv
kMwnTtyfqiAyXZrNapOp1PGZma5yWn0jkaCnZhXdxEWQrKoJqlIRKOPO0ykBZ2KG6jIfTXhUazJW
8Cb9p1qNzWowYL8RLHPVGxNWKWEcJnHtHzczOoMBzTOn/HQKMuKZEexwKKbheOeJ9TAnYlaQeL1W
iBkCadY4qUuZFOXkYIUFSdSwrgd8q2oA0Oq2WOu8ndZGnOrz3Caxp8wC4aeGR4AO4/JzXOExhKrn
5Dm2zAta+asxjMcN93MY4oiNnDVsmPDLsECaDk+z7iZA1edQusqG40kKqFXawfuoDtBwGwnFjG4d
Vd90BguXIbw+qqBsUwa4YNmhKtj532T2jn4ZZpssptwx7Dw/LKO6Wc0xrrJxgyCEVpstDEhO8all
QWpWwt1EBY29XTrc6ihZtX0Vnxl+Mn4lYZkfyhTWzUMkV2SIr3a6kjXpVaTCm2waLn0SjQgYVel0
HbZ6jja+Db8YNzABv2ris0FasWcZFnFElzBHNFXsmEy3Tltk5Vp2UwBsK33ea+yqSef83JTrqCzD
w6TIEfDGpjyHlyxPtAibI9Fn3KnN1HIGHg5eSyd7Hbe9WuW57XtR2Qgnr/uxd/zQJIdVMQVXoRza
Cum00OuOFp3TKF1vbBki1Rj0TV7m3/wqa9YDKqvvhh1Pv/IkKk5IFg9eUDS/RlkZbFDnaI/5lH7D
kSHtTOmYISPm2gtb6nucT+QwSMq1OaFM6vJgTg2KLj+qzFB+pm3auP00Mlf0vgFNKPMjNRdwcYg8
uZyqc05DsZZioMfEDq5aIxm8SLLa7WKfu6yf6nXck+lkqmBORQZnP5d5uSxiL6Qa/6Pqem2afXho
G2l5rs0k9oYs0m6fJ83KFClx67bKnSEJBHKUskOBFiPyjtixjlXX0YSErenMwqFllhwSv2hWTIqj
xi6/JXYqHbstJqfjVn/W8bxzYsXrTUGryNWR8HH7CBdrcDFBW1x7ylpHU9quq9Y8TvLuzyAJ+uu4
qcLDtFS+1w9+6KKA+l7IfhUF4/d2QPJs0BBOyyC1m6sudoyySVxoQ+VEcaYdtFM7xxc5I6jhtOUw
zQ+NKIxcXvdk1QXCQ/L82ehj16jgAGrSroOx0isVANMgPDP66kTn8L+i679S0h9XVqIcpdMCrty4
Liwon+xZvGIDZau4NbZmA68blZQfNZO4COKIOVFFTiuDx14WwGWSqK29SlPjsNQh8eohhdXOlc8U
F5FDJrgl3eobOuT2OgyRP1EfnibPwvErb0Q5Izy5fYIIJDLLv+kjI3cZVclvWdmKEzGRbx2DqzBo
/S3zQXGkcVl9DyZbwL1l7WqyZLOJcyTB4VBO6z5GxkRQw8VOZDA4rtmPCyM+5QRxLoBzINRsVkaX
25u2qLBqruhNG8md5DBTVSCRyQi94IOqnCTTsVul0Nt8VlEUzBvR91d216pNnHUXoYLG+HZaOUbW
wWkiFMxydopcULAPm9qiKAsRrR0baXZLw6vYzL+RuEWObJKLehoipyESGhrWwzGlYe5oIluvkMHn
LOlPi5H+iQKyXJPOrE5qwqqvrRH/ESGmBY3clGy0j/sKTo31UXwW9ZBGIatyartBdj2706lJp7O4
RcTrVFOse1Ndch1fFWN6igRj+DzJoUIWyM+KCnmNQe1TGmkLdaPSbsN67SRD+qvN+lXHwmndsATP
qivrXPRR+JlUtPhDE+x9hjR5RWN5lAhoWJFAG1pD5UiwsKdp0mOfMVD8W86z6iQwdH+ZlgZxmgrq
xmbySgej28dx6I4Kfs2vkefEZTicGwZnrWPZs5NOUa10XYHcu24mPCxyTDZ1xSbTkVPmVX6YBHTj
k7Y+onZ0kxnhTYBoX1WIQ3Vmngcccu4iejOgCJvTnXLW1QBqcu4LE1UecgIU12wV8dFYGRDYEXPM
zMY8SZ25apkGEETSMmOvDapveYrQ0/Vt/ykoYFLMJAA7a7JN047+8Qhm0rFJMnyKrSb+UraddlNC
V0ZAOneQIbI7VPSrXZSrmjw71R1HGiVG5QV4s+NpUOA2CYMODyGf/ky5DH9UerBdsBYdGJDWdO28
DdzWgDbZo+9vk77GVar0hkyEXKV+l50miHo77Ue9uWpkpI9RrN6AhMBTJdYXNegNTv5cZAHCZO0j
ckWFcT0TVaaYysM2sLszswQiYzzHwAD62easc2vkUHAKQXFR2VmKYGYXbkiNyGUkPB813BjIyHiV
ojHnxmZzbLSThsctTkY2TStR4vZjopCvCiRY2mCfkqpLnVbI3jHCnnp2CFYK2o4Q1wKiLhMXu9hr
D7DTUPiXzxf+M0exIKww6i6p5PPQnEUWTFnLWlKEeR9vxLxNc0klGjy0rIdmVZniQgfQv+dvaYJj
f3pPZaG7j6FJHPScGZ0H7FwXdbILojHeGBnq3JiDIzab5ltZgIeMSDqtJ4PG2DgoVjMl0zpkaQvv
Vvxmlr+rsrgkSlO4DdTWc2bTSmKsLCkv4y74TNgwuTyVxiFLqtYLe5K5Rd99tlKj9phqkHM3wdcd
d7oryyRlP3SThjfW0HSu2VgXNJ4yrzcaesqscTi2iiE9HQyKHLKb82CJsqvhcFuVjBlKehPpnkHo
bd3XUq6+tOpHZPjVSVaXtiuCOfEMde5YKLM9M1D+UUzp8PdZeTQhOHoTOEAOIoIvSLAo0WEawDg3
fo0yVsneP65bkCAWQ56XxuZveufr0Tpw4xYWTnvkqc/DuoeHw/sEQOxhmAbtmyV9yJUqTc3idhPJ
Wjg1m8LDukJqFlqlcGIjqtzQ6ojbJZq/wJDRPcwlGAOcDOYY5WGgrx4rFJwJbXVstxtVDp1jIo54
kTboF91bqSemovizJZG/8smUO7kZfc67tPvVLthm5AP99vw2POXsBfhRcz7LD/oZifdjWXjWEJSb
frupfa5WSTmqVRngTzTJL4e66pwuNHov66vkUAddevj83feY1vxmgd24/q6V9fjuKZ6QN5nRbEqF
ZCwGoeNmKCheULc9TgMsMzMtU4H3fNKmQjRlJrpkzWaiWrjt1KD8ioY/jbE+r+3kj7FJ9At3pPse
DOPu0CLMoKDvM6vAA59RZlWAtCRtNoGO6hO/AWGuG1EdwT5B5fTqMkT4dAoC9oxZwVU6JOOmG2jh
DEHZukmnf0zJb8/vNaYil25s7iNaeJkDzqQ/cZ2FkVTaJgUUPo7+zAtzvL5NfuMIOV4ylJi9e44H
nruMi/vhvXcYbAbrr+y5Efl4C1omDcvP4nqjtDyvcDLGywwzW+W+0C5B1uzQztqKJPpakPQoIfJr
pS3D6XR/1rL4R6P6xJlMPZ09L9bclX0ils1ME6oOO8Prwx6LxdVQjIEM6k1qd+BpEiTPVgm7b0mG
kMnYUZuXpyFIst95UxTrOgdERpiC0jXyb7QaQEwhj3OSgjEH71AekWTw8542ldNE0XerPjQbMniT
QArSyCNe8wuGHKcNwsJJgzZaGU2wCiWYGjkFodtk6C3NXcfYIoHDSBK5Im0it+ZzbU0IcxI/S13i
Gym2BlTW3LbbRZloItXR83vDnu7N3Ek250lovA3KWvZzbdoNDQrDYhP4KBdGswxc2QSdk/QpeDFZ
Nu4Ycg3qIBVO03Vk95igVl2RlDkSQgmq1kfYmaIqPi5Ia6xMgi5RN+fNU4ystE6D6QyUROxUCkxo
kL4YrenTlpbE6xYxOo8Xx6EpTeZnfGB54DLgdCskm0hKayeyleGBU+udTFbfWmbmTmilp3jzc7Wi
kSwdI9HrqifFC9HlqfLjrd021AuvpyNEioWWpdHEi04G5aYYq2PWY2MYNEFnnfXCjdhTT4PWId68
JtHhlRj+XHgadEH8kiVxsfEzsIIRkhA6xtO6lE12k0w1GA4JVkrP7HI5tLmTxRWEae3R9dMu8Poi
vGIo4XWPfpNMUe/FKAGxv/Eqn2vGDMU7+O3TiqM3zxPQcIaP2uV5xdsHGhp4aIBi7ts0n3SOM1Su
jE5hsQnrlHosEdqpsqFw0xpZ55AO5Yr37Y+5Xhpj0E9tGd6MqXrBYz11kBJjEegn4iCfeBomEtbW
sqC02BCRX3N7LF1sA26WVMztx5fuxp52sKTkOFGAvi/HC6rVMvLmtFHEYgX6l32wjot89Oa25FSz
wLVpYILARUI9NWhyMCWCT+mUf8uHPD6zUiT3ggRXhaLjWSLK6bBD4e3EIkZlnqKyN/y6O4t4/+l5
mJ7GUUhszo3i+fAQMrjHplWZg0zrAaYljVFv8rpoPCMGA9ES1E+gsonXkeSFpuWe7Bt3g0YQvLcA
bntpSQkGnvq8ZPnGj0BsljkXKMQHdhrlYjgM0wZ8apClqGjboxr01AneIXWx4wzBtxurlOXE0xko
BB+NIq+JuxpEKKfHoFboukRqWXCUmKGFspubzTc2oZrYcSIZReHE0H5eN3L2ZtoEXzu3XwRr9UWM
ispNcx4eikmKTYBDXK72+dekZJNDDTT1ChySdiY0HdahnDNrv7c35tyhlKjihh48ya63kSeCOOi5
fZ8rYUs3uN1A0KHw/+TGMLhFUffraYIaPg/lXrdh4TVnFJsrCGY2HmNZqEmHlYDbCMYm/BynaGNS
1BJrZorGAbGcIwaiyNU2uwJtDjbbBNBZXyqvb1myyqyqP5YjOKKdr09Zj9boqAtwpnVhek3D/ti1
NkVBbcz8pNVxinb3eRgBhOefZFa6xxWhgn9F8oqJk/kkwsLfV4FAC7aS9SaTCMbt0GdeKmeTEGF3
ElR26tpqSv8Qypcel138QswUT/2vYkLiNX4CxSGly/keWw2x3Q9ZviEJumg5q4bPNAbfr/D/RoGW
py1+ywozdTUP46OWwkZigQg5GOCx9fwnM85KryUy9YIJaorYhY6SRAPIGsWfhLbH8Zh/M2qQr7v+
A6gNaoDn84doFfph9c0s5m6ACZI9Aim5IenM8Q0znTsV+qIqe/EbSUyvIPZp1THtmNZkrsd55iUN
7Bv8g6ZHYpBrUUfJJlMYsIkl2o3Pg7Qns1AM2TdetodjOwRHcB+rW4deXRb1Yb4p0aTYNQhSMbeE
KTpChYYZTk3SO0E8HQ0kJs6kkTH4+jc0D4qjXRtmIi0Gpyqbu4jWF8ns30rrUkSTRl+8+CNDR98L
RvQiJEnHzfPSP/V7OIqHjAJ2P7+DblkjtY1R1CmIl42hxIb66C/OriIeQUfu2KjET1/wek+SZ8yl
ww9wFGUYc0Bgn0V6kMWEtPbHKgbPAWq7cMaikY6eO/e7Xky9g7dFU6iDf8EkB4ZG2rkN2DWlcng+
tKuqrOKViWEWB6MaLzmPZaDcCWcir4W9zVND8/cPhLNGFUVGnMUbHWKOoKkgw4g0op27rMm8K89v
/57bzSaOSSVOUUw8CTtxYdZoRMab3py1Vqano4GEStTQHdSOL/E981tVHnkUCR8Hj4KJTgyyUVSO
jx8vrDp0GysdbsIwNE9t3Qn4wkp6g7DXaDXZodPHyEgwBYmYgTT0UJu9f0ipkZ2LXMjfe5Han6Ou
PbR4+6m21LAqrcZyRN+Vqx426oHqqE8SVWQbux8tp2gyfZrxyMa0Soru5tRk61rj4rqrrLl3faFB
hx9FbUbXeVSXnpGz1IuUKg5Rw4jQNXLdeyIwI5fwsDsa/H4NRrJcVUEpNikL+DFmOQx0VOJP9UiE
i7KNbyTj2ENa6VOrNCLPj+LgU4Y6eT11RuclmVJeG+KLkBlXdJ62o33ZXoxI1NZp4keeDFGp+XnX
gTY0GRjBCrS6Rp/ay+KUH2NA1cQcWGxHnpWW2TorhD5uo6rrMWmRxaCsfL7hslSHtoYMRuEH4Hd/
LRrxKQg18wywwyfKMiZwMRP9s+1tvmlkbL5gaHyZqEvMs1NMYjEUxBZBvf4YbDsoK9tIEOUxQaEO
d3UPTzA1ktUEnW3kUhFLyaeiLLONX/TC5dMoVqyYAcxj4amqsdC/aJHXy0pGnk7C7wmL+Fph9NBB
ZLDA73RiNRoq8hQcpPff1H1Zc9y41uQvwg2uIPnyPXApVqmk0mpZ7heG25YBLiAI7sCvn6Tb3S1X
t6y5ipiJmYh+aNkyF4A4OCdPZsJr+3aHJoKXbKjELnQNedBy8S6j7fKVHK9H7jz4Adgmy0rBJPEn
N5t60e6dagjfQH/ONy/Q/rCgsIKRxyDQbKc+vFzJiJwwqFV1uOO9yXuuY0BEb6ze8+D5/RYBGIYw
9qQQfZwNMKowH0AAC0EYqLpUzsBC535GmdEZkEFGV2FsyFtV0XlSgJsidnpIblBPIGycRShGQlpR
3gc7JQOVofnVJ52xFNputQ3CAFp6xPWHg+ytIvHGengD1rLPc/tNnYcEGedoAOZ0gbj8PK5aiWau
hAx2E+0I+vLVgNl2TVpV2w0LPzp00RjmiHYPgB3qvPHo/OHXUfM7A+5lYvT9GYBXO6hlQPrdCOIv
5xbLpg+cntBdRWuSzloNe+G5PQpxazBxP5dRUgpr+LxapjhhIL2TXME6bUcnvCd1YFI+B30yLF61
m4QJn6zBwVCqAdkd73ai5v3dovVw8PsArzPy4FIpj14G3aIeHQZWQry2dpkv0XjjBqyL+UyaN5Iv
fytuf3pHJLAeBBGuC+U2zms6S/50OVJPYQvdTVhVl4vbrzurY3YSzXK++P4S0cSbG2thweXA8Rdo
PBZJZCyTNja4IwYpWOoCi0hcXrB9xHiYBrIiWNfWcFiN860DF2NPZgoKWTibtGTube0IN+v6cr4w
hg/7RtEeDAAT5nQNZnS1h4z4VQU2B1VZQ0cDho/ceuwt2YnOMWlf+DHr+LqrezWcVvzLXUdnUCw4
u9PEJwktluZGm+7R9JWLIDRd+MuEh/WsJmaKz1dOGYxPRG4ax19Bdu4/dloMJxBxcCoDQMHuea3V
RVFRGtRNO1b3wE4m0idBNV+WbLkXwisSd/LsnRltLy6pLhIHiFdS+V24r8MmiEkJ9KpGfzlpIiyz
qp35UdXM+qx0FaC9HJkjrkIv51lO6Ah77R5A0hRj0GleW/MXU3XREVWelVgjKHv+OHg75agWpD6n
TwiVj1Ojp928kgcBQDqtTf9fZzZbQWRvtoTbAv5HZqPXkqPRhgGYG/8bKPPhzTbh/dRVyWKz+Q0s
cjN5OP98XZwQgq0QmEMUnDNyxQTAxZpGhAlwgtIKzdQnsKP4sTOtnVhGrDvXKqoTpyM/OmGPVdsj
h7AX26TrrJCGhkuRoD/1cY6Ky4XRq8L4w84GVWWlF5pVMlUaH+dcgbeJ3006JDYpiTC4fYUY6Cz4
JJF7fpODMreOBCPNVmZ+tqUc9pOLiexQ2VxWg0Wzmrlsx8Hr/rDMTX+HrnWR2g6fb7uyNInngGxQ
ezZwGmpUxgjyczCSogPaircjRB77qNb4/E00XQnaBpc9JAJXi4XYMnR1vRu2x4G0oNmyyfmDrxlJ
hxmxkvA5FInvBNVOqhGf0kiqk2NJywNAZP3mFkEDnoeNniznkuyiXgA7nRnZKQxkzAObZhyABtIo
gGTmja3tX5YLPpLNlHrzTEGo/znCDpQ2tWCgdoY9mCWVj/HrOx8RVnoyDXxZvVFFef/YSz0biBD2
Exd2/h7A/J9vWOFIQor38Hf2jNQyhILmN2dd0KLFsiqQ34VONslwzMdlJTuXCAKamOJHuxrDvfbK
Lq14McWikeJDyTbyUYlNoTaDX8ehX5Gds3QImxSD34O6mVo9Ipge8R52GVbJZIV2pvspXzW3wXTx
7pfZffKI3cQ6Cu4LXn5FJT7FHVqZRzGSYM9AKbpibRnejKh2Mt6EKovmBmBRy7tULOuYUyBXuYeG
9A5tc4ThGbdco8Z9A2H851ShxQdGOlIsFOr+eZVO6xbMYCP9XSMEEpAO9wNtLjqAcxTuufHVG/ez
/5lYomzz8VnA2TBCqzo6S0FC0NuUw5i3A4/JzUoNZqhth/SyFGhEtcbixzXyyowNdNfJqd/3AyaE
1srNpMDwBkuLVsASFMmKyjmJJmxU1oxVYkmvBynBHvNO4VVKKvs7MSBc++22uftFj52nbG78Vn7W
20Sx1i/AuMZ6pXbzGfxFlVUUrNBKliRlwCYfZIjNztDwqpl5vUOX4ZuSkUzN4n+rg+azw/HsxBrX
nQ4LcwSu5WT2tAJYkf3DYBAmbILI/31r7WqkWn3I+BMYZW4WCRDubZB8wRFBIIoi7JIcq/coeWMd
l9Ebc0m33VTUIIN3yEvqEvvMJCYTW1uY0w5Cby8m/Xtr8AXVM0KEUfhA674f9mDFY++p8WEPdace
y7ImO4ybmzU9HqgLApkCcTFpRDi6AFqtP/62Qago9UR2fUBQzUswQ9LJWVSyos8f623XrbgzHLyy
DhBnEGlLe0E+MK4Gg7gOBz5a4ZWt0E2fGvwYjSzcDwGCW8vxKxZDBtEW0ZgOEuRvcL7HvGdDfypt
sIjasZBYeXhN4tvVaSbGpN1sD9mkJc2hUYoOjigxdo0f5o2hH6gOvgjwdZO68ZwDAtt8CU2NmyH4
4yv2dZjPqkHKUiKN/h4pI4rhA9MUdyBYZ12ETIcLjD+P3BFFO6bje+LwQ2l580fG9Ycy8ItEx6Jk
YN9+V0z+9eP/PEiB/74f+Pn3H24nsf7909WfR7ie/9Z2o79+DRf+ceNNRPnTD//QdL6i2rz7ftjr
K3/5vyfpBMywtY7+Sp/+Iej804/ybxXoj3/yh3ITBxYgh0AMwBFF4Sbrwvr/Q7kZQP4OiBkCmc0A
GewHZAU/lJuuA6c0GEWgmYOTQajj/yXcdKL/bFQBC/8QwAs4E85/I9xEZ+XnzMODRTYUSEg6UB3g
P++sKmOM1bRsnTafpnnY90DP4blEu5hBLHHjNmQ4LsrSaUM8eYQMgcc+ALBDv4bVMbKQnEzo/T6G
rfa/Rj04K8oLyG47pg45RbUeAQ7xzICiE/e+X1x4omQxW81nOnk3sipTd3I06OziSEjjpQvkqnEg
sTOBUXxy9YCMxZSPjvS+Ft6ELcEXF/XQqdwRjW1i16rXneqmIIEUoMzKKrA/NH6J3pCqeXPhGq+9
6kBevm7tQHyZagn9Anqdv+vS4Xvcb7nuIuQijkeYijvqsUcHnL2kJ3OXeHoqU9Ah6t98MTVAZHFX
yBSYQFxquq+z5c4HT0n2Ef3h5UBa6aYBtedUtQKJUC0/15qPF5WtxWHpw/UazLowl9xfQY8apA3J
IsC5G96s657UtD1Ktkx3Wgz+mtDW4TEfK+eDtkXM0Gi+LyuXnQbuLbFTzEAfRXDjeO38YQQv/1k1
JRjWdPFuhWUtsQRyeVOGyk3WXnaZoEV5jxLUOUSOfqyCWd1wv7Tv3Vr56HAX03EURXk587B9XIrV
ykv4McXrwMoUnwZEK6r6vKiuPHEe8iVWpQ0cXy7BfO9FlTgFHX8uoPVBAVVPSDyoeqIlKgLi6e4L
dKDfdKVDkwbR+pE73b7m/sWErn5Wor92O4e1lSGhqG+qYImePLp2l7buvKMrevcwTab56qEeiIe6
lyIeKohVdeuSU2s6dE2gOvO/dP6E1iqosodhBWqBWnS5EJZXnJamVfug8UQyAozeoGPnSungGQQn
23lyK9x5M3G5H4iQF40PCBV09sCPnWrqMsM0Y4kgXWtiTIK4YVTWp4gbkK+J0R8c09jXbTP1CfOk
+mgPRp+ajZIMnqB1qR01p0wJJDHBvIDnjQmK0SGOrsSycZm57Ia9xQs3ndp5jBtCv02LF57GKRgz
1DnRjo5qTbh01sOIMuJEo+ADg2g1jUDM25Ugeu4G3QcPUU3mXQdF72fKiUKgLyFU9Ckp4qJmdlb1
QMGV0XpnWkKSVU8yIdpSKYXYJfMMqgNWaoU8XOq9o6YAQk0wMIQJrltIuYXbdjFEoN1VERYepAgh
KjGgW3rtcgMuQCdU3FcFxEa6TRZH/u5zndteUx6Zv6LtNVn1bbfScteRoc/rAQR6u/Z21O5p7hRl
e4SNTviphsh1jpkFZq5dquWOtt0nj0I/bljmm+FyaIMv1dzSG1PU4b4jvbfrbVEg+GxXFH3ooiBb
GqA6d8vg3YV2qZHXQrClVKHvGXSNsbuAMV6UArt6Kb66vjz10JhldHTaxJ4ouZO0mz6CTOgA9aoB
f4GCcY3iHwxi3dpHq2LjBWRzXjaNXfA8hnWxo5K6V/3kYjGBo5gVZRDdg/uDUV09cOV1tKL4mFUi
fWl2+I7bDB3aBco/060fGQTOBzeoeAbZx7CDsEterAGajwGakvksK32opb+y2B4GehgMM+hZFuYm
ZGjYsAA8ucJlQawLDZZ/j9nWtc+R67URGo4czOpINRkpAqgI9eTlzgSaBIQK7u9dZXOF35b6cuwt
OxFI5S6sWhYfdUtMMsu6uxyjZb6w1NpegMyMjBgait8Xvx2PCweBPYxq6w6LvONxyYMCfJBNO7c6
i/uBljJwEqi3uqxuV5DpC4+HpwEIXJjxMnR31Vw18VpQ9nWNxAd3USrr0D0mja1jDMS+8WSANnLr
P80tuZ2GBaxUvHmBlGUu26Sftc9iAzzvqWfCZKJBJVLpcdxJWW2CjSbScYUCO3N7Dr1RNGH9j9pP
hhLg09j61s0QNFltTZCEM6ga22IGKyS4nCp/SiaXswSiumNlUC5CZ3rfmnk9+hJ7NxJqb7znhJap
mJavkBDUIGozOy2K+Yq35W2FEw7SuiLrzoRzn5RAjHejXEzuTkWXuz4iOBI8k6wFQE5AaPNzxMZb
oGofKtqNUTzjAoldd/qpqxA2QJ0Rlb8H1OQlg0F6aI3g6DdFn48bYGesQv9WNpF/Z9FmPuLqSRPO
+2Jmn8YaUb8pH1zo7hzBMkmGJRENE9kwgrvtNwVJQIbhkAJY1QUoBN4hqKhKCrz5R19E7qfBrZa0
VGF9wC6xR4ba3bOG9LlWUwEd1DwvLBa87Z5WEOePiurxOhC6O0oSjM8i8gh4iuu2DWrQ0GuB/gXI
OVDtDNHdQEs7FmhJUWsCAWc+FZU4TktlTrZgV7LnEJpjpSSFbMcljlSJhn1RIaiutnVBlGLx4g6X
7qoTsTpz7PDRBtfbzWVT5T2KvnhUldvFG6kotc146MUSr2vYIUcOWYzferYHHfk7CiqaiZvB6e9d
tqjLLnwOVnf5Vga6OKm1DuOl8J2jP/Zhm88LkMVUymX8bLANQW9ihWm3Wg16u7ybY01R7aTAxgyg
qHB8qIFOkjTSNXhiS1Mq9EmsMdUAA67AMuSpP4rej0tHW48IPVWqumLNB9VCv+roJbcc6FdN2KDl
sgBJ0DangGD5ehChNiKnTBc8dfnw0HGCTVqF1yHxJxDKQvKooWoFsIMUhVndc9Ot60MnggbK1gCw
qNdg93ZdEd2GnnwEPnkj21lkbctPY9nv6BR28ehOT+CvfeiNAKTU1ugw+5HctVGrd9j2oqu2ELzM
tNUET5U/NFBSOgfm118q7uWuZHszlMexDPbLiDpqWbyWgRgmmMDKkiJjMwLGUGWy8uXOttRe+tON
JtZdbfEv2NAel37+OvheruADcuoYUzsGzmxCK7AJfCgWse8iCys4VNsUTFlq9FU3eJDVDAIiGu2p
U+HzXeMXjEOpEwzgpHvTiVmeiYNOLXZMYFqQVkBVHhB+w0tthqkEf414GVL49mDbyDo9frJkXR7J
OhA03hZ3r0CeukUWp+9lBVY3ZDj+jQ0toC+qrx5DAitWbzpOmOhENdMVrQZ5AREtiQffb2J/cIbU
6tzoAuqfMUVjc927BIRi2ZPPlabdXkMkf7mEGlt0oSgo/7KP4aeyptKg7TgshX2D9FtdhMHs7Du5
sAtVVEdBVvVpqtbgcS4Q/5y55C4EWpAuBuMY3vUq7K4jqL7ypZKfwwaUfz/qO3BkRBGvAT0oUupk
UKCv0/6zmqWflg4UaFqoHNqH6qKwbPLRL0X41IqFZKXi5EPr9amgHZswHSXYqRi6ZwgWRYaMkt6i
CcCStWotP4a8Zrigqm72o4ImAV2xPcgZFIMq2GXBSHcThNikmGxS0H6njx0f1aVfhv0nWUo7rSFg
CGOATgSBx4XiChKhnV2oHt9OWSRciyIBEZzsaFCDeOJ7ft7NU/Gh1VzdWswJU8VVcef2nXuiJevA
t2iWOxgEtB971g8g2i+QZ/u+vnOIAOumHJuvUthQ55S0/RZ1XZGvS+cloUIG3QWVdwnytgHgQFrx
uXRKfglSfeWjExo6R2np8p4xZHkxoap8HKwGW0YDfoszFexkg7yZM1dYJzuATmSaGRwl+DAcCiPs
vRW07LfWMzaUpYGDZugivnpqik4k7PxHjV5yPI3oHVJ3Gj5Fg2J3taqae7mszsUC5jq2PLucMfRQ
bXSoBDKsGACfw7a5tvx2qLydgZIPCdswPE688PZkWJdTALV6QheFRvUwDkeoi4PMFMXzAjjdjk3H
6a5tNFK31S12NRChT/bau0fwq9y7xaAZuY62OkIjAMyqof5ej77/G0pWlRkQSZ67sXDSCAXgAexm
eU1ZWZ5mm5d7cIqQkHutupDw6sGugU762qrQTpzypiZLm00MmXlYRiBmEdtvE3BmT47pr4XFHdC9
wMGdg1FchKYey7hzosOIDsalj3b8N7yogrKrC451gD593IyyiJdGf/ML82UUtY5Dq2eAskOWgr9r
x7hLCVUdWlKiaYtjwdlprmtkjnZ05XQazJvQh3AGRgEfS1LpdDHNJyj8DKRPVXDVwdNB+KbatSCa
JNIZluNW5HNgms9qgYVLKKKjHCOdFT2P0k6r6pGjiQ6RymqzlGPNQdtEx5hC+ppOU29fekjBEuU4
7QeGBL5ALTc/MrSrISm07ivNip1X7ID25HYNNw3QNm+rhaYBWxBcNFJyy9oRZuuTLozajQw6JFev
15U3/I7Pc42rVVSnSaJ75WsI5NWoAtTc1Mt7Y7vgCVltl4DfhE+2EMDfK3o9NfyT4daJIX5mMLcA
hU6FJRB4aOSBnTpQXOliH1aiAZup7G/nrilTiw9qPw+R2dpfYo+dorqw566N1SzC6wl983wwgUpa
n13NgQu6M7JRdlGuk73EDbrUKYdk0UltWQxFDLTvowO54eqFiaca6Mka2bBEdqROkPju4VZQh+ES
T2xeYB1UhYCwyTrfD37VfhKFg8Xjcrv40hetIZDWBmsTQx4Mbh1MBm5Fb5O71fPFKA69N0NXOXJr
RJrpzycp6vZUjZX9G3bA/tSRBmUu7/HgVQ16DfDOlQHxjJ4m1xSPjj15mZpRt8RjqVGfinbVhxb4
eU5FNOYwJaJ34LLWF3qk08HX0r9zV8/Lp9npv0DSHFkp5VP5CWrg8csqhImHrsNinBE8MTToiClb
HkY85B7iPh3P1IPuXg7jJoT1nlBLL4/zVIr7EVSvUx2AKcntVgIAtPprF3N66wgHD2PC8ZE5y3PX
VE6GSqi84NZsX2sb/zetBRiKrjsDN/BVEw8tsa+x29qZ8KBsRfYhYq3JJamsOgYKySD9bTispBSJ
mwbMxdgpfWA8psKyhctDcB80KwH66yxIuKW4soSVOb0JE4v5iFgzK/cUbhUXUQ/MOhohNaH1575b
rowuSVwt5Vd4O8GLSPVXYu7dxNKr6mJ3/Tig+AmxhsGs1VcgMf8mVUsuyorz2/8jkGb+LE+fxfPw
/wGiCaYxTksHEPg6pvniHJI/zOh+/IsfkKb3H/S5/I3kiKOJ0dFAv+svSJP6LiREaPoA8PS2s/f+
NKPz/xOiRQ8uPEg2UHttUq8fZnS2twGh8A+x0GnG5cC9+ROy/Qlyhivfj59fmtGddXi87cHQHNuO
W6SI/Zt75Uu6gxMsc+s3y6bPBgd+XaA2KKoRYptNqktEteKksr9G5l/uBywWoMtmkfd9aH7cDzcE
J3k7qvms+dcwd6hpYy3AOaGZMx77NhuoqPUCEtyv7+S452gt3g3FOlpkAJT94B8cmmmDcl3OlwwI
cZ0w4ftdohi3D4iX3VVdoDM9GbfKG2dsAUH10VcKFfvNgLBzQHU2iViRGlJ9vXRQ808DHLnqiPUf
ob6BjrMMqX+ilNkXk+UMv+sFTaRksIOCYusIOSo/06wByjD5TApYZIErbT8IMJ/mHZSFyj6OXm/d
lI0zMFTdpkjHKvCeR8plNoRLBQXs0EzfIO/jz4yWkHm1gZvKojE3kXIoCIRKs1zNYDjU04i9Db4Z
RwXPnXmvvAkYTs0jPMoUFMVHmE6B8OlwZcCHZE0AWDnUAZI6RoK8My5gNtFURCVwZwFpefB6R8Zu
MPffREX6iwDAyndprD3Dq4ZA1tBq+tD6Zd2hkHeLC8OIOcKdqL1Z1+Zy5c6YeQU0vKzsnoiAeB/K
k9vKg41Q6weXenNpAEOax6rD/uBGpL/UvOGJhdQ3KSzgcAiODU8JhdirrGHvYhPsBCgJn8poyyNW
8Mk1St6YBsCv1zk4jW1V7RqoNvl3LzMbulafRNlctCDmMgceHSXEiuROA2zEeQUDfAZWnoN95aWN
QOdIweCl7sDcLtCTBrDFvqHFubloQGddASoNrAX64c0fZob3UCw5FCJ0s8tyqAB/H3L4ZQKbf4Ll
G/xP2GfmQBW+MR03mdpS4FO3B9SpXkvyEkRcWfcpun0SzkRIdoD93I92xRKofr76U3G56cwVyqek
sUVuwYYtLhcQ5zctTOHWa4Ls+2tFxc6FSVEipjHftP/fxSd1AWozfpiL8OTC4gqmRJdiZBesA7Wk
ngvYd3B1zwAqEiSHoZ6PvKjz0SWXHDq3DBA/vrs1BBtfFQARLivXg7Qd5g/DtRrhfggxV7u5liwu
qI3u0hytaH2mIHrA3Kunu1pg8tDugB0AA392HpcoAyOiRooAgUAZQbE1Abt1NJJHt1h/58XwcWUO
zXxngY+kW5dg8ZAHIHaXIL9YiXE95HVkAGkGTcnvIpaVsiMrapnT3nkCgIAXgMmPVeB2m2VWgYq4
Ar01bqgbJKgOY6+TM8A73JouDjkMcpzTfvAXJCb8lguYmRUSCQJp0GAvBBZqDTHCwwguBmT6wQPY
FpDzgD07t5gHz+p+j6Al/7/cCXzZCPyf//c215/O+/vTEXvbD2Av9SKo/6NZ+NOBpn/9/g+P1wAH
5kHQvkkSf95WaYjz6XF0WwgiAU6DQSv+r23VDf4DYg7OHKZ/MAy3JuLfHq/Ugt9oCDUYzo+BLOK/
2VZ/pigRFLigQvt+tG1/LzjeMBEqAIdEdM+h8fevh/mN7fO1625//uK6kVPOdMB2ko0+ImVs0KdA
i4iub2i5Xrv8OUMmILUGZynIkLD3IChSY7EHtB7ltxfT9y+7/8/Zxt/DshESXz6+MHU41QXNIDEd
4CVoi8iKuVv5NhpTlkCzw1Vjsfv1zV57mbOUZsDcVxA30Wwd3BCyJMtlfSw1DXH08K9SmZ9pRX+/
zJZ2vHiZIFIWHAQ1zSYQvK9sG8T1+8WqLHqpw7FdcxIY2sPFTnV3v77hKy90LnnrQqubg+2GEDwF
64XkUzElHowLyz/C0B/HiP7L9GzJ19/J2V9vdM7mDkuzWOPk+hmQo2C5oNotnKRDywjQTc0r58qe
6gm1NqBXDUpiAzLMzmr53P93BOC/H+BMt9FBIFf7g/YBaDA0gkKQm1CqfOtqVy11rNiymWfogMAE
jsFtbXKkRGpAWOi8JSF5bYy3L/fFpDZMC5AXFwwBFDkJMqJvgb+Ub7zfaxc/iwoSKxWI5ehnIP4G
T5bUMi6QuL2hM3zt6tufv3z0EH42g9v7We2W5bMlB3nZkq3B/L6v7yw2SLL4neLoFDVjMD9CzgBf
osIE74s84Vlk6Jul6jpH+dkowejJrJXMfUo7KYN3Pv5ZNHBWZoe6qRANpIdcWVO6erFSWErpr8fn
ldh27nMCLcniVxMLctEMgFEDIdT06EIbb12MhEfBLYojlx5+fbPX5vos9jgVLIGhICXwitYBvRlw
JOH4KMaRfHvX9YOz8mwIrclaVjCojLRFphk8SuO1rMEt+fX1ty/+XyJNcEagidBEa8BiKXJJIC+E
Lgg+bVmzaLtMYa6F9sX7bnMWT1wPFp8o2oJ8HCdn3LdUtlYGdnCzZl0Jmuf71nVwFjSUnFXhriLM
ISY0D3Wv+XULDfDD+17iLGpALRXaC3Kc3CFrmcFiN3AvmQej8I+1H6IK+PVdXvmivpOtX0QPHqI0
CIMuzPvG0wcijHUdMRu+wO+7vPtzcJJFqS0MDs2nQAFhtarV+0QNGgXvu/xZ+JjmQOL8IErzucEM
jFvz1ptI8JYvwWuDcxY8ptJtNRipoNoOc4050OGKRhVaGG9xol+7wdl6riPiK3g+hVCzQ+51gK6o
hYd7FZjl5l0DdI63BI52B1TPNI8GDmFoOAw3a8nQCXnf5c8WGqTM6EygH5J3rjeW+9G4awQrXLFY
71ti9GyJraDcgHrSB6DEsM47DMIB7FxNXv/W3rxFnn+JSPRslYHuzywYr4U5GDBdn1YMnvM3gpiZ
XrCxEHWG+lS3T40I3d+mli3tG5H8TPT0V85zru1tVgbSiUF7QjZh011wVLkBMnsIJeFmOC4VBOXt
WEHqXHLaiV29GhYAcwCedI/mKZ3eOcBnC1QXlARhTYocdlpT6pZLAFgELoS//j7OrCr+fsuzBerP
41puLC1AFKaXmbFhLZ6hxWSafRe5gb5mg5DfOuItAp4AIWzsVtd12isnCMMKMD0oKm88yitL7dyl
JWwhuZFL6eVdAPushBp03tYV7OVfv+lrlz9byU3vUluvVZD3pFtyBrUPVEduyL6+6/L+2cY8gQcG
+TCDZwLgoE8+drfTYBHxvjDqb4vjxSagXNZWhATQ0cPJEJIFNOwN3HB7/ZbE75VVdi4kGEqlfWft
w3zUS+EcQq/vrd/XzsaK4w6o7XEL610Bu0P0y790Am4e75uWc9G1u7QNPiLgXRTG2RBZKGdAU2by
oJB938ScxQ/jGbhA0z7IJuXbGdozYHFQSdL3XX372l5MDC1AG67UavJhYjDiagOgWH1XvRGDXvlm
z00g4LXKyYpUNa+cUkCXZkPQrOVbR068dvWzpY+qR4JgKE3uoG5EF9H+2DKIMN43MGc7s0271oPN
rclZoMerSbcWtmfF7TfFQ/++Lfhny5lXoC+6vTY5CBvAh+cV1uIufAze9fTn1ghuN/vdCLI1ztlw
IFh2AUjDwectO7VXBv6cpR62Dph1MPPIyehwsIlAL6Q14P73PfvZll9ZpLeAaJtc2WWzgzULg9Wr
Z3a/vvq2bP5lO/bO9vsWnCRjbLLgnA//GWVnPe+gNIbmf1yCt+TOr43P2ZJ1YUyJpnSxgHFIN02e
rDLbk/X7yvHvzicvluzYIhUC62PJpefTAyyzprTSoEb/enxee/az7doe4SIQmmrK2dB4x7IRoFas
zTsf/WzFYqMuapiKw1dQVoWd9D6sqQO+1jx938OfLVpQzQboqwHzwNt6vahx1NEljnFq3rmozpYs
8FEy21M17nBg0zLcu4sVNtd+H1L+vrF3z/bgGtwhxWZnRUo4GbSL/E860u0bH/4rE7v1gl9GeugI
a8jwijlTDbdjd5icWEXR9M5HP1u0bld5DtgeM0aefOod5HdttBbvm9bv+ugXXzwsCXpCBvrj0T1H
ObE/0/c++vlq9UOc/cLtOcPJEdupE7j68P6B2abj5bNbc1c0A66+VhGHWL2GGTN1qncO+9lq5fAY
kOAB4eqe86xKr9mxkr0T2XLPVmu9gtRdQkORRWYSeRNEPSovur4vN9iaKC8HZoX9bdHoes78sQA1
2J6d2O5wMtW7IsH31v2LYRc4FwEqIGvK4CqOcxF4+TxVoPW96+LnhxwNpocQhC9T9r84O7PmOnFo
jf4iqkASAl7hDJ5jx874QiXpDoMkBiEB4tff73TVrYrppH2vXrvSHCy0Ne69FmgLLAfE60swo/zB
7+G7OA3LGEy/OoA3bQw7wOCbb5Pd3mL3/GEQILswHacMGaGNtSg1RWocbxuZWzgyPF99N7cmtA2q
Jsjw6pmN7idcjzyWSSX9rqguVXivOoxlpEPZtwUuVqMqYOuQH3EITJC+xaX9U+PsQpWMqISwQzWf
HVMdgPR0QCLrQswPvw+7i9UI7GTdrwozaznJm6ydIpTHQnrh9/RdsFoN81DlYns2Gf0ateRpYvTJ
79H7SJ1cq5BmdilRDR4wPH5xJPE8vvuHxvhLnGZNo5KoS8wZFLIL2Sh+6aFV8hsEot18isqCQGep
teegMXAntcldQsbQr7NHuzjFtfAyAJoWHDu5/tW46BOJFZSs/3UB+IeO+I/f85dGSZGMgVzNwJ3x
2Anpj2Sqee4mWvkNvXsMz1zFthawGEKblIWfmcE4kCNDKPJbafwDUfvl9e0oSSjL3p5Vr7dDvybf
awCoPJt9F6Rl2ozJ3IB2gKRZ1J6oAa8u3rp5/VPD70I06zhoDAHw0DC6ZvfpVEX3MiiHT36fdRei
xBCjjW7QHUEIzJH1/hmOCM9PuovRjfVZW9bAput4pnmUrl8ulBS/996te9kC+WZD8eygnV6Ydffg
vb2BXPlDg++BTP1SlpWhlTmCpBwUQVveNRukfV7vvUdcARk7JFtAgPUPs3fKJV9S7aTf0BLuJtKg
xjpd92gTWXdP0MGcUIvj+dq7WZQNC3jyOFM/9tt8pRdyy2K/GXRvaRgcKkb7AXs7jrqPtF/PHfSp
fm29C8tGmrW2Fi89qA/bbIs2+ej34F1IQloI9ZLAR2S1+K5XFExt3G+cQu3+qwWFHWexuoWbs5va
6GVzhpxbS98Cof6pa+8iknblxZyEVHM45KD368RVVmaf/RplF5FCNlOMsn5wvBusboMQwHY4P71G
WJbtZk10bPg7QkzJdQPtTjwxVNBlyVsG6N83C0o3Xzd6OqFghMUzJCH8WfeQ6fqtJAB3ef3gGvpo
NtbOnAEEU5fixIuEir/4NDgw/a8fvuD+3UGGNx2jerhaJO72YWAxB7+H7xa22qI2O5B4eCrjR2qH
Hw1z2vNjXj7DL3NxxmKUmKfZdNSKPqI28QdqgX2fvQvNaGkSCvMFjo2ROn1n4ea7GdnKPVtlF50g
Mc4S61l0FBDbUGbbfpC89lpgwbTxulVWYHsWkSHyV+pA9QehgPcHghVQ4zW0AK37+geGBVg23NXA
M8GGb8Eyf8Llwwev3rJP1pqB3NOoPwuO1lbxYbSiAW+MJF7rCBwIvX5xXc8JzqMBgKrW9RFggpsV
EBu/vpjuIrRVCRhQNYxvqaD3EgmHR3gqiF+Lp7sIhU0KOZd2Nkhnlk8skEWra69Fyr804DoOOoeS
welMQAYtFhXB98Xan36fcxegIEEBH6oMSAOSf6mm9aZJ4me/R+/ic9UGkAZyKRdHvWUugdw8dar1
y4xg+8SqPl46UG7xdFwhbYdu61HGOPld+7M9JNMOBND4aNHnHukvKHyyOrhFla5779cyu/BcAopR
kVl80dn9NWEFt07pd69H7xOcDCaeegDk7ix49X4dhutQKb9+uM9tQsq94K1k+rzNY31E7T9wvLL7
4ffeu+BsQDaY9AotTFbDTczcg0rfWnZe5rF/X7mAx/56TIGylsAal+hzDVwWaEIJb+9HPqz50hLr
Cr/3302iwLWvHTgd+gwx1FdZs0/BIF78Hr0L0RUZj5JDZY74B5RpnlCTG80oFfR7+i5KKwK0g6YE
L86iT2qGQ5AFw0e/Z+/nUFTnCY0C0DM8qQwlUdQ6lneprIXfJJ3sJlJWV1VqU4kuuQKHrcgLClLf
yIK+tO7ves0uRmUTj9gw49Gly55M2LwrKfe6hvqXMEOmrlTj7DSEuoqAHk/MU1QtzRsM6z+8+D5f
kyRzGM8NeiJEYRdq3XimzDNhjPFdmKq1DAyQIfrczcAwhDNQykvldzqMqofXgWo0s5ZlaHIMj7ez
I7cyXl+8euI+CwplX9JCd6jPSQkCcbK520w3fvdmbJ/plKGXoLJJ6HOE6joajXc6NJ7vvYtO3eB2
gi/BeJ54+qmJ9JMUo9cmDlTq161drkyJamj1maNlQFipwPOCPcdvPNxnIxnaAh/fZyPubeqx0EQ8
2SDzW4LyXWiGIfZZIPiMsKhR1cI6vc1HGwbcr2H2qUgtqpW3uXWIm8ypIrWcv5dNuPl90X0q0tzG
vESu3XjeAIAsook9YCb1uz1n+zQkG8DUEa89ukufMRRld6mDgiZPMxRVewXSPt8I6bkwOwPScK6q
ekmKDodngLCw0e8egcW7edQJa1OtAEpKg0mMxbwM6qfNksVz0/iPV+iXDWkEsjJbsmC4YO2nA2yT
cKxNdXzya51duCYJEEOAvg1nKzkpUOkJ6ht2v7nf03cRayQy8CZw2M4TSyqTRxsRIAuuXeX5/N1s
ukILrIEIHoAmbOExNurDCrKd37vvYlaSflFBYtHuHQQVbgqn0yL7+srr6ft8I3h3qRskMBttGW+f
wh7Qdsh/B+HXMPuEI4pxMgakCU6urhynU2JTCqhL2fPR8wd20you40TfDVBo9RQASa3TDzXwLX57
6n3KUQL6FHKMNfxczDw31fS0CPPs1+67aK1KBx+shM8u6bKvXQ+oUs3YW7m1f1jI7BONRhyZp4FV
YKYBS/41waXClRVq9uwyu1A1YbC6Dfi/MyI1yzlSX/IAApmjX8PsQlU72NsHiafHswMfKRpuRPdW
FlNyiZnfLE33PP6xWZFel4LoMXNRlXC7dS0Gm6RZLxCArBJXanDLs1WTvIgmA342dT3GLyhxS8ZH
gBIm/Zwlil8J3Ev2V9DSM4AcgaUsH6p1TEEN3Vg76g/LSAILxsbYiW99DaZkwbGwBIklxln7MRns
aqFLwCkZ2EHErNd2hM3kTJK1Ztdl3y6uiEKcJnxGmXvrThFtp4tqa8UzwUIz26kaM6D5Qkk2e1LQ
ZG9guwMz+XVNGCsfDeNB+32K4nE8pxvJ5rNe8fceBrPF8CvPcVp0CYlEAQ5yZa+qCF7COxTUoy4s
HDfyDPvoks+E6+uhgcH3HPZZ6k4LDBzsMGtocY5zsjAcYcsaTpVKDqrHejaDADHVDU1y1Tc6ul06
QOeuJY0MO29o7QVIHDFfb1ugHnQ3g2zLwhmGm7bU5fYso7ZP/FYhbDdgXihiXFiKOvC47nHqE+Qw
9rxlO/5DaO0zvVB17rCQlBArcgViq3guk8bvvfd5XjNuYlaojNHzbXmGR/emjCO/gYzuRskYyBcX
4QTpTDI4r8ogE3kmo95vDN5neQE6RLm4eB4r0sJ2LcafvNV+i75/qPC/rDqgCs/mLgn7s3V2eECB
VnMFw/H/T5v8vzUIEHS8XsnXvAltR/h0rrRgdwzrV2T+W/PFayi7kFp+PcLXqprneQBoWKSV/ajT
ccNhPuiGns2+GynHrgHEYMv6c4ZDZYDK27t6q/yKv9g+yStECANyPfRn1w+lOvTh0p7XMWw8dzn7
NK+oa6ItoOiRHPSV9UimDoj1JIBl6+DV+PtUL6PGpQTFtT/jouonIHQ3cTD5VXQwkr7+sIMFYREQ
ZIChwCmDuXcCDAu0kpb89Hv3XbjO8bhRAFWGsxwB+AfKe6S4Y08J8cvFYGR3XrAMnYzCtcICATog
kGCW9tg0jecCYZ/vNcA+324VpnDc0YBGZSMQqoIlPPs1zi5mlxCl0jEMpCh0lfKGg2Z+Qb9p7pff
z/4xL/4y4kwt4Cxl32MY7mxyU3c0/Io9rfM7Cia7oE1WNW5qwnoVR1nrNZDf9pyEJvHs9Lt9CKHS
Zs1ldmobBXbQAtirNUr5DTj7lK9IR6tdsU8+B8CH/10j2/zvTVnll/kJUeDrqAKSCdyVFgZV8Kjm
4FpkF2dPuSzxG3eHf6irY/vEL5SbliWXoNECO071yyCauS/gYibDYZn64AUFZw9BkMn2gFUcgJhV
hs3oqQbgsvf7+vv8MNTpAtrbYv25uLFOC1C0AKC4cICl3zZ6nyDGQ7phz3IZmUoTlbfwBKDuzI3O
hIVX9O1TxGAN1ah4hecAkjjQe9alBQK0FWz2XGBFu/Dm06Z0B3Tj2VmCtOXNfkL2/g+/l99NyNIo
ZzIL2NSguwluEvpzM1CO+D18F9nVuIEzLhJ1xtr2JIm4IWTyOwL4p4TylyFJBUFYLSCInEEtnAoB
01eOQpL3fu+9Wy4b4J2qCKw3wNF1erQ1AZ8sbjynyn2e2JI0fQdVECyceg2+q3ahP3SA6cbr3feJ
YsCydj3rgMLCWushmbdbOVZ+txj7PLFqxT0j1313nlZS30RSp6D894vfJHaRmfy6NFwgC0lnQdWZ
irSvcrhHx5s6sV3tF6b7hDHI6XvKAVQ9JzFkR2MGqw+LnF9P30su9dBV8Ho2sK2yermbtGJFYtr5
6b+/6eUE5Dd79Is05temyRbh5gXATah62IglfzhVGZipcKgdOXZ1ndcai+55TKB/lOVgtDzD6vgd
G/V7ldSf/vsvuAxV//4LIK15/RewOcTVIMqxUCEIBRwY1Hb+e6Hgbfo9ftdADdbKXV128pwNaYnT
nSm9BmXUeoUUBezqVfP3EHesm8bLg/6NPX5EhhxICb/hgO7zdzK+JS6ecNgRLSZyh67B5S/Ehl07
++1096mBqeNlymkFe7ilBo7M2EAVKoIQ+i2f1ofe8HX7qKCZxjlrMOTE5Nma8D0Aw15Nz8LdSAxm
iLmQlXtUcsfAiEO9l28wnHt2m93yqsMYEwgkex6jRJfvZxcMz10d+xWpAZb2ullk00UX2KW8TK3p
06BofDZNnHo1Ot2nCA44NApLdenyNQ6b+jF9CljVeDbMbiy2znTOukYi8QNkrgI1peOXTWb97Pn8
3WdN56UcsLKVZ1gIHOCOYfjYo57vvU9/xJ3I64Z3vMEJ1zLCPBdVa3/TAur6AIhpbN8IqJ1/73/P
SP4ldIZNnaycW4xm3Mbq3RhFnb1qxDzqEzZilpzijHFQsGO59neBw67gDqj3UX0hUKLC10u264QF
DjD7DbBTHDoGQrxTXbySQo2ja4qtqsvte18ChQ+rNeZcyLDa9QdVjN3OQ2tuXFODjFpa2Cw2MDDq
PFTQzL7A6e7aJ3HhVLxAiQhQPDZscBSESi9FHSLz86GF32E74F9PzT0lkGv/8Gv03Qb9YqIll4Lk
Y1VejHOZyO5IQyq/CZbuU+L6QMQ9TkfFmazh35yMT1lUPfq9+WXW/WUpib2mUwFfxJluyLOVhF3D
pfsWSOMSMb+Z+NLdxGdtoKptWsV5BPCeXutpkwskHsh6OCzYIVTXPOMgofv9JbtpMBrBLWZzLM7B
EPAjE4s8bYOsPvg9nbxup9qVFntEKuARYuDNltsnmMTeaqdLY/+unXZzSBRWjRXaijOXtnlGVjV7
Byzw+m1to+Dqv9//Tz+xG3RAPU0qMoziOK1U8AO8EHps8lnjsP26WVDR9sam+g+ffJ81h/SEClYK
WR2rxsA7a+M1QnZYII8NFNekQEa336kS3SfRVSDOK9iJ0GgdCZDoxj9hIPJcUyW7gA4AHMFBQCfO
Ea7jDF1OhkZvDNB/+BL7JLqEIpdzQw3uQVRjYq4zOcWnPs1w78+rWYZe2QU0ufz6L3Ed49kcRrMA
mA6ABFHrXn3OxsSvtJXuUWDw/YxNA43nOUlgTkPOdQoDQOS3WaHJLpLnBkeR1Eb1uWEpOw2zU4c0
a7z2cZCHvW6YkA+RlImEXHlubsKS5qznnm2+C2NHQwlmMB69bQzCjPGkGuK1P6T/XGD+8jkdQGjN
lAmwvRtym8Tgd3O/Uzy6534hrfACwgU2fGiX8aadJgPiM33+72HnMtL/ZmTbp9CVcVLPjgbo7FE1
HYdBw4STSXbye/ouSsNMQPUeBs05aabhFlmvn0aYnDwffhnhfmnyiidVMBPbnKUj8mQz012Fo/RL
RaX7NLrArbhPUbo5N207HoY6vQsSPR392mU3765tONqJ9tnBKNasJ0KWD4MWwu9QEcqB1y1TQ6Qx
StZlh24eH4Tsz63u/SbxfSqdq9e1UhUWUtJAIdXZDmRvGb8x8v6pM+7iE6Jzs6HCD0E0zT0EKLoY
OIjCfm2+m2A3QHqm2QwNqpagremqoR/zUneZX0Ia3efSZcqh5kLEGQqt+o3kKbx1t/0Ka2rh9f77
bDrLO3g6R5rBGr7hzvYJWQBvtMw/R7W/GQT2uXSMbxHgVFV9jlxA59sQhm4UGFVgeYLfjuuDJs42
2HugsYmPHKdrSzEaEc8gZA7cnWBtCuE/GqKKfFNJTOZzmdIm8TqBp2w3T8rM0I2m8XRsklWf4tKA
KRwIv3s1uk+8oQuhmxRmOtJF1ciyMC8oqXxLX/GH7rxPIFwDeGtCYi47PW2q64aGqT3Wk5i6g1+X
2LVN18DRl0Z1clh1zTG2utZ2RR3ziP7w+4HdOKWNsNtcDvZo+xpK3ZQthyFjXofkdI8sw2ozpgNV
9hhdkGVLPKLInCVeqeE03q0ihmRmU2nw8NkCOy0nNsKESPzSE2m8G6hYDYVhYzt7JG00FFREbY7z
ve9+jb4bqHpYnSCMKc1xJrAOpUGA2rOVhX6z5j5/ELYQEbKAmmOPpKAc9orqQSbUfPR69336IFuG
gUZ8NMcgw4UNE5DZNi72axi2W000eol63CGbI/Ca5LFTq/jOwy3xW8Htcwe3uF5GAxc41JBcFoBu
A2bDSj9gCwRBr6dku4xAZiVuOroEBm8RCg3rredahe06eywg86UjXn1TwLUsxv0Mde1XSwhR0es3
Dzb4jktJ7bFC9QzkdjXsLgSlnH4dZtfZN5RBlM2MhVUykO+Tos8Kut3c69n71K9a4eyxH5g9NqEO
83Ug5bEskUb330+/DLK/mTT32V8SKjoiepqeeCnj+bG2qlEnx4nUJ6YHzIL//TN/mET2mWDlTEsW
tfgjYpIGMJ7FVQHLsF8mGN1ngg11mRjD8fSq6poDHMNI/+jdX36vvpueRIuYQj6jPg7r4Ap4qNvD
pEq/2WOfCZYNLDTQQOnjLOx8UnVKcgCMN7/pY58J5hTlfNOLPpp6k6doEh+2qI09P+kuXLdasa3H
Wc9xSOsEmuK1LZCS6pf2j1v91/HaJS4xSVoOx0AFuoB4u8vp4PzITaiAfv30kjGpI9ibj40ZaxhI
lSxSkOv9FjT7HDAbORw56yo9tW23vWzwJX1sw+4tlPwfQmmfBVbSZYkskpWPsY5Qj3KZtQcSvXVG
+Ken72YnGG5wXO2y7MQCHJ3PwY9edi9egbTP/hIRiWCqHpMTOF+lzOcN2YkGPmuvPFa6T/+KZE/7
LdTZKR5UhwTcduX1HY9kl/rFKrk02S879WFKLZbCQ3bKpgjqcXIDNazfcmaf/AUQ12gcwaMVw/R3
yYfo/BIS6T7zC36GBtbMMTttF/SRWCJWwOy++E1OZBembShrs7meHUDhuur08BhyP5og3ad9hTGS
iqiCGpoj/QEGrTsGV7tXT/xXyhcwQrWmHTsQblV0ZoNE3XW9KPvB7/m7W8luiGD5tX1yYj2sbsjO
n9jNpVTvLZ7gJRh/M2nv87maQAwMHll+UkMwXZlyntXDlIRVdUSdalJeV2pb6nuzlf+HzfU/+73f
/ejuoCpxpIRpDdrnGgribi1gTJZkOAqBqJOnulyFzMdeQVeTd3TE3L62TnfJdS8HXqsTNtatULnc
xOyu69IF5TdKF6TddSFSWkVOW7ctkBiGehjvBI/S4X6eyiXi12vAklHkepNV0OQhzRpa5dokAxZC
Pcengxp77Ktvg66VhVReJI26ppsA7vngsKFPKrj55kUXwtF2fQZCbpmbPBZQ/ADz7Zp16vIoswFn
eeaAhhdX0SA40PcKZ5ZG5agrkBYvOCV992EgCruBNmnTn2pQ+M/ajmyGapgBYWrRQqKY54U0583Z
FdYlEdKp+9bj0Dax+aqjEJLcOOVV/aVrmMh+qMpC9INCzq3XF2tv07rPlyS9q2FTDp43QKOmYlma
KRKHBIWT5XHDlQ2kh6Rcp6JM0dOgAOSLixUk4lsc3kbpzLNTE1sY5/t67N0VLAFdkfBh5vdtaJv0
EDZ0oUWdcMhw11Slh1QBgJuvY8XHDvmbbV9XB5Nh05wUOCFZIeI0eux0kqeEJ6gbmZtzyRIsGzGW
cGVv8LX6usl1ipUddLKBVAerOvJ1NIofFretyQ/bbI6eBt3H4mHTJOUf65EkyQM1JaV3W1mntjrI
DTUq7JTBXQgiwsYTK+9RoZHiew1NM+DlqnDLKnsKQTXGakyF/SauHKfr8n1MVdPDLDzjMPg6QQVS
9hKtyTq5QnYMJrEqDS4YSGlltwSoYtmQtAWCTmJne3T4ln1/DWFktpFrLrq0zgUX2YmLuit6vi5K
40jCwcF3WVnO021oJ3FcNMaoB95Xtn1ZV1JdrOe2J/bU0niCFbGqGQEltnbygH1NnX5JDe3622zd
cAhUx6Fddb4MBof5eZbGCcEKyhhKaZHFcCU+RSKFwhCAFbHedmSJcKodGrDVNlwzm7lC7VboJhio
Vc0BWQul/U5kgJoZPSdseE5iFaUHCA3j9jv2PqlE0CjWz4epjfvpQdiw4i9IzxrVqXUJyoSyPuzj
my0OiLiL6kVsfzWd7C0qZnTQs4cRQVsfu6F25HpQUTt+qgMFjyaGN1HxOE8Uy4aH0BgRfWctHIgu
L6tMVedlmef4JtQN6z9DeO1iOLKnENXo1UKjDGjnmMsfpVkgzYbqUKTfY8rH4ROqy7e6wO0S5i7U
efTuHll9U4r/Gd7xH32r5+1awfPtXsQG120x1IikHy1DN7+qBNkeTBZWp5CMafsu1TbhxzBthvr9
KOp1e1xQ4EFgPSbgBqSHC4mYX0+L6bqfAjc39W3LR+rOPZyX5XkkWaRv7ZglpGhRzUG+pJyw7K9o
EeUDSsiDG1wjbT9Q2qLgPI6rQwVAUHBYmy1dbuCQmLcrwIPoZ5k1DCZxiUrHpwSC0e4hqsomul76
xrpjMNbtepU5HfJzwlcRfgp5Kcr39ZhBtTk4E4CJ2IbZhCIaWC3nm3mbYn0/hZsJr+nAB/kB4o6y
f2fjLKlPYS365GDWdsbYucSprk/In470/ZjN/IcEE6ArSpy7Le/qNdQYSup+XY487o2uDiFuq+Zb
0QJwfCor2DTzNUjm6qVOp4xdq2EYeG7KQPPvdZ3Bvll1kzBtnnZRGcI9xOh6PUkFt7VZSBgczNSR
KO/ktgxfqMnwBoc4rCLgDFe8RRNUk4aiNpi6Y3dB8uQA2m3iYVxQmHaMB718JVDeQqOO7R24nFBB
8Hssl6q/S4RwUrSyJqrgaon7T26EnxGAI6WAPMup2LbmejGokn1x8NPpMq9Hk6wY77dh6fu8NZim
lxwn3vP0Y7EzjT9CwaExIQjQarL3Ek+5fMjBWH2ExBE3ncduISrOUfvZxWeZRZk4znNFpcuryKTb
7bJOFU4tVpilsquwdFgjopKtruH5dH2Qb7ppgmceC00ONeM2OEzQd2eHxG1b+1GH0P9ezWZbsrNV
fVAexoWU7o5C3vUYRlPbPOMUmTiRNxLu1xOo8ZW5yQR2MA8O50rpiYkG850py3hEnjer1ztVha0o
+k1HpmCDTqAi5XoqmwXVc9sUvTehUCjG6Jgxj80aJuSqx5Vx+9CDdNdAz+oYBDrgiufjorPoOqLZ
ZN7F0xh030izpvKOSzqhj3W1kvVfVKYbeoICsm069lXazCf8ZWt7jJVg0wcu5rq8maqmpdcoouXy
3moC59YRw5HkB6iSaPn3BlQymOZT3cZXU99UFXKbUYGFPgJFdXtTt8YNV0OrKHKGCXKIw+M0wHoI
u6vryDN+M/04R7VZv0pA41GTDrNvz4oR+MWqCDA+lcVaDutzS7ihV2k2oNYl7jokq8JRngaFG6yB
Uk73y4oCkjmJClwopPUjXjeO362Lg/U86AjDzVFTisC+QPbedzdI3a03rIq6bf2BWWPqBBipYRg9
XW5qaFjQeky2+y3MmIKSVm2uvE5bfHqAZjmEY3cLBuTxHewXk74OTZ2Zq9XwLL7M3GsNJkCFZpym
3GSI8hC8umqzVTE2i3NPNFtllkNklvJTwhTGN6hrl1a/C02Ujt82PQ2szaWZ1/jaMRquDwy9v/7c
TisUNPgjaV++EzgOW96nAo14s5FWr4eO2thcYf4PhgqNS9R8XLYkWSosnky/4WPqaj7NiwjUhyRy
Rj3OaLP5ZmyRP/iunZu6KVhb99PndUhI/EWRxKUKemSAqge0FJXVXx2YqeEjqPUs+9aDvCK+jnIU
BPsrABFpoVrSJlcqMZPD+q0OU97nY2AdpkK5YvrAag/IWB7Ec3KYAGnoHdJGk+A7qPKOFSEm9fZ6
s6N4SSz691GEi+RFs264f1FJxz7FBHkRBXVp2RbYi7IERsQ+sWcik5jPOV1DNT4M9Vij5DgCvvM0
ZK3s76kalkDmHBVY39p+NOspjho2v4u6UIO/i3vW7IWl3VKfZglTzuNIavo5nWB5OUysxFFA2gSG
P7huKJNTqNuFvMP9E+3eS5FM223UdmOPAZMhNpAWj0S19CwAUdX3pZLZsBYpY9WjQ+ZLUKy8UfP7
aVtGFESj7pUsBTCGpSiSLGqGd2LCGVNeq0qOR+pQVytPKFGLjmlJu+6gw5LgSzS1jO6ZHS4mVz5d
Fj8psn3rqsjSOSYHZccwsrnYVvepTSWoSfmmULX4MqC4jX6sJt7f6c5ixVXUVRsUUQsqnCswus95
snBqPhEL7MFVxZcB832yhlimUxTwDiZ3lAXmusErhE+270xSkJiPB+Fq253FilD/Eod6mU8kETKC
mUQDeRaxhqYHKpFHmk802k4ZJqPF5Dou2+nBInUq6wrFVSLvxFS6d6m7CFA3vdHbKU1FeExhsIES
WmHJcdAbZO0fFzkH1bXgXWxerCyj+X2nbVTgomEkX50sF5i4l5pdYbkGa6ZAFU2PWzeopdv6qjYD
wBoMddWYbGmxbSYb8h4yJH4wOiRXFdYDnxaV0NsKKCWV86wdp6KOoOIGs3Uged+zlt+kS+X+Yqj+
ae8JQkedt3basvsxIPoxXIB4xRaImruKX2zYFTby+nEOBmSSmzUpOMrI73EpgmJtyEspaOQoQ753
OiUf+iWojoK0XORKreZ2FjJ7Vy0g6B8EunERr3YpSF02V4yx7M7yyt1U0Sq/umpunzMqddGE/EnG
Wn2I26zL8iocJqSdWCnEmK9hky1TXmG1604O9jh3xWdSfYTQfLgxrUuzA7ozL9Rmt/XU6Ta+cUhf
ZB+WIE2eK7kga+EA4X0SXJUqmReZl+i5KcrkXR3+1ZjSmQ9xzLnL50atKVI5o3lxh+bCA7iWbt2A
TUl15AaYdcdxItjHNLRvDxWfo+BmjhiqsVFWuoQ3uo7K7GEK1smcZtT5hx83LgkvMsdmc2vZEFdf
sXJV4zE2JCBXQzM07K5dZwnZa9XNMl+iQacfqZVD+G6klg5HYBpcByTBxOvrPpgz+SWo4RJui9g1
cXMIp7Y2uY0bLEUzY5Om0BJrlCUvaUCpzF3sbPNjTWM63s1rP2/fIaVasByqTRqjd0vEVjzkLQqG
2iMoOiU561Q27dMaYe9/7DtG1ckkGHcO2NFUsLRf0u+OY6IIfYeimja+Rf4sjQ5RtsbZdYSyqfVn
g/oA9c5OJh3CwmXVXN9M40RDngMokuKOcWuJdE/YGicEu2CkbG630yQnjAt1lyzR/aAQks8Cm9Xl
i4hFds163DPRSS3Jl2iiIviqcEuJbfLax5Ag4hC6LtA7sFjKSztjdJ+0XQ+zqnT6iaOm33xMF4zt
n6dpzEh7iJMxwHxVdnEwP/Nla9cqDwhJaG5MqVWRlVSSh2lLV/eTodxf/qUbVLMd0xYmwfdO1msG
4EDc60c4nmOxHrsZdNdz1gSkf+SIMoyIIdVjiuGpXhMcFtbd/1D3JUuS49aWvyKr9WM1QBIE0Pak
BUmf3WOOyGFDi8yIJMERBMDx6/t4qiS9TFOpumvXJm2yItzDnSSAe889A2TN+zIgxbQPqqIiTRqu
BiUAUtujKIcNfIf+AxVf2SfLqK+1CGJc3HRfOmPyaServDIvtfW6cduVnpMHa+XAcMdWOZm09+t5
/FxJBi1SVFTSfnZT1Y9bnZPGS2Q10JPq8yxKekyTHZLmyzDHLeEKYkALlD0xeuxRlPYR7GRehhUu
uRBI99m5y/1+N2WzeOgDf3GoDti66tulruvYIK4zhigsHwLki4my2y6TYEuSI+F0OKyBRYNWyIHH
1k2dp2M3uMneczrx4tuIaBOxWStCijSarudqnFtkTOwzlNlnBWsuPHUBbYJjViIy9aTzpfsgBS5C
GjgX0jomCryBF1uvpYcqdSHebl7xXO9QB1B+dDgCytdpCtQOLQCVnzpYnPMiYTIn6kGPrChgCU2b
SA0xHjIWJAK76oJuzoNwbuUFVTeinMiaGCz454qyZlNnKmqx1LLh2BEgGBfgFQG7E+0cVcdpNPIL
kJiPKD2cHyFSJQIFvENGjP/Q+nn2GX4WpUrzBpuiKk11cY6gMlthMDIdai6KRK8LAkfA/yd7xU1Q
X3oX2PpissGeBq278hUB0e7d6ytr03nwcBvDmb9UQ3gd7lQCZ/scTi8RagmX5muPWh28JjfH9cSb
LcTKMopLPeWoDTCqHBF2J2bgtdgJLfAdV95MkCMggVFckR4Iv81LhWIs9hkY6AdA6dKeg1703l3A
QeIDKYi3+XgYozx3NW7KsBALRXdWqs1MAlHyTSkidZ/3yIbfUMgc+m/z6Fdj4hVArj7DqwEBtYYJ
G27awl98PJrKfzQK/chuaUsb+yU2UB2Pg0GKXe4PxVfBGuu/BNNQjMnSWIpuh4f1OMflKGrvk1I0
+yKupclezFCZPy+RfndV7UKUu7KnKGabsBr2EpkgIpGRad47hiUbC0R2JIgFIeGmlqH4Dv5VwYqL
sIgN/C2zEK0MQtW3s88n/lHnnoT+WMkMyKAnGzgjWQ2LghRFSTMdWdR1X+t6Dij2ubAo2xc4tcky
8U0xBfvShcsbWud8PZnaz96bol4lQ/73MvrnppjC/tnLSMTeKSIz2BtaywLISJmzs+xMhb2DFEvi
57Sf7ozMuIbUCLOlMI9ycqe8KAKajdKDnNgEQ9GtHE3kp7NbSbAZo9GOcd0M8yM8kWn4QRs53nte
aD+IjNNnECjcuusyqEX2XofGeK6bedxEoYCh71qO+gOueXVqaQVaW1QigBseJ2F36Aop+4Tptpli
7WXVRyh157hnUPloHU7Ryczau+PRNF8iuRZi22WwXtjUbJl3PWIldlTX5BAiJhl7XhvYl0LmbLnV
eQf18DjC7ydm/ZC5x2mAxetnGIigObPLFBYfAQ0HPI7GBdfBn8oS24IMaNCh4uDQHwvinos5QpEY
AErIc1QZJfNgD8tXLzWgwbMNEzlwkwnx6sgp4WZVO18T/QL79bJ68EUHEfiMBIYHhQ8SB2qkekiw
bS9uig2wseBWVwUPk0Dj4zx3XTZ127LPyiLxQ66nL1eu66Fr66Y5zZyvNf5G5dmHioZTfRvkfELB
tqhgK4T2uj0olHy6BxTdbrBNtO3WMFba1C/GmoIuh2DYTTcRbCLwxzjiXgCOyDTrNNrtCaTlcVnc
g/WKckxaNtD66Hljs+5gP7a+eQyxSXGNaMhTvnYzlk8mcDmqiWwqGQ5J37vpGHQUBWeh2tOiC/YA
9nIPhQD8HYFzwKghCHn20VtBJ98KKGSWZ+BM84iDyBL65oTJfY4MnGoFPGDrQbeHFhMK9blYe9sk
uFMQvIuqQGWOHbMem6ToMw3/cpgXyQss0gRP5BTp4TB3YS92HLHciEbNxkio2GOwPdxOMrguQq8c
8xzpij06Jmw+VVquVk4HB1GGjP1udjWWMeZd7wPOzuygjSN5OsJRm4CJ2fghfelCVGjpOElTJDwc
I2h9XLRULyqCTU1K4DevPtYANMK4aYeieCbzit0j97yIHiNOG5Y00q/9tAMaNiZdOwLaiiGCmvO0
hAqN3Ia6N+IegSBqjBe4QOvNsGSsixd/DVHBSE3dV88gVSFmkHrIe2TZjHxXLHriXyN8qemDRYEa
nZmlNU/Cmlf+XZ1PBKbJGk1BoWzTPCwQ8Fdbv7SkWWIGsf0IALNo1xyNugPkgId6RlGI2PSsR9a1
tNml6IhaDzQkc3uRGjhtHOlggl+6Lsw7YYEqbvw1a0HuyUjV7gcxev4dBHY8wpoywTph/tMueov8
xslsQRfTTYKpChu+tFNjPQQkrk4cvBpwykdSN9c7FKHxSamRuoRqEQ1YczMAP6wS6CucHWJ4sVD/
RCKfoblkzmv3CjyL8cvkL9KmWRRlbjdhv55Sw7SuNnUQiD71kUjjqrg3zVJs0Q3W8pSFsF8D+bK+
xoMhLa1Ly0LJ+Zg5wkUCnUguWQonBoIFpbIG82yMQrv8GI1zsKJmcTrcAyToMK3vUdvFwGFpFUNZ
uJZpj8eg3obzQPt3rlhVe+gdaOgC5N3CxOSbrpoaeq4KEzKHw7RBnRgmXm3kLvK1v8yHiopAvMAz
unHnCa39rPHFVViGqEHmoLtlXNXzBw/fRnpxQV3QDdurmzUa0lGsY3gzXDvoU+Z11YziC3xZGEwt
WZ7fLg21aFbMEERY4GEFzIonmLUwdKvENrL9qhZ01yDILbwh78aNXo9igDM0TJ2D3HZEWk1njlZ2
g7hl2DxylIqiXN+qAtOIz2U5ddU2zMPWm3B1ddAiizky6j5EuY+17Esesq1GadS/Fzpkk4gdlXBr
nng4iCcKfE4h/gX4v/siTThUL9obOu+uyzHwuR+vjSocCxZR+wkfe/gaQzanTX0oGsy98JCEOtga
jsYn2iBHcehPUADmbEpWzJA6dLrKcMVTwiInTpPGJOmM6lpEZ5RFoX1s67IyR54HU3fwBmSlfw4I
yUgSXWu27dA13hDX3J+8c0fgTnXvDXZQ2ONgQ59IVMbtZhkaYW6UdRC6NIzw8WmtwQtMBLEY8qig
bmExY3LPfRWR1dlTMFls/i3yDcpxPXor4rtRssLXsD5MOg8W1FOIuE4on92wX7pWBnsDlH3a1VW0
khegiowdVYVJYKJJAwLABsJTYkSKZ3MFtnVF1Lxtb3x/SIKoKb0Ya+4SabuEmDUy2GNsCQW1ut8q
j2LeE7UY8SxxjYg1ES/9rFlqCs7CvZsHue51OHukhaWbPw0SmF6OrLRukLQ8M2qsfWEWrurvPA+H
5ozCVvFtzYpBPk4TRjNpnYsyhzoRhLQ71bZ1dMryuq0eJ4ELc1p8UdkjGRCpcxnxWX0kmi8ruysH
3uTHuTSyekajp7IxIQOq5T4tO9EAtg7h0aZIMmAxay+B90e06BRzQC7ktgId8GphzD/BwZBYmkgJ
A8xm02AUZIcDCjCDC+t4qc0dzukWwDPIOBiloXaTy2OAyw5xlWRFtT5jepLN2xEreSvXlZ/RREfe
yfcyicIuInCv869jPOHvSBlFeleVvGfnte4g0aX+0rlPkxokTCuqAdYhW5freSliOkWMY8bpg3RF
eivGJAKwYT83Iyzr7zrYLlh/e7V6pcA0ZoZwd2FWOZaJbKapSpfGXBPlnI1umMnC9oDsj3Xa960e
gjQfF92efQufGkCkBPPWbjF82CqA+DT2LKXeFjNKp9Ja5BJtp+6tRoUUNCp4nTlS5E/ZmpfzAywZ
QgfsvcjM+ha0LMi/6Koj9YEEkDoeCFDf/gJ5uXFPNSypUdu0LJzPNPTs8m3pWanPy5J7FgDf7Itk
lShHYuDLA2YrylqQ/XoXXgbS2ClxC4JDDwYfoUyH1ferBNz4CDPzMLxyVEexlaAH39QjkoGfyVTl
9mLcStsjR+zder3bPIPWQboFyfCWh+UXwHxekJZMeNrCrBX9TGJbPO3NBpV1hQMSG+m1zZ+Mnm6l
Z8YgWTyPGiwW0RvIJTS7XkGpAVehkjBM3lo+1h506Yqrt+F6Pr7xATp72Buw/NB3cqExwX5XPwbG
+A5rL2dN72ItLIT+gJgQFMULokgK3pAHek2Q99mNX3A3bbGNwgtxrFs1vrty1vO5W3nDPph5iEI0
L305HJeFr/MHwRs93l49HIO9bYYsbmB208eoRvMrWK7nEWcuBph3YlkkP9oCSoMbDEoaeDCgNl4B
bfUVUCuG4MqQuVcIV3sRQ1jkT5s50hVQO9MXD6BJUFREI0KZH0owG3EuImMD3o1yFJl84ZpI0LVb
gnnWuGsz03cuVtD7hXEnwCMIEsy+zfAOICkHeAvAhrhXoBWr8uLIoXwtY4Zd1gFDrDuoPWKY1KPv
3M6QhyIcqJ3DqPgEhfUymHiYEGLT75rRMVUmUw//cNShJJoZTU1QgMqR/pc1Dva8HhM7TKoClxAw
gmzsCddnCYySg+cAr/ZO41Tk+iCLK/abo/2e9XXPDLPbzrdmA7RgHcBU9jLv8F/ZMJN5sWG9h1H3
PKckKrshXpeC3WJg1Q5plEH8/ecYTD87C0VL2DZda+sNkR/L8Cka/xyl62dDIVYHI8Y1eN9APQiA
For9SQkN/YmE3cGtUWaK8y2OSQIQSY7kYrFb2z/Q8P6OYRVGBj8S3QCF+Q6MNEwmPKy/vuiUOzWT
18ED0RoNwMkfS8QCcNn7d7MFdIsGq/RI0nkz7tN/plBdWUX/jm30E7Esx4hmVp7h2w5ppnWqoAy5
gDzYJ6jXMH7ELE78gdPA75GpfuKCmt7iUQOneAtDgJ4/uqXLhlTnqHPTCScT3EnhSFKjKp2X9g+u
8O+QLH92JyrBD8Np4rNtJJDJ4WA7s+mBNf/BF/q9d/+JfaaR6Gd5IRmYI82XytCXSejsD+jiv/fe
P9FDUab3jc4ztl0Q+xEXZjmooQ7+5Jv/xDBzlLq2GyK2BQa9wSBVxRkF8vifH6jf++Q/0bizeVSO
SRVtc+JZnOljFtMCp/+fe/frX/0f3FC/0gHYQbgu/trAm9dJpEyu3eN/fvPfeUJ/tiaKDG0mPZd4
XAou/TcLTGlKSLT4yBUSfqNjPYCNvYdSiOk/Fc8X/OxnU4h84rARYlvEobIPYW/sTUkBr/7nL/R9
c/03q/tnNxteLgFgoTzcNkIWQKBlu0wYruB/7wt10UuIyhv/pQ1pG+2ULp/KVT1RPGlsn1k1FOhV
8mKDdMa3eQwQ3Rw7jpLs75/uf32d/3f+3t39/XPYv/03/v2102j288L99M+/PXUN/v/f19f883d+
fMXfdu/dzWvzbn/+pR9eg/f97e+mr+71h39sUJe75X54N8vDux1q9/398Qmvv/l/+8O/vH9/l6dF
v//1l9e3RrUpmh6jvrpffvvR4e2vv4BdeB2TYF39M1X2+kd++43rt/jrLzev+Wv92r79+9e9v1r3
118k+9X3QXfhIeggfsQi/5e/TO/ffxL8GgR+FEokuEnGyZW33yL8tPjrL370q/QZRhMS5Cjif1cp
2m74/iP2K6SZkQRtCsM+vCX/5R8X4Yfb9K/b9pd2aO461TqLN/7udPWvx4oLwgRwBsC2vhQigqn0
j6txFdYnI0KIDwDvlk3LX3OMUmIFa6ObIlyQGVoPLG3BWuhA9EwhPAI0Qub6dUZAw6UUoHcj32mH
4Ic2LvR01wauiMNWPOdhI1PgBnwGvoxZHubAyQQTwvvRMEQI+gEMR/RQP9oCg/lSGrMXRfiphHme
b6PLYlcXC6Y2BUd+rhszJGzMcdQ2wYZUmQEDNnueMeoHfy+qY5Sg5yZYoleuaL0bK7mxHQYXlZDr
pW7WJnETuKl1vZTxWNr94IlpO8HhE8C82KJDpjmojk0AcOTK3qI8ReKZl3Zyuu8xxsYdfJsACCKt
4QzS7Gax/gP0sqfO6DyBGj0BjfEbOA3zEYOZcsUwSaw7vzCPGEf4t51quu24Inhg5uoZvJc48qbz
wHAxpdPBuQRDMkEC7E3Yul3vofdpdX8J2GDRmHfNTs3uK4CX9SZ7sTLAVtnXclv0wzGkRX0DtO0l
Ykta98OmDsHdbcIeG137DTaEayqjEtbkNJ1FBPJu+QR23KHQjZ8aEFPSEa0hCVE+e2u595bh3vPZ
uMmtnZ9BQGWHgDcbPfhzqqpuA6IPLg3v832D4fUj/AIfimD8krGFY9wV1tsZyEdSdk14y2BpDwBs
xcQWY4UEvVW5Ey7MkpoJdvDlujwFTfcQVH2IFjMIh7RsiuURscZrEcPrQO+cV+a3c3SRDXsOSAlQ
r4zau8kgxtaN4wUUgVvw/9Kqij7k9XJTl6C3umEOEXRtzrmxBw/IIVnzD1M+mdOsNhgdK9wqe2OM
+1a1j3AN0Cl8q4M947oGhLyUG0c34Yz+/ZrJ10uAxBmGD5CL9DfLSM4Vm4B/8jYWArB/vxxmS56z
5sWvkbWliwbMt+j6t8tDT7zYYOj97CsDAt4yshi8dt9uWxCdkkZMdNdnBAAHfQXzUZ1WKr/VpbyA
gBeHpDkC4rwLnEjGtoRSwH8wa0E/jWCfkFh1ahMOUjzKqN22WdbjfRcOTk5jvNu1CNgdnVa3VRJG
HS3Ib1912A8nZyrlEruw6K7uA30MMrucytCIV4YWCua/bX7yqBQHMB6HA3hg9YcS6MmIdBirzoVf
kEMBE9T9wk3+BBYPAAzsNYegI8unpbJdsvRTd1fA5vfAeVt/ht0Tf1xDtSY1qWBhr9voVESdPOlr
SQEUFdYtlOaHwVvnC6CE5ml1an5C6zvAGwtZjo1Z7LYfr3weo6V5BWmfpz0tRlCxJLtIFupzNYrp
ng5tcMPoOhwdMfQThZBgw/Nu3s6djE59HVUHg+LudjVd8R4A9Axj2yzmTTcVJjzdiKu+DpO6lFpO
Z5bV7lSDJU7Bix7JnRAzeZgC+CnQzKfnpuqK5wU3C6RQZs54VPg5gGXyGTxhHKfaKJogz4HvKHiy
NxJfEI4+OMvAuCR/VAvD4vmHUl+EQkowQzlOARGBovpzX1NVmJsEds0PIs/rGx2abjyUdrQ3/ZWq
NGRkTjWFRGDx6ZCCe7umE7wWNhiq55vQDc8YoHnbOlh6rILSYofFCDJluSKomyT4NqHKP7lsyGY8
czm7g09leXKkueEZmP9gGa93OoLtXQiq9GXJr3Tpvnhm2dzFBhkMeztjKDJSuFYVC3sypijiYZia
22gAzJZOy5A96WnyvZ1kS78mlq99mxYt3jj2p0LqJOJ62bVrkQ2JBao27wiYXeVmxJTuk0eLXoEk
nncbBmzlOeBgi1sfLADMCraeLx4G7u1gvd4mKJ1S3V5Z1I6jCgBtcqea9uwFORDyhoJtMgQPenbn
QpvHzABd1x1xMbh/R69Wc7K2mdpgrgxFgzesCUy4kftQNCe7huMpM92ZKyx/+O6ggbA5cG4F1vNg
lk3DYILXT1H+tRjZdGzHKdx64HuhE4zYTbeUQPwlrbe8qMoHvQJC0kOOecI68Z0EpJ8MK3h8SGaN
yHnSjJ+XobRnxTx5GRgpnguS+2f0XTD7YJI8dDQid0UV+AARFfg5uNfzGUZt6gJAQ14oULMpBm/E
vnFwc8IYBj/Fe1MDmZ0NcENzXSnLdc2I6+rxr+touK4o8FiGI+QqwU3ltfO97lV/DkmL87mw442e
cFS2IMi+QrBjMUeWod1W1xUMOGo4kuuqznjVPo3Xlc4oTh89wripv+4D6rojYOASnXTYQQjSt9fn
oBeP4rqHqOtusl73lfW6w4TXvYZddx133X/W606krnsS0BRyqARV5zaPsGXNzjQfjFiHA5AhedBg
yp/gW4KJInwTXsvaX0468/SRRBW/A/kIG6PEb59QgERfgcoWu7mMwHjSKrrDb3u3A3QeCQj1IdzX
Iw4KELAegMyZETO6FokKpZIUX1tIUO6AiPNy2nKFfNoUBmtRk9A8MMse5OJmvGmhhEkIgw0faBnS
rql/JRrt6SSz8tiuNtcfMIOAtMVnlXbw3Awqt+9yM+Znvyb5HHdWhQCanIAMA3A9qn44hsk2JrkH
j3hRFEsOLzdIUzbNylac14ytJDFh1CBapC1htA8ixm0AD52LAF57D6I63dYysBtThhTESMOqJFiz
huz6qKjrjWeomJIMWWfwDdDZl2CM+gnOTzXCgQxf4T46NPBHS0awWGtMPUbycQUPHLy+oqXYW8DO
kXjEaE/PJnD+Q+V6XJe2v+fZsiYrJjIbYhcYOvrt3jJBtoj1fXbjOVqDHsZ95AKcXF9CEB5juGpk
CWpUiE2MypAIg2E6RXxhrBHZlTadnmJMdcFuGMvPupLAKsvpK4W6CpEnmHHIxb/LSD/ddA5rFNlV
XxT/UveePEKrpbDfLH46OhwDQdfDLZuTHS+6e6QbP0BTI9O5Fnc0m7J90fAIQTSGbKBl4icXzdG+
BkUsUQoEH+E9gPiKM0/R4Ozh/N+QVX+FBRVENLkHE+Er8w7kiTsc59AXa/WNhRPo7vDciJEYtZ7K
CuP4eercCxVkwQi2X77JjuIZHEAiCBIAiODLQRzBf7OC+a2T+qE1+Gd39ic6uIv6ajrbfXM/t3A/
dH3///V5wA9+v8+7vLZKD+bftHl42W9tXvgrBxscdKCQ+RQmaEA1fmvz/F8l2j9YHbLQl5G4+r79
o81jv0YSbSF2COrDDoWhN/xHmxf8KjDnBLocBCySV53+/0ub991j9Ic2L2L4MxydKGOEsp99Hxko
cdojkFmU4P/twRZFnJKSx9DB5ke73M8Tls9PlSjbHbLBGSiI6/wMVYr32FL1weSyvwCAXx9yoOsn
jBlBox7De9o2PbjO9DoqCtXenzuyBbMp7wF3ZS+hL5qLq7yDNZlMMEMdTnVlH7y2olDnzMUX5qHm
ZWPZJv5YYziP8Xxclw1QdxstLkbxilMT7eiaajDMn+SCFmPOXBav06Iv2LPmIoWJDEmaAgKVlWQl
AJCKQ3GAbPa9tHJ+RF9XfFRav1er13LwTYLeJLMqPyu//DJJHwy1MLwpW3Dlq6KuTpNoXGqDEE6l
IUw1vBbsRgiMb2YGUY31suahBD38Iiu2XwYJlmsDewkkWaJWAHMFx5gieCP1ccQ5AsmMRjPhtRB5
WDv1Mch5B0JN+VKCcN7EZMi3xsdhb/GIQHjkGv2AEJe3idnwylbJoINYaptQMqEZtORzQ2dQkSwm
3bvFh35PyDB/HCG9gB2i9zgOvL5H0rW3qyeWtakOM3LPJkTFxWE+FRhHt3QkCQUUhCZ7whmGrbQK
4up7haquxWrmz97W9WHjoPIwYzp4CBDb17rIvQPo8PVJz7UrtxnC+SBXmG2VndYyc+O2EJ48jcCf
PzjfZOZg+8gWO7koKBwc632wJ9c+Ske24OQAFjJmSWmh7orDJiRfoR+bX1r4TI9Ic7TgrkLECm+g
sWmc3CzeIu9ANqqiuOnDHDie5Azb5QSdTyxoqT5iwGguK7iUekO7MlegQGToEPO2oQCMPQoBbI3m
SUNuwGU73rIwsPR+qZzoEghrkAoMH6+ab6aQouCVBoXzQ4lJXbHnyzz0kCOTIE8whsyR4sV7HwkU
U/ut06o5cTNASQyNDRLocDZa3HMwgY8O8Y4SIJ3BeD+a5L0dUalXIA37bMrinFUbB7VsOoqAoBbj
qMmDG0HCj7Xld3NZkxSZnD4qXwO+PJpkZsil1uhpIdt/GK9ttw4fhzbaLBT0BHVtYxu4o09Dfy7z
LA2q7hAVl6gBwoHJA87+fE2c6XDL/ImliFhoDjmpMOiGD+A7Hmewf1oYGJA73ykvhcz1npBebyFQ
iRtsUVsJ7WCKr/otWO8bB1WkwGuQJvWx8fzy3hJygGxZpZMx0DVfSWS+LSM0r95bqOrqUYJLB9TD
3gmYK9tlsaiMIZxDylm+/44TDEHx1ARjsasqjsjTOsj3Pc8rME9BB5ILhpkUNjeg56zgeLnOew3D
HqbtfDe3XYHkZcjSRs3zfSsIiL9dkGKyivEHdDFdmsGn/kJUGX2WS/7o141KlfAHMIFrjSVTbsHW
EykNuEuGIeNf13BFOUSXDSL57BlM1xmUO3Eo2jo7jIw/Yuu75CXL46Bf/GOlxBamJJulrMGqWfxo
10uza7QYdmFE3mqO/OA5Wt6RV3MbFFOXjGsYbUMrnrx1pO+TE9WXYc2//Y/T6bej/AdU77uJ47+2
+2t/CNpjFFGfwIWV85+dWFvMV71RUbn3cohHC0iDYMxctzTNQZu4LboIq8RbBwZnDJBwL6Sb1ce8
7IAxzCPYlXETTQX2SRdh1UVdJu9KXw9yk8+VWfBcKoEyhlbw31Zjtbx0pqVfxyXDeqZmmrIEoAoH
CapZTZQuHWRr8OIx47GixVDsijzyzAHhVdgsIOo5oUocxy37vpt433eW/vsuA2vi+jQ3c+EdBrdA
a4d1OaaFMS36NjhabcW1eXKlBwiq7gk/mL7HNnVtuvxMd6gY862G3PdcZ8jjlODbDUrhbpbjmSAV
4cRIe/LLqjgFWVluSr+Zk8qXRdo0IBaD9xKBsBs8rNc2scR2doYdH9v1cJXGcNkxNAUKGatztkPH
7UPVyt07FVC9o1zvNn1Q1HhWLehWO1vRYd6VYyeHBJPlZWcBdKk0IqXB0w1+DvobDZLmo1osnU5L
XzZJDSI3nPEhXp/B7k0IBuOplHn7Aqrgehddu3Bw5W5UZ8rTktPwbgihpYsFAqA/YVOwSQ0B3ZZ1
U5cigMwo3NC+vB31IN5yhyAC1Zb3pu78I5iEbdrlTUkvwAKrG7REKC3d38tM16zq3EDHfirQKty2
ovF2fCzCryIbvR2k6+4ug7g+7nief816hdU6q374vDDsXiME7rcZG8i9AkabdhRSZ4iF9mS2DfBZ
huAjvzF3iJOHNpD5u7rplh06hSNOOxPzwRvRjfYijWbTb9C6msT6cNynIob/xxnSoo9Fvs4bXLkP
dY7jH2rODN9EQh0sijH2NX1qpOuSapj3JuwQhVtD1zAHbzmh0zbqva99ULbFdXCy04U7BrxMC7CF
ap+eYFr0IcuDVPRQqowgv9IIoh15gzhEoJpg/W3ndXiDeJDeVH3w3kGJdKkGHaaUE7MVsyf2HXWv
oITbYyHomFiI499gFTMdx0jY+6bzF7BNGahvWglIjSqxGyGrRbHIwHgN3sYQKK/XGMgcqlykDVXq
FJbeJ8yu8h18J+lN28tLadYFXnSDDwczb0kDTrstIhWyBF6jbTwyswJ9GwaYgtaQ4mO3ChHr4gSg
T4Qmddq6CywfDIwflmUHGTzQyRm89TybLzWl6uA3PrASukQoPmiE/ExO7yvW2jvW5ptAjurgOVEn
OTAGCJFaro7QYPpT7Ht1+G6zetz4A9XfqjEXMY7vbhsOa5c2lvkQHfv4qYL+uwyqctdP8/9h70x2
JEeyLPsr/QHNBClCCsllc9DR1ExtdHPfEOYT53nm19dR96jOyERUNhKoTQG988zw0YxKeXLfvedm
nLCjWD8vlj31nlpW8cleb76VqSv1d/JBwxs+HB1nGN7inySwbiU4FGCgt8SD8iyxEFvRujEhJ4aZ
EoMhZ3R3O63zXwd38+sQx9jKgS7tglwqQSgO+unXoY+XlQGAbS3DwPJrMDB/DQnqNi8gDv1RCPj/
b1v/j62abRosSJXOzkvxAyFvdLP/+uJ19/H9I0/+fO/6y9/g9xXM0f8mYWFIRf4DEwK2lv+8gtni
b5Y0dMWWy+QH4u83MGn/DZSyAx/HNOw/Lmd/3MCkYD1nO6bBDcwlCQ988N+4gTm/aK1/P5L/KGfQ
bX6bf1h3Y2CucyMfksN/EV6RbrWdbcrN9yOBTVQzyz7VwklG76+jLJYWjfc9fa9vxLpd06dXoWp2
XV4ye6Vz6z6xxCKblOvm4tsZyQEmzF8plyaOwYM1E2UoBNhwGPdZK+KvvKe15jiRq7z0wpKnYjHm
jylaq69NkkNh7UwqIOuyQpfarNTlYzr1Sj/Mq1JfujWHdwLWeFn3qz7oyDRFMbXk9zEn+e2amPjk
eEMDsb4laIg2A7PLtq59sdBvnkfHXgKKYLkNLGunPhPWL6/LQoTc/x2w6TJmgJ0A8qI8aSX65zZb
ubGwnWG14iKCPy1Y0WrPyuT0jUDEcnKz0jwZDOVPlmZhFbklcYSVjZ+47ljXksDhk13maq8Npnsw
GarJyy9VGGnKju4mS0nmFYv4b6yWQChil7s/pXbceeH7qBV9Qt2RUNPolQSLzo2m5M8ZlfpZb+Pt
B20fUGqiuGk/M82YD+64ZgYkIGp0wZ1m8evvpM84lsM1aVz9HpVsoThjaTaL7OQ67fMiRe3L4ml+
tQ2lvSGYgklQs62/OkDYmRpUu+YYwQrWFCoRXzNjxhe/Oez+xAAaBH9afy0rpdHEQprFDssmcs+8
aoc7jryu9VrZVQcqQNL+aOJt5yZoVMMXMkVaF1jm2P+Iy2h5scioz15vDmwlfyeLotG51E2nej8m
C1IEg2vihW2z3n3AQ01uelgzeEeWO3FtWbWiRoHebMJZ5drWJkbiSpOAuzb7R5XhwguSAkqm32RV
s4UUdmAS/51CGqyu+bKZRfKuC0Y5VaZL9UALKRc/9kTcIPDil/PBqrA2+nxhl9FPzTLl6zex3fWZ
8Sr2ltaaPFlsCzq++ip+L2Gp/Uyzxl5PvwJLeaSGg5O1o/GtwedfIlooY9rLMtp4pBZrqHek15L6
OjET3I1uUkVeVBRcBua5/zaqZEEgbcYKRlDJ/+5Fr90ZWlpDuRhH9wtQ6C27DsmkyAYskXXM5rV8
bYfY/L5aW/p54VIABOfv0ScDpswu07Uc7JhRzccmQYP0kgzd2fsdiBJVWyAh1/mA1HBj+6yuvuIt
2lbnx++AFBl2Aut2YbHqXgb7UR+jnmTb/81LaYQncIRY/acsS/R7c9kYE4m3ci6TL3LYY/1nkmom
skNKfK7P22a0hPNtXYWLk4EzSadoCkvhDsRZbvEqQVkpXws2w/8yXlUN0JgQbSWiz6+MVaHPNTlZ
ixXplAGdUT31L9xTltYzsFa7/rBuw6XIi/XpX+St7AYAiSf4Nn7G2bd9H7Q+VqEYdDg/5aBdRjuJ
L25v5WxLa9N+IrWQPv9OYxWTMo76rLYD7ODuiWzG9NDHsC5YQ1VQnInqvgN/sMMJSNiuR5J5Yc9c
pWxc422XUWhCXMVt0lAbdNYCWAmyL1U61w9ZQSKrJ6gBnGFZjuPNmzyusnb8NUlqg4vu3+NeY94k
SB5z3HxuMFl8tsFqz6e/Tn/pDPsPLHOIZhRDu540ayFPPju9dPc1udUgSjX0Z72Xc8OzmtVfC0uq
l8EceQhbfXQFafg2+2LUZvNutTMxoxbYR+GJ0RysHVxwkfh1Tm06NqG/zJAN8DmuNCSZbSC1Shfn
hMTqHEx8+beQaMTNptGs03IQWInNY/c7WtY23SXe0ij1yIKs4Lli4d5jfS++Lkmc/EzATQVNr6cv
seh6om+F5LixC8bi3xk0Jnw7jFYDP0HMoHkwK8SzQKvb5WROLft1ye3zNM6T2nyLDDoXoHqo7/UM
w25AzwFqgxMt17lpCUNq9Bvtp5K9tsGOkw3oWJj+Qo5m2bWwpO5kZ2iWL2qIJ3ojk/20PHQ0rsUe
eA4ial0/beSOG5JQJSVJHi2EqKktCYavvwJveiEh26Tz6LFHu4k2/A0fm9ruPwF8mU+DxsThx+tg
4XbA+J55/5yEK3PugJ459AdbOfuBYLDyVqP4XDidy8YB01yGvASpoqKBPJEz9hUj69ocmxPdCx6v
nYr3kKXtO+NJOsujMNjf/MrOFZwGHNQpVvh/zM+ZVT88VQTOf5ocPnsZD/IkXQw1XKeDDaHzsEFR
OYih71/lYoGCyUGHeeyICm+ANPODPRThh7qY3OtoGHKXF3Bp/A3x8WRA5Q4JRYwHYAVbS/YQ9Gkw
p9lyx5pnYHNX61ypo/wCNmEZw2yuMIEbkNRWH28OuZZBQcP0k0kz9n22ujdve5sft7Svn0RmFqeF
R+3OcYbsvIGNOo/J6LTofWP/7vKcBb1VOd8UPIAKB5HZPphl4TxVpW4TYR1osDWbKPJQPsV3YAQi
iPBNP4KKY0VbbKkZlkR3Dro1NK96pad70EfbXe22yXuZ5PbNypTj4U5JrXqGndn3FfyqbwYGSjLB
LoqPgj/6ZehIxm5DO7y0ou+/LQTLr4rlEcFrqA8Yo7L4vrd6O5S1nexnS0+xhReNBJBiCftLCepo
9euxWF6VedsBWnMJ0ol89EMZaZiIRkAWflHyKcSmNFAbP9Tj+HkyVzski+Q8a6acdF4AUfzZ1vOk
pShzWr5oKtG+3FLXKVJ1trwBbFH7xGnsBxxo8uQuc/6Tv293RcZav7rbmKKyN2vPeAbn73Y1cwZU
+ZklQNbPVhZI4m3CUxacHSfunB1NgvMbiheonbYqP1yhGDWaPgeLMwAsHKhjGKrOF62M93yr5rvf
KUgWqN1j2km04rpRrAP+HIhsxqRLT3ZG9mr/51ik4y6q2BVGYtz3TWN+EvY8ITH0er7uUjqOMKp1
Tiy9VHTOOY1tbGF/Dk86GzwpfxStcv1onbvP85B2WdCxe4SJsRXRJcWRh0mCGPORJ8Td/Fqkw8et
9Eig7DvGUz7ZfP1ZmROyRlEZ2YeUxZtpJu0TewBSJR33oacMSFQwGRN8JaHb55S954OxjPqP1Gid
wuMpqETIuVvxAhRjMWNj66znlTVrAlmdkcCbO4BktDltTRoYGleYK3HyKdrNE2Eou4C/gDXKbNil
TJUjg5qjYgKTQqbL47tAeBjglr1XILiAdommDQAvOJtX0wLzMys1woWVqxmvrqWtH6mj6d8dpxjH
Qz1vBKVzLFQjwyqNkF47ksJCq8qasOiHBNtIEf8UcZ0+DVuTgctojHTHjLmVt4xguNl19zg6FVEb
u+MVVfUwmFamNtqcFwP6X8L+x9HH3EH57aMPd27Fk14xYoRMva7md6VrFeHSQHxjvi60n2x3Nma0
sTu6G/9wbyN3t9OiagnhGfAxAZehBzzZuPZIQtYf0m0bUqBTXISkcYl2N2K5khXCP1Y1QGo8vemi
BPmrEz5sk+QaFbl5pAA2fsj1suxIwPYwropJtPj85IwnGmd/E79mqcnfyehk89awcaFrz42Kn3WR
4t+Cd0YfgY7hr4jaMdAy+u7sEWmv6xbtMMhuCFUk8RJGOhOgt8adHgBvG8Jx03kWmzS3SKHEzUdS
aN05XzaUj8XYtoNGPPHnSpR53UdaaS8XliEaZouJ38VJeusY2ywdONoNJfaDHKMTy+/u21q4DM0b
zr8nTm5wVVKk7pn8b4VfQs8bb6GZdo/ze2SdZWc7mzMkjDvRhkokOZzNzN6OsKoyT2MLH7okGr1x
7ccLf2nzZEqhvzMHtCGVe9UO84zU+NAUBFrnaItYM7SFn9lxGixZPj7V5ojFvCRW2HsROCuvavX0
0da3IjQaNwGf5bjWWS8F45SVR6FQ0VfmVHdP+rcg30eRh4kw+kV05fAVgJwlPQ14QhCvIv8S97X9
GG9Gj0fHLLMT7A4QQFpJ0jcelpdlia5rMmAcA837COuez6WAceJFylpOTjvNB3C38ZnAXM7XXaUn
h3hu4mPktPZ1rotPbbehc9dprW4Teil3ia6nMSgH0sTeEGdMs3mqf7XIZx9SxlLMIkvWX+aqGHmI
biGybiqZXbU0A3RBMcmxrkeGaNoT6xd8ls6OEU5dSQCZz7BN5NFWPYHT3pLhrOoejl7GXrSFOQYN
1hHgOGPHCYmyJy989KLPCdWOie9EY4NpI055u4wUoxKeRzsm/JzgBUzUdbqlFMmTkd/3pNLzi6XJ
8UCLo7xPxbZQJFZl2UMHQHANLB2rI8Ek+xiV8UqsmR6zZ9qY0texGKcrQArrG59d42oknfuj7ZN+
17lwgjwl1kTzNHZsnwQUTxTGPDsS3c0utq6D9tAntIxy4H1FvlOg8DtldizIrAdjVZYUzLSll7va
chSNagJWDctZK/jH5rf8r4du1zKyxrUKSRONnzqOuoQ/rS12um7weyJRPkeicF6GZNQI4o0N1SBN
MqsdIa/GT6RYLnWtYf67TS6WbxI/fzFAd+6UOWXX2hQ/bS6DnMr/BrRknOrhe24uq/+/uZwXTVTJ
4iBXi4nmr8NahUuo+3fM4r9bavyfZNnAEPGvVMP/U31Puo//de0+vv/o/0E9NH79yj/kQhwbN+8k
johfho1bncNvx4at+C+8KZThYufgJxEC+MOxYbh/M5ARbSCptvHLyvGHWmiIv3H8k8bnt1OmIKb0
b4iF/5QmsxmIHIQd13AxeGKK/ucqMtUX2mTwydqxXp77Z+ZZ52VDI2wCC5feAw8nR4xmEI2u9AVd
XR8y6rliK/jTl+2v9ogEHv7BaIpaaeB6c10bd4qppPPrb/qnsI5uTSplAS/C2iBDnTvrCMnAZRUa
l+JlzFP3juZZb8P9X0bAOJp6PDiFq4VGtlgH/q90p7En5G2ZlF+shF1klQD/ABWVpkFJOOqqD8Ad
N4LEAeuR8T7JUqhvWcuK3CS0/Mjeh2w6S7ejQ47e11ptg2MSFxHSSz4H0rIJLcQg7Hgnze+GMG3S
ywrlL3NW96xgWqGWCUjTGT9/9biUGMcuUstHDZbSHzPznjCvdqAH4+bK6wf5wcK7uFiSMi9vaLnA
Iaa150UNfsry4KuUw/bdyDvrBe8Id+5VTqchn/sri252TFmSMyPHc/2VRob+OKqpe0jMgaVWbYhA
AW7eIV4PV1AtETZqsYZ6huRaNwcSfKBAAcq9Mh9yDmYmDQ4mQaJ3Y8Q9wwkjXpPZ1XYj4dcj3kBc
MJMUdy3ejB0/RSdfELF0Z2976E3dvYs1OR8n55Y+XYtdtfLybk3s4MBxUyAMZhw2c9uE9kipiT+2
ldyt9myFEVQfil/U8GK1ehO46W2dHrfJMyho693enIgsESlU2en6oenlxj+txaW5ruwYtfkSY995
GedF+zTPYLsykt8HYZq61zEuh23NXCi3bvrelpkTYkysHs2S8jDOXG28ELHoTmksWaRBMoGdfmF4
PjiVdmYTRxxt0WA86/aDLTNUUD2PDX/jSibKSgBWQXLBberuc4l5qO85Jkz8MwcuOUEVbbnfk6ru
VX9llFZekRBHttmTBXPZpQeJYBlQNg/BEnP1O+bSYc+duIbhEA/+WmnaV0zKS+hM1Xpfom/Si8Pz
lPJYsdYilN+AdLv9SH2PCfnu4WLEnzbIeJWnGdN6iU00qgLp51EHp3QdS0QFvdE2v4X0EMyM8h6E
iwdQtfDsynHbN/EwPBaFpfZFYW6PaLBA7TYt9UsJwQSdI73ma1o9sO5gGccqLYQqqY6Awk3fSlpY
jYgz/mQPDYN707wVlZR8NxlXqiKHTe2WPyUx4xD3afkCoBwkBun0gN+DcuekVYdpoVtlgfN5rK3B
2VdVLEJZrS6ScmnHPvcEN+xiHUcWhNigi2V66KBPhXm86svetmogWrery26UEEd5RSg+az1TsNYs
WHwqXCiHjJjaiTtN5I1yUQ9pr8mnaSGwV/X3yOHb3p1q6+LU5rrPimoKANwYl9hJHlxeMqFwzAd9
5N6bYIGK9Wo8T4ZMv611l/wsYyRht8ADblBqfbfCNHzYbNm+x7z1D1AJ1ambpuZSzeZw3KrJwmhm
q4eevzbbUyt6isEFfojGYamZDdZhmMfxW2cW7RNvZgfMWd19QXLMwF9kEYANRZlcw+RSgcGJcVNj
E/SJISK1R/Y4rntra8s5APnJjrxv2nEXJfm8s9jjNPcVjBlM+12cXUbmcSwOWrZD/Qc7XzsscqPb
mtMA0TYEotUl/SvjhDJgSLSZKY3ewIJGiBppvfnCYs/LXHOzX7hEkwHJGs5Isgf4vyf0vnvr22bz
MeDFDwqv9InDb7pE+Mx2vNOwJuBuPiFTJ58bo5qIgMR4FEqUl8FbpJtT3zxXhJ4gJEo887l1YtSN
zFA27o8VCDwG76piWz8O1cmBFvtuprB5t1ssCCiuJKXo2GpfAVvaoLi7zU/E8rUJo41Yjt07XAGm
bXgvaRg4NKp+qBLtU4vAeag03fBcA3K6Q6Bz85rCcMsbjoh7jL6Zn6EKKddTSVy/0+BZgEte+QP0
mSl1BpC2otMdExHNRfC7C4C8fcGEOk/GvoxmczkqYljuXVPCQP6hNKsfnwwWSc9URsplNzRa89Hz
UfiI0JDe6iLRLtjC8Q5ENQd0iKNu49O7UelJrEbjkIrMt3ia3rGga+fVsZborJtAeRWARuVbA0SQ
37UCdLbLE5AY+YTpCgoJl2oQMumqfhqrsJ44CnvnONtZkT2ivNW43430eSSG/ZzgKVEBYDZh3U+l
2/6M2W7oYZLa6lPVLvIbAMP1OICH2GPCU2e1TqwIShufeCR08l6OYd1FNwclE+3cPgtKBC/VwleV
UlJ7Pxm4oM1ea9UTW5L2c2mq9snkbf28lm17oGJk2qGqEsuGGka6DBvLcsE5Lg+mlcah3TO7/OpS
G6bZfusTvXAeevqbs9OUP2nu5JyBFfeeCQ6fQF8dNZi19Fb/VLtd+hklaaTbqUnR1coCKTJM69H6
ouBkVQ8ZTKM6HNIKf3sP3TksDK0jKYH7FTuqrHndavFjMlvze9E1xisZHflcD0Z5csmj7IRc6oeo
0OLXSrmYOyh6ApAy8Vswa80oWDfbY4F6C2tfDGfDNsHnuI4GAUvU2FOI5VXzVsNOWsSOzal2Q9hF
02u3GOS18qzFw6iqfLlnlSmGcIOEKL3tRrfANV4vBzZ1YzDH8THq6+VrYmtzUHdr8ikWZX+xZVwC
FUwMvypN6RMpET7FEgdRwtLU3IXNU7lsD+MA/rtr3Z4iQq5jzGLOfsE2iJeFYBMQojyqh4WgQ6WZ
xB5Bwh3sHqTkqa+z5MQ4Q9eHADVFSjhSL7DeEyjJDef73s1s45oje4KVp80432o2fVknuyd+1c7C
27hHCZ8pk7CqQBXIVzPKYJjUa1wGVd/1702kNi/KrBV+qqCHGuw1x5EEv95amlcbdrGP6i1+mDYy
M4PJM2omnXOnIPp7aYwQmZpeY/5Am1+66h1yzQeFxR6by5Ow37tploKLc3RbqGn9V+bLmiyZ1YAU
Wdbpk5as7bUAtRrKHOUmKEzl3CNPqA3Re1SUkeXuni5RgLe5W+yzCL0si2O1R2/FA1gpwl4w1Lkx
A53zjLFswgVRZr32iy7qU11vFuC/kuo3i42FN8kiO6e5m79MI7dNMhr6Hp5AQRLLyq5TkhCsyJp6
/TGJEvZZXM/ZJ2dwI+K0FgBNrKe29DOYQI0/g/orwxqvFTD3qtezCF80SNXfDR2QWVI/SxvWPhHX
7gNLH/NICUqzUy1CGktQ/T6b8bow3+ZvS81t9jTFkxZkJHSig0tSsDhgr67uHOHADDI268A/GW/q
RJs9hlLj69jH8mrOomeu7lf9mbdNAro6ATEUJAvOqm6IQkRGTHyxe0fEdSeBTIcMPc0+jqr4brYs
QJdjoX1sczT0uGEH7eRk2UcrNRcAsM3tf91E8WOsbNQ03oqc/kNJcgyICizSNVqDnGzRxS5SpjdE
rLcGWvKVA6491/psnl1XgwhlUhliQkDCQF5HPy148AS0pP2wWDi6vdImjVLPaHRL2mhvmtp4h6xL
FC2+21T6Pm/KPmQ72j5tszIjbxmEvO8idDZc5suHRYXF48pbfC9iTfdKUC5eaVSFPxb9jw5Rx0fm
bwPbMhpOzjhi6NyMwDLmewJBxyKdJWbCqAxxKbAzVHpNB45thoqDxiuaNgvLNLIJTxXJmzF29y2b
xh3Msn6PFQ+Rqudyc9dZcX4GF2/zIhEFsit3jMCNE3HUTWu9wcqAZBbVuaiLVyXKH1rkPAyTg3/d
SFhDLbm+SxO2x1rqcDJlvV/bNvtyY9geirYt8Wl240PN9AXdLIrvEsp/DrA15pNtfM1pTh2Gwdzl
kiVivKwHqZkJd6ltDtZkLXcGBxJ8+3hNMp+ygQPQ2dWP8HzVyXFJrVOyKvDm8TnfUnWJ7dg4Vw4A
4DyjvsjfGqsJCmNifbCU3525pZaln+aXhg/TzmQN5CuHMJDe5mkAbiJ/jFcm2qiLzbMzjOajaZTO
adKbKRyMjBoIzaFah0/7eVxvPRWy7gxG0OqmeJJgsFceDW3psB5ayyECTrwnOXRy8mEPujgwyHrB
QOOZXv25sgo8dm56InqX+R2m33MnLD1YFWeTtyHKHQ27NHaZlgHKM60OJ0fembTKLwczbQ8tZpsj
mUDHt4SChaWy4hhtJe+/aeJbjRtV85NyBUINGficxK37rluNiRN0NYirMbK7bVycGlyFKPpGfCk0
izqP2Z0O25SJLyD35Cdlb80TE3B2HCjQfMurqD5KUh1PxjRaT/nW5rwrLecWv++Su27IkktSttst
gkQSyjC4QhuNvC0W6+8yaS1PM4e7pc1ubkcrWPXoq75w9snV37Tc8ke0ZHhOUMTWSXnN7PaExAv7
uIjRvcxqdp8pAhiCiv4LvzYYYCe7kjiLKNKx7OZOJwEGLb8OlE6TiDS5ReqEJ6YlZ06oug8IGWZQ
UmHhm1zxj70UB1CA2kmXaRlWxjzQSTP0J+zrTxYkQ8upcM+b3X2N6qovlxEy/UYVpxjU5zyZH6pZ
Nw601TzDp93FGkjJsjtEuXE7llQMHAW6JaPhLcnyXkImEFP60SFs+EWXt0HsVLCklrE8uANSKMdM
dWfms+A57uqj6+Rnx0pKaivM7aw6Ym+25RSHm2vTXHMspmAbD5FepfSnFPFeTuOzLkGyOGs1+QKs
b7DBKsx5OGp1JACoDvg4829SZDV0PxuIXjpXKshG3pFC1w5JncmbZq7vKQWKdnVuR+elgNsMrbc/
uAY3fXTyzL5LY9y3zmIHG3C2Y4dTYp/aR2NMzkYpDlTC0ThppNZr09gDpmdbvqaZieLfEXULLbFy
MOZlyUI5j1Zn9J0MZ+vWp82bNrtF4EiuKBvGfa/c3OYMcXN6Zs94zVkyZ6iYvgPKEDrZaSjbH9Vi
dRc211rpxdjwQ17wJ71xghYiy+4W4ztmDm0iJD3yQOAiv2wCfrSyhf5N8u/DXjvmg2+D1HrHwdMe
J8JA12WsrF2kTwZoLtfr46IJ2fYTUp5w60vc6nQdvUul6U8TbQbccBZ3fSSyYENC1lS3GyyId3Na
1cRFdL70IPdIKc5uOGsU5GB2gRsBWCtQjZrv7DVy7iZZX2IyPGBSf1BfxIp+s0+u+7zorNcTeV3T
4lgO6dc5Hn+wqVGSlVHNIC7wrHuWittDb3T1jmNT82erWIJMaHpYa+V8P+YTxSu2lh44uQ65YR0M
u4ebNAWz7hD/ccsDXnA+UHAXOG1/qJmkSWW5e+LRB0szzhbtSHgQ6F+fps+jmMnCLFLmx5bj4Lkz
9PUeOf/zKAWo71p7kynR9zJbhg/Nks2B/+5V+LsQPbr2KFtuY4wo2vPiykst26DJFt232bfetUR4
vMwS77zAY+iBrfUmJVkaDS5s4KzGGxlIigqU0xF6SnbM0H7X5D4UwR+j3gu8POTAXTK6Xj467MxK
9TO32U0k6bHMFz+Zy5eWJg4PpoKftixpWw7wXRmRbyzlnlzru9Y45FmxaYTpHMG6LXBRPnPJ7neF
mV6yiE411xggQhSMeqBer0kvX0mpUqSxSBitbNtOwkAxsg0xerJPd0ubEn9JBYkCkhP3y6L6wGE/
GuRdFgUWWRo2xaHq6rrzLWM6mfmd5urnZk5TPo7VMxR3vGXVKSJVdkj78V5t7tIFPUavYKyN8iVu
6+XdrYYTCF/WfVw4vLJZDqotlv3QpKIKi2Wtjymk2J2WYzsixi4OeW9M13ab4i9xbnRsHeQHV/4X
2RX+fBWNNxrtdxb28QsowvpoMPoC8IiHsFqmO40qHK9Satvpi+0cTFFk3E3Gh7hEbhnHunmTRkad
VraOMdspR7JRg29SDROU/WZt7oSNYsa1IYJ+talnqoRSdpBEtevNXNAyhWqPSmVj0GlLyk54udNs
tlXunC18o/R4T79yGtrCJoXbNjJ9nazFvOc5w/e93q0q6u/AarNYznRUryNNCU7Ir+3f+97UjoKb
YlhLUq78mfa3Zov6Ayz9Z8LQz6Wok71dYzyFtpu/aRXKd2t11xHqrZelOqlr4Ohk5DR6jDnnmZOB
WmeJCaGvaJ7gx04YFaZw3WwTEojWVsetyRsfw9NnqwazvvIWP6o0Ni+FLnJglImGRFzkTUtWju/Z
YV6kc2fHMKk9dKHGDqyMn0cRDAmUKkGhaq3vNlIXFh6SxZXKlseM3KMRsCfkOqzb8IWpusmFiD9R
OZXf9WRDTpWE5Rf2aYYRSotutUfRumT7GdDrly6DXjzk0trVTJoMVPkYlCYncrrpAFU6uxEa74WV
+hloQmTCJ7WeaVnQ3uiluQUJuHqEPRusFyKgBnRWJ8+p8KvL7I7WxvhsR41xmGZDh99NNA4edAlv
ZVmVfQ8GKYV32rcHfgmEHXwNtAxK8Za6hYVJSrU/+6RhdIzM/o7oFhKOJvVHUVnxg6ZYFrdJh4m/
rxiADNUaeBNGTt6pgcujT0PQMfxJwxW0UqFS3GE/FM9jCbGhWIV44cVfPYzqZrSK24EwHjmePQRM
2cJZZPFLuIcaHy7/DUefvfmr2U7IbO2IElavIvlwFO8LMiRz/ioM5zJSBIWYOVfXrK0J7y/mj4j0
z1cATHUSCEdG36MiLV8YQz5nroXNJ+8exdi/EMKcgukmeMFhOAwbdOic2fm8LDqPK6EH31HVdFi0
rfporNQ+OFRF+YQG9JBFH08R8iCL53y76uOECVYvyEWs7OB3Wy4GPlomAp2iCquk7rTGiHrv5JIO
mnax90MyvE5rAvZTdJ9wgrSESskO5cJS99sQpyCy+/aLGTta4umRPe8hBIH6GU0C8Y3FxSaOXuiX
c48kwxh3qBRVxG0Juma88JaMlLv9M2X8J/5EwDVHguJNsFiNP42O+2IU9Iv4/ZYvwTgYFfn76Dra
BI1i5T4mlBP5xlQQCBzEtypxeBitVF6WktkYhzZFQdmqfdzqEygZdb+4g+EcVEMGhynJpAOEhkvg
wI3GiqjIjji7jQOnLldjcUqZml6zwrDuhcHjV9lafBoXRztwsQP02RWPQ6o0b2ExhYVouDMY1Htn
wKS7oUqGk9j6Y95X2v20Lrc2CPMlaRR/XF6yXulwDiWaIsYKPXi9GdgpUvIHQz5oW6vfkdXZSExZ
2clwYi7Fee6iDKn8PFTLkyE6PpxdZWNbmI2TiNxnYIrmOamgB/Eh8nRrBj5luyGQ9pe6yO5Xqgn8
RDXUoVGPYXhbbti2T7WoflBVN+zwxbBMwrHAP31wJ97Js51TcFlLnDOZ3pk8zDPlo4bihWy4XfO6
upr6Xls2qiXNBD6Dxca31+qPNY9hsN56RLlS580OlHV2GZI+unbbtp1WWBcXxx3+g7wz240dObf0
CzULZDCCw2XnPChTUqbmG0LDFofgPJNP31/ax4aPcbqBc9E33TBQgF0ulTYzGcP61/pWutRl8qxC
59FpEn/TURvmJNYxhSztoXZvpQLaAbr90edcdIwj+gAAq8RZ/QJt5A3zN0IrdRDLqnChhz8GTR+t
ZgYs11rZ2VIYRXqxzaI+Vk0Bgj50ohdFc9JO18T0hrEpaHTyqO8AElJFpVzjBTS2JHoXYfc4Mms6
EUpODgnv2icxOpgOqVty7G5rtJdO8QaEubqzOsFcjEQyRVRlewghD69Gq95bDuvpQuKj3tJYxWkw
5rQAt2FiO8nSAESHkiaSo5Nv7Srz+Ri9TLyY8LxuByAgvt6Y5l/08ra8P+Dl7/ihQDi86ZlI0xaB
UGwK1reTP6WJuzTodfuecfut2Q+Hx3iY+31Y5jiKfZJyb1hHjCfu/XSz8lV+GfMUEgkae7TSXdTc
sy40OO46mX44o99/g9LlXodo4PcMhbRWVAblKtaot7J7UW0T3/fGyGs8aT4EZkxDdA6ghE+LGaRK
ipJg+0+p5TT7aCxmlqva7N8HomPPXWRFNCy56FR5qIocJVNKKnEKkd6HMIahj6YjFrw5zIaZRxLL
kkwwXDJ8ZvWecRTHuLwT8YYbNVayLotn4p8lHVoujXYkLob+LXHz7yiDj9VO7TfXctw/VUyHlFmJ
75QDHwO3GcFqYSRIIk1neseeWDErRcF/VpQpNKfJKSKOlKZ6o5SRd4m/bTYnw3aaL9qKYpDTIig2
Zdern4QD+WbupbMn2+icmLKO564Gl656ZsK1M7SbMk7VY+dIVrTIDfmiVC6fXhc59s4wgpr5Ez0j
1CH6N6ULSl1j9394Ot0mb0dQ7ZimyCTWFzw2jCFJKOYUlyqYdEGSnlrDGa8oa9GGuublPPe+ufSM
inw85SJOzOuX9OHKpXVw5VqB+ioouOvXMjWrQ0Oz77NofWslUGV31NDY9+lg6GbpBt7AKFrYSxvr
StdLa0nA3GXjG+MNE0XicHyBw9n7zOH8bDxaOB744lfr2fC7fSEKcW/20affoOgBHxLpAuPzuyxh
OTcyrNZazg8Uy8BhLTOfqCy04CAS09Ihz7mqpjdsg7oxMeKK4sxEEPd3V1nPIUbAftI13U/e/EIR
hLnCgluvu6QbVoRyXPzk9cHOFbcOd6533AKxxNtGcOlKeP1u53zAZoimdZJ71dokjgAeEPFrRAK7
SB0QT0ogbz8xbJo3UZQEj0M+xJt2NMb3oLX+0HatltonuZ/XdfZCrIkVURNfcn0/fuxozNiSz0mz
ZY33Nl4wRcHrnczkWm5xBG4dOkmeos5sL65g4LMWWRz2y0yY8VH5E0eCkKwXJiv2ZKXdZTDb43Wc
tLWLVddv5ehzQYMOzQSR3seC0andk5thp3a5eKxdPwNjjyFgUVqV+TJ2Zb0YOxxYsu3T22DWWiV0
Za9pIHviZsYppZX11oPZckqGpN9kUxqvJi0+mL8FRw4iBE05TS5BGsSnKc6coypZavskSQmTh/0p
TSL16hrzmk7SYZPE9rRr2tbd6bKsj+WMsRJUu3mJBtHTn80+uGjLAR8jp5Zq2+ZDcI36kdAmryU/
laEgDlx5ZDRtPfBUIew7cipPVoDXielaDlxodgU2itKb74gSu7/TlGfplukLd0CmbuNhqGl58uTM
twct9SmcZXdvd+WDARYhR807VeTF9zR8JP7CpBz3GNKlfTMd07O1YqxC1XMJLMOfi1/IWNDDBoeR
Chyz7ifFOrBpjTTY2cDEsMw3pdhaHBSO0hx3aTa1n7rHxrP2e2MAOKjy+IXP92MSVbIdERHYupir
47q1uLaNwcpJmjcTj+KWdDGdP3TKKNygyHSIO8zvzBXxTozls90560E7jBRrqwdHNZJ1rfLunZTD
9JBM7I8lFshFG3ExqO3i6OaqwTfmQC5ZMDPn/E/ILb60wNiRi5MGulLICt0W5gOzhk088P3N6Jex
UqV/cB7GT41fuz9M4Pw71VmHuEvscsF9myo+Tww1HrbYSunlMYo3g4HsfWFVuL3zHOxkYhkrqA3l
x+BT9bigT0aTq6fI68heEH2jgXLzwEp9H0IFWGMMos3Jy7N7Bv8j1UY5RYvNKM1jmMF2H5OWAZNB
1C1vjXcCVPWHj8XWWTpFbx5Rn9lt+kQl3wFiJdcE2o+2JA2SHZ4dKqOKrnpFGHqPo/lrGIkhJJ1T
P9uCboi4UpDu2U7jN4qf5td2os6aVcicdkPNOZ27RsNtykxxB3BnWYUQy9Zaj/mjN2XzMsg9577N
yKyJMh12tPD0kKJsr91YTVjITV7SmIHdMQmIzA0tFbQwlf92wdHIEpvZrR+ZeMH8iIsbZSZsxp1n
0EgKrMrbGtUoHgtp9neuweS1ZT26YPIwsOZTQMihfXxIFW5/0bbhW9Tm9nOlW43XAdcK0x7oEpRM
9dumu+njhq6tcyIGdCezzjwGXjSmDLVeFbHCTOSG7ARxPiG097EGVgVyk+yHuDNpVV+2ubiZXWda
VaBvED13KodWPrf5TcgOrNoCqzABTewMMDXmtbCtJxdtfxmbFlUsrKZr5rvZnZGKB9Xn8+bWfQhd
ZHbPE5B77vvj+NWnNuVojTd4j5Lhd80VaSbDHlvZhSGtfxWGHB8YYDtfxE3zozHdgmq52R+An4Dn
gixIOUAReVc5MWWc7PatQYfGxt7V88mOR73BSVNv2Urxu9DNct+J7IIFT9+NnLl2CXUWKzl4L1VW
RzSpVzFHSW9Mniv8Og8DkD1cn51MXsZqZkZgeDPmprinv9ueTzTy5ctcB/2tAcHdQ4ndRtkQHVRG
MoLGJ++QKHUuA52tOjvzdnkx5Xu0jH45x2XGGzEOB5oD5sc5qdE3a5d8ROBN5luQ17g+KI5/JbV5
8ergmeDl8BDVYb5yA25xuiYtREE2IIgxeYyYE8a4oXbSc3l/fH86Ev1BeU3H/KyLvl7mtd7bHGcf
ySWhG3CJuvOnDMs3lyf7VLp+sUP3+/aa8kma0zEMGRh5hjrkVcbQxvTCbpcEo/lGLNPdNGnmb5WU
2bPVuSxcLTPpfZ7kB6twuiOaAJ4QqYg2WqJ6STUPygNljV9YVLcooc9yg0p2W9KNikjSkG7CKkx2
GIyxdWAtXmY3sMugWwSAsZsEgNOQuWwkzfSRZRq6ASP5cc3OUWyYSZrHTvR/ytpC62lCgNLxgLSX
Moo8s26pJf6v6YCfgIogKGxPPQG/s5cHw87vYEVhsUzXhL6QpHwrvxBZrS8DZeTrMMrK9yntExJE
3dgD+cD1GvmW9+uMdvDSN7jMo5lLKYp0UGne/Jm251j5r3mcTqsyLlANosJY6VzotaIrZg8vo9hn
kSserdiJz3beIJTPEX2s/mC3D2gD0Xc6ME8mF5RL8nua7M1oOUcc/fLN0sPIejY3qIajOnbz5NcQ
i8cU31bMPEFJ/7sKfEkFkxV+IxJyhkhuUpRdJY8xl/CMi0CnDl77dpOCCBvjylr4sCTf58ARL6gb
8Tv+tPkebcNeh35grGd80X8iA+7ehLV8PwRF+hQkQbRmLMD1HqDDwvZL9wrOy9xGXUUijazvBbrI
HC5L2aWHNkr0L0Vn/TVne2UwMwX3lV/dYptlmu2yNpFrIwmCA2xje1M17DVcnnPzARLy8I7M4pwY
WaVrr6D7k6+8bIgWVvKadVzAjWLSV10YX0lDkMep2T/p+j1EId26ka3q+7AarU+V98iKmndmkRet
yZ4YGzeYJsjlahb7RoO8RJ7pL5TScAAUQ1ev0twtN3ONkFEm/rAsfWH9AmIOjjh0ypziva7mXht0
0YPD4QAa5RgcMsIp26Guslsl9jRydUYtYBolLkPRBJfE94t1iBHgCWDnld2VM4/iLs32a+/qzHWZ
pUX62OhbgGqI5t10o2RIACbMrDnWrjgj61c/KSfEaCOI3nrporn5YFiQHdC3KVNhLmTEht64sASO
jXDmzxxK5NaLmN41bWYvfa6c8KTgmTLdma6oYRSCKxLuw3zT3kuza34x10xLD6TqdabsaN9PYBP5
3BoazqCxEWR10DSYxPCqVotWwq4HDw12krkqHCtseTeQNhPsbDzD6H/MZqvFGQeAq/OBYeMm48wZ
xtBPGd1cm34suTE3akdaky6txrOgykzM3n9nKo/ZKeb8WUc8A0c29iZOHSoQ+yE41zBM72XQ6ENk
8fuHhF/R8l3p8cgtyB6EagEENORWUsMzFipNWYP+B16xJElow91E/aBIyXjFH1UVwXoErfuetlPI
CAXL8LMDMHGncF899HmQ0PUKS5TCNhMnUo4ZVvfUhUMOyB//5mb+/9gIb/sCYuD/Hp+xiKPP/0Qt
/Ps/8B/+d+8v24RrYTJi+5sB/p+4DM+GfMH/7OBoB0rIjv1P/7tw/1Kk0rCmI9c6xPVAafyHA17I
v/gniN5AQVSgZv57FnjP+XfnuTA9z2YsLUFv+PxI/qT/WhNRAQ1qcKna2zKw5FMSynnVTVF+GJFk
V4yYum1fZe+RzkYEN897j90su2Oo0PHi8Be5zTEMUhMo9WsSRTEuy9k5WX7uBnsKUyLGiaIGshHX
jvMq5oEzK7Ec5y7QTF8XumVkoP3J2YYM3V59PLe/c+G2rxGdkOhOtmjvHdcYH9i/iSs3prGUFe1y
TPLEYax7cekA/h1lkxeHyWo4OjAa2ofUe44rSxi3w8cs5LFsm+SY3AisxHdk/gTCaIZnG0vjaJKR
ypdKQjJAVeydZaQymPdFQsWQMtTR8Yv+gyYUrrOJQa/psnKn+IV6Y7DkahqQ++yQn20XTPXwKTHE
DdOZhGsIwQCnZFYc6oZORfz9+jyLhILIhMK4OzNLXIlg5HPKKtyMlnrHrh+NstA+sng8PRKwTTZ9
5uan3JO6x4TdRZpeJJWxzbdT94umZlxonQall8bB8FlaKmPpMriuYHCZqnM03kz5lell5SZwJXeO
MMLs0UAh2jts44hPjPQYcHP+wZBiIwS5xZ2tCLQlYLVnpiKwvDKumTvRKWTa0f6N2pvj1YkYh+Bv
lvUuMTQH6MI3OwzKrcmnGxF+14vZ49rYsHFyyc/d9dSa5YZIH9tsYbqb3rbrn6lNYwKxTdBtO/we
36W2hner7Z0D14DwqKKmeMSoIp4HjBYnSrMTxfpsusZGlWZirEfmhAw3IX0g9SSOOnDCnnYIVz67
f16uyTYwSlCFzA5Tn7t3Mk+o2m1b83FWpXu0E2NYWw6GRxTu9ImEeXuVN2DZrhAM0uLZwMHl4U4R
zGhRLeiKiO5LzJHxwtVee1K1Z9+pioGraRliwj2Me6VrZpEt8oFH6tUOcpRl+Jxcwm4g0en3411A
zCQz5+DDr3N9AEEh3yERO4BppnQXilrwmAqLzH7Hg1ooN8esW/aVKpakOG/VZX7Chk4mDewYoFx0
Nq+Z7X2Dh5FzjNOIdTz19cUoGFd60PbNAdKgKquPEtMtkZIiW6GcgTqR9YjCUxzMsTM2bheQuJ3k
fauR1YnybEB6Ybut5WsQxeusA6tfFG5NAsWNIFN7A1JC9Y0jtDpnTn2t6vLXJxW/DGz6Nok90uPb
LNtZDvcZFnkXD87SIkKHFAYQK3a6DGIZ9hB4wNymNwMNbzmtEA3TJVJcXOubeTuakwubFKvEoXaq
5WDaiLgyizBpzW12h+TlrHkN+2cgpPnJMCPqxXH3bVNJX99j6+DmXoR2WnsAS42IpLAxeh8d5gju
/kBWbgzrMPpGZjfpqSfTN64Lc279gzePUbS1Ox4Og5XUGDeILvyS/EP4MQoi+9jZaJQ2sOK1tMEO
nqt/YjvvNp1Fsfgt4cLXoh23lL7KrdlLc41YaO0tQM7LfsC7mIWYyBfhHATPLo922WErWwwlzaw0
8GX1Cp8NMoWZIjHmSQt8JEnmExdn8+pBIvvwrAo7BK0H/ZGGcLxJbqAfAuEFGyrG49+SUX7LHEGh
V86tOW0GDthrwjdQJmdBrDm3++69RDvdVZrm+UU/63g3BTEln4UO8faBST3VDhRNW/vxDsdU/SZF
rfg6TEy0A3rZsrJo16nMe9okrPrNSDt9cLMKzL1IGHg0HT13PP/mIUkY0S1tjtFfIXI9Z25/N4fq
yFF2uiMEm77VImy4rI27btbGtSt7TejG0xfKHbHON+Z8Lwydbb08tx+q/K6M233W9xN5JpJN5Kz6
Z9+3+w11ceSMEpoz9kxqjLPZ5GZ5tPk23Q+Ug94xs6bkWNNTeaBI+T3w/fbdNbR+qeKuOPGY9WOm
Z/nRYlHQmGlMAtcVNoD7MGLGHvWTTBYinBvMQ/ikB+ylSwLlAufXnAP9DzoaI3y4u9Msl9HcU01r
9POxNnov5njLRzcPmtT8nM3XYIbdSuw51K9k6W0qP2gPyyJpH1xIjgjV6VwuGydJfiq6j/e4zviQ
MvqMr6kERdPd/t0uGOyHFgz+hhzQtBNWCQthiKatA5mwXDODAViXE+tccEMn9Sm559y5CDu3uTvV
LQPbfVlXFOFaRMNnPVwiyC3QAowQernnaYLeU7gNZFQu44CmCiPv5md8xAKWBJN8EAyVOEC+rbpl
HtkWnFP7Bz+rXgH9018q8iq9njEWPI9MNKkX5ugBz7Gq3bux9JKT8JrJWzSsrfi9Pu0GSxc+1+SM
rz+8t7nuMludIQMussHXH5RcUvWnI9M21lOYF48cka12P1Tx/FQIDm+LsbiB8JvaIXeh++cxsX7q
Dh/xNg4aKt9DZgKQ4MM/YIzCTe4gOVHZgJBJzRpeBjn4I2dsW7ygyAxP3DyGz4D0MYuuAJizIN1N
K6ibqPLZhUD6J7VTolx2gZkxiuksz1rrPUqEcHZ1gi7YViUzVRbRMSSn4xVMPmcUuDc/CL9uxjJe
Le9YYaCD7YPTqDcgqlbW1Zz5nKekGA4TRZAMZquFSdMjKZRhRpsoJ3HVNS/JrvNjdRzzxLn2KDcL
AuRim+R+S3QPPOoCWbD5gll2xtDKBzWJei/oQtxWRPXEoiL0AvY2SVe5EsNjGPCd7iaTrTXDPV6y
pzwXU5FuLBx5S4+qkofUleOzLilAd7SvwDvmDoJEyqCxUMYTrrj1KEk016bwHodGZeca0xY9t3Hy
ak2T2AMW7NZ1n5c/eZ1oTBgNUAWOWzsi4P6bY2fTfWA5xU/fiHGDrjOApnWc6VrfHJ+EMzmYiGYn
QzO6i4qOAE0fVR9+3szHEbXm12UmsCwDdV+KOj5mWPEPuaisrymf/jbU8wTUs75hfj/11MCkwAwl
J0k9/gaBOdzNTAHIyGeGc8aswkKC8vKV9bXAu9ZQfU6X+XbIhvjBmThHWWHgb9zWwmqQuOWJxOCt
ASOnfyCQzqJqxp/MmQkpltW58+wWM1jZrCZgVQuvjTVuCUQ7vBe3YDRNKBJ3euLn8h7QAcbGkmW9
MA3JnFnjmY3vpjb6ohj5p7T8eyxizSYDtjPwBsfupShLfFxVaVqbqDKOrIlZhymHtEFWsa4uiunG
TzKHLuEY4Veg7xyKRUnsGRfPhC30PpSz5x76oCFE5pQ+n30Bl4JDFr32zJ2tFzapajsOjIxcNYTV
Yc4qzn61p/0fzAyWhbbAbtTIHi9RqtyVnLv5ZDbGSVuJunCYnA6Jj/Rkmw22nDr2Oc3d7F0EzmMg
K6HVBCA2lP2Uaou6o4b7cZ7i2h/gy9iqdM6sCO0afml254SirxcZ2bc3vIT2ncgMUpucM+dz3Xpo
gKVZue8pJ+trUYv6jvdVdZy92mlTV1P/qI0qpqTFZV4vDQv9pHTyWdBMLs0VmgxsTmIl6XUmDYmT
k2zYOzPn7M5uNF4DLJ7qbBecULQG5LfgsJoB2g6d4gG7iXKWTdYEQMvVQBWPrupwXoezSRWBDsro
FQqMdazLEjZ5ZErjELocMcgv7gudZufeZNS2apvsJHrHfbzxnmwOYDaz2QTj0A+oAOsrBCdLHkK7
78ydu73n+YxUmIriiKWthb6vAKLQiFnds32qlcccHwPTM+Jeg/fUTHXULmqcoEDFXObzbeFtZKW2
YCPSFUNnhHQDTXA5gXfbsmp9Ini0ZHmpQ488GW1TDzv+GLfbSIQPolK/FUyVXZAXxn5MAkIwaNZm
Gd0CSee5AHTVO2W2Sgl2Xs2hNhiQ1NjHVUofrxnYy1TqrXG7YqAU73gQ83IoNnnB2ZDfBLN//mti
NFvFobETzkiOGcr7giuyXsTknVd+Eb369YBtLwphDDCVt9LwGTy2C3amxyqStPfcznPCCd7JFk21
yjD62jEeMS4jX0ZgUzGVrGg7v1UQUz9LAftHW4hjiDNkoRq6pNvOhcU0VNOCKqJ27+qM4eBg9dhO
gxnwFwVm2NPapUYbXMU9STLnxh8a0nqTpWJlpuNn1ldYFqNdywh1Vcj8fkZlfhio41o7kTmTv53l
trQDH93etzDNTrVNrYuwD0nehJeg9PRWBgi/YUUFSWV2HWOw+KaMleSHZ+KdHEoNCIajpQhSBMoK
ll6qJxt9+MZkctO2vnNwl1CalvJ8vZqsmYYtzCRO9jtpuMFLZ4nurYEImCwjiPw3NBHutLGZXIpf
RN8/piZ9YWsnLP2XVGbjJxPK4NjQLK12dVAuONCot3AoCea1hvJJaFJJPeIrt+KLU4YjHg7bpi58
NCGVad98DWm0vbYAVoaFUUvH3Bo6bQ5AtVvOoF5T32IC5SsNz1cgY/y3FohEq9WRBUYvsrj0dmNa
fZLgtRco7s66HSnAJtmJ9drs/4ipiwSnU9M7h53t7bhjwa+OzDJ9nzzPual/wL6KOug/eLPiZazK
uIIIHG0zukW248RWrci/7UXkh5hLxbhrPVQCCC+WvwZmVB6tkDWfVcgcXkDLp+8F/SDb2Gm7fJ25
jfvscXCRzAWydCSahWH4/4qu9v9ic4h5g0H8nxS4/1l3+ed39Jn+lzQKlPu//4C/K3K++5e0lPBN
zxbK8iHV/oNI4Vt/IYIBslH/5E78o0LE/0sq3+H/LeANQDcAL/sPQc75y1Gmp3x+nOvYTMH/O0wK
cuP/GQWBVA4HQjlMxoXwlGv9W1Mk+105xSIiZxDHzJQ6fM73bqO6dmUH3W0gPXZpsstS6t0Xbnlb
3SHTdpQLuGSXDE8mawdX3Z5qIIUQZ+oRwu0Y89cGg/Y7Yzsfk5QHCBaSZB0eyB6SGlS1gKPGJTs8
F4rh387AtvBO9DACW27FOV6mnHqchSb/6q0Ff4KXZqAs1WrdgXcED7A5DRhPkde+ynnSeh1UkoiO
UeQtR00Resj1gz88+vA2bs78mnGz4I4vdtWY1Ns6m3uQQj3W1gdM/jThShQLAEKKlE7OKOCxJeof
LHTVu9DvE67Ly8qoqFSzvcz8jWKzmNdViBsPy4EhL3kUyPRW8RW+YdsXHZeaYPomwtA+lITPVs2Y
5bcgRjngW69l/xklzbiHEZIhyFHo9Y5e1rDOSS9jgzLNx3FwgOllwtlbVAIvbOIMzgJjEP2XtjXA
qwS888bs2WuZNgtu4MKknFp4Ltl1QAzw/SXtn2pdEkY8UUYynIZxNo42icVtdWvxOxPI6ayrqAub
qbqcqnAj/dL2X/s2r/ZTFTUW0orJhWsGEVBtp9HCGbggt1vH+6pplHlPS8dQalwyduNvkhR6yVOD
YoZPombKEjhl+SYaFJpm6m8PK9p3bXQbkXNd4cfIo+1LKBDa40RujSPiWeZGvXUP3irsFwbF9Es8
NjRSBDnXyM4cL9hbf5OpAg2itVgO2Mn2hcGF3ygDgsWVJTYB3p0llQXz2XfRHjIbdix3ZMoTtTXh
FQL/ihTiDHJl+5177f1xP5QGXfJU/fqUw3XZWibBtUm88Gyn/asgWbXUTn6Hd7ukmEX9WFm2z/t6
P4xhvoXUm23ZE8SS+1G8tuc2P4XCzg8OX5tLhjl274w3SokteXRV5W0ziWrqF+Whc6o7GB+ScJxE
vww4Klq45bDwUBXaZ9Ud+AOXT1VGP5Lw6RYdOXsFP5ife1urXddjfg39YloYPnI3JnHSlyD+1nba
FRcXMv65zkdQI9gQ17Pv4qIbI9qpwnS86hbbywRQeM+1YF5UEJAONH3A0POLYOWOtrEArP9VWIl9
rQouHzh+IKIRSto4ARcxieC4sCjRWvQgTGKr7U6UMoKADCKzIiSpuqc0Kh/6soaxyTVz0albm04S
tfdBREmNmqeWOEZMGIrem0IJJP8adGZ/kaaF68KlnSgv/3QdLIyBmgZFfB8OTtsuc7K19y3x0jcc
090q4u8ssE/kb9IiiUQW4kn2fP/xNSyQ1X+gBm4pk/QfDCpG/tQ3+25dlMfScTt8G+BgTR+UMp6E
Xzdvj1QKAYkYDD75EiOsgUBjkDALF3OKwohBpt6ifxuALlt3M08FMYiII07eZCl+NCg5g+viNAQC
/Gbwe2+SJJjXUSqrLfTR4USthbi5DIerVsXVAfxxIPvlMl9M+w0eIXftyVGutY1lpm7iZk2oGp8S
Jiac4tAcV1M2ql0EZ3fBKK3vMEMJ21xKEparicozNPtATC9x0gKbswNsqL4u1w4eYAh8Sn23Vf1b
AkJdoZ1XhxE23SaCEkLoUlKUpvvsAT8dfQhtw6gjtfUXUNF8YyK984cfVP4gOUytACp7CMfBrVzS
MJs1RY/eK4VL4U+p+yFe/Muu+l+Qihz1b+Miz1Sm6UibcZYppOvbTLP+dVxEbqeKIBpHe080RA4C
a8icVRsX031Da/AzlWqSNa6I9WqwqxktnJv/U14Z07qOUuuHeauf3E3FYFlUzCjgepDmgNbcPv1l
4VlsUwM8CUhhuDcrAi5xxh3As6K96uh0vR9lWteU5M3DS+PYyISuCewLWdzp1RGSgXeaGTE/RB7s
TYkFsEFDgSVE813bfBm2MKgwiJxX3UzAXXJOzMRODHWDy/LTYYg4w8kPdLMfBnfadqzvxxnheJNG
N+qhDW5XjVzg/Kmn51HgMweoF/LaB+0Lwny5gmSOax+Bht+xxxRBaB4SMzH0jTuyb9GE5MGpRd9z
BgS2nefUBh5bfCt9uiVDhdOVwVK/g+arsjtXEi32awzKiKjGH25v06FphNxD6WX6XUvTuND3QHi+
aEmgTY39gMwRXqthIrNZ600cl2ph5TOVwn1iFfeZDx7BI/Z3D11TveZGaa96G5p5S/RjgyjG8Mqc
2nVpRu3GDr1rRBwUnfMjT6Zj77efRWttu4hwEyEueS6Tr55ZAwxL766AB7pUxlyvyKI3l4gKNKgq
PDjOG1idzdvZe5DGDp5w/GlVSqwz0HKLzgXrZOQXDAvxOQoyjN7k9AmjRztXgvJmWyEg3TrpS+2W
xCAaZSPw4oEl8FE2/d+aJBZo5vlbMo3NyhTl1zhEallTj4oQ5uc7i+/mPcKFdY1B5rmgSC8FpHKg
PF13blqs+Rt6TECterMK8P13lgzpEQV19ZNOsnyDbVB0KICuL7e+7PFCEXgSLMpKja9k2el99TOz
/JyEo6lyhbl+VZS1oC+WLt1ajh9W75YdRmds9XD+otz5GpLAXeiy73CoKNv46iPdwBty+mGZWy03
c8OMV27kkmnNEPls22i/8Wv7C2pzsqvIxy6iflfPW5UCxqSSWp3cMapPXdFRzRnEefihMi+8mLIl
d5Ww3lTVwD6PjrxyJDXNjmN4T5WWFpdK2/nkVItR1w2h5e4Gs0oP8VAZgk/TikzYH4a+QAoehqXn
ET5bm9Qcm9D7sL2AT0+GZs1iV1YbPdIYSi2MA9iynrtqSeg6PGdt6PM4RcK2787z2sqN6jIVSfbK
1iL/dNitdhy9WsESWeAXIrxPwj5hiDZ6Xb4rJ39m9fNi0Ji4DfMXRyX6pCknODPX6y8hjpS3jjD0
U5zRVFTVQXiZDc2Rxzbr/MqvoZ9AePLpVjFb08zU4+B4Q3+MKslMjeIY9y7S5BNvbmcFH7Ro1gzh
3qcyjw+Ra6FFmpNOcFXE7tsUDL992RlIQlbfo+3lVCbEbF2AVBSo8Wn8qG3klkVA+QmJVnp8Phsz
6q8WDWxvCMoAKLD3c3cOG8FcIHb7eUeFrP0x68pcsSkZ704bJxfAmv5n2VTjkyXH/C7hIs30NRcE
HjmFq51MTMzQeMlQoyyKMDexPTvfWPOTHa4ekKA28NJxrTrdsa9C2hiWcmynD9OrjfNglhlYKC6o
lADngT4aMqlOsnMH3Dmi/zEzeOS8c433aqHdUMrkM0g/UpEdctMQZvgmumEKSEeMcbYsjZqpYMtm
8e5hJ7+qgdnBECD0MPQiyNUQXFg1Msh9ygo4iS2G3m8OLHpNtzLBl0MNCCpYTaA2xEfrlpPe4YGN
vtDB0W0JMvWnMqGjvhJBVi9S7SL7QqBemFapw+M0srxs7KF1f0IAo/+LvTPbrRw7s/SrGL7oOyZI
bpKbRLcb6DNP0jmaQlLcEFJI2pzn+en7oyJtZ2RWZTobhUIV0IaRiXBYOtIZyP2vf61vnXxWiweU
+CreSuK5X9jPmZTVNUa9o3ZRe8hqO7g0Tua+5oPR3HUGIxTKnzYPT7jQeBMoPoRpHoV85EveI0vs
is5p6gpjH5KsY/4ZUlR6bKtpsqCcUl0a25vuGz3UziMoPuzfOlZoYs1Qcwlt4F2rAfgDBK11+xrB
CeuwSER3VU64n6kSF69Kq6nh5i1fvo+Nivds94Bw56y/nrIB++gmJm2xb5k3PsywIxaZ0iS3JhtN
y1gZyoFOjQ5/ANJ6+cVIo6lfahniS6Lp2B7nCASAWHcEtqvVRMLjYGqOdRV5Z5xg3i3PT3aNxMup
06mr57TsaTXAL5+taE41C3S/snhO4YgilcCGYG2lQUAzVD/sK0vDPgfHoV9hEQXnEMmc92NUAP6x
rCI8t1QH7UpNsNXtLYU/DNENXrwkp086Lm7MJTkcSRAbszzYNOyyCzuXD3AZxlfmGBBD0UBpJCzl
0YGE44fVdTUOo7EMG2+4jFX/ZOr6Hcis8h69rQzXKJ/5uYUOQ5NEPAS7bjLtF2ei2XLdjklzTYp/
2JdYFNfFYNZPbSnqj0Hhj1hpfe7e5fqQ3k3YCb6MfcKdCMx0sE8r3AEzXz3AZm9k6G6QIK5U7oFk
InsO7kpFGvwFETxUnWMexkw0FXV1iGdbj24tRu3K7a8zL6jO5Ps62HTldEsqe2C5b9V76XTuMyaf
4a7iuIVpZdD8PaOSozbGIJJ9xnmTfD3FzzMenlO/aY65PJdGAiFSR/hYTm43bvWyFy8d2bt9W+rw
+A2cnb0n8URbFRIj82TBCSyAHIRdssRPo1V9iqJq998kG+03VST4INmOs34O224+sXKdeGGchTnM
CC8hnjnkVrLZ6TDYveRYFI1fVE+mcMFTDOzW84qIWRrWK3VtXTzHlfhgj0vVTWIFPbvcU17c3Ft2
Ehkryx8AEUPwz9RWaaR08CeVVy5G6W0yb7fpMB2egIL58TnVKMnjGDRfN4uQ1QU0EK5HbNib9FLg
iCSeyCQcbofSGjlf0MO2SDxORWMRmPlagPPhzZx4hOzoBPk2VXOQkg0nQbdyoMvNYxGLEblyK/KV
9NstRO+P46FP2MvtXelVwdq38vFr4XFs01lgPAyYP9/tuHf3uuZljzaNF1+8rGtx8pt6v+11zQB4
ZTVbeMLtfiTJCekjaz/wt4xMxMKKgLqkVHksS3ASrIfozWsGegS4JZUrLx6Z4+CWrVJTMuYTdEX+
VNL+ZoGHR/j3Cvt+8oxknWHAXCjPOciwszZjkpBGqL3prhtG/TpBnVmxOocQwIpnXIbEFG5rkKLf
8qkwsahX5V2iDyP37JqofJs3GvNiI8LbCVEKJmSQPFqe1l1D5h7u80Jme0bHmopILdfPoezdlUer
4FWd6Pah4wN/PzYc/SstGXeKJprlSJXMB5b77GxjHrjnbc9JOKI0KKzFfqCs4AnjvnVMHYPd1GQM
u8AWGGhUAOK0EdnWjMtFLe07zuTVTS+H8ghCyjoF7F13sRM6zzqv3Ksv5kIz1iibDl7/yp+M+FS0
WXipJcQwb25vqCkaJAWGzlD7pvpgp/HgD1rCwqJYA7ETW852PfsCTa1HDLenpmievW7KthCIQXUF
HrU2Oa0PLgYg2h1d9g+Nd5UFRb+36/CbISVFjBpJAVFFxaIRNucBsz2YdKftHNUkR9+l7aAByEph
6pB8hdGTXU0WEScPewo/ZFLv8thqdk0UyZXWuPi+dLum3hyYS+5tvZyb5++Pcb8G3zLFWXSe6pZj
GRbev09T4C9wsxqX36znQrKHz2Jy7JxPaa7I1TU2Cqtf2ryFYDw40lgUrSCePQKi7lMB3ukPfhCB
x5FF4kht0f7tb3+V/CQSEIQ9a6v8S7j6j/Nk1frlkOJ+3Y+VQ3lj3bwGnuinm6KzvPrssoF2LjFA
EbHGPNHfdlAnKzLXUUNSp+PzHVjdl34w8ax3bLqxptBGaiwELr7yxSGnYa3A69mPZWMmF8/zeeYd
kTy58G2RJWZBLgUa9QoPJaMdmanxEflD2wxNI+7Mrte+VYHPwbt11QO2gFbiDVY04YbCWnCJs648
PUQUcDv90a0Ub5QwGG7K3IncFUospbqTHh+toKlWYsyJrXZCnXsCmsvGrZpbVmDjURsGcdUmIOgQ
bJONGJInU+T6TUNuX/aGuzRn0VLO8iWmHZTMjvgXUqkWm8EayZVV66fsCU0FCVRiK/0oPoVR0yrl
m3Qd8C42iYBJTcajI/SSVqqYU/4imQ/sAx5Oc6WUG+7CufbCCwTv0+TzdG98nvQhZ3LqHz4ngLmF
9BuNxVw79c49R59zgtHkYucP3NGauvTMrfgcJ1CTnJdwgoVux56713zzQdljuy8GKmnpd7bX8TTC
RoroSMDwzczSfY4v7jzJpPNM48zTjTvPOX5AH9gaY1Z6F+VAMID7MRHNs5E7T0kBQI1VBQRha5YV
GuWsiGLjZLJKPocs1pRgzObJy5tnMHOexmg7Lp5LYAfjEi2Hca3wAnO6c+w6fsY5VbzYctJpdBwb
MTxixeBJsvPEvm4m5sttbxE64UvK4olVmJO9gWzBARTYrfpoRAuo9/c/Juan6P/Dx0TqVJsbpm2y
nzBck23IL2UXSoijTgTcTsg8GVeFRrY870O2jBV7JjpW3H3pVtjYIRJgBK/ys4v5+0RuGUyy5vTD
wWlUiZo2aYqNN4TrmWHY3zL1kF620EmfqrQrOvpKRHlnQRReFFS+oAGG/dqRw5ms97lPeoop5lXo
yXBTlsS1GPxvmYZDwwkLB/BMGd+YHhSwcnCiA9zvO2p9zpnpXzza7k7KVzS5CVL3urrjMy6u9XS6
YjDDB6gRFuOKpxOSQa8jCVuVrrMLCLl1i8bhgMq9Q9/RPpxA6Y/0i8iNzlrnlq3uDUn4XHXRXJvb
amTmRN6jveHfv+biUl5cDLibmpNMs7LRliH4W5Rqru0hiQ/wCVLoDkblIBk6RfYGqXhuVHAJWSV2
czG9rv5CDI7GU4F/jBx8gotp6IiZJRLuP1sFmjRHMqt9mlcbck3BNkxLUosEbCU7C/ichOXnymSb
j5zF3pLfr6ISY0yj7i3Fhzb3cer+lkk4w4dSeyP1qGYF/0W2nYdXqPJv/M4LXlPD8rcNhQ5rH+Dk
7YAyglIQukQT7e6QRG6/JINrXCMtTrwrOXQmdGIdY4/uGS+D6MS3a5aG5ma3uKmojyFCWz7o8ACX
jRLuousbNDM2OcHGoaF5Sbi9A1VdNs/kQ8N7LajNL1TmZgC4Jp3yqq7k0jT00Q00byjIgDSPNlcp
2DqyWefsGtY9nS0XSdfrQ4YFhKto4M3xS56ZQyh0K2GIcUAG47HYOjLQ+Vx7kQAOm99R4FrQhIZA
4Xzeiaagtm4crVK03A1zNLmib41UUNa4FyxQrVgU8xLJ+NwnGc2Aq8D/3DPp88qpQtUlZlfMmyi/
TthKeeEYxWsnM1+Nz62Vx/7K/Nxk1Tj1NzCf5Jfkc9OVmZpm0zwBvJo6NjGH15y4eFaoe+FOWI6h
rqeCBfR6vo+9WW0/gOweTHbwzbxti8h5tDgbBv7JZCBI1hPNgSA2Reue8Ma+NMuGc3VpMVy3RHap
LPCiONpFrkPoeUTAsFdVaORHAYcrxLE5a7rDLO/GtvFUkux0qWO4x6j5FFbzB8SM2AxREVv60wQD
xJObwsjb+aeuNzZ70uMQsCKqtdzeFfFYv/z+hYpYwo93c2lwsOAiZemOMIT1qzABdSJENhPOFZ6y
r5V3BvlyKrr/h4DJv7blvs9T/vu/5ujKt7wYK5iizf/+8Y/19z+r93z10rz88AciuWEz3rTv1Xj7
XrcJX8o3+vn/+a/+5V/eP7/L/Vi8/+2vL28pNc9hzQ3oW/PLulWCIb9b0Pp/6vol/e0X/LzPdn7S
DZyzbI4tx6FeldaG7w0LrvcTZm2+N9tkiJ2ff/P3hbb8yXMk628qGAxhuPPB7O8Lbesng8u05zqG
tOeIifFnFtosl394U3DM0XUW2nOSxZMWjzW/aX5x2KTXr9cDreaQEGAQWuiDFhjrlr1JtNWpz8oI
ak3JxQ39IIABLJCcAV82cBCaCOtR0MiuXlQsJKrVhACN80Wf7IVI7TaHEdT6Ie0AKMsuI+KaG6v1
PhozAlubi5KZNtsEJAj1ydZcpOzQqBzZWX2xwsy88WqD5D54PtZFWnYaTC/c13Mtc2tad66FhZ1n
kOG6wCCWgym+Ytu1wYa/iuaCZ9vBscuKWs7Vz1PVUwJNzmBhzpG3qXIpteTStrI4XayFDb4zL70r
X2nGdUdDzdaagq/ZXDdNqQtAauC5ILZZ2+a0UhPVs5c9PdXco91tXHCRb+YS63bwxz2k2+Zmmiuu
0WGDN6900IDJvhzQjl/kXInN6qbaUFVmrXqPx3RD593vpHHdcIWaWtCDjH3ciyLt2ikl1LDpFZvS
XqOHu6GPeyjFEf7CySIsTc7kkFrGNgx0KNySLm8rd/uNT7t3Qst3/Vn3TeiiTVinmL24Vx44IpBL
09qea8LTuTC8nJvDA3tYN1I+ce8+RXO5uCtXfd1Xy7AduOEqCsg5lnRHo6+rhUk7eTrXlI+htaWL
gFg7FehxVVTs/gZqzS0FdrEvrNex1zDhYla/mYRjnsfWhltcWe3XtDZRFbGVzSX1DmRM+HyXuBXY
NY3e+lZVrbZN2tI9MxySBRmc8aPyGsQOFPFykYNxPsKw7U9VEJ/RGsMPq8LjBURdLAzFISOlendh
h0nDmo0iSOJ5t0bpHeK2wQuqDAyYk1aJM3FwnzCfe4lz6a0owLx1g/wmlpifVC8vUxoyRHIrOYZl
45BSjn3zAou/XNGp+o1y0WHjasnXVLTdVS2dvWYmOJI6hGBmh5YaBuTy46Aj0pQOpGDcDBDrBI1p
VjYem1ieDc2ybxsmfOPEmBp54L0yo+RYq4VAAK04bTdNSrp8qaEXgNv0Ztdx1PHLrpKCNfciclqG
Yw63KYLz5KcQsMLI4RfWIvO2wopILEqkNTwvIhCQoJ1J15dtV6JMFDpH/XUt3VEh2QShs6Q33Zd0
Cvk9OLnIABLBSTSg6UpVcNY0K0ybXcviuFkGZlxTTxJbYfEIRxonDJ9nt5lWcerOmX+dhk+zczMC
jQGQBqorMDge/TJIemrhbUQpBd3EvUsxLOb7mBhH/lHE4cQZMYJFttFrGqaWytQizmOcp6wFVl4X
AcBT8GcU83e+DYSDX5qW4tlrxtEq2Pip5tZvudkFdNoZLuUUBl7pOULl2V91U42PDNXtwWsiCFHo
fuMq8g1cZhSaBPkOfG8CM7fTOC0SXm5nuTOhS4bALk+WjLVFxZG25cd4iCOdTwgzIjEP4HFxlKVY
IFTz3vtlbgHI7PsSGmpoxBeHXUq0mZCaXc5TuA6ugzjj1beQvzgVD8DRTejgyRLTOULcqAhXbdOW
3cbeKasm+YYhvA03nowBp5qpy8bU6gxCt54k68aq6ZbebJ22J4cHbIt41RigfB8zSnPRtvyBXEiJ
oJvk08HRTPMr0kxwRSSneemzvLXQO4eSzVRNY0PgTtE+HUj0unB/yHdZ8Evq+6iR90EzPLlZNKzq
rByfXbsvYbkFyY2IDC57oaKTJMuaO86W+abravcZBwyLFtFY01dDn956pwWdrbfZF59m5cLDAltH
3SIFwHp0+L5IBo1uUFrWDn2XnpqqiwWnZ59nFE7zjJvuMR4kIIfOY5UYay0YiKXhbmzMeTVQ9Wsz
y5L+yFX7S9dYg9ww7DR3USoTcesn+JU2iZQgs9raIbSckRYZIVYNt3YC8HqH54BmVJ1CkLtEGsEb
SEkDmYg642Dl4nO/r9BYu69EzhGP0cIIdwVdWOMoV8HCCEl4xP1AhWvkU9nHe5maaEV/oqmKOQVW
g1Ie6u7SNGN4tjR8O50YhitXtDcjPoU93WPRjUsmH+wBSWRt0iX0lmR4rgHT3RSajnrb0Qp0X0/J
iJu0SpNL5+X5a0asddeya9/7XSq1Rd+y0XL80LjRwKvAqmq8MyosIjegaPdVkah+TELg/JSi2CE0
CLrw4iWiovvhJlN5KrC3fPiklmmRZuxP7ik+IC5N9g0ZTDgBa81cj5KPkL24WhJ006/jrnNu89xw
HlNW69sQuUpu8MQ7Cb2GJfSrbAzWWuZV1LhRELik8zJ7N6Wbf3RS65/60gSsXlqBt3LsFNA78BCs
ruEA6ADNWFyppNZSqo8h2pFBLNNTVgxuvIN3S7xMhVoXrT09cJ9kzoy0pH972EaFn5sHx4itt1yr
uhsnNt17nZruUxZClYH948uHpDLsr1PLHSQcuaouUHrUk9Np0BwHg2RrMibwP0cgqi7r153fe+T7
lW0ArTabfWeZrHSUxbhht+jJXCNy9vnzhq1ESx4tE5fRVD8MgaFdQ9qAqzOomiCmQ/gU+YRybKA7
Ks2YCbuS8uRKp7oJQtWYYIBp8kPNjGRuJiFq+6aKuuQprWnq3ORKiRnV3fliBYqPGgkvqwRbcYyH
PqRzU6t2OrYD0vsKRuMNrCBtPOOLDswbTR+ZWAjOkpLHZp0R7xESebkgpK9WfZ8oZGx8OLiaXDgQ
W0VVqzqFmcZyp8v67saAcqoOVjHZ+qkn8gaj0QM4ucRNcuvlQ4F5OdLG9tYv8e5+QUFaDtQjQBNF
dTVJS2NC4yPvQWcE80/bSkyz2LZvSu8eccq5iTi54Gjzue47QzkbHCex82x3WBVmaO64n6VnmgEx
pcva3VJThNhLggQoYFRPpxonIM4+OFzHUNS8CgVLb7Smuqu+Da5DKR7UWY4PQr+uR+SosPJvdT7w
S5xD/rpx2EjXqFFPrtGWRwIQVFnWJR7yutdgHBaOYjGiqAnidEO/tZaDcR3dsjjBwMALLiyLFC5Q
O5eXtWhssfQJtCFP0IVwZoctAJkH4sHqm6HckgvufYqsYi7LTNjE2YooSjFj+eJhNLqQl3kcpVp7
Y9veDTihir0xujAIzEm9cZvjYulXPdCYrg/oIia85q8N5g8Sxql3HFk7XyYrv5TSGLZ12ELc9wqy
l9lkn6hKcEkg2MdyojoxM5t7RUzBWISZf+xh+L9ww4julDSTt4KoHwp7SeV5LzTWnk3lZ5jYZPmm
FP7CPLf9vUr0fpeQbAk3xRBI8p90xRprvRbWphRSn2NG3Ai2UBCVf2UHDRBn6kW9RT/Q3xFbdbUs
mzH/VtQjdisNqktjhMROc920iTuKOW4C/iSK/sAmNZug/qnW/XbimUXvX0w8Ap62nufNsLfypGwW
glzBIUu06P73p+1/62FcxCqH4kgpTftX2nk3pVnu+1q/l0NFOJb9SLQkhGnJP/h1ZnHxx19nfn0N
C1oBEyHz3I+/juFpZuN6druf2qx9ieY7vNNMTARqdBN6OrU4fE86aBwLq0lN9w8e3fxxRTA/m7ix
hZCWh8XJw2v948OHvYo1unuavVWx7YcM2tyZbupsaG0jPQcX6sYtgdjG1Fc9x2MOSIPTRKd79xOn
C+vzmGFglJsPHpnDuX8aLoPM870jSsAduq6aYoHHAG+/1ofJua4qLlW5pES1iIIcLJh3+v3X7be/
EJOwjgOB38w1HftXYu4E71wmeVvM1dps1AjgK0qeEZmQkZzO4x6vyPJ8jw98VyQu31+uv2RtesnD
rKn/9tffPqjQHZ1tj8vJ1JH6r96TFXlcq4MBwoOq6SSk4CzdQKdRh1CO5Z/SgeaXjAcDTcEvyHey
fq0DKU+YFJ+nZDSnUFtjLn8bYm2T6kPzB7/Vbz8CgreljTGbnTi2xPnvf/FJM9PaKPIyzPYhoOPm
bBmFz40Tk0y7+/3XzPg3nj/bs5giOSaabK1+9aIpaBGRPdnJvrHAGQUtRwpSV4E6oX6IdhWbpI22
HgAbj1teX5/jvhXWxTWALc5Hvvbz9FeQnVo1LL2m3fB5Pqw+z4q//6P+5jkxDJO3loeww9PCTu3H
5wQPMxuQ3A33cRDocl+4bXMZ8oFh6U8/juBjz+5uVpIwh//4OA6W9FKpNthnPsMAZdMmCvbMvTh8
Ps5/NFDmX5ME/zv1r+q8jtLCgfvvo2eWwUv2FqqXKvilOoiO+/NXflcIpfOT6+omuZUZTWY5Lm+J
7wohf8MxCKOMg2zrCYk297NAKPSfpDd/hOdVsfAwM/1DIOSv5uJUBEJef4O3mfNnBEJjfj/+8/Yi
LV3SfAo2F52QC5Rl/irwAkFWpvBQCK9DnnpIwSA/cbhQVyR3CbdEXjU8Y21+pWWkencrkX3t51CB
Q6tCu7bqPl/LDn6qtDXvCbpkfuhSyv0MN0ze7ES1j///zfivKNRc9bzffSceXtK0/cv/eEmL//mX
40sdpGH1w1vy+9f/4/3I5l9YnhSGxdZ/lox/fj/CRJoBXi43KP71+U79+xvS/skQ7EBdKTgGfBez
f1ashfkTUxLQeewM3HhwNfyZN6Tl/LjG0DjqSIsb9K/vJpnZKqOF4UJbYQUmS/N7iDrg5IHahN11
YcVOvp5bvkJcMODNFm1txWtdK0uciFRGMD6VmzGQ9rWTQSrWWcSskqCFrDq3jmmNT+1coSkD9A7d
F+yidGBIPlCiMm/GPXYfsUgI7DwC+qy3sgn0dc2KepenVXkG0B0/qsqv1vjsCC2yAl/2bRIfPQWN
PpuYqwRB9HWaBdUhxRC0oD0yfEEVBy7D0Byu/KhAsapzYePRtoptDC5504GNX+RFz1KsVyK6y8us
wRPPGeI0tUojG5oPzbuSkKYxBHfmfZNp+W0zluF4LMsO+bqCCVGYg7bx3dzfjoH1ZkUTWriL+Ynx
nNwz1tGYzbRJEVMeOD66Jvz/abLMYxl1WBDqbHrWYiZteFFiZ/ixfYhlMFJ7zCnqWKsaN6mXgANa
6y0XioXhpHC3UXkXAcVdi5xx52gTzXy14oltcV1oKxedfRk1JbCYWq/e8yiLH5Hyi0cVei0jbGE+
ySAeJPjyIDsQ6R2308ytAT0cVt9adIuDaEmDbwNqBXSGShLLPV1p+QLmvHavaakc8PBIn69rE+9j
xGS8S3DdQgRNtOroEHN90YowBhZqdR7ZlaZZh3qi41CK+C5hQb3IshVVs66B0O6ySZjrYHKM1ZRQ
/kKPI35gxyTZTsWDeeuYbfpR9rwKK7MSxRfOIkPMJhXF46EWPT6JtDPLacGBl0o2MlBsK63YVefU
kWLvpWVwsc3UXBpFRYFeXjAj8bRV+bgs22C8+Ow8FphCkXj5lual4kd8aZEojbWtNTpyMaUgC6k1
wzrDKrnxJ0kcgrr4ah9Y2rhJCcF8jIXDz1Snnp1gyINxS5UqPP21jwZzK+mqfwESFbuEhzT+MRjm
GvWbKHbgjZ6zESV1CH7Y4OGXeXWTM9kSOfRoVdq0ExFl05zC29BK1Iddwm8e/ByDnxlSY2bnRoae
UlUNi9Z+wqHguUkL7NPV9Dff1saXCcblg+Bh7RXN8+JD93qXj7Sa3XbMUDVlQfiS5hxRTcKw6OD8
XaVd5ooV3jdIum5i5vlq6Ggx9Gz82xsTO6N1CUKyyCurwyIMNHhwgkXJqTBYJ25l35Hgj3vckBok
RUIGmbmOjNKdm5Na/b0fy3yvoRWBZE8nBVRHZQy3mu7bB4PRvMZd4Hm3GHS+mXpn7Ucjx/2XTckO
SaG5HZRdnIYWzN9EfeiFJ8UDr+QWw5dBi9SLJTj6QWWK98XoN9vKbMFmJg5anYw98y4patJYYgrg
ouN94nUa/IQGTpzDMwOqCjtaW7yW9T0u/h3uAXXnmUW7MjvKZyuT+BmmIY28iwyD13CK+lflA952
Sn9kFa76S5jV2qEhwHJBabfJKpFxAVphjNZXrRoFNiEpsDekMBJOKK46qcqcXh4/AmUb6ACd2Qws
e8v7GmfkpYi5zgZsUL5uS41OCEjzBDXa/upaStKt0Sp4XEBvyTfMEJ6CkMEyZMXdLY3YgDPRmba9
T/G2HcgeFpRt0e4Wrhpp+ifsdsNudAjZBBURDgjqrn+ya5wdy0qbHVJlJWtac5NGf7ELy3twBHFE
va69WxaWN2OGvKYwUS0oS8g2tuYSaBzstrh37M47pgUGT2VZ4bfcDKxDS8hurXetjpgzJNRuYarC
PugSDs3jnRlq9iqB1QjvouxXfNSrdT5f07MxptahARzh0Ir2nKgaNS+kXWFr98JjIZWE1xrXvauU
eezs1ajfhPC6FX0R9a3Ndf5Sqo4mTOaBYdm1cckhK7AuTmsRjKi14N0AwgIaJYy7deua3nGCxrvT
sbXt6ATrt5mltAPeKEIHvZnly2SoBzqs+jS6UnaKldrAyIOH3at3UZyGt6kWREQxmxu8DPAluFoS
tPSIEDxz3/aOqJhgnG17dG4m0CgL9hVsMkpPT2G61mMGDbMZvtBrFXxEUaxu20j492YxsE/T8HK8
qh6xW6sr6o+UWb30dKo9tmEEv0OfKJANx3QHQGCSYAANDdAP+2hsG728SQchT0k1ORTvTf2pqzSL
7SccW/aghn9AOcnhhKl+j0Ul3KgAphqMMKUWttE0G6lFya0t2TyGbKnJkRRB9Q6dMQyuTUIcLwQd
DcDwOFlMdni5Tb50GE6wgciGjT6WJt21TiDxumezVtEGCZUUL3exbeel+XyNd4NiAWcpJlliZYcS
+vj15DooEpNXmu+iy7PrwOXyO+fWWOK5EynR1q2/+RMmf2PKzE2HF+8wuVP7nkKG2ORG3d1RG46w
IC0bBVEq90AiI34BgMriLcNCclYglYhY0+S6KTECLBU9a/u2tQhm1YVsj9gPjWOX6v2KSFILsCIK
tzD7udJpfM0+NFR8ykt/uERu4GzpZYkOtUOWUammfPD7jPZGbif0i4z0sGH4vu3taiJu5cv7OvKo
d+16sZvoa1y5HFGPVMldB7qRQbPT6DOY4CQCXXLkiQyQev3PPcb/YCn5r+EhYegDJuqhW/z74+JV
SF3tj06Sf37Zz24S8ZMlEBORVL7Pg98P5t58xKa0iRWbBHQAxuMfkyJEUnQRV+c/dImgEDLg/d1K
Yvzk4UlhtHNd7EDS+XOT4jwJ/mJSdG3LclFTAKJiSpmBzD8qDoNRw6ln/7jLOpoV4DsW294u0y2i
8LWoam8f+h2eK4NwBb2B8+J/vkqJPxAkPRdDzW9+DhM+K6IT5YTEr378OYSn2MHlfrfDVZXsaAvf
WCLe0AvvtKcgOJKiL52Ln4bXbUiCbJz7f2ivvorwsXJTEfdtKa9riiPxFsLQ1jNglPDmQgiDmF5c
fALyWBj0R+IBWVh2czO245Y9X7mwCwdaYfvAZfA02lDG/GwdpfVliIdzH/sHUxQcup2NXxOwS2kN
w0EDvjK+b0NRrcGqvViskjhjtc6KRnruXbqquPPxQCtQ4qOFeeOprot7MVKq5o/UNosLlaRi5pWz
iuTCQJr2KXAInLOtpCxKcZIcnFOXUdtqB2o5mle5lnMcoPbAZXc/kdGL7kqnPtRq2JlCHjKYA1zb
iZWXd8NgP7swRekOjq89iyO9pToWO9hMdsIOH70cnJjLanmw3/Mg3Ln6V63WH0g/kouWV9Cybx3f
2JpNviY5s+pNs1zAOFTkLs3l2MZretxe86R7C0vhgNIQNFzGzofpTf6+tk3yPZNIcdWBz2DpesRn
eqW5bb2SCpxkb5h4xJ07utH3lX5bZ3LpkE5dTVZ/Vw7qYugW2TMST/fCo4owG9chUWinP5SReEhd
PIDAvMhV3ZXZ8NHRXDDU+vPE1nssMDsGfQE+J9yMdng0S+ro0oEYik/nuvQe5hVvjE3BwWduGTLl
yEXLnt5dK81/8ovp2AHVr6THgUO2D2AvV4bxlqfpda13x7aDjGO1apUPZP1JlIo1MiNt5XhXh4b8
QbM0uUlixEqeYAJybHUeiFnrC0rC3nIylAsK0lZ5DavL1LV1GjXf9KYg1qj7gMvGAwG6tTTmlEDw
GKXGvZU+SlBg5wiK7CMHavjf1o0/dN3WHefsEcv1PRuMlexiij3YxJbZrgniJ3b277GWX43TubAf
aostplGCSjMLtqSNxLgM+K5Q0aNlZD2AhRwccXCZfHnqOIMoh8yHLc7WeFO5xZWkW7qu6NJmC5Cf
yA7s2hbVv3UI/HHAxffR4Nc0yGATtVmFmR3v3ODSKeOU4fiovH2dURNjk17lcnAJKQyBMDA8FlOz
m2Ln1Z/CdQS4GNe/UV2VnlHxyYmTZeiI9Tg0q9oNX4njbsr4AjZi2RfGDYWv+EOsTaJPXwiZ7WC8
Laom6BfT5Dxq9HDBRd/y1pArPTDTvZjdEp3BycDvnOuc0pLAlJinp4eQM+yqbOUz6UG5jAngOZO9
HEeMqulwlsjO0EuXGTi3I4vUtSqDb05nXQyfPJalzDNzV78oiYiHntoPsfc1i0v0cvstj409HPWb
Uae90TLzdAPcb2dnen+CXxBtcjm4K/q6brFVwmb39bMShOky41LRCaTXOs88wW5FbZ9bhFd4H/sV
GANY84D0YALCq3Lsi42DOU0iCBdZcQ+qZtvBZoG/xDmKK81rbkPBGp0vKfk/h/+BMyOFF7Udr8Yh
p4qheqAF6exnzXMLgQ/eQhssC+l+mfrxjs44tRq8q0E2x5ya8C6t7slknSdRPjeJ/dVsKKjCB6+P
7TO1CI/xKFNaQvk9KLsbtXxddUTlkUducRDe4rzZk0UpqQfJDoQ3gWfFIwctKwf3Bqd+J91+34Nb
ME2xnUDeCsCkWRu9uGqi+2b0SesF5lUJuABLEF2KTHzv6LRfBpuaTyI+67KnVJa2AcolknrNQMLA
bGQ7d/q/7J3XcuRImqWfCG2QDuA2EJqaDMobGEUmHBoO6cDT74fc7uma3t3Z6fu5KLMyq2ImGQTc
f3HOd8JPe7D1RnWEx4S9eSjAhEV2ZjzbuEZgcoGib9vbfrZeVVh9zb6vdm6JctIsu8+MDmHkPdzI
fnofw/i+wt1tTMEaCQly2iSaBAn6oWvzG7tOTkvi/lIJomZWP8UWN9b1wsdqxPEN2uJ9i34H2Ah+
UGQxlNqGG0SyTXDU63jnYGbh1Tv1MDx2GHvv2wZozywT2oDMuHFN1vFpkv60NdrApXg0+4JUeCN5
6IrhoHyeB2i8Ej96K/ybIXROBKCeUQHuCLyCycmiBBtKDd4CVTooOCJ28+eYIPm0bw9YkDY+LnZA
9/nGrON9L+ND04ptU3/Irrole+51bK2TLsJtX7hXU9cfpxHytVNtrXAscK+Lk5lqEEJZD2T/CZDt
2lgd5/SW8dvrjOMTkcIx5EkPCusNxeGdPY3HfCGGxw8PaR/nW6+Lj4shF4YB7UXE/Webo0OXDGPO
on1l1rZFb7oRa98WIlAsBsIPrzWyKygzq4KtfTAW52bWnFyNJr4045U3PP/e0/JXQ2YJSVi1b95J
/bscl1vTEzBLiEwynd99XGPrHrLtUBDW5PgROvDfpN3+yMS9c0R/64j2mBJgC4aJMRk5Al4bvgUo
qrLhd09KAPlJyA1XmkN76ynNS1i/8Yq8qNmDO/sxBvk7TM4PRn5b0iSuB3O4o/Yml8bjeInljceh
tVgjJJQaWxLhcBDf5qa8U175USaoMGfD/Qp9dTsO9rHW8w1OhXLbZ06UheRQOkT2WMPnsAxvEqdG
AfkDTOT30lZfDN+upHETMHupNIHSHgk7QjY3neiisiAUIsNAnD7Z5dnhUCBS3uVYHpatRGrp9gMc
uPIwOTdLFpwm8vdQM/0agxHuDlxPN+b+rHFiakApBAHJ3LypE2Kwi1BdJ27+0AIznRbxOBC7J6Ec
IUF8R79WXNvdc+bmW0cZ+6bLYF10R7Sp9cYZ0xc/9XEuAZCsJD9Wdu+TuzX4h0LDDi+7HxfbhUwx
sis+wNa+dksbIwNNf4hJmQb+itTfrfDFS6tbpLcD+hDXZURDhL2nDHA8eb9EejWaWsJ9mPB6RkJ2
wcZiVR2JGqtrPTrRZOAzzsie7O16U7nefSPFO6Zc9K7DawdPBERmSfPXvrR5c6yn7CVjqOCRBS2I
MkuYfYrlMgJeGDh485hBhFc+qgaWadwdZgtx6WigMLsZJw9BjdTXuOc2Mq4JevldIIAc0ge0Neep
DO/jPr3LcPWn81YwPNGPeiGuuttLUd0pkApbw2411nPJ/ZHuaCUfB66i7YxIiQiWJXxGEfKaTOZj
OpicB8EhxdGQ5ge8lMchde+XPNg37XCtzfJhtO4B1e6gFo1L+gH2e6OVxbp+ADCRfU1TfyTP+zpt
kAobSp81Gu9oUuJ3WL1I3s25Ts4TCKGsRZAZ0khAriCFN7VIJCmCiwBuHaBdTMmxY687bL01Fjug
fhgM/zXvMaXP6kUtyW5Rxmmwr8LAiIgSBFROSapjcValeCKmevR2CbL0KRq6XIUrWIa2vSyfE9M3
omrM0nPol9cDmXeUlt1y9uMqv2kCUX4bngx3VbLUJygKLTUkuuQ3TOv1i+oZby8pgfCMKOffVY/7
JUQpSoiTM/6MU53vXECLB8/L6B0WEQMDAcsPZA62OQEV36Iq5EPggJs3VQLtmcO+PDLcy19QJwe7
An3PIxZFPkmjlx8l1TDqn2Y1zxmeteubpIboGthDBN6FOadT8cIW6claDU4+OJpf/JXBt18syxem
bfNIIlt/iM3MeqpF6+wtorruAjm3Z7PKyivT8Nsn+j3qYwoz5EZt1T2oMncuAd8xJEvF3ZLJ6WRa
XXNVjy4UBAMDNYHn3HGLobfxbAWnBFYJyrKxCPFQNeqmqrNkx10DvAA0w8kIm+7GJo3iXLRDdw4H
fyTOngiiF92GfO44lW56l6l5Zc83dQDvGVWLySIk6P0XszVxXdYV3mOsSvtELMmdq5f6HZF1SDRT
pZ5pdHh/gi4pvwLE0rDQHW/aUBpnd+7YexfImEhoHXN+6KawubUmDJujm+m7tg4laqqXESIaNnDy
IJdeP8YYx58N153HTZXO9rsHn2qv1Tpoxvn0QBLucAtn1if2W/Yfck1HLushYHxLEBl0+Ooe4Cc5
TFbf3RWDhd6WGTk9ZDhswoS0B0kG0R7yGrZ76vqNcBqYFiR2bJzYttCNZ+UhlElzKNcGGz5SOjMo
j22oz5MVWdhqXx0s2pHmePrIvMK+bfTgACTxrSuYXmxlgdNtyiK9r/WHJuk2S6HxjH0x3wEu4CZt
ynl86ngyZyvddnN5QNtZbQe1fMMFQFc4dYO3RcNxiQ3xHFTLnVD5uyDwy/XKkyQu0mXfwrGPfk/o
K5VmO/z9YocMIgJ4kWxdI9x5UJ3gALxNhiL5J0OPbrk/AgGzY2efpBXv4M9gMcn3pHPtKio3LgbC
vvCAIpy5DRLXPFRx+6rt+oI645SCFC3cYetaSyQzh+8YD25+a5vti2X14a4xujf07QxRk5SKshSX
0R2fY8O6a9bIdFxrDGzz61kbpySY74I0GU8Ng/uth5yfhOYRKseCdwFtX2C7ZG1n1Q5DBsbIidSF
jKK8Q/6OJWU/Em/McN3ekm0+vAJiWpMSrkJJbEIY7JOi+k3q6/Nf5kP/F9mQs7qH/jLsCNiO4goG
+yVQ1wQIAv5l6ILXmorJE9NRFK+0+enVogd9pycoAgYYirMpKnWr62R54HySj1MqvIuVddldGysx
bTpClN8CcGZf/p9XJV/fmnl9f7z1TZLrO5WvbxdOVHVl/Xnj1neP+K38aXIqBig1r+awvqPB+rbO
63tbrG9w/Odl1onTndmEwlaOedfn9a0P1vefBIdkV5aLuinDjui8YQKjw64rOGVxPm9hm8f3JPPY
+2Y9W6z1lFnW8yaJOXnMHrO7cifnwt6Qc8mCTr5JpIRqnNXdk1l35RXaLkB9S9vfJQvdWLiedHbs
ceatp59Yz0Fm8cE3UH0LUTKnZDv36Uk2QBkaJXcYozlMh/VcNYCT7IDcctiyT5yOcx7gD2qoMxpz
Dh/dLA930rHzF1zANAzTxPFtyklcqXmSD25YW9+wyPWuVCEQpYxL/s8lQOa7dZjWm6Fb74h4vS3q
9d7I0nD+ba53SbveKsxz6hdrvWmQ7nLp8NusTyRNhztsuOV3sN5O3XpPxX4hT1rX1/V6hyEvYs3H
tZbGKavPYOmWH4aEV2Az0Icr2+peJlYrb8E8oLGb08J+nT2foVY52PM71H3k7bMD8KBJGEDlPJur
AI5JfEkBx6Da3gDfu/W7gvG3JIjEbmx522ByBKKj9s1q+xLAq6Eqtn786f6xhNV/7GHm6hSDiYlp
DDrg+jc6LX2+X6KW5Z42/NV1VmE46wiZu6+B6X8GyraR5nJIsCMJ6FfhFlAplPDJ2BAKN/9yzOaB
eEpEo80fAakE2de0dAvR8EdcOpYiAKPM2N70GtL9lHqUdJvHyXDf24pRzmCOdBILdeXC4ztDt+Sy
0TuMCJcsU5eiJ5jemFhnwAspITVV/S6gYf9FE/NqBKZ34wxhuOsa9xlCGhWQYTs7E9gKJyyQEZBB
xWMwCeM6SHW+46LvtrGZpxffJMxF9F12lkJcUiu7gMOSV5kKc6LgKbNZq58Tx+p3xBFr/L96XIH1
RQ4dTnywpmRWYqUk1Ro5uLFFUhXnA167+ZpsPXMzlfzvEw8GCKDxzRus+lx5RAdVRD1HeVvbB8WO
YWux7Nh0gK+xQA1RUU3kIZrK2zNMZaxitp/4oB+oC1mhCL1aCqbnptYvNSmWT5PR0I4hNj24wzAG
OPry+lr6jWRFS2JFP8/sKw3LOjiZaPbs+Eicd8duP9q8a3XAXDOGSbgxkplUW919TNXos1bNcc0u
1YdnFVQQHnjMwg/6Qxk6kCWxsvJYkYKpypKoHGsFLDYgKmGZqsjEohf1mQdehMgWSovGpJ2/99RM
ErvDSzxLWn4ZxPVLzUYLrTVda7z2A104Xvg675Q4eGo2ju24zx1a+isYfvHJbkJz9eWmNzilfixW
tZfcJpw40BwoGId+6GJ+Z464SLgpkbZSiKRGAoqvZkdeg8mnsZE/XUhNAQ2fq1115ZaqAMTpnH6R
xvA2Fe8gJG/6wOSJsMG0VNjQrNomNLn6LbrlkWWzoBTGr0NsXwFoIvDtHU1Hctu19rh1SLigE6Hx
YEPOZVW77dNo2eYz8YId3av1rWticT2VPfttcYQhEe4MJ5jojIlyFoklrxPfuSLIUzJL5v3SLZcE
e/l0y0D6dow9O94QRKWOaT/WJ2kb8pgQ9PzGPp8mM3Hm/aLzka/rfCCIuA2Wj5jc1y36RBn5Q0FC
mMfQy8c8+pnJ2TklhjCvJGG+p6J3u7uYeLH7sYure5QI+ivm/LmybOUf2eD3H8jj/WsYw8Ots9Zb
05/Ka63BbKP3T4gfjG38pzrjxHWfg7Vka9fibeAT/3Px/o/q8f9jhWYftWoXqTL+32us7a9Cpv9J
XfYfX/R3gZlPtB5aMQ+ZEeF7f6L1/kPwGCASA1CNH9kBpPGXPVaAStJHBiksPNOmsJGF/WOPFfzN
NW2+iirIsvgT/y3Gd/if9WX8cJh6UGMiFHZc9PT/Cr1h+tyUfHvqkLZrhIGaVH8ZxmR6k2M/3jl6
ugxGazxCDAD5J2H30ihQPHsNG9etB3Trvczb8ZME4vQU5+GwI1HPi5aFKh/uFHDlIvUeODL0I388
7xkej3vGMcWvTICfxKNGVmZo7BRmqK2oMXM0IQhrwi1INKbSeQXFWH7WAdYReF/MD+M8v59r7zFn
lULmrwO72BHTC4etuTPJhqcwolcO875+quvwDRkKgpQpWTsIpXfCgBRH9DlJ7rZN1d9xEAyzejJL
R8IkI+nWafrwscFHsB3AFz65sBx3LMrLHft+JkJt7x3TGO1Cj3Tn1WZ+duyIE/0dkmN6DZRBflGk
wK6YoQcNJKZdssEuDySykirhCkIx3JG59TYrtQGemIXRR87JEAnXG3YmQTzXEzHG4KKWgRKhU73+
AC6TNpylHiw/5Y7me235pK3HDdVokFgYydrRu/F6orvhWubBC4dTB1TSYsLmBBBCWdzXTN3/50j4
72hPV+DNf73W/pSfLZrTvv3866nw96/730dCYP4tRAKNxhhTl4nmmBf/70eCDcCftxoDKAyv9c3/
52rb/huYY8TRrLwd6AWCL/r7kWB5fxPWH+27Y9ucCoH772hOLZMj5K99Fn+2i8bat4jE5sxCgboa
EP5qZRjmQPc2NTyhuTar5ZSodIKLKDkW6f5O8j4cor70Q4eNx7i0PIcjtjMrgekRGr6RsrZgUprD
uKzfSs6LkFGsuf4fVWd/Owq7xjZF1uJrFw0l9bLGueUnK64UdUvz4GGyfsUuniZPJoOr+kFh4ei2
aZaSzI6hHKYOw9LY3rrF1LbbTDYYVfpFQKcTXKcAAEu7nAiOKVF7wbsGKVt7VXIPW8z6bWW1u0Mj
Z4cRpWN4wvhlPNq5NOxb/KUjizI5wWPbpJbK76a2ma7RX5VErhQmYriqnc59b3rBtvXqMb6NiSpP
oUKnZv4Y5PZbNi4zbY5hojglkJGssCkWeBFTycph0a2bXXMCMEnmbGByaecazV09di52qYTEJDdg
XLVHQSjNLRAxYDET3U1219EXYwLVNlOezrk2TGdO9gvDmuJoBMmUn1vdDFTWSYd3H62RSY/Tod3d
6CxwWWFa+Rw1JkttCNOSWXjAfKNZa5Oiq6+tNpAPeEGb984yvj3aMFihOofVkofQsciU6XrGmnQU
oVukr/xpmKDHpL1H0xjUJ8qpCchAVSykRpuJ+5jPdNI3VQJxIBLFAP9Yw9zoTtXMqGw/1RjFiQAw
veXG7f12DSKyGhGZ00IT1TKlemXPPhHF2STxeBO3eobYmqadvQ0m27uvtGbjm2IPr64Ds0e0NIYF
OQg1aNSj14cuBycisvBkohNorsCkstvCPzAAWqqm6mjroO+3LKpBtiWLzb/3ozPPlIAyjfcgDsfi
ZIJwB1JZUknuqO0F2qyk0UQYSGh9mXZIlhAxBgFZmxi22/aHSGpLn3nqsFubZUyiBROSXm89q2a/
jh0cAyFwoo1aWCFGphHAbUJ9JM7EEjpfDVEUUActTM07iX123CoSpeZobunHYcpyiDNGzjGLp/Kh
TUEZIR14BpaoV60h499ksOSZVtyHkmyVzSsGduvRGGT3sYBBvgpZMY9QQxTNjRHYTzFXBuLbIu3t
S9omvqCMzmvoU2YzP6WVs/yUpAnejJ4JxIzQAGndtUPiKzy1ub0a0LlWjmjUyhv0dG1/RCSRq62Z
jSX2CPzMYeabOK/DBtNtbIakQxme415Y/DQY7e0SskOAUK3f5XnlXbsACZm0AfhivMuOzroaCJJE
35GU7k3bWPDtJ1nDCXEyklz7sAYo7M8uTzv8iwUl8WwH21pJogkCM34xliI+LGz4o1LXtCkNEVVF
K5HSxaxrwpWYoAhx8A+Waksy6RPemybsmJzUXhux/qivKrj7ly4RRIbhjuYsKEJ9BgDr3OMUpnhw
Q4c0lBElPazYAlmLOdpoN0zlPltl3l3hu00+vJz8nt3S90X8kGswlWh75RgfwllN+8GmVNDQ8WZw
cIx6UfxZA49HoS4pZSR5xSDXN25BttUGiQuiF+b2WFU9JPVOu4TYbnWwvKArqL7VWI8hjCpHJwfJ
jdNsy9xPIr+Yxp1LKXcrFQlZsWtTLJElX0xPzZTGLVy6WbtbWVRjx4CqhHQiiGM/E5rFjlTPWCXo
kc0mYxriwtlYYp7VyDNV9zpmM3qA0WYD46fGB1F0fvUcZN2qoNW8KJuQ4f82huwEU4JrMPgmJQ1H
AYf+wWsnHk/5ihvP/OrZIe4Cu852bpq3+3CQast+iZV4WBJuRdwLfyUhc+oo3M7jHQ2dkGM/T/qz
muewutTMfCnwsGrvRlfFjyj4zAucUj5RATpr3FWeBTeuAHT6AKgL8P1gAs2A+eKRuOwSg/wpxrge
j0mKJPzGdeIF0B9HTpRZTrnDj22SNDu0wz2dXXKxAo657Zhoa0XOQQ7YWh6W/k3oVdD2pyScnsN5
oRn0UiuFEc8nn+6WxhUPhWY5AB2nwrCdDlUDoH8e+UZsTzaPqQL/AREPO0Ukm5SMWWlQQZzSdQrL
R5GKXcVpFkaWn8JRI+vkyMO8sPYhCWedgTVpNOKN6462gd0bSK8XHqsiS38waqvXamjrB2PsU1Dm
BFV+58g9Wmylnu1xPwxBDTc+ZYU5Dtlysio3z4+dhwdhk6YzVEJyBG13EwTrh4AvZWNOeZndE0jH
vGhuHYdx1cJFRy5qc5nroLupzYYUFZHrHM1YztFKEhiI79FPylst6vTRCeT4AvQTSs2MQXNvGsby
mIEOJBsXzROGeSIJLuNiBgTdZDnXUZK3qqEvHoJf/gRct3QS6zaGr89MhVYY4wjJoWgdaM/rbTD6
rChTLWMkOZmej+6A4eR+DsRIeMzkyxvDacN34c3eQ2YbVwo1qSaOrmT3Gqar/ryX2xgk0sHhkNvG
yWgcsxRiCijgr6wpxihtODNtUHLOh9eWDB8SGxprnw7O764hMUi6uv5ktWNBp1NjfjI1KjXOGCal
BCk9EeHK2IlARDaPq7YBNkr6aKjKP1vKN8k8cSoBaFcwUyqydkOvlUBAiemfhiUB4eAqaUc+qdJo
ruLlbKglXkVAtnh0C7JJPqTVJ9dixOoiaom/szSHkDNuXbo0k4Mtg2/6kCX1hKPAsvtDL5PpimTi
xI1MMTF780FFIKRI/dtRGe03/Lvkx52EfJfdfDGsVYBnk8+eRv7Y1vtUA3gqpTBBd/s+Cz9QtpyS
TNbt8eRWvfhShmzMA8GGtnEes+xkuTOITNCAD65NMgeEJutSsAFi/oW55pbJzvgb3181URvk0BBE
L9tiK7MJQaFnL+Bh5qBBAG9NtXUk711D/EjCn8mt0pEx11SlB4Es8kd5jgmyN7Z9f2dnNE5nt8Rk
fZ2GFh9jkoTDDGMmbn6cpIAdErpr2FVskrTA7ZwDmC6suiQ1gKDiJ4XWedymuVE+IUOskYxoAlge
mVE/jl2T12evVSPJ1+EEucR3KkLYF3lj9To9glDqzAicAR4IyZXVF31JrpArNawqRcjHhkK8v0+X
FhlggDy6yoyUpfDk3OFSRKdV9ngLe61RZNVNAQeERGZyG0T807qOfvYqX+4GfyIMombwxsEbvBhG
Fc9IgcyANFaa8upzrvqwOXDQhpc5zdyfYVQOAQBuW90NYadeBs1iKnPmyTo7qPmvOxswClPWxHq1
Tdd6EdRqa05FcgiLEaQzZjBBxFEp4Ceaa4QtCOdGRQ4Ek28uSAiHvgj+AKmc1z7uPu1WxezrxqJY
NomdN2CQlHq1QGgYGyuUzO+9eKDgYHlfvahkSC5sCwKSz0UgGcSa3tOkCg1lENqp/bZMropIEy2m
797FxEHUFqdxDB+WmvzT0ouIhlk+ZbltnRhOr5EnGmPgWWEkFUcTAclynTNtxTNEOHF2m6JksLfh
ZGDlMNzBITGrIWIQNENa+px5/igjFOFBsk/VsCbIK0dfDUvQXzrVVV7E1sF+SjOcHlsbxeNGznnz
2M5kKPLsL8dlXJBe5AHX/JYYlOE+DVI3Qs7aXJlF5zDUoypIC/cXGma7ixpgJ9SNQeaduqyb5Svy
dTlGbMhxTZUNaicyYEzwq44a7t1Jb40S9ogmF2mnhNRnswwBjsM0isZu/MgHAK173IR5HMnCb8OV
SuzdKh32j5MRL4eEachbw2d7qhiO5JEjqrw+pkZoCLz5bkrWBiFQeeSOhvEue9AFZzJmqhDKSOk/
T86IFrjKXAsfTzvW32YR+AQPctHeJu7anNV+B/67C0P9lM5oIEleDzN+hd7yjnNh+rD5LsQ2m9Dc
RwGfdwMItukOrtPqD2ZBxKQCmHLvUumYFwpcTthswf00D608x06tf5Wxmvdi9otTayGQPI5h7d7Q
NAQxEtjG/spqAmYKi3ZmS5Gx+CRjh2QILESFfGh7BujOftW1+S3Gu7JQJMWE/Mb6jZ87ebbjZbbU
Zlry8YvXV1x3ecESSVrkqlF2VGSQklvZbEdZ7CfiXxELkCl/Z5sUQ4TPgUI9d6GMxZ6O2HS2sHwy
uiraG8GAOF0Ic8ntD6/nAouWHoogzcYqg5yHQjCqF6GYn9u4s9wjfNsw26ddJX9G1XqnUQ7We6mr
YNtJrz3mDcf8YjttusHWwlnDFGzXVkzWSi9IiMqBj1RFsx5wmBAf1324hiJW3B+9g7Ba+dKmAQDA
BFxXvo+zAmNMy1b3rMi/MLdduMLryPQWu6DUYbYhwwVayWgna0CLrPRdwNJaRkmfhj8p7MQnp0ue
Jds3XDaZCDc16lYe3cXfMwEzD5gZg/PcgdMNXFUBY06be38kfAQlnUAdNHtFsZvToXtsV++r0w7+
jFg27b6zXop+jy23b49+XxVry97/NCwP73SL5J6fzfRzkGZJwiUNgf7T7SdzW/B7+O3m7vI4Si54
qlFx7eL4fkCi4m5KGU83NUHpCfDjflN4QDwjhb4/d8V3N1Dw5CLxSR2ppivSzZ9SW5kHKP1UvKNw
Xtm6//C4aT5jxu+DSFmPpOUJvygBtCnOmDKjQkZFdeuWRnMuvY5vaKyb+4BrGNlPm3xQU5QIjVNk
3m7+yVYPixnPEYV+5WzT2at2lluTQ1SZzVPcoMxcp/0RBydAyM45kIzo/7BzsKDitu7JafLjUgWs
QsWQZ9tGN9U+K1vnqbWsGcp9YH6FrVtdidGePoe2iRGo5WW5D/vZxCWcs8HZcUhO38sgmB7idVhj
dLzg3Odw7Fio8rOj/DPUp5eLAOmqUN71PDgtijtq+lw4/iGDAnhsYjQOm7HJ76fAmW8FCyc4JlMx
X096pCoMpn75NWco/RgYVZgo3TK4zJ4Q17PNJkl0lUtPXAQImXNza1PJ/yoMTUxjr/5cJm8q7AZ8
ULU3oNPjEO1FhqiigdQRH8o6TI69NR9UAbuo6iH8WU7D8IOsqv6ZclcxoJg7BDp/eg6NW1+h9/0d
ODI8eW29PE5ztrwT7Cseq3oeNJvurIuU7c4dwo6BBBCP45LJzQGCHqI/9CqysMTdQKQRP5BGk2V7
dUWxY5RI9FEAR4nfe9djQX86+K56m1rzykcGg5QU6chjAa/uqMpWE3rrMjgyZRlE2A/fVOGYb7FZ
NttiQIA7OeSjwFZEMoCDFbP2tG0q14qoaLx7qbxViJKmZ7bDG+XMw9HR/m1AmRe5ynevZs/GI4H3
YGt7jlrxSGzp2jG9JpXD2MF49vcC411E+AfSMITvOIL7gJgullC4KJWKKgeAsm0ll7nww/GQmqO+
CKG7PcpEMjtUOHh3AWZtsUkyMd9MhUFyxtACwnSqYk+8DCneS9LYJKdnTb9jmgbCT3bvRhaYF0+o
3qBXWbrnZQyp9pLceSWc0zz4ZW7yW11YTeKZi9oq6Xcs5bPkrPREGTIhyhzhhFDnLLn/paviU5Bh
FWlSwdgyLuWvcfbjA+dD/aiWaaIcio3bwlHBzo2nVzZ1kLMYnW8TVh31gUzIEawXy4u68G8bL0bb
3NMOkEqNZ5vDecIyYeZtdfLNNvhl9s498QtT1Gk2pQOe7HuBoHynjX6OLPKrsOuNzI8MkI4660+C
0CB8DPUiXoRdeu9ebkTwILlJkiG98lXfHGb6jR2YtSq9jcF7f4Gxd57zXJu/J8Ch9AOhdz8s6SEj
YaC/bYw5n27kiEWCP0seywWqomfZHYvPTh8pveffMsjK+xzLyVGNo9q1ZtnPD+A+N+4wV/sx6C1c
F3OHxkEvrC8ph33jD+KRPJ+ApuXBdNDJbrzK4tL7n7XCfwu6bCHgoJc3/0vyMukBn32fdv8HYuWf
X/z3/QIuOBPnpseuAKAJ68N/7BfYPHBvrJAcCnaWDOt/+QeFGdSyaf8BJUG98IX1z1hhy/+b7wJG
CYRLsBSuO+ff2S+AbvnX9QIsINgqoY2Ld11krhSWv6wXTEzaOf/ove/W0t7jpWsjbGS4wBnpLChq
GtJddm1Otc3AKp6zDV0lMmtX29pYGfyYskNhX1fTH7ktYZQwU4lFxSNXPOXpZFxIIZenRNfjvYBC
cdWWvpnsWw/LBXPtcOdzOxKK1lFGsSID9QwXl6k4gROkR5DwtyRUFVFcVMFVwjyEpCtbBKwR4/lB
6LokUHZ5SgZnBo93LGCRBBt7ZFA+pG17JQP4hjrwTHuPqhggb6wT4kn9Ymb1WNmTotOYO75j+LlP
MdzeNwy6yRPT6GorTDv7UlBqbwiyI9ZrNkYczTVIVy1df9MTe/U52aCKQys/eRmQ6E3r0LTVmUXo
LWHC1b3uuuKuWShaK4NPp7I1efI9yWMlIwOcd/beonnEk5WSrV4L6ysg0I5szHpAWtkHaX6NByv/
mkRIIFGeFOFPUhvJsy0yZxXVQMzfpD7Ykm1ij9W290yOdSdnqutQ/GRZYp8zfgHYVYjQ4yYer8hX
fpmh7pEea2uyOJeu0lGRQaWLFq0qUlOWnBh7c/VhiCn7TCu3/GVScYYHLDG0hor5JA6xcMYeEuJt
brzOIPuhXGw+h7FPdARKG2+/4TAGspFNoyiZQuTWVcO4Iu76qAQKjcZEp7XaOL6NEh4axFtZlBTZ
jmnLowOoY2PNTjVuAawGmNmxDZOb6HG/bOq4xS0uQ5j3hTSHn6atJrl37FqjCDfCg09h6nFFiRlR
GGvbFeGw0gJ4rJ9717HvwRS717EYuousZP2ZmI7MuItA9V71CFAYBAS6+VZIlN9pE2pri5SWayHM
2ubDGnoCMhZLYJzOsqp9Ak8X3rPON+Lt0kzhdZbX3X0pFVkqTFWxCYY6aEGsVvqlcw3gG3FpGr+G
hmC0bWBZ7Ruuy/JLKFEfCN7mv9d2OF06JhwIwPoy0BjD2EgfJ7yLxmY0ZHXFpYgqr7CnA9gNUsTk
NL2EYmoevb5eTo5Vre9trvAkSYNgikagJTMtBsAou7WKYtPOvxJervVLY3jIblsU6mimXdYynxbB
aYTQel8YnoHLzy20+Zqo2XwjXMOZWYrXNEi09Ov0jc3RwZkDbxM4ykw2HesJa+OrIMG/KkkMjcGL
F/byPiV6Z+EPcMrJ+WY4HpAiCLr5y/M1gbxY7/S7HrMKJ5sEjGB004VUhOZaBg7ucM+1z1VZQDH0
oPdRrqXFTs26e106JjZkVJEtZQfTmgkHvtQ3F9aieDPJFiWqkXwiR7B1C2BtzxL15bzsalU0lMra
3pBBgj5HtRVdmh+/hHZWEnjkwGkTxMZGhjWgMZj7linKlJSMwpcV3+suKW1xOemyXgHK7LdsqdJf
2dDI58WXkgLEypOd6h1sfYZrT28GL4q1V/+LvfNajhtZs+6rzAugA97cli+WY9FTNwhSpOCBRMIk
gKefBfWZGUndo55z91/8ESdOtKNYBkhkfnvvtTkJdviu6u61sNJYcou0uA5gT3NrT4VT39LuXowb
ph/s0ItJ0PmGuW3RwsfC5cu+/1zX8/h2LEEUtkXTvDQ6DVMUhn1kRZ8yyJCs08xzgNAFGSR9uOn0
DgIKeNRbMz1NvjmV7JSG/tkOI3m0OCa/Gr2X5ovSKdggmRo1fMEQsksuAG8x42QG/pW2ynwXFUQ9
68SmWbsEpMWjxJn32Xn9YWsRWoomcWrz4Sl1SrouapcgXEdn1Rh0voJl6Px4CRmfjlvep+vtOqg9
Pu6TyAA2qAfN52izT12qAer8BDYDIGGxk9CNbkI3KWl6A/OF5uZMyapQedZuTQTMmX9EjM9OIDiz
tSpxexJKhvph4HlhHtdZxDqmQLebFZdm/Q0nh3+DQmmujAaxDlPqwOIU5OV9qXG7NRMHxlWu6vo1
8WixZa7l+9dWSPNp9CpGEhjOzaOO1fyRQoEa8G/q3/hpHjEZ8lrqg30RWRfR+uUFNdt7rLF/8HFj
O6yXHrEbazMKAztak/Sn0WvJSVIiHT2hNeqkePHHfdNruH0HXmFsrdweDz0+wdF/bWn+rXhAmc2J
+9YpdmhHDguDctwH1iZ57IsgPSvYwxvLN7zVEJpY6wdN4nXMtUSLl/mUGxsN8eOYjqH3PKa6gss9
FJcsDfRlbtZkC1WV3JpUlzOKMYzblBVpadCH+9RFevYoAkusDLKSQvesBwRQ+zbLR3PFWdba1U6h
P1AuqH2aaUWMjslbt6Kl0dqnesoYMU7s8IE5LzpplTxUla7dhtUYrjIchvWCPER2C2PXAIkisH+q
seTAz/NuiuEiASzHXGlk8XL0UqJQYe4P85WQW+KNxGi4GaouIjTnZd2yoUMC1Tbw9tTWxLs+V9PX
PGYAiAaaymWJcHqp3Lw5FoI4HeGA5Asn/VeYcNN26OA3hyhBnLGK5C3sRgaqvsJFQLRwq9Wk0khu
lJua+KRLYtDU1qWimmDsYsLBZtOY8uQ5RfElj/uJAlADWXsN2NHIN5RizcXMgsWlsXx738VJ+8Bh
p9qVmoxPAQbXdduMHvdclCaLrPp+6rCtrc0CtMTk2j84PFquqEQWGGtFmp+0mu+uK101bxM1mye/
scJ0zYoQ7/sqZMqHAHqPvUDcGl2QQr6KHO+oRz2VwU481svcns3fjWVuU3/wz3SRRe2hbOZEE0zr
/OSmXv5Gw2742iHA37U45r5JTrweT2W2EssqFkTHcWS0pMhHqTEmiLoyv00Gm4OzQ0kZz++CggPZ
tAmTXloSn83JQfSgJ+E2EzRDLWxGtsnCagwLyY9NMy6IKH5CV4zlRgV+pZ0HR0JMiNJp1TgUx26t
2MNERQPrCIwl9Jpq146p+9xr3JGkD/o7L6pxgmWFcVFmbFJe7TQtllFAVTu39KKtW+TtK2pkdZUj
YJqVybHuhlrM+uDGSN8zFzs9eqOFe5nJRb/ULK27soFFyaoRql/QcYhsoOO2A0JabD3o6VA/YwsX
t0FDbdDgyunsdy5pQR5bNnaDmib7hZQJospYeB+VbUNdaGNzPGt9WN4EomRuNAVDv5SqpWWh8dyv
E0NsY+VLe3xrMYmPS8DP2hpqf/+emrQ5bQKLWkZFZ9Iu7SZ17TNSt3++y9rGvS7suqem0HuwUjJ8
iqnuMzcnHnNgqAy4FOPzuC4enSy/I62Hkwh00DEoYpt7NkTlzpgqb8vCoX+KKrR2xWiBLx7LXPAs
DBzDC7xuUYZHjtnaYgaDPKWYL46BUc007sq9w+wuThxekCyiMX/BV+EwOCoa/yuh6Xg7ZRrC/gA4
9MyYBwmwyfHV+cmojzfVYPUg7QOjhzpdmkaOhSYad8T9nK9hHmG+LnWSMzNrDL1I0Py9MKUfnMs6
mnYGT65PzWjczygKZbfuv0uV3XfZ0i34rglfWYm5NasgeaRs2NxoVc7Ye1Y79aDAsk+HYMCzDTXU
oB3rzqOB5Ux953Q7JVb7iQrDw1eGKeUX3URLvIrCuzEem/dhllm9WXCVNEgbsE/dRVz07ltMWy/9
1LYfY8cHmw6Z3yWujPhgXWgOp1hZRSQd4u/CbpPPYSz9u+Dbzdrv0GPSxnZYFeki70znRY+Mmmr0
uqUKRU+kWtS6Lr4yNibRXEms4R3KclKo+pkkDG7vWXfOmRU+9YY+khwdh2gf9F3TbgxFAdyywIJF
Dm6WrrOy1nfAANGzpUXPqDPOKbLvgjc6WXdk1l9ABnTpnlhkBpARjgTJzpXK3IlBr7NFS4nI2pjl
c+e7kh5/V9UtQcpmmYbOZCwZXPDVuYywiyIN3UVPGxUgqNCobpnFTLsun30/I1nmraM36c7/U8XX
DPMO57y9U4ZbvtMIVHyZT9kt6EWryFedbWn3+mwJIBIsn7OhHvfZbBbQGUGNS2e2EAijcfg3vc4W
QzOrQ6OP4sgsMo/BhMcMAau8St+KCl/KzmyT6ALxADNAlgl0qmw2K3RB8U22lovFLidULPP0VsMW
hyqAH2cpJ8c5RPFg0OI7Ox5ShwblwaTsxvYR6/EZdG5GqqKfoYQ9oaQmcXxz5U42M0U8YmLXtHTw
9U6ZaBxNY1wWuZkUzk62DV8N23gEpPHQO0retDyR3pLMHdxlmYRNOFtnPaafhpfjHmlbKMem0w6b
SbVpucgal94dmcKigj81j77s+NDM1hNJuO+j8PGOTcNQtPM2shBrr4ulv0ToSPaYRprPIcqqU4Ry
QaQrCgPSTp7+WDjzmaL1nXyV+jzFwU4Z8mJ3hnUs3DbcmXpf7vrMw2KG5lfT0FEMT3A+TGaFqQvg
jlaML630EwQWd8rnUpDa3FuQQqJnrxvQcnpPURnw/z2y/xePLIMlrgDAp7+zzb8Vb+V/AAz+j1XS
/WiU/Z8f/pd93vwjMBhLGbDBkHjt/2kU8/Q/sMgDewJEhmVVD6AC/9csC2Cw5fIocF3fNEzIwP/t
lTX1P7hpmDo5uuMaDpmWf2eWFTAv+yGRyGtixMaFZPA/LL6OPo+6fhhlCYlsa5eGPZslvnWee/ak
sxVu8JCGjJhI4a3zESm0J1ZFrO4qJveV0PC2C77EIFNht0YHqsiess7disTZGJq2To9Tyl2n2FF7
wGKwQMZKf+Iwt83aaCMmZ5tOdF8INkXh2s4FQcUlvpiNq/jZujziGNlR6btHgrm60jmTqdyq2r7a
oXEmSWu60TthN84GwdrP63tfE/cTRI3QtZZ2TLFUoS/y9n3K78eohug0MQR3mdSpkyd8SpGLoyHs
c2kPTwLnlWjLWzD5azGO27xwCbO3+FbDB+o9qNEK7YfGJWqo0ksR2vRIxnPuCqVyCvHwplF+ZQCy
Q+mlhdrpuUODByw/L6nNR4YEurVCd0+cDcGx/Yr2uapFcbRhg/5w5f1NrpQSub/5Ej1aTWFrGlw1
v9DDmYKYTQwgaZ3XwHxm6w2BeGiAF2ccL5gemkUcZ8ts8tZaR4SYb+b3L2Au2Pv5KmK7qXuuTr4V
a67l/OK3Tmq2n9D+QupjUAhEcvQ7uRl0ZiX9iAyYxSY0wszdAmvnoDQ99WViHYmaaMA1LfZEi8/R
auVmcqW7pE4o2XhGWKzDajoOudx1dcbuCQ7tXm8Jl01YUWwH1XRLRRRVmJKZmo92oqwAvYkgWFWF
DuYT61Ajp3LUDOkCwLc9Mv6kzWK6dnqynZoEpd40nq3aPIQQaP20O5R1XN9UkGAP//5C+n9Dqv+v
/9X/g5A8j2YCSPw/XCpz7eO/ShrPbwUljVuIPfKt/XF9/O+f+tfyyKjfcwmUuY71HYXHn/dnlMD1
/zBY5JhfGggLrHM/LI82pHWEPWb5EBf+VAH+K12k/zE3XHAf2CYNhUQQ/p3lcb5xfoDk2YD/550R
sz7WcI8n9c+rI5d07zb54K1bh+gQtKlxfGaUPvwD/X++PX7+NWzuiTG5AeRt3tcvv6bhxkrVbEwg
Gdt/6bE4b0B+R3LRtxl8EU7f2x++hb9bMf7CiUcLcRExSG/oAYGLX27YoIAD0mWhC3xsYEkThU7k
tNNiUgcl1q9VwZn+3u+8dNeG/l2n9IA5Nj/1pRwtY6vXwYynjC3sfr25JuxDu9GYq1MRTdPRGDJx
+ofX+5eUF6+Xr9xG+QzoXPR+WeEYimSjGkpvnYVV8aH6MaPryuD/swAKWqpR5qWwgVNI7Fcwk6gx
6wZfPY1RKraUW5L5QMl4LAFw30RE5b/9/uWZf71OeHmWpXvE4RjA+/NT9oenqBfU2Iwxqq87ni2A
I41s4IFQWSuvUZAp0gECW0m7xiFvrQHKuY6oH+EC5zX7u3iwPZJYUXGh2+5gGGJPxed1iAyH6U3P
IJA5Wp+94mGmSym05W2O1vIOXj3bFmMt7n7/XuyfGQUs33zUlMOQ57Msmw3KL+KWn0xKbzvLWYsu
jyEjsrtVw2ACBxN+fKNkgiRUAK9ca1WjPkpXVSCAijJAqykIlw1uoF27YWhfXbu3mGoAoy44wL4M
RrZpGufkycRcYdDs2bdr0aUk17BngBevZZS+CqfmhBE6L3hYrHOrdUvmWRd/TPodBIhiT/uee0be
ro82ti9MT7ECL2MmRriJCx58KeLfmvQPyPZcWZjvqfWcG9DA4XU41dDlp1ObYr5dQADQ0dV0hYHd
1IJ2VU1D+vL7z/L7jfvLjU2VvWNbZJEMywXZ+dN1gSGmyZxmdBjmW8Wl0rMSCoXSj2Qpt55lfNNS
NVy6MRnAMw1+XOw6matvbp3Ld1vU7amOFDkLsza9Pef3fIWQrdxFWcJvAC4gbqu4anY95F9EMnAg
H0GnjPuOUrUDnXTai2Fl0ZEtW0Qxtkh0qBr6cPSzLt20nav/w4XDyvqXVYw7c34kUKTkcCv88mZ9
nSnhfBOA6YGuWJhzr7Sp2XvBrvdWg4S9qQ08+aGRT1eJ6HGwBPLbwvZ9sTMm2390sMh/ShXpX3//
PfzN+urP17XJN+Dq/veOgh9uzzwaYdo4ylkrpvBL6AXf4n7c2202rLyh/7Ni5X8tB/qbj4HSHnOO
xzE8Zkn/+WNAEAZ5MLbOGg+C96LTajnfxenl92/pbxbEn37LL3dp7qeJ21hQvNktJZ8gNCrMS6UG
n6Ytx83vf9ffrAiI5zyjeaLOp4X5tfzw8XFJpkLQ/kkWwTIPllZMHxMC3NGWln5nDg3LblmpgOyp
rpe3AcCX1e9fwN98pPStUHHhs/7b/OXPLwCDvAPjg41kDn/iyeAwAHdi8v7hKWz+ZRfrG2wcHAfT
gWnqtLL8/GtMllx/zFN33TvyTjQmFXf6uE2T/jrQjR0kF4xsSxLFH/OYpItz7TIZOeOEqaJ12FIj
zsyuWbaxXV3dRqgtjKYWPP9dYwr8JyMdFCKJ8gVIub3ACjBbrSeJPFN/ptjjf/+R/Xp9cK5jYMqz
EsfDvK/6Bas7IUrXnSu9dc1jB3YVvcfkNWiPdYnd//5X/eVjY/M/P/jocCDyCev4548tnkIz9zpg
QV7uRjfhmGk7RMX+EEmMUlYTdtQAGsE//FK2gr/e1ZymWW/YLrGyEvX49etSeL5MujtCBDyFrJPh
F4582E/hoF4sRoCEwobmTouSvYzUK4DXdOOp0XxD48cEpce41gYSx74HsMm9bYSgJ8K05iC52JLH
E2S1k9fQbF6rntpmHcHU93G6NwVGg5rmRxiKw57+DZsEaKPfzooyhkviLgkYR3KKuKUSfdQ3GHqd
E4UewyqSOv0eWr7xBpANQWhSHiCKa1fHAZRL+OLcT2hgSxb9fWb791FQdZfJfSMd9FHqU3MpUT1X
peNEL3QmdxetTs2NShsiHlOKbbT2SaM2XkpvoVvq/H2evhJZNOhSTUpcIjSbfph5ILd2bGOALVrL
fh0SkwG5XjwI0d9Kf9vxPoGtw8DBGbjGMFYuEi1igujg9F2AOZQbh/MYwbGAPEvuIOYSATnbNaKU
MbhhR7CibhknUPViyM78bKzMPxWF12yAnBsrYkikKplXh+sJOHOxCnlKfckaaKv4giFHpQQ9c/fe
EUm1amuriCgm6GA5TXU8HqQVw8ONewTCZFwPNFUG2BiquJy2Zk4rukv2H0MasbB2NOkSUdaR8rCH
uu8+U3aXT4lZZRtrAlYV+P0ztoObpsDz13QtQU2zNp7qNLUQCKTjgxauCv6snONzMAWLwKqvRTA9
DVHnn5jV2TuUTslM9TtzxWe6aGgQB+QwDVtjyp3btveLj7Lha+ukjzoaxtE3v6dXMZrCZkdYXgDz
9I2Xshb5s0qsbZm2FcCBdPBvq6oQVy3DKbkYIh1xkvblcUUP7/iYR1N7tcKxexQmLdTEW0i0xKHY
ikrLzpqoMRMMEA8yNlrnLsVkmOqmvjLqwuM3u+IcTlq3ztTAqRhI1ZsWGnKPMcE5m+j2ZFSYjU9p
0V7jLn+XvTe+p/M7VLqjbWXY3xKQ3U7VA1MtDtDFCJVwPAEBarZol2pPp0X1NQyN+IH6WQgBVpew
AfeRZ+rMuNEA2q3atm5XU4DoV1G/cfVqFZ8zXBIrwptw00ZZfoNkN2y03h5viAoUl9LxP7GEvpY6
kgAB0Qq+pTST4Rn5p9rZFA5j+CMPE1uEOLomBlqlGOV2MnqWonmGyACCuHUM+Z5XRvsU+Zm7KwJg
54E1VmtBKGzJyac5op87pD6lu8O6km+kRo21w2x/aQDmeiJnop0SXtVKABA/yqy8Y4UdMLvWis5N
y13zX0Vb01PHsOk/LSc6IBm7iPaBC95Pt4YZ4cZ/oEXxfU8B6bofem2TWb5/CRsB+LXSMJ1343sD
uPMul8q9OB2rAvcg3jEr6fd54dxOQreuXVzwnZgdnqu4Ud2NbTSKm6qNN3GgICWSr4S5Jo5eOk/l
LUC00Rin5FOm+LFlgM8/g3yt6zVvsKqbJe7sdOPYzcgDoibPZMTpGz3T3bGPHHVOpjC/OmOlTi0e
l7UmGJLFOaKDnbzWcdFA88OMgtwKakiXq6ynHGkg0HGuspIsgTYQmlcQlBWIY5LBRMPJIta3WIoh
cYQc7SitKewnK6zJrVsRtpo4BjXrZReUyO4OB92BzMSyI4KNMewBhEbJOxbZ1dIHwmBjYn7oIGbu
RJ+y0/fJYW/TxvR8bG5luoKKc5Gma69ACk+7erDuDXhkTmnD6+wY/ntetyUQ3K0Dab6XfX2IDQpE
YFSVCTGqBD7+VpGg3kpNv68yQVRh6E+l04dH1VUpIHnaN15w5horUasypHrarHrwnoW3GdOx5XQ9
SXDobbQ0C4tW2iw6dyTfl60JBzBWhMyWXoUXV6slBLMkKLWFg2kcAzP5tEqFN2w7qm1FicehsrT+
Fr4PoE2E/mNcVeLGcSn1td36GmcG7uQ80N4SW1Zvk9QzSPde8hSWvk34yk6OpGatF151BfQuc1Dq
knyL32raxq6I3wJDS29qX4cOjBH6TpoI33Ehgl2PQ4VJacpxMIfK1FDsvhcw5Vn6nRrHGSTYXImO
2CaLd5rIqzS+ZTFzhIULOfUBBB2wXCMWt9S2j3dulPkHIfPZxe+lB93GJWXnbfhckvV+gT5HdsXM
jbthFqdL7PSULwISs2WbfPErB3HKbupNX/vei4h0fZ/EATBNK+JxG4+3upvFqyGzolsmO+1a590e
Fc6aQ9s3zjG0Omcdh73+YOpxciVAbu1lA+AZJgwAkyAF0lr4/BVsqXPtpR+iqNMHLCT6MiHUsuMS
Xddd8+4XTrwpc/aLC0/OqwtdybgVc8G+f/Lccd/Y1toCKyu6i6MnOA3gt6qcAnvSxX5L5ttlWNr5
3gmaBCVgoEiJX9TFi2cSxQIV/TSGNh1LMS6xsm77raN6Uk/t1KZb3YZVr9luMUcZXNYwW25sTyNj
oWMd8jRZ32tOb+tsTPOg33hkrvc0/IoNLApK5I26Wk12wYUfthgRVkPp2vs06qd96evPPkSDW5+f
X3SDpl3LIM1PU1J/uA0kAYziFjvgXGIAkt0ZJsLOa+xvpS9vomyKbh1MYKthhMIYKbpreovPGfuZ
s8TBD8jTs09NJNY4Ypds1MKNDAslGBBQO95rRnBRRtBd2pbUDUdM11iUeWJQUF668QI7kDyDIgqf
POkZd0XR6iezVeLGiqLhNAxD89E4CTCOvo7jB1XyYjTddj6tQQ+++gnFZFkC4NKM+TkDu9ZKuqWk
z4ZN3wax3eoXrAvjmxk03rHom1FbRFZVrmXglXeCQql9XKf9Z64I8C5SSxNol36/bQhlUQpjJMaj
FrInSWMwhKvKmTmdjH8IzbihvrWVINfgd3X4YAv8kEsaqdhGqiLajpQV0GYN3FFQHWBOCyAR+RMY
9+EFdEYerSRSP/nZOA7DddpZMTX2VRqcszjrN2amqZXFYWhgsdGc14hehrUnwvzVNUEoB46mjYsM
D9lCQRY+BbRs8+J1F+dWMKXWuie93yyg00+XAXcMWybZCECbcXNK+/SO1PS77aXPXWF3mzgezRtg
sRFVANNLN9GB0Ewkwcc4Yz5P79Ia10258OfHjW56HrtbOdXziGhYleASVgIM2hE/n7GJwy7eeFYa
3hSgA8naFuFAEExtQgLzaZEHG56uWNKsAisqPUbpQSNa9VQO06ELPybbu/OV+UB26M2o4z1eY0AF
zUts2vYOeHZxrXvd3zU6DRPAWSgqAsfdrvIKgnalY9TGLgcvk44qucImOO2KXCMFQwkb+yT081Pg
yPZea7KMwgHfIv8tzO6clQkRq8Z1nLdBAUtZ8hK62zp0oitkhftwKCxSvGX5Okz6BNBI6daO0ZL6
7NOwvZ8Kr95C4McBJYSHiWmMqG3jsffRdX7P8JXAQmTP4bTSElvuZB8njqyuRN7UrteN6LWsWmMh
wWus3SrCfhwFNxaNXlc3Y+CyoJyQ9rUmEXsPQMiTLhMeOr7fY1hNIkeQoZ44s+pJO2Izd5Nv/EwJ
Jx7D5KoeNZcHqytjG+YVZWMZuMY1+/8Gsgp5a/ytI4x5MyiO1LhDuk/cytvkaUw4CkcBS65dWUuD
NntoqoF/rw04jhYeQ8NHcFnVKwd2/cCIoiLsZQbc3F2w1SLgtHY4XTFiLQEZlh/YtqfNYM3dYIlu
rkcLI1TW+dMtNYHdevAC0v4DTo29VfraSY/xbtG4IbNTHpP/k2w+1k6clcvKyCs0Jp/OeDDIhyLy
H/Nev6HZuHqngjHZ6nEd3+PWqe4nx8LkLUiOUGJecqgL3GsQmDoc4Dy46zLTPJmeHi74I6Ov81II
mb2K7ztV1PRi0Id2kClWUZFqAaUKbftAIVwWrLo2+crCkp/jXg2PSienvErI6mwMMrZfcOrVvIc4
28WRPx1zjBNnY4rqay+H6qZKhUVHR9eeE4MgXaWZ0XMiuvAizKjkBmL2olw/ORRs2J7J+Vvg7LGF
koNHclvXPaCvOdhIKsbr4f7jmrswGeyfMNyOH4M2FjdV0DfBwq1UcyWl4zFOmeS4K9mvHdy8dT+V
UVP6MqVlcrW4VK+1n45Uk2vKNPeOx/k4zjlN7ogLYTIsE5Vv6tQvdzFg2eemKeRrndq6sbZ0hINF
VU86uLBIpY+dQTGF6Y8EvgpNNguPyMEMXSp0zPpkbKEKEg4ksbjrIbssNMugRXyM5S2PyXQjrQl2
Ig/iaBmP/vikUVL4iEuTHoKcHsJaTCGHw7I9Z95w9ULf4+Lvs24neAsaIGJRfuNvbeD0NtLyOhvx
gywCrUbrGCLfId4M3Z5OCnYhoZnZyzqImkeDdnsdbjn7O/51/TUXIRTSqTcvBs0YHO/Z8JxDqfVv
Thymr6VDI8E6NMCYLavSViAi4Ntu89pis6tNY1cfKgy7CxmNd7xRRuhCEgVRcNso+2rH7YCLcpdZ
cJGeijBsvvVmSoLDZHJY3pg2EfUlBwNHHWBPAvOZQoMwaT5i9l+xk9a0C2aB1j8YUJJpMnKcF+pM
ip2YfOsun6yAJHRSj4uirzAjscNPyS5MjvCBURbq0taqZimYpo7Mc5YE8aYoB7FqK4gCDklL6iEb
OZpHxnshuKCEbJ7rV7QpOAp0z0Cc8pRZQUO5CrY1pQEcUTWIt0bzh2+TCLDycfZWN5NWFe+OIfpN
I3IekSNPWHgSqscE4xXTMwHm5hv8F/ekT472wVuvX7tQNbjliYve8ChkGeC7semI7Aqf7gU/Gs9N
5c4R+27KN73T60emYRHreY8BfgVgNllBzReXBMPkuYLW+YWjJcdFDyvqe5rKjOk6C/dzTdH7jHlV
0Mljv1oqpZXgFJQLUqqGkpILO3xBUuK+6vM5TJ5U92Uf+sdQOtCvYQG902y5tlSDbbu1EU+YZ26B
ad1kGb5IHIoe+5lJi+4AU+QPUJ/bjaUjNIvYNy4ZWTcGH7KTIIv7stmM5dTux6I21wIeSrsuzEo+
gwgke8fj6ynKorBlhY9dkkXKaG7klGZv4JCMNYDidsetGh1qvzNucSZo+KyzliTSYGqhtmyHNiTf
M4xhs3K8mKfk0E+n1DA4GHAafjed2t8zXY0OZj98Nkb/KRvtUecIAAY1MfaW4Q0rH3fkBqCzNnPJ
uicpoujGDwRpDlg3n71X4CmfqmQ8M9niyVCwsQaYZHowxYh1rQUsWMIzQvtsgCXiE/fAjpiOar7O
vwIUAgwP7GCxHRMzN3uqfac+4WiPl0YfSerAoBUGvQ02ZPMFxmiO4NOTIyWR1GxS7wnJfji+IOAu
Q+jd9nHrnFrWYIe3FcIwJmIE4MfqDn1bT3up7HbB3fGq86eQt9Yce8XBJNu67Tjk8xIxrOQ4ffE7
5nCgIwobB4yvLnNO/qXhrd8Ad/QWzBfbPRpXtWa6ZD3NEAJbiymSTcPROWvGoODDkjfHjO+vamM6
xZB0DoEraRZoa/Ex5gPjtqLTtqHgrKsNqVhatWrDZVhidYY1z32gGeAU2NICf+dhpSBC8EhuM3PY
YqTVtpXe5CugFhVRks4U58bUShoSpbevPDOihTmOjHvhS/cro4w0AE2DN3yppcN+Mpo7iprjW8Nk
LhhoNEt6bmedwhBQXsp1OLrUPWDjrsYd33irlrj0EF19xRUbEy/qgxelWd5TPLkuUByQ4Zk/GYxm
C0y9PHtvutS1Tn5PWZrPduWlN9z0UOD/XrI5EGtz6EGi9XUFmipQp0H5RLJaXRsJZ8WodRRrxldv
5FRs9xhGpRckXyNJ1E7kgKCoCRguWRKVjwU5o4co6qY7jZTFE3p9xZEoCYs5HVpbaz8itpW7sJFW
cF38J19LwHKJ3LxvxxKv6UiXFEcgsTemptkI+IL4jGWKpTTry6VdcqkENkC2rWIvueUxDbM58XSY
H5kTxqsgtiO2WyPEiiSoMeVrThpsgkqxtYfq0NIIyceyHBuMQJsm8bq71vB1YllhSAcf4xHFscvE
JBk4Srsm+ZhSqFOFN35dtNu4AiEDrdw9Yhqvd4p44QZyUbpy+oYzUJO7K6y2Ak859tDCsh6x9y5K
aX5JKvctAMAJUYAMGUVSpGbdeAJpXeK3odbtRH2Ys8NXq9+JivLKurT8m2JU+SlpsocyBh5uUKny
rcbodu9J26ZPugr3CVuQNdbE+9CEDgQMTt2pQunYUp3sPPAkLbuinOGj3V2oTdG9OxXkF1vpbsyC
KTMDXeukSrvbOoTZoXtUNNkq1nyfRLke5doWEsq+z6W37WwuozRuv7WcVj5w3wNm14ZlBz+Dago6
SnuUrywRxV43K9JOssy2XkxdSR56LfA2pgPrCZrNQ9t1mwk91qpLvmO0rrU+Nl/tpoCboBQW466V
Dk7PmT+osZKWzJ+2dqh3myrTtXohWtNfmw5VPTVHsTYT+NAdzOXwxIgst0jLAhttfvBhQU5CWwdp
ee4TjQBT4Hx0vhZtO20w9pBs+K99CBWdLpdV4x5NytE0amcWVRvZB1nHVE5AJpIGtQ5xeq00R38H
w6JYmjgOmwqONib48cAA7DELbMYKurdEeFiaCQ0HUd8J7KHJIQJqwlliyD+sNkyWmSW/kFo/GvgV
I7pSKyC1hhmB1RK4ax1Pc0jjcwSanGTvmXAFFlVQF3QjUJAyY6+9g6MNGe5dDshwB8geWWAdfAO7
dTgfJxwjGL6U8GkOkNTtlVWBi7C6YUMObW6jjigrB6f7XhWlfe/S1Nyto9gk2IXH2N2Aump3Ofhx
Gs3I1d44GqbdrVUYzqvsMRq+hfwDbk8pXM69gfFASSZZAQU9bpGN/TrjvhVLztLryffHYINAwShD
JuM11OzwvhYWQLAuqEg8+uY+cACZwKm/qR0zQcDslRp3vTcRZfFCnooefJiFTIwqfdCoZkZyNGAq
vEVJyEJsONRG6RD7woObcD5ZRplrqNcgSLNrEHmOtUfOhi8xdugjCLTpMXf66TutZalwQlIL3ZJQ
i3geujoSAutpAFMwk8ldqvrsviMAEi1ZN0oo7BMzTRWW/0ndme5GjqRZ9lX6AZoJ0kgajYNGA+Pu
9F2SS64t9IdQhELc951P34eqrKnIrOqpaaAHmPkTgJAZksKdbvYt954L8FBG0vlW5mn3PhXC/kgc
gKG15XbZasBgBZ4GZTG2znQ7z61Yq2oy2j3K6pwYc95qmsGebtEvUZcorX5lUFx7MW5cVpitc3Sk
zQxfc1ak/pKdOae3Ui+wbZTVnRmLQ5OV72SpY1mVw53N/R4U+Z2J/LOJW+1qGYCawL7kwb1NQXLD
Exd+A9Je0REDnmkCHZuI8VHbYwefRZR7aFWENvtTBVjE3eHHeuuD/sGuxlfLb4j25IPLJ342K1L2
+FkqaHcWycu3LtLYtax50LOIYWOAQBaRjdE9cHfn3JAJUzIQrJlHG0Cn2mrWiAFl7rOfM/6wNbQp
QqGcEExQaGIU9OmZrF5HZSLZSpVuM1zdIm+fgq6cgZ6aDKlTu7qNETDgTbppTM33jNExNoYKGVI0
he/D76CR8VClVRtoOzOGIrN9IxkAJ0Itp/E0tw1hU72dxBS+EWvhquXSzbqAIy9cK+YFUxy4+0mH
rKTT6uDOTrLiVk9z+1oNLoGoA/PTSNdYjtjxNwAXxm7qOXGZrY43EdBHLAHj/Do5dG2ESbU9kw3J
w3In6+x1GAzzPpgNP9g2rTm9lTpxWh3V8Y3ltvJ1qgBJsc60Ka0TohCLeHL1mzEltHvlOLwM6MG0
eJc1gX9nMhr6QW9KFzLH/m3UBzmDCl4/XkktdAzPh/7/RAsHmLpeYubEesgM/WS5GvuCpk+esrba
1105bMm7fm4bQNNNETyxQN6VhnL2Kbskr5vrZq1PUx1u7Npmxh1rd2bASpFzJXpqQXqhGCnpTHoe
NMLY9fozJ/q1rEDmWNG0c0S9yYe08GQycGUzyF/PKmICH5ZeKMx+06C0Ic1RlMHWnTIQ+QVqGLmx
7Oi76ATkDWB7wz6j/3zVc5fZqrSqxaxefeSEPKODEjwgA5jCaEVESH9N4VOQb2K0yT6BrM1wDe69
E6rsSYyywS/LsI7EKisg2mxY/Hu5DO7DKrltnY7Koi+jI5sTVg4iS/ckKaFsrfUOq7eVDfPDPEb5
HuHZ0GwE7pK9SvQUUwgmPqqVOH6NORV/zEZN6hLimqsk8Ic58VhGJ3u2OMJsp7+0CWuzHjamx7mh
ndJIlLRMVWEdiCHAwCjJxCIKydGP/eRjRe+aEmxjGI5AYua04MPegnbeDC0v+VoT3XPSzCAo1ayI
aYXYPygjpqwTB+mUXINQDXd2QwW1oikVN3RwxSqEsgp9Dn/sfV5+NHGk/SySUVvXTqedk6XiHWYR
PaDXg56H42ZdkHN5icn33PNRMi8QGOdnKxSOp1zy3VU/g/qw8T2KuQHflBTjGtcJ51YuyAcKWLdG
Tk/t7Ffgjiren55abttxSu+kmbD3L+plM1b5xkvKuIEwFgcLJh6mDdJk+QCWJLpJjML+gTuSjDum
elweSTya2GdskKYDvMs07IYNMyST1FEMZWWita8Abu2rwfN5H5YGj1JAQuxgzcWDjVRrVbCHwuhr
NpuYQ5YBVW8d9EpPmKYQVLFRiZ1do6xMdh2s6pfK56wjAYKF/pCjbCP7POZfnMHF7Qn9ICurhMVD
nmUR/rDQ0X6zexXdTaKpNqwTAfcgVFwVsWmvFYibtdDhdWFiK9Zx/pUTqLhygqLn3RmKSr1rg/Yt
V9NPohPNG9s1LzxQTOuZJpEd2MaXUDOybtPF9dI5WGE23rozq2uyzIem2xUcnsA/66bf81hXlI8m
I9MhU+EBa0Hw5FR6My0XUa9viLOfllQyx0EyMLvnvDf8ve1k9Q8RDBAO8gffMdu7SsumQ66PBLUm
GqiodkBxTzRn5N8HDIuuPF3RC8HVxusgzHQjCeD1As0Otn7hz3cyL9J15XT0l/7Us3ZODf0V1WX7
REQUgymVVYzDZ2LPwhrrI7Kx4KcbzIrILD3xXDlP18qtynOOzWfLbZF68AObYz7qGCNm/KKsX4yv
LrlbjwQxnbSY7ksEaXq0pwBmX+u2GOkjNiZzqqZtY5FDyaClPcxhor0nWN6eTfytx5wmad9ohNB0
0gl3I5jwrdFKLxVj90F0GxjVAc8XzsFBpmvsuWd/HsYLT2RKSW3V3wrZxz9MN2WWHgbz1XFEDzac
fqck5AOOdqptmBqv0DfyZ8KU5HHCmdTBvs3VuNb7trkaY9bcWiCU7Vsdv/qReNQc7ZI2dGCY3GhP
xg0b9DnRL5MZKjpJmRl71whTr5QtGhWjZKoHNfnRB0J4C3mIQsRwGNpAXeDzzEevDBqWmGpOn8I6
Q0KiIaGam+JGK7QnJ9fwCtbpY1Zq1QPhvT5GwzFaqtoCIEMUPeta3d9NIJwfTRJLHrSJBOM4vh8Y
tW4FMNLXpJDNxTbMkdSlsPUwWHYns4gUjCq/e+VYeZVJat5M2lIfDFlyC/NDnPK0ISA2CLML1DdI
J3affPS932yrQejrmjAeWhWd0wGBFemmfhSsq1K0IfGqxM6kTlPteljf37KgggzVTrP4kWGBZW9R
YuhNqZNPcWQHmxxb0L6ycrzsEiR6UHaCQKxFGpGTKtibQXnISsncZ4HemU53LDGnr0NpGK+2mxac
tfxWGX7UzLhn2BqdQPuZW2a2Md/VGbdFqScwtFPzUjoVabiua2wgX6hTZzDSiPPPgXmNHLkzUr8b
d5TRZEpNplWt/Jh0XL+J830lmRrjsvimwvADldJP4gXVOmCLHfnGdiSDFOy0jHdlVfxMJDREV+J6
jaDjZVOy+JQx02X9OaiD8+AUzyNOEwUFGvsfiyHNmCDwBaHHR3bdGdamjxzjkPblFYLeHsXQ2tH7
cD/Febq2Bzi/NluhFrcGiyxFsmuZNTrMTW0/69UxNa19F09nq2L6PRmSjRDfct+oMd5abYAeuZwj
mkksoW9OOdVbDZ/4jYJJchXsvx7tnI6xmCNG4Vlh7P51LnTqRlb3noND6V0LQ+uGFljfzioAutZE
zdOXYu6/O49m97NYbBTNv/3B/PHvf/yy+cvXwc9icV/84Qvvy+x23/2sp4efTZe2//5vP8b/8fv/
+X/6H3/3c/yzpJnfEU7IUP/zqJmnlhTf9yTENferI+Sv7Cj+7u/4J+M33RJKQZRa9Lr4O/7qCXGc
32x00QJxkUNBiNLwd8OcafxmYQYRLtJjA1+IxTf7qyNE/cZ/UNJFy66jkedv/fV1+N0pwUv4l9fl
HzgnpPNns5VhwiU1kB5idVIukKo/yR39qaxtU4pdENtZukP0OBDgbRcaykPHfm8mX9zztIOQg/dH
Yzizr+OGl7AmLHzEg40+CGwqzXiP+JlgcUQW5VM355u8p0d0nMTehEjADw7UiO9h1LUHPaYmIQ0t
0CKwnvmCQVc2eZxTBp6W51p/AEtDSBjjzDuBG42lLhC+OO/4LeRiICBNE9tBMuy1vKx/BnCJ1i0A
CH9Bc7ub1DXULZr/6BzgiPImEUOAcLpqmwlSZaw2i7ymjdUpNg137Ybw/ysyqncEOLofMeFZfFrh
3WyNxrd2MAb1K110dJeUsqIYF84m48ymrWwHSM+sCje6y2xNzA6yK5KFyRILBYllipYKEweyokxV
gCsCNo/DOrR6hk8oyO4HIHkbWZXFpVdW+V2HcsqNpZ+tWb619CzMmwEWWuke696ZquU029N9qFFi
21a3BA7cYM6vN5gtGL3XOMDIPTiw7WQSX2gyBYGtZeVNqcaBZgVrzGMLZGxEUNMDDzWs6B7K+6mG
iMhKKbPAa9styKIlAzTMJjw0rVvrJI12ongHgzCRrVj7b2482oeYFcplpkll6yI0+QgCsjqyb2r2
I2y/mxEMHfVHawLTVm2ir8RCx5LZ6Oz7hjAtAP/9U4/pzqDes9lYjDMhfKZmnHVHaYdCVNqPhvEO
zCpbIFuUoll1dBovQyq54gT0yywIqUIkr4jnE5/9EUlaf52ncu+GhUP0BPzTnc4s/623hbxzCP5D
KKLH3+uy+NaqyWG0MTvAC/PkIQN3cIG+IZ8LNoCrMgr1cx5VzjlOO+iTBtDvuhnPPuK+c6+P+bau
TG3vAl3f+YEl7h2NIpC6KCsQqyc80azvs5Xhd7fwn1jpjhZwsZSZ9tpwMuM8zXUBrM+InefWETDA
WBmEh6KKpusYBeMB3Z5xEQYpHR677v7dtNVwxGvIwgwI265P5vZtyHw0eeBu9i52jcdGVxpX6lAM
DDDi+i2FxlCvk3huqnXPRL26dfUkZRc2sK3cWAZmcSYtGlJ7JrSeP2BX0PAOIBrT+DE5eZ6XXsrs
2So0CAONxltRJSNE6ybAZsxoySxOkDIgSzd9dnRiEL0aSah3HBcGbvlIRLdxCOtDzVZ6gSbannvg
lRfM8dCsBJmZV3cujKOVtA0UkMqAT+yK4E5vJ/iFwkAD3Nfc+gyi9HrFfkY7ZfShgGEWujg/NI/v
xGzmN34/J5cGuZJHIGfuURATWq+sce849KW7VhvKe0XlcaccC5gUpfu6L1uGyI2jzK2CAc6QQKbR
WcQ+2cHFJM/QzseTTtrLDq9gewbtOtyEgMne7BKYDIgDzPv0qU+lbxWEoMDLeDTqTHw3xFzs/IGE
zWSq6qudw26KLIBsUQq13okMPlvTUqb5QTrcc72P9xhJB5ZeRd0yp3EcYDjSo8Tca5UORrfowzMj
eH3vJjblK0aZiyHd7BLBJH2uNIksAibQz8GEXUMlXIi9Pyvt6kydYEsu7GeDGBIbXdYQn+gzmhVR
l/HJZtWyoRQwP3NivYlzGMpnGxnJRivH+jkKoVXDV+4YVyFs9UzWr9vYco2diJNwy4odfcMcgFu1
6pi1No6Cq+VkWJVChXTCVMN0WBSS5yADojyxu9ghWVNop+t5ExixcWAl6L4CvXG2VSO6h8olZpUv
/UPZDs5rNDAdzogd2raC3Fghm+62l2n+HVhSv7UMkb0J9IRvrsqySyf7aCdGDXzJDGsviSVrxb42
YfNojjgAN6g8NMKZtbbTJGSFk1KF9la1GZjHH6zZyC5lBe49TqIfoh4V0LrmWIY1Zzy3WuYXb6U5
VyMjT+chqCIKx3E6qNAJHqs47X/mjT5sSK4edy2VFtulTlSGJye0MSu8h0wNamsYtqRsyICBtVme
S0dr17OlA17oGIamquYTqYt8b8eYGRZKsWW+1lN9tKHY3RhEYKD3QHsSBTeQnOo9R7VnTPBvsjir
9m6ZAQ2qsZobY5qXXo2aEOWMbpvpMSEbjimsQjUTxoSegSdjZp20cXoIaWX5t5BS4tUjgoGwrt90
AvH2fVc4FTIgc4Rup9vDtW7midmAmD1RDfY2d7P+AQGgnXkdAMT9aJSTlymaTNTp7mqIH5wZpk+a
dc1Fb7jPys5MMC2L8jv8xOw4lrw8Oc88HKjM5InFVxg2MMAnwFobo8mRxA5i15rzvJf9OOOFFukr
G58PQBd8W/89HJ1mP2Q48FWu7eFgQxWifbFZ3OCaLdajpZkPsIIRD8eFfiUmu0EwyzLwLnTyicGK
sjtzZYc6SRj5aGyzLhJsHnTtc/RreTRYST/z+ajOjirB886LNTvoio+sBTqtROkcW1HO73VIyoMe
5hc/MepVmsKTC/rMv/IGZLymAstCldTqXYmp9aymCm+NYIzJjZiYzzejsSuZvVwISNfPTRQxz+z1
3utD9h1rXev7cjuIuNkL2UK5coEsfGYaHbevae52SBKrWtVmjYo3UEPkGQqt407mEfNfK9fAHyVB
BJzZIryebAKmsk0u053m5sUD9UWU36SBpoUbLUvDcMUxsA4POoMttRFVFQ937jjWR0bv6b3fmtHP
jBOHjG+212vSUqC1obt+MkG3eDHl7lolhvHYOH26ZYI4t3ztoBLzCfZhvu6wbop0z1ygxZUS0V7P
IuF1zlA+ALC6QzqxyksSCsa6OdTFWGy6EaOD0tENt5QWy4IyWKNkHT+GaBw/h1J8NBg43py0f5fl
skK3raC4c7VA7ru5YxgHXXmdF+Zwdkx6uKrU+9NsMTstfNbNzhLuNaRcT43emUezUo9iHrJTw6bP
E52mNj4R8wx1kTWkJQYUO7XzbdhA/Y3zHEmJ4bPILgbtCl2q3Q22ASpe5BJQ1uR/QD80t3xGg10e
ziZvQ5c9opeUN5GpgoueheOumft2q8WZsZYhbpCAdLWzmXN1rmOxrDytllgj0bvBcdIcFCUOXJ56
dKrvBlxWT2mlf8kikEbYdhyGjFycRRPbt11Bm6+lvumhmsE2k+JPWA+KIIAQlh3aXUjKHp4ejVyL
aHCQCuvhNmZPEFBdDeAKwPKfHFX3nlGPCA5HaVz91sW8Wur2TacJ5liTlTD7Hoxn2FfFqhSoZBPZ
D4co9YuLgwLaWHVyFuAMdS16tdF37KshKR+YMbQMl4HpWKDQVyTvWs9cdEBqZK3oDhD+eBaL8SMj
eLV3/LbjaEHcpHIMNpLAm6c+yTNkC7nuVRin9nPCkMKtJmvrxL5+yPvSIHrId7lqpjyHqQS3FB35
eG709t7WG/rdUj8nzhwD1qhfNL/YAAcJb/uJwWCPY8kkYeoJ/DXLBUVuXVTQtJSM3dal0McjOmM4
2H4OkxOt+eCx0G0Be2Qa09+mA0KVtenwoCdA+HRrtplNtT7/AgiGhAP4/8SFKb5Mgb96b//cpy32
sV9cixrjaay2UbgfF1CJZtokcPauA1dVMdWxYwZI5CY/EVQ2PirDcF8n1Zd3IkT5oiZRffOjgVSn
ngIfL5cgmaqbyscRy95WtzVU704CWrF2tUve14hHKxUJFhC8A/ratSglNJ9ICuY+mkZRk6PyEG2+
K3vHgnqenJSKtB8Bas6NqY3FHbGBzR7lxnNXNcvosLTJXXCNV9F1Dt4Bu13HiwzJWUigeUL0hZUm
yTa1cYBusH2hYgkd541KPdjZoo9XSCvfmexeura7WlQoqwkE+wbNyIQaI5zukZWdcWLN5wgnExW4
gm6gGzUEs6QPQ7lFjDJzbAe1/UHqGoIEzVpYolNGUbiItYuXmW2F2JSRYuNRh7I/M0GfkElT7ULP
E/IeqH9/16RzrG1HjoMbpMLipw1746P02QSUluZ4A2S3B5KPwHiglUHWJnF0IZ+QJ6vttL0tEh/T
00yym1BdNLO+0MeffTO+4vGp4H7a0daqsxRlT4X8K6B3knD2VgSMRTegzRULh6xukajYkB27om88
y5iju5nUNka6uTj69K+XSK9JazNJ6n7gg+4eRnccDsjC+sMM248gpqn5LMOWUjAbhpG86MFGO0q9
AE+8yjtnrQytOIulzu6/Su70q/xmAKqduIUpylkoNR4vpNiiKERxog9heGculbz5VdSzBDSOxlel
r8cuwLKl/h801Z7dpSdIlu6ArQ1+rrQnyqoONHXXxIOxLQu3ecyWBqP+6jUklRmH0dKCmF/dCJut
7Bn81HDJvroVf2lchjrkspYDO+JwcivPJHOdTfxidPtqedRX+2M4dV7u28oZ2blL4zjWtutNVokk
sk54cN2EeIPANpx3oHxi5SosVyLv24sFdmWHUhPqsVr6LfLErmVtyU2qlQ8aAoV9qfGCIaMvHjIm
d+uCCBXQeQ2KyIJS+OiMjNP7kCbNqv1Wrrq4K9ehogxbKd6HdUhQ5wuGZHvdKZPdECqk54r3AG3Y
0jImS/OYfPWRQHOTmzBpmRTQZFoIsNZMF+k85VcX6i4NaYkBcVctTWq3tKudIYNzRQdbLq1stDS1
2dLe8ksujS4tb700v+nSBgPnTh7U0hrbWqC+5Rb7briG3+XSQHdLK02sQ/7G7j5fotrptOel6Q6X
9pucx+iDoEl6cibQBM8sjXq/tOzt0ryPSxvffnX09dLc50ubPy8Nf8whnfnsFtqeYM9V9zUZSJYh
QbeMC+xlcCAQWv8zx+1iGf77A5XaEFKJcBzb+uOB6hKtMFnjpHYQoq/zq/lavWuv1cNw29yzCc/v
tPSfGLL/DkXBEW7gZnEMnMx88p0//cSBeQF4tMjfAVn28e41UcsGP55ukzHCNUVhWJ7qqWqxXgZJ
+N0gQQDhpZ98zoaNXHBiYr/N4wH+unAoEL2ZqJ0WhUTp6LuZyPKXpi3lo3RcTm7WRSw3E8tRidci
YNuPVVGdzaxOjjKfxwMXMx+3RW8nHfXQjTMwDqopeucs3qaWUW2nZqhOi0HpTQ6xf2gGPz30la12
KKy0pywa6jMw7OSeKTlro5TR/KmnvruG7JrekQzHCSzdcdjEY1Q/W4G5fBwzkb78MnL9BwNMa2GR
/OFttASoMUMCjzPIYlKL2/+Xe5EMI5Ner9J2E6v7Yw63rhW+Iq8GBze2eF4r17QvurWglnEWsFyN
OnvXC8f41rAayNd14QQfU98Nxyy1ppOmjOaCs959pb4rnk1VnnEbN16nuzMeanN4qDOC5Vhblgkf
zcVrMzlTstdbZgd4kEg128hAc46NCnJCwiZ+K0ISewpkf87f67nDVpi1Ek/1vNxHydfVFH9dU+y9
ubKsr+srXG4yd7nT/q8M6/+/IjdZUHQkSF1hLQQ59AkMuf/zuf3m/aN+/2Ld3b6T3fAv+3esTtG/
/M8FfvefYfDYf/39j/jLeN8xf+P8EMxBwPkwojR4Qn9Pj16IeIaNr9/8y6yeKf4vRDxG+2CgWWSL
hZb3twG/zroAEQaIJsjnfEv1XxnwG+YywP/1A/IXJJ4OsQUoE9tNfolfPyCVH7NnZrHKpO+pm4ob
99HYBltOaGKpFnnownpjuPNgPuUEhXbrOX5qqmgbZS+srDbEsaxVTw5hkr25Pjz+cI9DdtVpW9qG
XV+qld9kh1B9/8ouJZlm1UUv3fAmotbTJlpVfb4iblwNYrozIfua2rFUnzWRA4u7vRe3wUfI/ITY
2YmOOyfzCdeoLz+h36yTGgA2nhxDoldhmgHZ6rYnC2Yi0CANp10mCSliDUjvj9tX24Gdqrfx4kxl
l3w7hm+5SwJiPnzX3fypafX7rJq5AoEUrbBBlx5oATSwP9r0TmJkR6qetFSazKLZ2mPF4WJcDY64
gDC/BilkfbPGcyj2mpUdEyi0IG3PJnE5a1gLd01XJ6uK8OgOZKCM9QvTSGSIKKTJQaBORJaSV9Y3
nUUDb5PXF4EHfxQ19bC1mmQ7WdO6Jp84lvUmTZobM2ovrTRvAe38SBx5GQt+12GabJTi4nmMpqdC
m1nmul5ggaSPlWWQS4tVRNJDwvWPLmC2kOOxmkBeFN1W+Knj8Z9hrIw/36HLh0J3dPQ6hgP3TP7p
2WLl05DiwEk7ztlT3dJmWlZzGXt7Hw7SswWpw6kjURbku7S84yrf2YZ1Itag20w6J2fWsEz1ffcg
o3SfaPo26oZtHQO47nzzYvbFdhztq2kh54Ijv6nM6FTlJ72zdnWZn4xpa2iKsVLJ2H6+t9MQNMfg
1YZ72/IWQtP/tGr7wU6+abzMCB3XEbv6IE62AUGgTGzoBwm1jZuzcp2NYAoR1BouE/1Sg4XoTesy
6e5ZWkzgYPa6I9PJsH2MS5D7htzNLqbtN4m1NJ67YyXnWx2BI3OPYJGajVgGeSqBo25LcpxUfuNU
jGLIBbUz9Z2In32akhqLlJDPEgTApJvP89h6SvnvU2lvi5wrhm9IPm7ULPtmJlTWixDBbZw/irq+
qX1WxMbwmI9vc2yPp1JMixLGcL6hs6HHCwEv44pEtrOTMY/IIK0tA519ZdYfOl7kVQ/sIJhYmim/
IIWvxUCAcWZVyvntl9P1H1zRYqlr/nAC8ZQQmmDqSgmdy/pPvJu/7aNlkfwMtO7F5+Xza+OtqsP1
3Ne0CvUDsZu3c9ffBU19ACN1G6GXMBKc0VTsjMLdeBM35QFW9l0oUCJG7UNDsgvA2+QSh/1nidfx
f/9rW19QmV9/7y8iC3+AObVdg4H6H0/OpiQoojdi36tw6a7Iw2ERwy9sM2zEn0OqKvosYgx2IHeJ
y5Z7jVnhqjK6d+FsyXfbVWGKn1qbUWBXLFVLx+GZDYRXMA9DVCRWQqa3sMCuHKw7Mx0vUdxdS814
mtmdAcH8COzxmlnNyjcVQC80ZyuaXH6wJEdwVIqjsRefOOM6okJajeqOjUI8ExlBAvxD2PeXQXUn
rNkBPsecGCo/3krpvlXObKyomh6lkd6RJUsvaZefWChC8BDl49Bqny4CIZIf5SeNxRWZxGtGplXd
N/SmxmeZRuRlIejF2h8FFY5zazWT0kI2wTMKyR2bABcf+fch1A4Tw21MWV5jMB8aUOeE6yixX/IS
MjnDDAsbWma3N4yOLsTxxqtSFzCF3T2uuAQlcfcCwfSpoh+TufU6J9VTEIEYY+C46bEeM3PeE067
rvCy21V+tcNhr7MRydv4h08uXxq2xw5JrWSigcFxI2N1CXL9UJTDZbCYe6bqmhkCd3gmN1R4Hjm0
a0ymW7wDW976s24A4kR+hNHghSEoimq2TQ64++lGL86tP3vg0LZkSKxTxNtG8xrP14XcmkRqE3Yn
t0wOce6/1IvSZFo0JzHik4qxlkpmLxxyADdmC1yA6LxWXjqG0xDjv+HcQZ++qFiESPX1vChbYum0
L3Hm3BeBWQNXqHA7DBj/wNxEdvyjSi1WMuIzUtnB19wXC8sLubMfYEa3ZDWxEy38c44sZOX2xaWt
kr2Y7S0xnNdskA9JEJ8sMQ0bRharih6OoaLB3283IHu2tOaELjc5N9MrAus9AUn7DJsMAYFIW/w2
ezLD/DWARzDW5nPaEq9oy1d7rh7HrGux33aHync+Z2GeMEtLD32dZB8bnKZRMsxop2lTByr1bIsI
2C8ReXHHFKjeOTVZkc2ceqi6HwoM7UkVIvnq2lc9NcOVQYG+jtzpUlvtUz+rY7+4Fkz4BFpySFiC
oYbI160xsgGJH41Gvnaiw2Iwfs+Q6a00osMNKDsaca2jrl8yGWzYuT0T7rtS+J2Qoj/ITrsJkm+0
/CsmZ2uXbIWmx05KWsrE027F5ecckRHDKzaO7pWUdhr5aFe0jLCMCp/I9z5Rn+6sv40BDF0xbo3O
/cH8fBNlCBED237w3Z8YqpGbeZZ2W6vb0ri1zbu8e4j76FJr2QbS30qaD/1EIFSsngD8rBOqjoKZ
ey7NVc+uUcQ/E7TC+aA8zOOO+zggryeMYWWmn9ieN4b41gVX8r53TDoJ+LxfkoiCZkCcRqCcpt3E
+gMdIRmq81n3WWdN2JW4oyJYCmzrgFZ4yVcEkuR+uCOF0sWHnTnma9stIC4+14l4Ve4lwxbmpPf6
wtrnrETyKYhVjGwyVr8PqCSy7nPErAmE4/tomukWA+93rUQTWwd7Mqc/+iFu150bZqRguJuJJcDK
docN5A70CIU6QCRgswC6f4Pb9jmatMAbxWR9aDUMLMUYvzAdtR2K+URU1GMYVM4GktSjm2jfClin
RTI/Ihu8zH7rsAuuo7WZm9YhaJPUy1OVe47Mu00/5D+Kbt6p2dm3dK2wQ+u1zlaIumq8alaFMFEv
vQFRbsZcsiVfqIM5hOLeQK3OTEQ637O+P7LY/6mm7pHgK0hasdiT9hdsiobShAClxPOdpTslOCru
28cU+3NpZB6F+hkMwyeyaCLvd0Erj9YSpFzUN8lQcvqyN0PVOE3tjrWDICXUDLa1RRS5xRhvwwo6
2rR2ra0b9PBemsBM+Ne/Ic1K270kiMZWVGCP8CVeIa7jUiqYnwWNj8nXOPLaRJ7vTlDkiQpdFY5D
WBrIqpWuIWhhgHH97+pH/yAT+39FFwau75cy4u8IwaefSHve/ygH+/orv/eKzm84eaAPUk2wHHUM
2r7fe0XrN9DlSul/gaCbv4jBDPGbA0DfoXAylSPRU/+vXlH9BuVLN/h+zCtcB33Zf6VXFHKpaH6t
eByiCG06Vso0Cyq7/NOEyu1ijS2jkXim33rSL5b6k8ScaE0KfHfOY/wymMfESYLIYKVntgdCxxMq
hcwtmUtq7Ys1WDq7RRXGr7KsQXPrel4cUio+FJYqgU5XhW2+DdB23+lhu6SNSTlE59quih+sUbpT
kztufex0iRmO/VbXbwM8NNHamgnC81rN1eEbRGVMs2SRGoM8I/jIS9vOUNEr8hmUGXPLtVwQaC76
ccxPg5Y4TzruAjBvRjie7Vn3T6hj6u6oQl2+VPMgXnxHqMcm1IY7DlaukR58BEWHHhx7eMOLWj5k
oazSjoAQI5lvIbzRL2MsidoVpgOrP4rah4mI/6jWjnIKxVXPh87eJolLykU1zVjsksDAOjwwRoAv
lYSjz3K66WZwDzPJQ0VmsVZqqiEd7mSfOc0ZzFPbYJsnom1dFkzz2OgbI+UK+0MQPnFWflYEeZxF
p0WNp0dTfS4Id7JByDXQ4CWxKcvBEE9X7Ajs3f1ERMgr2jHl7ojaRfnuajrlDWG+PxKN6K3DZHRp
sZmahB9gBVK9LsFwd4nmu3veGetRB4qyn3x/uiXDyb2IoUdZTXp4PXpNoxdPYHg5/CGujf4OSVpy
hAyAX8jq6/EZqblzn1S6/KGPyoy8TmIoW2XdyEujAoWzfohl6nV2I16qLupeVPAf7J3JktxI1p1f
Raa10OaYgYW0iECMmZEzk5m5gXHEPMPhDjy9PrBa3aysgWozbWT2b7qtjAxGABFw93vvOd9xnWmv
Sge+VCAqITGy+d1VXsn6Eck+ltQ8YHSNj9E01MnRYzpv4yrREaJuHUTuKCYEC9K2H/LKaY4uSo77
oXKAHXK4876YIvX6lVTDiLjAgHyDtCO9ChPU9wl9829OnVKfxYvbJ1t8KJpbEC/hCeJGPkedSzh5
xEjb5O+ZHqdqSd1VeYJcdrWEOBq9ymmdvRKctI4zCbTkuMoM9Z30HCZGcpLUanWCX1DYHpEgwaKL
yGlpuW66gPSBDVAX+d0zF/B//BM1ZadosVBgqIDWbwWd3Mcmvry9sOv4vppwhlktIsN9obkwbCsh
SKCZ6hjDmTX21x2pHl/lyn06BZWBSSx2ZR95Zd5AGmYwGjBEscfqMQw5vA6+DOiuoOW3DGszoPh5
bgHNQMbUu1r2ygcd4IXtlbA6Uud9D6ejr/KjGET+TKommKAaaYSfcaRLwqG8mtPJ2nfaijvO/8pX
lxmDuXlv9lnz3FOFcxKwj6Y7KQ5Z9tjmZweSymOS5ui6hnk6cG4ellPV80vpity9CIkJCs9pLRRv
YKckXuIcaj/beF+vrcnEosQ8p5JnZtjF/Ow6QWdsu3meIFDZnDuL/SSx//WbfspJ16vQAX2OjS59
ULL2PhekwLWRSMi0Pqm5rJdb6i6TzGAeGbnn8OORMx4kUEg2IZVzcPLCRS74uuS8XAzDyJ/HGUUq
vMDRlXupnVnlaE8s6SO1m1nm6Zql1G9J4Tf7gMP8p0a3BHCtsBpRwJzCLiV4krYtnaOt7yIYzTb/
w23DWchWdrui0u3dQFP5YLZt8Rsf9/+1nPsvO8SIj7+Qxt5nSTr+r/+fRN9oKZmq/3Xj+Pipnz/V
v9/df3vNv3Z3F8WlYJjEKMIJHLbPf+3u7KeeQPyNcttkX/pXJ9imSRyycYceLG/b+bHxs5mO6f/8
75b/D6IE0F/R0AZr/58pven0vtvc8cvBxg/pRjuChtYadfBzI7gwkZsWBaO7fGLeCotW+XtSE3ED
LRjvEowvr27Qlic0Q7gxQ87u0H7hvomim479ZIWM6oBJhWxcdTT5efjcMK98sVTt3yyLcD5kbjxc
cJrYsD7s/HOTGfYN0EpNChDne69ChM4qDk8WwfXoMPlYLMl2ByHIK4X15Pg5QLnMqOrvuKatSx94
5ZNVmgovnrDOeJbMu6Gzi0jOa9Rt6lWnpA0SZuRx/lwF7nCGcBmzyaT5Jc+rfTaPhJQaWMVAU4S7
bKIVkeejwFnF8AWRAHptNOCnpgxi8uvcDnMoCoYbUET1IRvgtTq6KCO7k5yHCOV9JCwQaz5B4TeS
M14UIqEMUhCPMGzQbTtOe4GSY5w1SfE4QtPpxsGOuCeasHicRjFe8MIvu5wa46aznOGUlIO5w3Mz
PZR1Op5AqWI5LgURodK9iUGn33idng6dluGr2Tsong2sTAmjiJ1hdcVtWdr90S2gB4x9OxMQNi6f
wHkAgMjydk+ilcRiufp4FnJr4n50z70jrA9xQa+nRpIR1WOPGlBXhXoVo06exylRL3MaD09hLONv
MMwxlhBg1U4ARaDUb2dYaNnJExJGZgYKaMUAEBjnVDmlI+WSfstnJDb7ghi5uzoAKUk7Ql+FRqpR
FIERjxzQMVnUyJDqDmQi1njE5cHWcEpYGWuf4hqmRvXdnDWRJxPOiY1oTGKwgCnQ3gIJReh69wgp
qIycDmkK0Invs87r+yUl/NXQnn0pyoTumVGPH3XuJTu6hPKjP+XZM6GESTR0xgPhye1VPinrOyg2
lzZrbpGVLDtJhmwy63vLyr+iaX1zXT++tP1CcIX2Y2acthtJVbsJdXgDLhaVnCzo9cIYmECiE0oP
GDZbhvmsu8W/pco9wLD9oFNOnUwSkul66ixGgJz4jrPlqGOSBel1P9MkcknRsRIdHxtjoIFvL7Z3
r0ihuVWjmvFRefrcJan7mqL+o8ZfJuMFEGH2nLRlcaoLpd4gfolPKp6g56WQ55ohCK6U3Q1RRgFd
eO59pmlI2JOutiGyi0+53XXPjJXTQ99I+7Wd2uRE/5Uk+dmOkcE14DAuTmXTPeCvtje0d0IPjaoD
5z7Fxrb4PR19nQ13WdC2H2NAR+TycEQ7wvfHTSo4puxzegnQKeecU5ljPmBJMJHksDrg63D1cdQp
lvxUVMTsTpapnim1/TM8zxkuhNFcoF10G2/MrdtsCYZLW0tzN6Zjfx4mn7NN4OdAO7229S4FVKtp
F5ej+S0mQedb4M3jN+m53QXZiu4jxejH3KIlKncTMX00z4aBIZTyhPqQ9WndHUxoPCXqd1n4UTgD
+K7IlsRQZufuVWeHXRrJenIvVk0HsClxU8mYZlTU+KNwUf/UQbCtczzZo+1js1t8I7gZA5O+EdBF
+5X89YWWiPbmmh4TrLrNvCSU/rC+scD2mRfwdC4qvR7BnbzYTppUW2z08l4bU/2VM42nAeck1hsD
De2inRzSVw3Qj1BHe63xfQy1CChLThivYGXoYKVw9z6YwnKBEZvqhRbqUp+zUOO8UUhLTgYE5PrA
KMamaxFmBrnmIHbBCrf+i4QQGuxCNMp3ogUPbTfzumgTOMTCqOFYbo2x1ntpTbM80PNHq1pbofHq
pZrMWszLBo5kc9D64jGTEscMhzZYG4gjN9heunRHngbBIYDLCSUcDJX3h7kOoD8oy20e8WBTUihE
RHCQ4374LOj6M1dE+5NeAeWyxsc2FcaV3y/VXlbt2K+pdQnBF101P4pk1fE4ViFf6Sp5oKYz3MYb
JZWDun2AtFBIw+P0OrhxQf/ezGFj2kxxLMJaz3NeeifTHDEd4WnS33vDqz9CLhnweg5zuaUcV8mG
jMHyISv8mElnOFzK0PkOebD/5Gbhg6M1NqXFTSjWdNl4e0l031m6Ur+hyBtx+8vJe3OkoKRJqmI+
CS/BkZ1hvDok5uQ/xCB16FIXMQyt2alMOBowWfdhDj931/tg2IoyHB10G/OqzGXx/cCgR18N8Zw8
C7SWHVHBRB63pqCyU16vvgHlkdD5lUbAiOwHHLFyL0YxDWTYOyY2iLGS7skwSp77ngfhpXVL72ke
ySwkLRSse0WrVRNwRo7rYYmZVsSwz9HnyPRSVK5J39RACLarvTp/waHPZ/bLoDp7DnSzaFlwmm6G
NBzOhH50HwOPYuyU+fkM3sRHfbbFUVsO214M4M1rvjjDLsFmGWLgA7pTUn7tjAlFn+7y5aY2Jp6Y
kdSNj7gr5RVrqPlJmOP8UdFzOZW1MwMFQfTJ2ktzb6v4p5mINlq+hrz+fphs6AGQTSFXuK7xiuZI
X1lzQKphPbLpTdolB7gOn5NFAwprw/LesXUyREq7E+Mmu7rYJZkQaw69+saiO97msQN0IgTo8zxN
zgwNPLObN6No2lNomczeOru1H90MxuqGVdH4DAJ3RkwG6wGqLVMUhxKfIfs+lGP5KYOL0x6MaQLu
l48kuW/yrMGXkGPdfRmrXj42tai/+SmW74/kBdCG7GflP+Rkiid7IgG4kxMjSdRWTXEXpiZsgzFG
fkU5D3GPdr0N2DRP71ErQooZAhVHvcoiM1/Kz3xXOodlFrTPahjZBSbALg4qw4eiT1cokU3DZ5N0
q0GaGN/m3vALi7qzM8RzmwMh2y7S8a8nuFkYu9BQJscx60N57SdWP+8KsnHHKE7dEd4Ywbrsihat
HatI45fY0yWCZA3HICu5q2A122c5aO9+VKurj4qYch+Z9p1ZVstl0YIVVQTO8CDNsn1QAR5wwA7C
2nu9GfDEJ1l1AqHsXYP2tDs6EC1rROzO1GC5NPdmYyLDs6ci2+WLGDnRmqjiB3gAt/ToMKhjNLA+
LSbmXwOxKp4ubxA3Xq+5I2FZdNdCIATdtE6bHU2wap+KrLS/IBXhYyVhPhLsrRnQDOmcRgzPky80
BMujRwPpOYNfc0DySZfWGK2bYrHzSzm7RCoQs7AcEGy4R3ZawAmrHXGtTsXsg8wewusYvvWVdkb6
AIvlj+A4s3R4g8IGBL2sB/t72YbVt1jm9hlFWPIZcs4MV2YAS2Bp+yYNbHGakYX/V7jm/51TmKG2
yzz7r4vGx6wosurnjvA/X/JbzRgE/wgJxGTfYNDs/LDz/rNm5E8EIH5kbe/MwRZJcha+XzAD6J1c
y/93P5iKkdhESxD5wlGeavI/0w79vmKk0+xQs7qWSYQWJaPjrt7hn7R1MUd8upyWdXQm6pqlV8UW
f+sFrmiLqFXRjeygZDk0h3eqTfSHTBXJuTaxH3TI4SITX/CmsqbgS54ORGWMrf9Q0+07NUY7XqpV
I/HTnf0TpcEqN/l3+/qPn3eVq/z0eV1CmcYMLuuRjqs6zs6KFKEcpY0bR6KFgUazSlzCSsSHv39j
+522849v/a5z3npO1fatzcgsAaSEkiO/KYou2C+YzEBdG0DKQxJUGBQx24K4pumHbrwurCJCoZNt
3pLCOS8gn0gHqlZMGQjGPr21QkuerJa759n6trTj5IJRYt5mPgAswLXiOCzZGhSw68vsQ0HrF+du
Z7RAtstgeikyY16Yo6mObK2KNYeN/nGyRXJdYILc4ArNdmVrVecqFM3F5Rx46etFvUKCGSMTQfN1
ZpbQEslw3vct+Pn6yzylgl02ORhjbqwgwwk6uik+OKrRJ3+q1aG0S/pbOsn2uS+/5H2IWyVsLPnC
Ci4OKTqD/dLgCMnpxu7wU8HRsPIPrhcTHabuO5oMiE0jVRovWGfDq7HMK85l4ccBt/HBpefYz46I
5tSzroGJkcXCCgk5hs7/nCOvAUNhq7bcTIH/Ce8WQgG1ZqoR8WdPsYHJZr7VRJDssRiNOylie2uk
9og5UGs0QrGFiya7gbhi73UvjnheMDjrc7zMMfKgNppaHM0GEjNMzx5ROJweRbfPC9Le22Stixdr
YqkmosBSYJ1qPReUEqLZcWFsLxnAFLf3xJuCLLHzEjZh3MCMWkliv1cyJIMQmjqIvasYKTvVtzXt
21Q/6cmYyG1CkacrWPitJxmLqPYoUuPJrDVpM30SUmvwnRCjkN6GoHp2QILKayCOWIBIvh0CLz5h
GROHMUvjE/0KmupWk+66xmvJOeCsHMo2iyZtL0+G7s6MX0GeT9N2SqvTYvd2VKZZucvQeUUa4PRe
tZhhZBACuSnkfKVQTWx1NgKmnipg6/XTWKBwDi0XPXpApkDwhDwIZojkxFByL13loD8upqNnYz4o
Oih0tW/ZZF8HGyzQLdMJlGBT6B4ZF/mbymGk4D7X9cBw3p6DDc0X+jOlzCNQsME2LknHqDs6+n6Q
HzrcOSYRK1dGAlLeW6XIulTkb7ejfzU3bfFI88eIZt8/aOU8Fo2royKA4QQqS9CDyW+8QDPaT30L
djBikzEXOpoN62CoHlsKOj/HSx6khYXercIrvOynrgoeMqwdm27WT6MGWtVm23HEc8SJ6YiWOlL+
RGbG81J2t35nAvMU8iFN2+ADHR04OagAaiE5SuAMY3py6QsrwvT5NBj9ztIkzqXVF2Fidl4y5NW+
OW07snK3DHtuiKpLSeqhV5N395kKz0Zv3sI5OedApC6V19HHj+fZ3ycx4nBQh82Ab9l0ue+1eNQD
SB+rtB4Qo0EcyhQlXTjpLxNdCSLpe45znB/CT2mZ8d9c1kkvA2xNap95qxixbGLgSXvKbrytqSy3
urPrY99m9ckqqCBaiauurwr3PohhlJUY2REddPJIaGJ6tlkXIyiVyMpRaLP6qauZqIunHhfGfhkd
3MWJIQ4qNQd0c2QlbWg6imtKe3EKO7mqxyp5p1BKHLPG8rG6Y6JksIHje7HT7Vj24tqDrU4s8rm3
COhwveIJfu14Lmji8BN0nuncr7Y34qpKcEfk8aD5NihbbyzIw4z/waGOuJQ2FunJm7zAgIO2Mjsl
PlDd3OgFHPgs2/ligkLRDO5LVRtnPyaKZEVWVkuQH1Fn5BHK/YUAZn9B09d89xNgaGM2HlzPtrbG
VBTHIcxebaPHVgUXyqcVuTWJQ9jrQatNMaXTDlSXCV4HEueCuPEX+9jaA363gxJFwb6PiNoWJNT9
fgcNGnA8ZDyZR55gZE5wTQxI3QNkiBKPOs5t3F+dWTyOqMyORU1Bj6mBFg486iuRxxCAFQEPxPe9
eFne3xcMoZAM96x8CZjzG/DboPBNkaF5KJNjFo9InEi72IEWYmGoxbnviDvw2+R77fnGxhgH1CJ9
dc/nwNJDdfT31/t7bfSPXft3l7segH46MOROCea6cM2j4SJ/oCNkb+c5GKIqMJbt37/V6s/7w531
BTxo/scJ3mdnmsqIK8xK5jGT/vfRxwQwu84bUrk66t325e/fzF5PZn/3bu8klwaI4Ek3aE7cbLpb
pGt/tKtUIqxMvppZj2DOK8Y7Mv/SczBaCzIXSHBW0UKcpEC7hLk85nyTEQ6VQ0kXep8PEiVdzAOf
aFlRdPAVFq4CoT8iq0N6Wt+JHG1WW6zSbg2PGLwIRb9tXOt1o8a1KSKHvfvvr/PPvr/AtTBlwYHg
0PtOoWkaTmoaBcilJmzuycTwjhUcd5ml7i/eyPy9MuK3X8rP7/TuKFyMuk6FldjHKZEUZ4i2AAJO
G+YWDQ5G77NnrUhyFxl2uJ4UWl810d9f6/qVvftKOfGbnosQAZ+Z8358g04Ph3hnHr3OpYlKFMu2
sq2Co5tn3GWTYZUb2ZXFL362f3bhv3vbd2dqa8R3hw4ZmZzjsgzgWPELk525p3uW9cI417O+iY2B
HN/1lOOrsfjFhf/pR+BLDrF4BGHgvHcwlILgw7bKzKOdIUAZ2BIzd7iA5QWIOEIvLNGkuYHgvGl7
b6z63W8D0b+GJP3Jnf/5/d+tEmuPrzHrhIS8Ur7ZQ6Zvxjq2z1Xn8RAbyW8Gnb98t7VSeP8902t2
+Y4JBef/+fOf1qRUZUY/Yrg7wlXMr01VkAI9IMf5+1/Tnzw53M9/v8u7axps5Pel2+D5HrW5UVwg
njditSqv/cXX92fvtF6KgLBAtfqHha8NZQ33UhyXmHYIbM2PpReeeG5/cUV/+jP5+Y3erXnUH3KM
y97h6Wz9b5miMQev5gBqk/bqLO3HAjXdCvrleEziN6VAO/4y2fuPJbPDANjiERVWiCHl3ToRp1p1
ANrtI5kh7XFR/fTU4vMBLq7tY2vrD4AlyZOaEh/x9szxLUmBxXWlIEXE+GQAddsRfMjuwOmiviqS
6iOUkfIOztRzDgn/FwWz/ccfm4N8zA1p+6yf2H33MzDMqYB03fPREnkFn6PZmKlAv7ogO/aM5aJD
T+9aCQSdmLhNopjzUYQa+4xQ9Mh1a8YpFVtHP9XMfCHOMReL6MhT6GBZ2FBEfG9blQAFrTjC2c6V
6U+MeCugt9MceFviILA4Lg1nqzbGklB+szKBaEV11VZ4k3M9DMNvR5z/Ujf8CmnnCJtN7a8bVces
+vQl/VT+t7v+09dvQ/pzywrFwvrif8ocwn8Iul6kCtO2IunT40fzT5mD+w83RPfAZIFAIj9c/+T/
EO1wybkAK4Xv+YFl/VgG/ilzQAFh+z7OTZuTJ4/OfyhitH9/0qLx5dOxAnXjmKGFxc559whasIuY
NY/BoY5jCEz+gHp4CKlUW2PuvtA6pa8u0vBZrWZWb223UFiOEfKl+GR5nfWVeVN9ZDpiRY013soq
rA5ONeZvZV/4+2bx8C5osuq+dCMtpXDohm2p5uTGgPSNezo19o1E1oXRfuy/Eh9NGg5gkYfWcKFI
pKJ1vsQlUr8NFM10PxnVfg7lJeMseuUIQJdSeeOpW5KT52GBAVyKK6oNb4XMumNLrN+Ll3Th18Ig
z4JR7xwfeiOWe7smDHpb5qX+mmRO/CbdWJ4hhoHB9/R4AE2aHl0nnA+zJerDoDvA5VZ5AYIf3Npl
rFZMXoNsEBhUNyPPV53D3E4Oy50igRDwv05J5LW9+RCXNWesJc5aNPdN8y3rMu9CtoVN1qJ8WgYR
frSWIbizfcJRNpY7ZdzVJmbokDUQ+AmAI8Y5TgcmIHOVT4dgBp47NlbxMshZnFFajNh4rS/E6RFi
S87ddZbCEs38YHgs4TGf7HnwwVEsgt5L4WefU18bH604Ca66bHCA/g3x51bT7d/owTW+TzQFLxWz
txfOw9WFL5zrdEfyArsaAb5wbhS6lTrySSndzkyodrEIvmvQFxEDR2r5cgJz1hW0lHoa/Koi6Q6M
NKC8zKZK5wfvcKMMBImVhXV6iUPUh1K8TAnCxM4rgTW54F1bWZirPmQ4thb5Zgoq9CEAckAbDD79
BMa2ZX21gXQZ8XPALDhyAaM8OaJEXzowbhmX1H7ViAWO0iLSZwK9dZuVZQ4PJkiRcE4junRLVZEf
DztV0LWwGP7hrkm/WdwS9kBUsjemOeUnSTeGL11ct6OorpHLh1/d1kk+6MnEfqHs6nnWVok4Foum
quuOKZWGjBRMBhQ2HDr3yHBEDfHYAObSOLQ0nV6CwXaG29BBe24CctnLNrduFnuu9rny9A2jYQny
3+JXm4mw/FDSx+4i7Y3L3qi4Z2FuEi3V1/JtgS2NDTtoHxjuwj3M2mA/K7ATts6/dtihPEaWh5bG
zXPRatqgFdPbHnS/2895pNwC6DATvA+kWYY3KVc3bl1jWnYiVugwujRPbsZGJHf2Arh1TG2cJLO5
oLqoFWU8Du9pA3kNnu+ck7xUufWXYCkGUJFwUigUe2dP1lWwIxKHyqr5Mpj6HBRxvkVIG1liNPY9
ybJALNpj0CEcxRz3lHYGBLTaOrV17hXYUbxfpZa/q/h+rHoWhaWwTRc9OCjP3x8bYz+n5IDWSd53
AtgKDPZCm7AlGICfY91eM4te+fXWDoDeS6mRR++arieFcjEze5PEtbwal0l9j6kTI2Ai5VUIyLfa
koVXXOM5ql+aruz3g0+0885DcFntxrEnUo5RZvEQ/nieix/Ptr1qj081z4V3GtZ1QbkzLWuFobLe
SccofuEv9Fdd3U9HZjLhbSvEokfXwnc8Np93K/5sjIwvikQcTDd5BDjPWaqwH8nrehMrcM1sCklK
QgLbq0c5DRbLVvtg0nQlOnykOEoStzd3kGSaEl1GrJm1uirqV9AbI83kKV3hb36njg4jyu4HF86S
/VsAKa5ZkXEu7Dh6ZwFg7+xLt2Ll+G1Vd3pFzaHswwS74udCc0jP1g8m3QCyYFf0hX2CtgOzThRi
3HEfrW2sijyaVrgdqZlg7nwVvjVBUb+hXEUJveLwrMqWN24ydzflCstLV2xeMwLQo1KLAW3a8d1c
ZdMD/+nv4Q1kLzlZH2ciiRaQOQD5lhXNp4iEODSesq+tFdxHACgMP+WMMekmgP1gPMD4Uyvuj4+t
UMqBACxWGGCvXG9frIDAkq7vyB4ENrAf4v55pFCPEjtsn5lFh1HHLP47zveEjKqiuJIrhlC3bn6F
ugB0u1wxhcboWrfhii60B2Ud4XivPMMVbUiom372jMZ7dn26CylMy7tghSGKBVa3bTrpdbyiEpHY
IQsOonFKg8hfcYpdsCZu+BLIoqWUutcK8CKmHkn23YpjTFcwYzlLDAQrrFESIb9FHcN0pDGtz84K
dWx+8B3j8gPtDWVvx8VV0B+JCH0Dn60uywqHXH5gIlOAkXUSeNewa4FKrjhJ313Jkj39CvJu4INt
khU9KfqJ/OoVR4nghahL1JfdQZsJAVSVV0IAs2Hy9cAswxVrKVXaXDy9rEETNaqBxG7PmOXC+3Rd
RQiW4Ljin+C8gq+oYeSnjyXTb5wDFX3I+aIHYNY5ZuhtzjaxnVmqoNEEu8Rj9YrXdczGAn0PQ8f4
TvZv/WVa17qyh8+vMN07E6aGeijdw/JjYZQ/FklWCieS68rZr2somUCsM2B8FhaCVAAiWdfbeV15
9boG9xZjk1o1rLmt1c0vdTwFe0vNrOhm0z1MfgdGlJCQN5fGRtSs/cUCH9e++rEx5Ose4a+7hVmS
A07wK3tIlzDQOvoomeiq/9iCRNii5QyNeUTkZnb+Ez0I95ZAPieO9LqvIe6yV8ymWbiHQQT92Zja
lk43+6Ts8yXKf+ygdZsEn1WbA6Zy+U3TEcYMd9WW1cQaOlbdsYkLdYjTAJRw/2NLX8TAFzsbAwkL
9Nj2ZoVJeLMMfEX+j1MD2LQ6MjhJLOuRIvhxuCg8lZMi5UNEXs8dguNjHFL/efjK8cGXQbCLDamv
qpIOC8nX+hS7WETHuqoOLUefaAqq/JRLaUErCFInQuYOsVU3JB0iSSgurjXkJ3tsxkueVNbHtPGc
m3Fwg4d6NgGu90MKqTjtw2/Mba07xiHul6mUOEiHOfsAW3h8jFE9DVEipH8aQSgxWOkNHVXoilBF
hCrYoDewbzzDlsfe6AryWngp64aFkYKzvXtXzW16buO2uhmZ3DCZU37/WffTi/DaNgoDY1Vg2cLd
V3FgHgLkHk9+woXnVA0nApxxx6W5Nz0lYTDMm5YZw84uHOPOXRr75HvaeazyBiBCGGDnpz++QSDR
PLUEiGSbRvTlyTayfIRxlMKESyda7onZSuYUOh8uXlszdJtUeORgKT5rVPtfiG1succLgWscSBN7
r9TiQt5ClkWehMltnJFaHoqcO05r08vOvtcijOoD4xx2E9Equdbn3EcpRmBLH0ZtRyBKxrzi1dTB
3QJo7MkmnnZLYm55yOo4O6fk02luWuDdE0RcvNG3iqNFCHdlfVXjZ9xRyVsrycIQvlPuwqaID/yV
z4KUlh2fyKVPU3tXVhvy4zf8sWQrF9m90dE3qG3AQhCQOQVu1Ow5dxmXERd5vXW9fBs0LZlc+fJN
0FDXm7HJkI1wADCiVuRYEbIRXqBtiZdmKJzzNA/y4trodBIT2aMiMYQX+wthWmnBBdTwgwMO7Dt0
xDh6Q+8cCud7pUJoII1NFHsF1TCMm/rk927A045KYFPnXfKARHU+sPJwsI4L8QwjKILBXz2bTmu9
wASWEEnL9qNy3fxjPIj+W8HzHoVkUhyncQHsIZ5tr8QtRUgKdBCnuVjkOOVILTn0QwSRWnu7ImCv
WC366BPEpEMboWPjiasezc4p8OAsibhwz4jP7COer3xn9u78Stwi1o+FOAWtDEJUUi/+YvWZc0i8
gIRfv1mP9VDQOSiDAdgS6/hVyjQ+hE5n7D2TYFEoE9lVO1vJfCVro3nwjMl6Sqlf9DZr9PhtKlCs
b+1iCK7rrma1mRI7f6xbhYJ2URi386qo9n7utGhz0RyHeRtOPImuR7Br2Hv8q1P2qcwmB6Fb25+t
rK54fhBb6KmMTxBu86vaVBCHuNCZeaBR7hzKkdvCG9JjTRT3ToXlcABcpymcbHvTkd4MJy60DnRW
4ZaI0n+pOAniBGUwcyFSeN67rd3sbVP6b2mXwQSe4JMTPQ6Mr2JiphChCY8yNM3HTdsMJwiAr8jI
L4svvq9g/x2hKOancTL8W6wFbI/t00DsBJPgdBwerKSfq4PKsuVrjvh5QyoHPuyaQ7Vkbyef24zU
1KtDILqBkSzcXSE9xE9o7Z/HRBNiHM8sxV0/9SxJ0xgljtXet35cWVu2En7fZR2MT7QnlievlRhy
C8FYD0bdtShSBO4N13xX1o11ySnZN0aceBe0zta9VNlImtIIs/KAVMN4dNmq72yzVt+d4nM8rClI
rSZoM8GfeGt4s3PsM0AyqVFfKmRojugIMhwIACMAPj94GYD8UoMccPVgRJULM41oIEIVa0S7Bl6j
rYIgFrWI50eF3pED4dVoTTeukC9B8dYsD3NKVpIzmpuutvLvuZugNKnIToTZee+7cffK74vNi1Hs
rVr85KpM6/ZFTBPC1aykC0G4o9EfQp7o18Ud1AevCu3XGJDlRw/F83aE33sa0HOe2QnSa69cCUDY
DkGylNWuNlaSTJ6cxp75TuhnGPi1TO+zvPUeZhHPby76xY2BPxtYh0OUcQ5UHFy9Wx4Dpge4nEdf
v6BPo/tXN6a9bYSVHhPHrU5lNnc7Bx0iTgdiyC2ybgDRNbCkS98hsqPJj07jUsimnGTnknCtKTM1
jioXHqzTIGLa9LaI71yIyCenW4P6Vo56YZnpB6LvMqhfo4seQXbHwOnDI9k2KckZGQRTbHlyz2ew
oi7B2w8nPH/ppnmV+uskwStZPSQ1iygBX3B3pnXDDbwU1bhZfCgB8Z8Lh9CgIm45kBXpsqf7S82P
Segp7BkkL7JtzjlrBql2c9nu3KzxLcbShvK21VDwBBa1YMFGYjVtPcmTxUdptmNY8YpprMbtTJj6
81wTNGvgyvjSJrV9TAtWiNgm+HIYPZANMquOqLX4zHXdb0z8e/EGwgPDGtUpohtglMoCH4MZxxdU
Wqt457NLYyYvxClpeEUaXxFfz4y70PZONily08DZpr4Su9Jd5jMdPogrffhAXb61QrKZC6sC2esx
28T+a43bSk0+PlxjAd/upoAXMp/aPCjKqxQdHbcgNk+qb8yviwTrifiz/p7GapVnBNkpsGc8ekZs
thv8x825rvPiq1U2xWud4YDF+GfFDw72/0vNQfuOWmW8cjJXnsTs0VlyvcF+zg1n2o5J1r5Wnk3i
dFs2V7mRkprgt/nxf7N3HsuRI2m2fpWxu0cZAIdc3E0gFBlBrZLcwJjJTGjlDuV4+vnAqu7OqhY1
bdabe202vekimSHg4vznfKfFI3w0GSMdyKN251rU6qiyKWrnOjLnHFkazteCe5/oPU+YeOq5rt32
kFHA3vtyl1VoHyk5HctM4ILmxamx3ctZHXXA+znU4asCVI/DPbgHHRni5PTzZ88snYuuKMuznynw
qzyCFxgUbhPhYUf5SbK9/XVM9F/0jN42Wd0rImL/6CrsMl8m1gA13/zjrIzpvR3H+AIPhtYKogYp
V5mMjD06l8K5TSi5/4KaSR4Tr4awIvFBN1sMKMYdoS/9lTqfVu5Kx013dL2DiUlWvRJNR5AED83B
wo2wYMeoPxVOk/xuswlmBEJNb/Ul0GMHRh43ROPXMeR/WrX/fyhtiOMzZJb6z/X4m49Mpe8/q/C/
/chvxlGfihhi+hwSzUAwFuWb8KsKH1Aeg66BXdNkVvqrPv8X7JxN4YzrkvL/dCJYLtr5byq85f8C
us7y+BkLJUUwCvpDj8y/6pXxvVVz+dsYEx0mcBnX4h8VpFCgGvxhXJ2NXhc4cFD2PIEYnZuKVXmD
cGZepRgbCTKoEInQinchCmW1s2G8ny2vLvcxnJ1TkWNYi2ezIiIjaD6l5hNl0rZ7f4BXxZXiYNeu
vJqtjBU8bIBhQkAKKA3MJnlZh7r7smRuuR2oz73IBGCwCnTqcahGziGkFo4dba03meNTgNwl/Rhu
XeHAG6gKG/t5Q9nYxEogJealoHRO2ZyRGRhaR+3iQRhXBFbABJv0mya0S8/G9xj8W0UFhxV+zUIZ
AD2YgivaLbNLom5ksatiac6MVLwX7qA2IH+Taz0Gep+oiMzgKm1tdKbtmNf5c96Xr9NiZleZzB5j
uSxkE6uRhJgn3z1vSQH1EFMmz+etdWnllZnl9gF74HpZyPDO6zq9AHFtcIs3L3pDlnuqTZddyFu3
s5I8jYyOilSzTqd7WbNkF2FwFdCyerITyqwSxZKbYAQZvCa7jwM3v6itFjaPP+q3eWm8cwo+AY3G
BJ8TZZj3OK4GQlwW9NUQ5jEF9nc1YFmkaoYzv7GuxRveNHKCZWmRDGnnKWfkwnn4yUpgrXmAcu/D
sSxDzIkZlFgTY+hNIWYNqaay1Xvjp1N3QS/ucPISYgQb7AjxTRNQdrUBEzQij8jcb09TC82HdFlL
GNzwHSjZS5uEt2pMsBR6ve8E+1o79aWaFXk0Lvc2mfGgy8j6YzvbE1bBtYL8dk1g3aYO1MjfjHGw
97Git7bOqXBb23PK+46r6VPLtXrn9sGMk7YaAcT7JR8lKXa9ceaApALIovEhsGg73lQMCl4GZI7n
prUku80krTuGst6NZztjtXVl3BwH1y+PVYinEzvdqF963CZfYQzkd4ob905Qdt7t8kxr+sh4SeN+
KK1m5+pSAtNlVHSfktg/Ejo3j16RzHvuVlUZxcXYHLvWb65Ku+z3yfjAVQYxdBr3vpE+N1NHrIe2
4euh5z22ICK+Qp0fbl36JCPXAaERyPoGi8C10NraFsO8AHCgeS7vDN4yQzaRRPq4CmF3V4eSBkue
aj2nh0lKro26xiW8aaUtl90AI2KJaBpxtw5S+Xcg7q89F+NzjlPwCnDNTJx3ApiYL37HvLkChMM1
8rJmmKQ2bHjxTa7wQbITx/WJkgwZIydZGfMPM/Pv6qxUzxYplZ4rWelfqdCSX2bboaTOki1sST9o
PPyYMf7zKbDVcFF3iZdxMRSBfnPoJxAPKuimrXLr5qNkW6S5w+o8rz0HfPcpmLNAUlgv2BXn+SLN
yYAzuhm5ATeC3qZv3M9jqh8b6ARbV4uMj6IpQnJnPkEoQs2ZiExr1E+QKaytO/Rkd+wZkmTaZN2B
0H9B7AZYQA4CkWUaeKCgttF3h/IF68B0GELJyZ3FHqR6OJ0t0atrInz1UyldlySZ7YEbCMrZ/PCZ
BDDgi8sribdtj3M/3o99DtgLIoO4aaxZf61VbL2WtBpHvuxd2MAkk+KWBtkg7wHAZTbO1NKEA4aZ
y+maj2Tsm7vF8eLvuaH0sfCH5UNO87irbZNfbMWZlSAHL858mBPhqsfMgEwBrAMIbtSnTTDfa2DO
485XBHr2Pho62CX8t9u+lgwfM6Jc3jG2ZwDp1UDLx1WN/dC+qEBqVHAkMw5KVpEsjzmVJBW3Q6a4
xJI8J90qjvLewXbrZIwCFRZXs9sYbC8IOa2VgpdcBmofYBk1Bx02VJuF60m3TG5KVZVnGTChMcjs
zSsSfsHHzBeQDqb2kuvlAtgp9KaDnucKCpicntysS859E9JZjkDQvg2Sl8OJn0dioybE7S09Y+JE
y0aw7Du/WmkdZevnxyKppyqKs0p/M50u15sRSPxXxkJrRCEnobhp/ZR7r+7o6D1wChP2zqw00R0O
uI7eEO8p75XvK3vHbdFPT0DmUjSTYcD13bHAZ7RcmZK4HgMvGrpa52LCdzJdlU4DsM31eAqUUZ0a
XWbHKQ45ClKNMkd5wzIJvr2/93HP7BVG2feuX+6dEfka2SgeHujkcOpNYnAl3Pa5XOtTOQsrmmoL
710m2iy3jOG8FzmQH4gcr81heTFKSncDUEyPAJRZLqzZkL1MPdHHaoXmE5b36QEEPWaxZtT9A7js
ELQnLPnZsJ17S3XOC0no6sSC7VwyxgUpl8uEm4y+IkjhzNHgMfQM3OK8hMul3fPAbpRVLh9V2ZC4
G8QaA2QO7bnXGcBaXN18lMmm6yqJ0VlORn2gS5kipEbqYd8aQaXvRGKmT25KRprfbganwgIJdyDL
J57yOWe9o0Svby+7JiRyKqHP3FArVyIWjHb40pZhdbQw+zKQ5M4vji7mGgxqRkysy0s5r20qWEnu
VtE2zAyUet/qRiF/wvwcVQm1szBvZA4ehDH74I2E+HTNGSKcUaP8cnjtKG6FfLis7aekE6IkcdWD
4jD+HgTChWs9KB+kTpKw0NA5wr2ttDuaBkiI3vCqu8s4JVF59FpzAiefDuq7KlNTbKtkSshr0A3o
HxvdY2OUg/BTepQYp0epmbJge4tlqCjvq+kKy3W7RKgVHqqga7UfVmC7BTf8sblUKUnHyJm6b4Fp
lse246Y60BObRcGMVBT1Nj7biJ1pweREjxLqnZm8ujFlKK6Zjy9GVkIqNLXKr0areQpwaNibUmUJ
nASgG6dKKspnqjEftmlVf+CRBNwwxfLLUjfNhewKPvMRqNA17iSkZ4LlEDPpZWZNyZt8U3pBofcE
TLvbPFsWHvl4pYKXBCfhy3YdieGhkGDesGHASHbtlYYAsnwDEisnChGQfTecIHkaZi/9TkElF8x4
XLu5m6FZrChbar56c1J12wUkQ8eqzJBr0ynHi3xLeOE2tvMqGochfh47WZMLTeUBmqe9abuyjegH
XnaLTg8cSI+FiVq3kXle7x1NPgMtk9RyMXMvxjRMx3GFXc9UPktgVhXqhYxksftstWDfZz0p+FZe
JoGIj31StucGtsNjFwckhvu42jI/m8nDrj2BSprd10RWVHEsaSq+zVUTwRHYxUWzvOIA+D5mMcBJ
z0ygH9kjsXso/8nG0YELLrrxKD6LCbhQ/Jai1OjU1juDwfAXy2E3ekm7xqjIQwkXnC+0rwWalNxR
0YMvIulbKJNTONhElsO6+Eof4NxFCwvEdnIaeme9IDUQRJqwJYiTM4hjD7iYUbHumzCbnuN+pjh9
opT3oHJOmXTEniC7p8am6/NUHw1VBfNG1rWgbsgOp0eECJQRt+MfLfyi+upbHBLsjGKZbTUWxnfp
GMRbA7Tk53gO5B0rkGlHgylI8hRFQ7dVO4VnLHWJgZNfANPLa/lgYtqlDZBG3hbJve7ePAYTxUbh
0bfQqaR+DYK5/UbdL0+H39ddeOLB42CY1WnzHnqDenStUZwHR9ggFC31hKhetDvRDsROReJp9tlE
u9GYGeHBsZv5yLdnSvdVag4fDhnh7Lj2v4Jl8/GmmI3f1iRlJ5Csphb1CDmX2S4GzZTwRIXkaig/
+WL7lHdrviod6BC8uwwDRI/QVBvWO7OX4dLypgScS7UOxYP1CIbDhPNAtdiSw4FAOOJMiGYVanXW
sSeXDYpZa2wWOzZDcg9O9Z1FIn/Pp8m/KgMzp+1r7uod75mJfyXIaDHvrRTcEUOReGvFzTOY1PHE
wwoXJAPyPbaCHhEmUpuAGRBxn2HasaqiQfmGDWrDD2MgwV5OxCNZdPJEn3b4kYQtj7YEFvd1Htz8
LFs3tOlRg+CCkUZaX+GTtdvZREXNjMLet2g30eRQotbY80nGtP92S5HvgEqVNyJf6tvG93I7Guma
ikBZrTOtJkfFUjJyWSTfw9JERQwG9w1G3PJ1LruKHkm6a1bGVf61tRsy8HOZPAyVVXyx48p8yCZw
qgT8qu6acWQ8HWyrVoTzfbsvIh4sQsxgJWCXZlIy5knc3QzbN4DBeISioqO6ftBigbVAQba+Qy8O
IpQXAVTMDwk3JXVZMQLpy2eVChqDFg4X69xygYJbq/TDE3R+Bw01CR015YdaiiWBWFOnp6QPh1ti
bSli7GQ84lwqH1gvunMieBmcjKyCo0sKVGZiw9WLHh/tCdwdH2jM9evVz1lt59BJHrpmefpJ/vgH
2tbvDfAoCvgJBfgiymJIpnirufBnY3QgeGNF2y8HAB/5XTst1KCknrVdgF5fZkvpHwjCpdt//UdX
t/XvZAyATkJADSUDi6/wkxH9kxubloxmif21ZCZNyjOnjP42iZHMBHGHx3aRuMC0xueCxPr9X//l
P9oYPf4ysollkuWFy+j8IdvQuu7kl5VaDsDgUN8osRw3c+MZJ6lFsTBti9deYvSl/7TI9v8d+Mv2
xOrT/udS3O3wMXxLv0upfyfH/fpjv8lx9i+rB2kV3tZE9pq8/skUy2UN2Q1766+Z7L+YYi3vF9+x
BXM1y6XQ2XYQyf4ix4EFswMLjVDYdKJCDf135Lj10fjdt5iVP0AuZEvCIcbR/fePjvtXcJwRuK8x
81FF7miTJJQ9lQAcN9SrMiwJ/XNbi28/vVP/4Kn9u6/xH/70Klj//ADlFvwrU3U7uGEcrVIF1jtf
jm0Rf506K/gz/Xt9JT+/Ut+mjECsJ17Tcxx8+L//c3k85l4Pe3A/Esm9TLq4j0LEoe0c2LQsKAZh
SZ4f+KS7XVkOQG78EfZjC8Nn9IYvY8Nu6CzJMxPYWwh+V24+k38D9N6b8Uu3ItGKDv5DRneyxfDg
zyIM9t//86G9YQbB0+bafKH+sMbZslK+N3ZrYrdvjr4QeKYaRDy2Vmc9Vy0uBkzNRBR97BZca/bg
xO6NPXfmdsTluTGH7kuxoFzkgflqOPU5Fc4BGeBr4o8ueKbsoudotJkn/lu7IslYByQZkwkjdAMF
KQp0d5F0tvlo1KYjmZ1LiFTlVo/Jxl/u6CuLcobCo5veO25+TPT0VRUu5hxa1IiFzTE1N0lW3Plp
cd+W+sHpPrR0aCOYN29zRq2nrz295dzs0/MRciS3YF+FwUDGPfWwJavVCRXwYmamXY60xAFbXfLo
FeZdbZQoiCF/WXRjeSaWqt/zqgeLgTcZh3XPRon7eeN0NdsxXpW16njIbrT0J7BqU3c0/YJdzuc6
hsWW8gZjis8BHPaNE+bqdhpj57hUqr4kcxi8CdP2o6TOmpvAZasewlV/Rmd7Q6IId+6U2l9bdxm/
49IwL0frNNnpdD2ZC75vM4B0nYui2buevVzWA3/C9BYAJLW1N2q//ciy/CNLGu8CxFcY2XZHCYhn
3RmK3H6jU2oGylfQYJedEz4xvOH0wkfjKlqcLHBmUZvHXOKrmFrRSnVXXMB289A8Uq1Y/0kWyV5V
+p8fJ44ayCiecPhKIiHZ7u8fpzBprK7ttbUbSjL/2wwXTh21XZ8WUR0kLUqFKx7J7M7nJR2MtzR2
V4U36JCTsg7J2xdPzLqjZZXspmEIvs91oB8EdOsD/CUVeaEy71PRFC8MzgYul7H54383tdUvof8s
7+GhsNkkBn5arv8OV32ZvjOOfl8PCt8/f+nFx//9P9bffvKvo6bQJdWBveFznhT8dW8LxC9C8A35
nBd9oiv/MmhyfwFREqznFiglvuf+bdBkW79AqiYcxSSKAJoHZPrfGTRZf7fBEE8Ua96KX+eQk17/
/582GKjAeRKDuThUlrNwMxlMDqoERDA4q09JynRj5i6fQpWS3ho4UkUAe1/LxNoqhUSM9tmND5M5
hWLjuz2FDqVRXQWrImat2ljDrW5TWw3OB7SLcNOuKlo6NPWJf1C1BS08HbnGelBt3WCaz94qxbWf
qpz7qdBRB4dat1oN05P8VPHyVdBz6t7Vm+VT5yMajebHQo7+x8QDiYgALZv0kEC0WIFNDK7D2h0J
psT5/Ti43RHmmF9srbn+gmQ9h9EQW8MHL47eNwz/5cZLxPDoI4FNkW3ECFVTZcWHCcIbvprJW0WE
uhLQ/b0RhrzoYNFmCxfvLepxdp31FvywIu2capv4tOJcUl8pQKaBEYNJheXdP+bsxebRWSjJhTDp
oMWjl0IKw3xnvDVDHIaMTHR2buImf++oXD4rTOzmRjaNn51m2zeXbVAiOhFl9aW3LaQE+dWMcfAl
mZrhtbSLCdLZ0DffEb7Ej9TxDQP4XNue4yXD5zqNwL16lxDOZlAh8o/bzsXRMuzp1lggZuT46b4R
fQZIWIDHKnewUIwvqIva2Madp5qD0ynv1rBdaqhtJ2FGSax3AffcjOVjI8qREkbYnRL8uNc2kSoD
6wcSGoUficF9Z/F7Ee8HAFE4kFboWMbUjl7lVjJjy/0CHMNAHcfJynCdWi13cVuq7rbVRnubjlIe
MWt29ym79XUHi9Jg+JFX05ZBCpRHt2rfTdXP1+aYQ9bSnYaNAKEAskNv7zynaCPUQdwfWUB4ZAH1
fOhR6/eNSzNSmhTzi69jikqSGnC1W6jnuW2yF3Y70iRiQQoKCAXi8+qXB6uZ59s6QXFy+nmkXyLE
TYeDhAYBEItOi9MTyhazHX7XwS+xiMYWUzGl+mA7OLVJtzX/pGmRwGKMDAYyLeErIS2+BKbXHO0q
Dfe1YIt3zbR6ltj8IuiFT2w8FXsj+E3FjLcbV/WGb35YZXojp4lcwegKIF680mkwg20WZOrUxdIE
JkQHFi6YFrvMMF+KviYN5S8EKk2PGZyn8TJblcP7j2kkuSU0sdwJUERbqA8zXaW+OLT2ejBMabT8
EWB8v8NuRPfM4FoPSzItzyhBUK19TM37Ke+wsdCNXj9jprJfnCZvn4umH34MKWBs33IvMLAMR6fg
d+cm9AxSyr13q+2qe+3sSt3V4C/foZkQMepsP3ywswEANzANDlSw93BSsaYUmxnj/G4SMHswh9jv
0wIADr+Icp44JCQ3zlgWWyxC1dc5yf2bgOjAW07P6S6tEFE5warxngqB+Ajzm8gpys2Hr+hy2GAP
tdtNb7j6JvdruotCk+YSckjW8/pFeBSLv/xI/Wlqt8Fklk9LZ/p3uppvfSC+XDvTvpIRE6+J12l0
45asg/UqBAbhw+DMNRbFsoyvuUYPl5o14j6es+R7hUe0IZc065cirIkxKZbmo/AKHEo58tGPQjZL
zicvOvKihe09IgJayG1U40ZL6Sb3skrqdyzrPP00/LaILG15a8KHtKM2RMiTFvNXyox7C/0nWyhd
6sMtZgTcYBnFQnZAaGjx+A6s5314ObbZb5zYkZdkx+B7y1IiH9QWONYS0aWjSSwd1u7Hcto0BQ9J
67kO2nVvq3vCcozpGoClm5FY3EOeAy/i4NRd0HDrnTCjxvdJ6TivFIkXl7W5xG/GpB7MtprPcDwn
QbORzu9wbxbVsZmKDC1qYZRFfcdwQQekrTeWoW3Yk1qcvSLor8quSKkU8sL0pnDn8BqMjmmzPhgD
bwSlTXfYRZPpSNEerm0zKx/TMXHfbBocdiPx4pNFt8EdHePTZUYd6bm0SbFlxVAx7xrglBbFHN5U
tdbHsZndS+wRhlwnz/jNS5MM+q7HVGbgCO4y7hxe2F3xKNhPHmbaO5JtVH72o3epaTJ5n1UXvht0
jx/Aa/FvnmjK+7D6nhasJrMfRysjc+LU/i7AGHVOpGy/JXEyvYdtTisz88Ke5IzBHXRDAEkePZxH
FEv1JcZlq/4Rq4ZqvfW0cRyMXuzHThh6a7vKvehjug/yieAFY1feUcau6caf3GbfL5r2Zjo0ARQ6
BiM6M6jaNbXMfhu0YXcdpiwvm85yK4rzaHh6hzlJazJyf3yf9nr4IUa3Gm6sYqAbpQmcgjBM5ddX
MYMbmpozfScBxK6GKiXv6savwkhRXowbPfedqFBsdfU4dGxeo1dcM/UEzZhWzWWKvxYGqMjtD9CX
WP4Me5jMCBNudgpdPYV72x7NJ88vs2f27CKj6qyFGuqHzUjxruGeyjJoD9R4hE9hKqmKJdNU4+vO
kzoq7ME4lRnRyItsVPWjqDuh0MJVflogNDqntNbipWlND5HOlReZYry94X7TXI5q6k49rsT7GYcK
9P20wPhgkuULEowUzTLdLrXiDeEiBJrT7/sXN+yaHzAtlxdzYgRb9l19oZag3OZLUN+HceeQt4JQ
scGd5730tqSnrJ8EA0vgqG58kcvWu8rSNLsu4654aULLu+LA1jkHkpmEdToVQq/SQ/AaQqXczJn3
xXTK9qA9NEbbYHaeJQ6RJuzcjxBQiwuI4FwAQ9HSR1b7yn9CChjqHZM5Qj8ud6o6Madnm6Wzpc1N
tqcwtcJd2uO83xSLPYOiAYjiZc1woTVpGbvv6Klb0+7DWiZi5HlGt/M0vmlbYwJnbOBFJXOE10BL
iLXpIIKjJDyKV2JIcZJa5vg9dlW4G2BqSg5GO7NdAwtCvdeEGo8EDYrN0BfuyeqDRwfW7WEKxwfL
H9sX6ZTUazqSUKc/EltZ8hF42mwoKlmaMikfMr4mL91sznhXx+WIWkvVhSWs7N5eADddDgadeVEz
tH2yq4XtfAHDpr+2hLOzjWZVh7DLxFKy/WBeOi6qjRHRuUVHZlL6KuJjXgB4UsXBst1yHe0YhNPb
jdtG22yfhzi3LQZGA/V7uuZJDRuwJw2+o1uMQ4+lmfi3axCZlqHcx/7FEPVicKYBzGgzxyyGjfG9
dSsTRFgujnmp2XqbRO4ZwToR1nbxODk0U+Xgnxz+80q5V6oyzXNlTs5uqiRe99Ak6FeDJqsswqi+
npNbFfTt1vCsax9cyDXmpJiEnzndxV2TnYultPaFkRkAoSz22M0U26kLfGHyt2Pc2HuS3vm1Nc/y
nHTVVOwI97gVzjGIOHLhsLiRXGee3dFFeF/6JsUuxLTEO5ED75+HRHrBVsxO8tyx1rGDafe+9Sc7
34qBU+Le6uqSa7ERhMbGtUO+nZJCDTo909vE7w2Pp0JrsgB6Xi4DOXZflGd5T0HpaTzYftxunHr0
mJA07h2LHZ6GqjPTVx5gcy80Kd2oMhhz8czUD/4yJ1dt4TLL5N9pb2kuDkgJGOmP0BsrMmUT2ZZt
wXnzAlsCwRnGriF8WL9X5rGtensvlFCY5spW1KyaGk7awH3d3CSfM+Xlc77cr6Nm53PqjOLIBBq/
NwgLw1EP9eeEGrIQuZJ1bA2BfnhljKLbLTOi+moI/KjD2dhH6nPirfGq3QSoP6+KLux+l/46HQe5
I4DadKW7dT8n6OHnNB1G70TwmnIWcZxbi4l7sw7f43UMH39O5Ec/DuEs+nxVGfx3CjR8SfB029aa
zBXT7BecRE5y6Ncxf6gnJuK5nWRPzacPoPr0BDh54/xQ0kmaQ/vpGojN3me65gcgbEv8EOlN/+ky
KD8dBwGgXTa91YdAEO6eZ2aiZbYi89GnQDIBN1enPqVIYajq04xn8oVlyb33SIeR0IjDU736IKAF
qoLT1PJC9BIAVphiwmf5xTwhP30ULEl4Kv5XIvmfSCTC9jwErX+u+z++V1n5X9fvH8PP+shvP/ab
NgK8wl3nQzYSCS7cn3R/7xeGN3bIIRBaxmd9x191f/GLE5qMsUyBExcuzt90f6Cv/qr8Il7jaKD9
499q9Pqj7k/pKnBZ/sflrzHg/UMwWnYiGLwZCkCWtLckALkNGd1b5YiEh7UHr1ZcOmpecNsVf8Zi
XXX93yuHvAg4IU64+pAxKv9eliliZVMsYfQ7GXM5N5a2PpdjVv4Jl4uRyx//jglhgQku7zywD97O
3/+d2bBMXPY4VK3SWI5xj/Zt9NRASXJgm56VF1ZDTiZLjelhaM0M+5Zlfqt1mOzCdsZ5nPaOopEP
P8j16CKLz8vsnmq5zpDdDKiFDGtAVyqkk1lx2ZUaR2WMA0IfaRjdxrL176DfucVVu1ooMAw+ihTf
F8BrfqG/NNzM58m6cRqrXKuf1BVcag6rZIQiMBTLvmQa22/cUolr31mgeRJx4tJXieVO6sQmnq2M
Rx9rXeQFTXjDAWrZ+EygcKRB8sgMQz/Rm+LsOh/Jx8rnhZSzNxxsbbqnsCCE4GIgvFhWES+apWFk
m9UhURwdv7PJKrOvbaVB7/KF0bmN4HZtdO2BKrr4kGTMuqWBsQH0uw7egtjBg1HYrX3PvCppI1WF
RHN7g3dNCX3UI1XKfUKH8kRRZ3VXiWT8XsXafK0dpXKwkUatI3Op+dGQaPaXKUk4XRvBVD3UQr0M
neHuRjblTWj3p6B2TiFdDcckl6T+ZJAdMJ2+eYMZ0v7kzN62HLB/lIMamMoQz8xOOAHmHhF/nq8H
zEd8WOTORwb/hxI7wMGmY2xNZwTNucb9cJGWc3UUYzo9JqLJD2E8oXDLYdkrFRhkdvi4lVWY7yXM
1J1H50IchT4d1oXBzQkh6RySGd0XcH+vhFFAsfUBzTIaWEt/VXC0OHfvVvizu537wTrrbEppzXQr
HKv5FLe4zko+fsogAL9j2Et8zCq1YYf70bGXLWdX9eIlVvCyDtCu2rzlO524p8DqxIa7GcbKJCvR
O0LnSiB3PI4cvLjADP0WnJfaCROVBjApXu6kS7naADZ8JDtdcv52ZfEQJFhkt6PruRbck3BNMhcN
ycsNWMvpLQ8GYe1bj3YH3mKz5rhA8SlPiwVgY0+NS+VtxIR9eY93erkOal98rcHo3JuiXi9huNgP
dDpQPEebyPcF2/aDP6nwqe8Vbh/u2cZbvo4NsqFyHkXhYYqdm7nzGekXITGzeWzkNh5dirstw+gO
EPpyGtDNLAHrUuB4vMALNH1t9ZwNmzG3YQFLi0ppjCpUFBDBB9dhBRxLFy//qmZZ3k50fJHuGspH
ldnuEafuhaoz9xiU04+lh21fyZnutFqIHwkOmg823vyoEze76rgEXhD3R2uNWwxqSSfGa+7ltJ+5
WctDPVv9kzfZFLvGIr6AWbBsDbc0ohpbAKdqVbnYubq822aWUleLRf4BX458EXHJGHKYLKrDF/c9
XsZ6P0xN9sP2LGs3wd6+p+4geGim0HqvksW7RasYyKHDytJzoJ5iZORDOSrzTEyt+pLmbvfc5EI8
4WdwLlI1oVW3uo+3bjEWE8oKKfZWKVTOokbEiyhmsOQ3Mvx1cqJaJlGg5ssAtYlc8IS5vI9pCI05
6+v0RxwLzz862qSv0ErBixxxfiz0xGa53mED2wfkMvUmdJcqQEaj9S9KTPrtCDpqXKCWwURuptP2
nW/arDd1nGoWJD/MwL5krMb49vHipkVDSzWcBIpSaBKkvc/v/PDct7q6XIS21L5zCivZBIYdXMRd
YL1xJw5vB7mMF4hW8YsS9DBuc2OcjG1er0IGfRU8Nnin4vfUI0pIY3E4nfBTTc9DXvf+RYwnPt52
QF3vLFyJEC8EnNWYpul3xML2upepsi/TKgh3o6FfNeZRqLwJb0w9lsZDPYj2exfrkdsvNGUqDcZh
Zw4DTkrNma7beqDRvvDlX5JdtVDTF026CAVpwZ4JKEI+3qtuGinzoAeYuseBES0KFnGG17kdxXZk
2matXq96lcK7/tWoJ+Xs/KJ1XmgYNL90GcXSZrfY37Khp9TKWcDp9Ivcm2WibqbZCz8UhZ3XZjeH
+QG5hQZNy1viJYJWhC06mUckHpLt3GS6pYmS1hePMSV5tBaBggBH7vTdUdO9wKWjWCjlrdJlYpxg
4RaHwZQDd+PY2rasmWhslAhrEnbECrgUx4wviOFRGDrvAxpsDSoNmgA32rrvcGtontl60C5p5/SH
qAHb9FRk/XIqZB7u+ciIw+ZBv3dAlZ+7NmbDS0L48mbn95djg8ixKVNhEDxsqvq24ypLaoHHoaXy
M7IK7d5Si5LCr6p8cZOPo3eNLVFGjLjrc6XlxGpKoqYCOHxIi4FGQZ92EuQUzwkRSVuR3huMkrwt
k13qQJ1xQpqZwBlD5kDqxigafOS64ns7aLp1UA1D9UNqM7hZmNA3kdnPxh6gMuctQkrpl8oZnS10
k/6OdpCD6L35Np2s8H4ppuTZ6l3i9WsXJQI35sc2BZRMfsElgRnKs0qT9Eb5pFd4Ow3niVjVCLcj
K3hmMunj70v0TIbTMxeEfWFuhENC6r/ZO7PeyJEsS/+VQb8zwcXMSD7MizvdXXIptIe2F0KhhftO
GpdfPx9VWTMRyurILmBeGmigUJVZCoXT3Umza/ee8x1vic/RUO/yVrMhcxQ6CLPCoIuD/44os/FC
Y/gD5C+a7MKuDOsqJ8XiQkyWouHlGsnN1PcmOTS9eRZjuF2grW80oyu0luSNr6pXarJ9wowhoEx+
FdqQwajay2yOSBme12NrWvN6/KLa67Bwj301Vge04/a2AGmxR7Y2oi1MS+8K5gk5P6qznCLIEMtw
rmPmclZlTCnY5UbIBdxU1EEUQh8FGSMXCDog8niJsdwoOyUMe3Doz21GzQUhKSiQMNiosQFoDu07
hGevPwgv6V9BOSADL3qN20u3dX3iats8Rxyqket6eQIOvXBnydIK2mfjW0U4npYJ0nZSRRaqtewz
gFTMzVk398uw1QTueJR8kv2wXoNLe9nZD2Nj5jvgFkAI1lJFbXo1SOYdnkeST8qg4nVZA1EFDoh7
iz51tG10kq2i3Rqpq031tWvXSFUsyR2esc+k1WL2/aumq5eLzGw5Ta6RrOkazmqSWkYAJeE902d2
6/SZ45p5aqpPaceLjItWXIlmAa+3kZ/TB2pk1r772ZoJq2lGI+gc0/lWOp+psR3mmW35mSZrTlV7
PhhAnnYz+MzzeA2e5TBMRGz0mUfL90LcEZmW5NRan5m1iR5ld95+Ztky/IDU0EYGjUqQKqC4RGTM
4WVkTl4ZpBgC8Ah95uOmn1m5GQWx3EukxLf6M013CN3I3KWa1ujRVw0cGXzXFB0c+4+DJmqIssec
qICB4m4syCsASFIaGsyhPUR6o/3gxqZ64KFO9dESrXNWrDnAy2cksF7Tgec61BzLQd01GzMZGwaf
E0HMgYedj5K1Jp1zKXOk9ojipyA0Fhf5pkkZtRvtck2w4eSg0WwqTIR8JwQYQ+YLH/Jcp/ftzMEH
fUSP/Fn20DDzCtkg3Cjj3bTSEAT5Go5ssquczgw0JZOxOH10xjVIOVkzlfm2629k8KT5diGh9VSu
6cthl9tni4haCp2wPy+qlFgu+RnZzFvf0ZPzh+2kxHRR07AigiaO6DanlEcwLfxG3vWm3YDj+Ol8
fPWP893P/uMvEFYXnYgN9VShTOI8bAnxRTBS2kM/5Inod6Fl5qckHv4ok/K2sepHxy9usemwsbpA
wSkyn7tUL9e/f/3PE+3XYyfYR86CJudO4jh/PQ7O3aLtcRHDTkfraFIPdbR1DTIGT0S8MPXPdI3v
z/bL+I1ASWOF5DUAwyyC2B5xRsnT2SiHc0UT7CZDX/xtfTNbJUwbt1U9P9o2JXySKZrtAztWf+WY
sA33/9OP+a/0YyyFa/2n7/svcpWzl7Z86V+yl5/bMX/+1j/aMa73x8oY9ky0wtwFjCH/rwxT/MEe
IU3JnWFKGjI0JP4Uq1jeH5ilacd82ubXs/P/k2FaGKbBiSLOtAT/oP6tQJ2v7RglIXfbq0aFmgEN
/xd1n8LHVLu93+8YXp0wrr9UYfZheeVec7bAjHKtq+yjEX37N08lWuAvXRK2RKTEnHhMhXTA/urG
JjrSYYPJB0Ld/fY9FK65GegItJtRaoutEt4NAw002Ahg1t10+txYScNeLjiz1B+Y2dl4M6Bp2AjX
/bjyZsAKn5t0kxBTF2BHYhk3u9m7IsyTpuVg6njvyNDexq3Djq+0ezSiXu05d1IQlGttADgGtiTl
whjliogb5xVDUBkMmbdPybLd9muV4TblzbzWHT2bgDJskz4qiYNiatMb57NQmSbtXFif1UtkZRcu
LtEVS0J143jpSpLi9ahnu8PkqOIayvGOjMBzZu3dtwwPNqMEOGdb7OYUUMlnMTWudVWxVljOWmv1
n2VXN1jRJYsCbqW1KrMS2G624gS7qdeqzV7rNydPo/tkremU1BP4nLgOorw6WKM9oJ9sRBCuhWD/
WRNm+E32YP+oFB1NJu9odP1HONlUkmXlU1VGae+/9fWI7W8eFXnRLd656bMWjey1Lg3XErWrGlo/
BN9l7K+Mt1qq9Hll5XjxGSkP4xk8hvLcXgtfx5DqYkoKcWkmSxLv7LVEhv7jssZRNief7CRoGFcT
rjDC3JgIoYhZi22CHKm7MSuUh0oM07ley3K8peWWxDR/n65FO6f2+ntTelTyTd2RtuquBb7N1Cqw
6RIZG/fzBDB42q+ucGVz/IlFVtDEmUF3B7oE+yy62od4Wg3ihPYilRhM2uW+yG3s9khssPlv7dnq
pw0BR/Mlf25s8FqX1rs0XGnuIibYOxIC/atYjZ21NbFtyO3Qwr6SltGfDp0WhM2XFeTZSJsVNh2C
tA4CiGyNsa6W93Kma7db0hkmF0mUIVFGvedtFN4zynO3nk9DRLodHHFZf4P81D/D4eFGItf+MTKr
+D3s3fqVTya56bLSv3QzCWijmfO53CViiB8p6Vef/kDvyE6JKNzQ/NBXkFF5lcWOgRuGmY8RB+jN
8whz4Khg6BD/ifoD9o0mZiGIHWve2clkE8yAzNauFuemRK4DV9aye6h2zIZwXa0BLk3h4ntMo7G+
1qHlP3deFT8wU869nfDaCuc2uZckLEfqXvcwu91hsKYddfT0UlR9931cS8WNTQLMS5OkzWpUZZCC
b4q4ILLjKQEbq7HejS6xbuO+Lu61TMNrNTnuYzkgOtjEDNZxS42OeRdRlQ0bAXS83g2lLG4rReOS
imT1EjYRGLYQPCqCJg7+zj4BSclxoM0N0q8m10Y8Dv8AgrLtHXD2UmnhfrE2uoeVPyP90Rzh4vYG
fUzDFDgy87MFkYOFojZkFcmwRo2gqkbjcq7nruB06GX36WzQ4zRxp8I7L93q1TQJ1QoUk5sTRuZo
QCwjdefTHGHS6QCeQHME56yJaddLr4wij69gUsgBqpAkOgYrynidoGy65ysly6tWtMmUV6tdKFR7
GzFHDkQtaK04srgGvJbulpohPEqTqXl0OjrsoHbN+WnE6f3MYs436tWlgT7GtUq5JfLR8DklRCm6
CdQuNc3Tgo4vD3nPkWHiSo2aoA4sYzjAvNRnfq9LlgUdIj2Cr7joixFT1n1utitmSeToy0Pt2wRJ
Qft+SvqO+pOEC1nvTMsoRTDOJmnavj1cGdKrv3sEMxfbLsQevAvHUjyOxVK/NdHS5gHgWJb0xPQN
IFJ2Gy3bOo8Xuo8efexTKzRsMs0cJ7tgImjGV4AkkY3j+nGOlVZRfOhyp/ePs0FS0GYeLJ6utioS
2FtNapBs3E7hdo7Ig8UMV4b7ruxqpCYYIPfCoWsTjPWC5ix01jhNbpxWBw3WT4yKGBBpYI8kTzVh
NRM4NcuOP2Ktp5yp9YbzlnQJfsVbjpwP6m1teyGBwm377GrDIie1dWkUtcVR4xE8W1KThdhkVnmi
4pkdNCuH+aHwLBa9yEvGC9FnXrkrMlbqhWSQdjNzqGg2jhTuW4WC/HbK7NX/a6piA0w5q3nk3PZj
HnR83TILiLcJwUQ7bfrjhYfhas8b1VsnqoqHkgn5Mcq8KtnSLSk2kcoj6EvlclbYpbnFjdyduTx6
O4crf1n69GIYYxK0OKkgM6WQ+hGFMr8Q4dCNO9ou5CNlDl7FrV1L1zwJ0chy8CEv4YVeAjP9QfXZ
fF7RNMP1qXT8YDpg0kjHyRNQgtNEN722eG8TvbxHsG3qjuW3vkLNRJatOc1PFfvzuUKrj4oKAMUT
4X9IbK1ucRUu2/XEq1MXDZw9WI0PGisjzFwZZvs8DrK/Eq6hL8IptK9Mt5PvTLkhkYXJ8l3yIL0S
exIKaGUqQWaUH2yRkCfrVT1Zsy2Q8bcl0cwZZNO55Jr5BigvvjT7OhENCapkf54Opp3l543W7pMc
4vhjIQohhm/U0BSw8ozUiCGNlzYBAcZR+HSZhG62eK+9x9mq1Qu7S3JNnzbGVwju0po2MIGXPKj6
2qBl0kC3u4SHVq3Jo0xvTnO3lOhunVYEHV75YCKYlocAuyEgONSxth9eVLp60EULU7TFpgB0rdom
BZnFewqDZqEzaLj6bI7Fin5xoPI2s8whiDGXWUPijDpA8negWzG3u6E2HFAGtvfa2L1zVsYAezaT
a3FgDBEqnTSGoXCcWk+NCpvvAL/EDy+D6XXimtxmzC26BPkVqdXxRjBF+/CUkaLJGVyamzAJPBr9
KkL6SmI4kqqMw2UQT0PK0+kMCPzG0Wm5aXRBZLfpAQ/eeMNkVGeDFuJh7BvuKEKFSwoh/OlbjrrW
SZubtPM8xEPZhg3e+mizMKxYp/PoMWlLDTyEsc+lShLI/OZc6F2czBEakBgV8nk2FfMRsZrxI2SG
423AJuDBzVrP3NaYaZ5xjTBWy+GGPEeGqtTW6eb0ZRodVgEfk+u4sRbDui1hJoqTSGPxZKNaxu/k
r8C2BfTqdKdoGx0UzRgAQ+TE6erwJEflxizzxdvnKKoZ5ZPs1m4HlFenvbLdt4Lm8naCg+f5ZNa3
Te1vnd5Se6lF/DBOBN1JY6Fia0P4+lnRIS8055Y84InDKiRCBJK9ZbzOjNueTLlFME5HVBgIAf3F
23DGLfaCkMdNF6IsGujlbac6si+H1CP0WMk4KBwYtgg/IaJO5UnkyyndzMQTXqc1kVq4yIHydi19
Kry0bLkaeHQooXq5AwgLD/W0v9jWA3ei8zHi3d61OnF4wirXv3KHFnoLiSfkdKe5e7NYcwJps/fj
W2O2im8o2/j8eCjuJ5Q/NMEcZykPXpfOD6FgGNVBUDaDZGFAwGA06ix6N/Xw4VMNvgrQHfT7vC4u
EA+F5ooNsLwPhzZLCx4wju9EPVdssej3v41MHzeAysG8wT6HzEm0MNxzizzJj8RwSWZcmuJ2XFhU
NnUZ1kOA1d4lj52YBorKvp/sk4GUZ9TB2TQfBTciRS+tKuzc7LQQIpF9guFwYraxsskvCqp5epSI
ssxTiYx0F1kqua2zxripCHbfLa5DRkDhLqCgGuIORhu1Nc1NB+lPg96PqF5lHLM8hJ40zUkxchMr
H+w0cXWw77Bbb9go84bESVqLASYcAmKY/8ToItFid4EhZj5aV1Tfrb4o9jUAGbUb8LGdMb5meNGT
nNmRbtDlDwjoSN4uEH2+Z7TsYJ5jgbIYNBaUiPDAoh7/l13dm4OT343wqd7sIqpOECbRORwSntGS
k3GFTrPFyy2qyNxzjJWXDDEAJzpgoHzgl6Z15kea8pDuPOCmusSiF+gxhF2CswSBt6iq5rr1xhQ8
X8FtCPdqocAeDI45nWjNK9tFjnxG5nyv95jGzDsXX/JmNPJ3BMuTS0POg3bbWi7AGV0YUEYk09Gj
akd5UaFFhRuMKRkIXeGZR1S43HAhT/4pAWXtVedEWJ5FJhDlCLA2Gz3ViPXxzwADiiTshSp9Uy6k
2Y3jJtYZp2R5zSQAFS0Y/bGpTgvbXi6mOPu+RlsHPYevXeWMh7ITQH0row9sK7I3o60uOx6AS0YX
3o7kCQz/OQ3oyqX8aJlXkDXg9tmOXjQHiyVJA7ISB7ito7nPnDY5lI1VXo+iLwApt1XQW1SNyLrm
NuRlZpGfV6WV7Aw6lxsUbxQXU6ou6cV1+7LKTwY2NpDf4w6M13hVqta8N0sYWiywANnBZzxA4R6w
ldvqRiuoy0hwIbuW0yWSAAIybTmok0pM/mnohujuxtqOIJUaABnQcyZntF2RH7aJR5pCm5fESVf+
cdHtKLZV6AP7ZPF+9zr30Hhm91HPcXYVaU1cuwaNWDHKPLqx7Twy/InePDZQaAg1h7O84o+IwcQ6
lhAOvuNvzIyrBWepu52ceqLijbv6rmh788QGYgFmwZ+tu9XXcZaTXLDRvkEPX8X6e+022XM4mAue
F3Mm/WNwy+7ZyTgGUQAk2t6XISiNQ5tmo8dKak9Bn4gIwSyKrTfD6tvz2YqpLHXss4GlE6g2XIpz
Nu5zRnebLPX8ax/rVbpnvDzsBzkiiYzNGskHeKgKIIlFpRBk655Ze0TebpzaY6HyRmfMAmqk7giE
mmWn59KeeoVFIZgG+KPBNBncFBoUvYQJzzFhzyi3hKFZdSLb1i4spA0xL+q5d0frvZZkhAbC9rM5
8HAFnvran/yTohk7CI9o49iDnVy9e5GTBwmdnLNu7MaLGYGICyAmpjAdrBQ6ZCH6aiPI4r2mLVCd
9IPj3DDuQU0aeTTog9BTY4CeL5q3dY2wYI1vYjSSMDtmTPI5MkGQb54P6xwl/xyp9J/jlcqY+lfS
IRi6/E9/9L/UHyVRCevdf65XO3/JQEa+je/v9S8d0n/83p8dUkF6OF1pCAoOfMbPPug/uJGuTa4T
ieO0QeU/iZL/7JBaf3BG8FGSueisEKdxGR2Zt/H//g/vj1WMYPMTH82MIM/h37HzfZFzrYAHaBUu
MW5KYc+w/K9OddB+tAs5eKqxOPpFd/BHLz+Piva5R5ayoXEZZApbXNqig/BoUXFwuYdSY55XnWZo
kj4NdXsBjGRNXdLDCbP0K6TxdOeUlQTVYCQBrSmxbWX+2Huwrk0/e8QxEPh6PqLWs0GbQtthUL21
x/Typ2/jX0xHfrUqfr45UIiWXJmYMDnElzeXmjli87kSwVSkgSWHfRZ+lG19ZSp3+++9EoI7kAIe
s2n+I8TXMUhE9q+ri4KjhlVtEqYVaWmcz30VWHUU/P6lnL90tYXCrg5sTTmS//nqEZ5VMhbGSMJN
qfSrGzYuoTnlQz+vBh3fOg11RSSw0llgNoQLcn7otnj36esiSzpgI0OxNaA4S9wn/tRdWRbfDIn+
Scr2MTLGs0q5LzZtE1mrQKrqR0uhv6XtiTy9bJhtRxABSdbah455hJzVnaJc7ra9zqadYJQXMLZ+
UXp5apqEQ4BLGZpRSP/+M7DWb+7nsRNvHh0X6AcUpQimvgotQ+nGuE8MP6g87xDDibYKSEZ13O/r
CjR89VgX6sWgpLdjKj6WTrQExVtuxO+/v5C/zL+UgFnk2EShQr/yvK/5g3M8IQSKwPfmPbZRDucz
4Br3EbEX6hsrf82H7EzAnyM56gyp210lZ/qCEAMd1GjATO1rZ2hvVx7/JJuDiNyXJY2ei9na48i6
+ZuLXREmP39qQFwY1HmEQ5iIXVlCfh3WlakHP76f4p1pLvRnQVu55niHFvy2MdS3uk/uugGana9O
lkkdksa8N2JqHkr1TQzppV2IyrHQMiDnxzAWb+kP3o11K/5mfPKXb3eFzTA1QfXBoyRZ6X69Thkx
WU4S1wgQsN7WXtrsx4KavRmny1EOZ13I0aVIKeuF6gVnzuVZN8stupDd2sv6/Ye2fiZfPrOfr8X7
goUxFZid3M3DICxpXxFGn/kWHFNwiJ6NH/PvXu5zTfr6ejTaMXnzTUHXWPW3P9mr0YFmHmwdP3B6
1AMEewF87ttgKEbuCnFr4QhA+VVUga4wVlBmJVf0xU450T+7M2DzNCWOLALpCG68fMRQgh7O3xdp
d7ckeXYG9yHHuOxPxNIk1+C2BiCDwAmd5dzrO3GSKlxZtQX/oNWEsdsVujiiKhE900uhhbwTojnP
G4PMckhbm5rYzBMawijSZLNsJGPxDa1IZ9c7y9Xvv4hfF3MXUztAIttUdOeV5X4a7X/+YDj5513V
80Usi8DeFu3T+mJKvSArvv3+hey/Piauuda6iKl5IUd+2TbkopArhTzTTuqeJTp7LyUYJuHV3Xbx
nSHwu/ghnUZoG8tpP8w3zmw/hV7RYTEMn9vQ25aye4tcZm5mRpfFvut70Ml0in5/neKvt+av17kO
IX+6VczQR/TM8ZSpl6KKHve0wNKtmRaPIRs0egmtA7IWEKkacbfJp/JbO9UzKRXNY7QUJT3axbhg
DmXspgmAopMm+hv2uiJIwfKewC9HktwocVxUm90Po6i2ddNf6GrUG1EP2DV7DdPPrnF/+bywMvUc
oEXLSfoT9sYYZxTvDRpWUh2HQymqh6lPX8K4Js4RveHzLId7e/EUsK5YfxS1JsQ+xJIUDk10Vqpq
2Wdxfv/7z+yvNxHVjhRUPWzTHNO+PM1Z71NuOKUfRDIklS5jEdTbxMFeVdv737/UX0AJrvqsOZi5
2aRzSuuLNGNKzWbonMoPtL04x2FYHojWc85quvP3qNDEJqeVq8r5Wxd9RC4e5oqBBFIJNtixR427
zJbiS+E0bfnz31zc+tq/rjJ0/jFQQCb3eZq+ln15qq1CghRgcpUfZ7yS0sCy+P1vPoGvlQqfAMqA
FRHEa1jIsX+9QVs7oz9Nz3yXEkrlTe50MsskC0JJQGYSVwFxNzdjVNcveSO/p+N8LTuHrNCKAAtR
DrtmKTCpt0m5Yxx8RZhFfJ5joaB3h+Xz95f6r65UeYJNkdti1R/8eqU9/uh8kqhSPVWxqiQFPKNi
Q7RGTN/cBO0Qu3vTDM88kqB+/8orIOmXb8JFwqM8BbmFXVl+XWxImOqXKqrg8NbuPaR1lhi46D7E
s9K+0fNAQ7r5m5e0/tVrgjqzEWCxwyIv+/Xd+uAjBWNSVKtNeChsmJzEb03HGhdCYCeU9gV4rkx/
b2LxkibqxWZMCln1Rw+AfRsbVXXhTeVH6jqnVuVuk/Tu9x/JJ2rtl88EhCn1HQWuS04tT9Gv1zcZ
jUVKSW8AGx6CJG0PoQz3YcrjsoyxIkRhIbuVm4h+Lnks8XFY1DOu5Wnfq/CpbRbspkrc2KP+SGOo
jZMJiLvCFJMla7rqoSbPZCMR7/t19YokxNu5Q7TXkeGfVvx4YWB4TDOn2RQo+udpaPaZ7N5nzJPD
LJ6sLgq6GQ1Jiy6f1vROO/ilf/8JuOsu/+UTUBxbkI1Lnh14Zb9+AmWSoF6zYjfotHtnF/J68cBT
ldpAEQBFOl+JuJ2Mv9VThAIw5P8Bq7BB+dbt+qi76dvxRsAy3ZrIttFPie1kt2zwaC+8wnx06QcF
hY8Nx3IwX3Z9v/GRTgfNCJdkVNaa53juRmIMkjB8IUqthG3i3WrHf7Ls5JsVOUGW26dtym6AGxW1
Lt2NBUZ1zDyPEIDmoh2SQHOhlllc5kiJpzRF7gm6iuigF933gQHNYINe/ND36luFm6PhDLKb/MzF
g66WvcBDu5scaN8GAdXmiAS9L6ZgtrJpH4tu60xMBfkRGSn169hGl1X+6C7+Lunf/+ar+Ms34VAu
82hytCNl+evKMKgyxG7rUI/Z22Y5kS7+/RMcIVb1Z+n3/xsH+N8oc8Oif0LR8p83UL69vMXzy//6
VwnY//jVP01/9h+0SDj24u8zJY7PX1RmIG8ol71VfLaehf9JRFJ/QJC0AHoJakW2OC7kzxaKbWH6
UxCRWHTZBAnz+HdaKPRevhZiii6OYpzLqkVh6qzwpZ8LsQSvxbRkS7dfM3dFYLZM18nMjS8NI6Vb
InvrwWsij6wijLnnCYNV60hGbH/qjQlBZMJOLltEBoz7xlm8sUX6d0vZ+4QNVZGtzum4DvF9xCZB
xLtRefccIJGI1LYdTAbC884kJIFxyndXVhL766Av69K8Z8w1sV6U410i6+IuWsrybZDo8luzSE9s
gUdZLUt82kbFcFVkUw6lxpWEqXZ5X9TbJjYWdAVzjw197qCn9My9aSFBT2DeN1/7Qwish+0hr452
29yUkyqWG+13OM9VvBS3tenRa02J27gtrKqgcS1GBC8+E0gUQcKO9akd5eTTOzqs30C4D/Nmbkqk
VU7BlOR8mErfP+JPc13UWMJur+c5q98EfJLkEPlTpu8NK/LfKqyEPxaL5MsTu/UbcnJdJ0PKNRoI
5X0fpYQBA6W4lJ5bjsfFkPqjD92efT4umuecWfhdpVbKPaX7tS3otZKKANzAcYxjbcS1eahyT/2Y
yaTTp46qGbeAxGkinBBo/zkZ13TPdFvtgVaDLwktwfTVn8070VXJ05CL6A2nXfs6QY++4Lw2uzuC
D1DsYgsXW6BD4xnFU3/AxE3eIy5y7HOaLO9tj44YHHejQc4nNWvP6imKrD46d+BlZc+4vNQNWHNw
hVhMTDBFHuwMIyfpakFFtKmxYpCc5OBWqQc4y6TAxgGjUqzvIrPtA8svEkH48eeizF6HgruFFk+G
Ka+o0KIlUXrrdQARiA5nKJfzvpEqqG1qLBYuKzFVL+bKFujANXxEeeE9kEzNTW6ZJGw9xzWaA2RP
eusO0w+HDR2NkDZO0klGAdyZ5GCmSx8HfeFjJOyLm5rzBzq8Nj6XcpbXawPjqW3z5FvEHFTt8nmJ
D03venTQbdRlmWnkj7qdBmiHtiSAViURVh9X2EWCFrKEmLemszMQjPO0PnalYxxcb0GqNOPSOYe4
neBXKm/IGDR3SWUJui9pDxnc8e/gyuinVriEVNVMirb0RGW81RqO2X7F+DonZlgsLxIFTvwAZCdO
tskUk2bF1D9F3mgZ43hqutjPN+OwkBNfFWZSnlq2R4AN2YLxYzcmeCkLK+rBR6EewWwzU38EcYYW
fgsRxMGpgWejodzCzNq1ieUiWmrVE+ggEkI3Hm51jGLFIB6EQxLiBTacuN0nMomH/bRqUwOhO3ve
0r115H6cp9kM0okvGuNKCZxq49hROV2Ixo2Gb6FmUEj6RmoWt/hqRHkTeyMIltmlX/jQc3fBQnZz
9t4wMghDx1lp1pgVfNBG6P2ZYsRJf2emuTxFCRw1t1lXzd4O6oWfvo9Qqs81KZk82DQVSzDGVn7f
cqH2FrJT9p6PvQ+jPMTbu1lnutCtCGfBFoZ1FXukR6YOKa5WqINiyT9aP222hI2N0S5M66w75c5k
BF0nyJ2gUIprJublRVlK+aaMqbRP6Nb6yXEQsv3h+Hlr4KZC5sXca9JIcP2ERWKyv5dKWN9hrzF+
NDNL7PNMMPE064aK1yN+zSWLAmK75UubA0yRonCL8RhsWCDBdwzp0FRb3iK5D0kd4s8Cskjrc8ro
ysIsH5+0Lr1vGm3iQ+ViYUIIPM7IhWzgRa2DAJVpzoStz46MYOr88USR2PBN+41/BcICq4GXgvRK
DTVdy4l0bwEX66bQJfSOER1stM1KPJohqhbO5flknVrNnJz1PaQFabTNHTHGzkOBFG1vtQzv4U8o
hs0jw+iCLbLYERRFPmvEGRyR/pTuosSIFiZS2B/NefDPa6ioW8IIAdJlHA/QkZb1pdFXwwsapekZ
Ba4Afm1lp4qguT1WmfCG3TLxDo3ldncVPukfgFzFGyra8W5si3GP1efWZ1ki1xTHIUwtXd0SN4Jc
okPEe2wapusHZF7RCYE3xCaglDtoIupwXYheO1uZ+vhovFwv7abL1VNE6GETDOjUzjI1ex8+WtUN
QFFB6qhvnqR9Xzy7boFKtpKmPSLAG5wd+UIedK28OikKXe1ajMIXsmucatNUvZXuZ4s3jHiY+R8M
l/MhXNnnuDet+nzGMV4jLVowDOXjanOcilUWrLEW12LQZ1kWQ66oAAXLzWz2Cc5JQ1zrYV7TfDL/
smwzYD0I11/ZmltyNaLuCeoM0+dxmuojYL0I3wzpu4hZWaikM7U3RWLz773Q/iXX0j+T/WreZ1bH
NB4j63Jju018msi57oNQuaTHp+9YinP4Rgugs7BI+gu+vfLJJFOKjnNPanXby0NlC8I9q/oNKe5y
FSN1uaBymbDklQXqK4TMjW8k8WlZiXgDwKvdZfCReN7cyQksCGHXZr0Obgn9mK+tAfrALXHWxtEW
VfsMa50bLBIDSVVh1eBWJZFQQ9hWXf8Dd5FAI1vr64k8W+dUxmX2WGFUjy4xwaHCMFNR/qjGrn8N
oQMSCIk3yjh22AzR1TBlTzm4affWFzNiJkfm7rH2kLFv0F/y33MsDY/ojojFzDRcVyMKSIjmtRt+
iCFUXouU4Ec5EnqBGNax7hFPl/2uR52ISxseTVBTmDEol1NymJex/5CVz1ky0/y76cTDhxx7fUqy
c32OD889SiOpr7Oq0sumc+cmDiSepO85wbOHuCm6syQOzYOpQrJ7W5e/yGqTHLkP0ZiwHDs2G2QI
utu6meYKdcwP16hS/6RNiw7VGRj6lwbMPfyByZlfktkIX/tucpH1dpqw5cgT0N3saZUCWIZsz/ji
YSfZ/HpJt7gu0ai5XXnZ0GW+oTCNSQOAtQbADbws87ocASl/Z3Sw/bR69uGX8bw55bhnWJ5YJNRo
uHbA3J7KarXEJ5CYXtC0yzMRclR0hqGDKNAOhDoIIzyLMLhL2snIQlwuaRexZs4rK7l66L2oeV3M
qpk3TuWuqTGS0+0acHETk0O1ikTLu4qsCpxsbYXkxEt0wpww6QiSWugwQ4+srlj156BtXR8UxRzD
fqBJE30PrXxdd0aWyc72CbQosBTSNqJoCuYqLQuOj3Pz7CUpW41n+MslyQBSBPUwDS99X8mdG6dd
tS2aLLt0EpsJhwvLE+fnzCAQsaI7fetbaxDbDm3D92jp/Tu/qTNvy0kAB8ccm/jdJ+iT9LwEXkqp
49tsGvyrRiDP3rHAeNgMDLaPVX2MuJadGRzkLI9xXuGpS4reO3Gq1WiboRSZNxGf2YmZ+Pog+150
G2m17nWypIaLtn60bxm21kGtouE+Xvrklo409k4s08C/ZdNd53gl9N70F9lRkhjmTGWvFcxHHalb
rfwEr+4Cxs8ksOVSOk32WkSTc9PULNQnyqmgLCc4GXZSS+ONFQ/HeN6pvT176TuymBruQSy/o4eo
LOy3hroxh1GRnYvYdOvHTrKlo06ThI6wf4xV5T5lrl6uCrM1fpArl96ac9wmZ3bXFyuWx/0Ai5vU
50vUVSF8UFm8OWLq75dxmk/yJddnLkKjJBC4DGlxuMT47RUG0zlISlYhwgYLdQIxzPiuIryAu7yr
u4PZy/6sIEwVclVioqKXtbOz5qEdtqWd50czK2AHCACkD8v/4e5MkiRHsu26FW4AXwBFP7UGMDN3
876fQDw8wgEoWlX0WP0/lkWKZEYlK4UUjjioGpRkpTk61afv3XtukPR7guTolfvIcn3Cb/I5Kqym
BWZSgIA10lyDC0hBqqadebSq4W02e/RPaZPv4KTStKqF+kgaYhrYmtrTnNnBMdctK4+TOvf55ONJ
IrCahOAFLKzJ4oWyK3sRBYR2RyPf4i0cN6ILvxvfOXSerY8zDL+9CvoycpjKxQHu3TjBEvMrQTZ/
i3uX9Q+shNzomdOh0TtxU/UEw1EiODsxY8VOw6a5gx6ZHZVsu8jCegfgmrxjlfrD11T07b2PTzQg
ZIfSCA1Y84QwJY08pEMH6GUpMO66Q1eXPeQ1SzMgEKrp1Ue3RArbxh+b5Kp1xzxuQ8JJ5nTorpGm
slMb47qb8umL00NPy5BUGIgqVbEf66n/WQAQn/ZyKoNjKbPgQyqUXbtaef1p4gXZAlzRVxpRLcVi
IU9hV4yfa6B+rq1BbVU6yWU75TTWZnVyhEOqkbSLNeYIRE8vyzjV5syOzsCf6n3mu/ZWwXjAHYs0
CWild99X5hJsFRiyK08V/bXZZi2uxFbJXeBq89ZdXebphvSu7SZ54rW/98glGucBlOfkIJouAnKx
yhXhLNryzoIBweNETFqkDNbUKrNzZvR1sZXLUL6g0EbWnXrhltOnN7DBqmfP7OfPvC3mO28V2IRN
r5fnZYX+4AmobE3CKDeGLuKwvCEnemdKdlu0HaZvVEtx0vWHgT4eFeBQk+YEF/KDqpOUwsJ137ql
GX+0a3eushL3dCmrncIpurLE2OkPNNDmj5RyY4tauImWYSFGszfWqxHJ8o0sx+GxyvhtO1Autiox
RAoWHsh+wvGO1VqJG9QC01PvU5svIFiRxNKhJ1srcE+9JcirqwaANYvd/SBrMo3K0J+vXMAvj3AK
Ss45vRlNTsDu5nlOZBuW9xoQ11Ns6jZNx92ox9XcU43c0UP01b4aiW3aNINV7RX0HFLEi6HGnyT8
ni3cUtkWeKnPadiw2w90mla1y4xh/GZ82/tPfjoH89YSdc3JpKej3bOb/NTCmIDslNV8kGtef8yp
pj0x2ALzj2/INr2rZGu+JPnYUH4XJAVLW3yIzPBu4d9bPwGqkYtZOGWFqZrncBw43UTwJDlIwIXL
Xwo1Ty6+kVagWG27uj7MqQr2bYpYcR+Uan0bs9Y9+nSAjjP5VZwXZru+Q4YtvMOlQfKZuoa1H4uV
xEFnnIkqs52ePayve+PR6haShKYRBuY8tI8kMfafAsAImUNWdRBu/qFlk13ZkIOBEgwpqpCJPgvn
uhKXT9K4T8pf+kNXr7Y4p5DnaK3Wmsgo0YnVj3uzso3Ing1S5oOLePkFDqsw45ZdEypOUl5KRhIy
J2Cfk5bcCAJtMP91eOY2Ek7Td2vOw00AVPDVnCsf8sFiJwiGe1++5XWuT3RwalgmUqFyFvS2T4Yv
7eppulCS694avesKHG531WQzGMo1W6p9PhnTdqErEfe2/x5Wqgr3zCmt2L6EcbAi5ea0RRa0njl0
6g/ItWsTTRPSwCIlTZ2jmfHUBklwbXgrKWvIhGFJgvvkk8v1DUu+51ypoZK3VmI7X6Ucglc6M6i6
2Y+opFs3romeunHDVn05OoUPBU/Fvp7VYEVWmJU/pdEayUEFMicRKtMY6awVtTPSgUq7VHw0DFAp
Ck0CUTu51g572HRm4tBdjoVDSj+ixM7AxKztESN3Nem4hEVOLhp6hK0EzF+wBjkgYMphcrdAYZtV
bx86TmIyQi0YlPHoj+ZOF27vbx3dDm92oi6lMlMS9hyQqE8F7UAXD2Y53NYcX/hfK7KKtlnFi7lh
ny68k0IV+ZlCQ97oISOKqkCCTIXDFrUwL4Q0kVXzaQpb70dRWu2rV1nB20rM9YxvMjPumqC0F7TG
SM+3E+p/ZAsQmqK8HPSRSryEgdAWRKYuA0GwVa1MBDyyb1HoZ0H64ailjWtv8KCV1oHDoasKjKjH
u7Nz88D98uh/QJwRaBo8pyxghlHzvMnO6HRsgW25ksqz7yqGLIeyQnHJG2yX4H3IQZsSG89Apjl7
QNNIob1a2quvLXlRFHeq4iOpyL9q9yNkQhUnojLI45jIZWoRx+hk2JMsJeNi9J2ZyI5kfh89Dlhc
SdC9DAsy/a2H8Yar9i+WG0E6I6YjaOmaLCeq5KHMrCf4uujGnT7wqBOK1L4CJo2EOnVH+Sm6YaVv
kQNbi5bUggpbjU6vTyE5oK+yHjh08XqCvyR41netjWPOWDYwk8VVLbwTDRE/j+rArrHBmuVPbJ7i
jEwcv3BZXFStVedr7zYf0v4FkLp8VZM5QkYlVIzLZNLkgQf2cW9gn7SwP/CqnPolgcTU64CoiWFM
w6cq15zmZ7Bn8GYt+SNZpgtLB262uGadIFkSjTq5aOSVVNYxmJWu4zQIR5vMzHFYGevN/pd2B/1c
eiLjMJZD6gIeTksPFrG/AEf16D1yFjCKfTFohCWIre30c/ZzH5S9pleahzK4QTvVdtQTWrFgE2WM
qor1f90VNTLjnVv36G/L2qJh42XDJbclH9sbxt4zEDrsB+9eItGU+Gp450vS4lqb5hCnbdoN160p
cBVOhs/4x7C79GeCgzCLZjEwHE6SGuMd2xLrylzPZfUs7RGxBKGnBB0PvfK2E9sk2cheOMWOhwfT
EB1Oj7E1l2tApujFOEUa6bbVs8LDUDal3IssX+/RXBdtjL20xukA4mYH2CQDsQDf9TzNRjJtdS/X
vTIl/rGpqC4ODDNECsWqao+M+ObIwIA3XC+Ti5LHUOwy23Jp6aPl2qSZROgN68CahcFNt/ZU9yU7
G0cwbIy7RErMOYENrDtugvQPVEZKs2hp+INTY+6SczfUDGTLyvomxC940Ixw6TxKfJWO0fTzzswk
Y3o3K9tyY5Strvcdy2a68Xpl3KccNYIXka/LPvXGnAOM7Ik9nqwRdE+XOPm3Q57QR0lB5u5hluUP
dHHJjKBwVZBU/fyhwIl8gBCZjRHIc/+lRUt+RTTaJUYoo5LGUyTvSlW+tYad7Jvc94ujZBMhTJzx
far6MYEhltSfDHSMn03eLk+yDAcDNj12uw3O5H65KtkK9WYOyuqGM+QcHECr0MsG8PdFMad/mDKo
nldz1jCKMYxjTjCyk2ExbNqCmeKKeqLLN7bn4QbISueXZZA6Q9fCjmYaCle0dJyttN3hrjMXcTHI
NLa1Wf1pPaDGTR96NbUPyYoCPpMFStpMpOJRq441u0fh/VQAHZivMjW00Up/JY3WyR+zbWV0dKKs
tmOEmji4ig8Bry+272a06Vvm2SRvaDYQy7mu1rhetxf18aGbXZvxTNYHDn58YR37JXskiALc8mwt
nwD2ycMmp6I1UVoGai2nLwYymPNCJd6oyWaXvU1m3mPB0QQveYFjINde+qSFFTxRi+JNNcMMLrHJ
KMqgbFPq1fPN5jsUVM5MXugDbIPOrH6JjqSLbWBjMK29mWY/IdBEVIoZwV3FQk9Fqb0q/mPo+P96
8vr/XRCbjZKcien/fj77+qvr/8fmV51+ln8WuP/P/9+/hrOh+V/IhwPTQVOKD+NPRNbAJVMttDE6
hsxo+W8Eav9rOuv/F6J4TDhIXtCx/xkBwnTWJdFTBD6D3ksyl/g/mc7+Lvgi5s0OBVJwF9YJEsLf
pCS+Y7AjBF4QQ0MvIlbMcEPPI6eG4NjW18vxT7fn7l8Kjb/weP5NmAyTFnm+46N8Qrv6h7TlT5o8
KeYEyGxINmLRpXEqCvnrMp+5Hy0CL+dlnHZVsl7SU/inML0tI8nQMkMJt+I42k6jsJ+haAfjP4jG
/9Ah/1lQwn1An4yiEc006Fxf/HVEjUwTUNdSBfEkyo++5u+wJiPghOIeRO+cwnBtGHPaqO/yEifs
cnb1YJ7+88256BF//xsou4VpIv6Hkfvb31AEWF9nqum4ZfgVJ0WXnAIrb/5BPfQ3T9zhUpnm2gx2
sBD89UrpM4JsWGUQ2w2+nmJ6RfZFfBchtozXu+kfbuzfXJNrm1wN2jHh8CL99de00JaJCjWMw9r3
Ig6YhCwP5Jr85zt3EWT9dudCvoiLXA+lQfCHYvVPb5VICktNbuLHLvX5htzlaVOXw8NY5V//+Yf+
5uahgPOQS3A9iNJ+00fijeWOXl7fhB7ZBtcfJtRV4Vqv72xZ3Pxf/BhjdNoXF1CQ+duPzQMeRb9z
iJTj4LYl6YfI2VFQfK9olGfpHf7zz/2RRfj7XWTDsVHxIH0jtPCvzypHGb9qP8UtZ4Bn0/Q4ric/
MR9KIH7HhqkgvHLlRdgaxYEeJwN9s0p+eKVdE9w0qwdZBDq262rcAVBNLPi6ijgcmwQG12Vs0ou2
Is8lq0N1BHSZb+2qCnoGeytz4OYy1yVM1dqRkesxjJDevSag/P4/X+Pffeehi046JNcp+Pf3cQKZ
MblL7sdpnYmjZPpxXEbX3Pqj+2ygWiPLjga6Tr99m1ASRxTiCRVC8A+3+u/e15CV20F4Y7r2xb70
Z0GMliAQ3aQMYzIfnePs5Dc1Dim0CJn3D8LNf/+l0GTjAbttB4Cefn+mCDS7KZRhEPtJXm3nC9MF
isVHl5li/w+39l/RZn99gS5Ub0RINqpJ/Fy/LS2qsmzDF9gtnXAUeyY0OWMZMd+hWp8fPMa0O6H6
J4Kgqr0c+qXYoYxX2wSUMZiHZp4OYdeC6fVBxdE8db3HIR/dT3dUZFN4EHy3thqWR4IjnOu+H5ur
gsZzjCKCcXFrDXKOSvSCW9oMamtW/nA0wyU4tOAJolATRmWoTjEMUWJvuziB+AdNbP8u4BxSyHq0
BCl5ZOcBau0tinYyMjDuePt0nMUOvkh+SxdBftI3r47MF6e9WTJVWUJCsppR+ccC8cVbbq/OLUDO
nAQLVHhGQr3sErJzCkyRnC257EK6gPsSQMMxc3MNshpDVENr6gkBT/smiBX6DFITK30GxodukKJR
yXhvj7iRrHhyiw652ctHg8n7bWBWAbQL6LQklc3MeefJVm/tPCZnPWbJC4PKPB4rFXzBHiL7KDHt
98KQr3XJsX5TAAa+kr3GrqthfVcZx6j8YDtGdahHy24v0w/xYFkBHksbXMOV6djd7QqwEZ8/SSSd
0kXM5UC5GDk6ww7OdxBnhxIQag4Qi1VquQ6HkIeZMycbED4mBLwSTpbHpZrGX5RM3JPJJhU0u6Qp
lYN1o/qEIbFri+GoGqd7tbp6fHGxt6pd5VK2bxJthi+UbYjn3TrsCaSonOMA3Gs7KWUQa+I6MDQ8
VPXKBDCYp0GbIExk66e7BYpiI0unGXYFed90D0NNH4DnLQhZo/tgdFCPvQJ/Kc+WRYiooL3Tuu47
ovzlCseh807yiskREg/+LecUEyMtPQuAoYMJcZPFY2bldBbtAU+Ywpepc0m9tm0Ix6Npyi/lSq7B
T1ze+BA8+WPpUAiBqpnaPWyP5FSR4l2CfvtmhMcE18Twnu5MQt1kHAjyiTayGJZrAaQK20HvNVhp
GePRmABzS7c+FisFDlgbUf3AHocyClWcsQsdrY46rHzS24vhMCbmfPZWxjQb6aTk+zUGSYVMeKpd
UCc3xTAj7bAbuCNzzeycQCLNxB/8kZdvERdl+GEIVbsWk4a3YalTFjJITem5PjIJZSSXL9FMxPeT
MMN5n+dtz8Fu9g6T0aRRqBjWEvNZ8XxnMG3ezPtRrpwb4cQPXuQ3qfUykhp2ZS/qV2MRg5UPGNE1
0JqPMEGtT4FKzJVhab2BASK29EQu1rLVnWIDy9ROlQV3n1HdORjqcAvcOTtmtQ64VqArdpdXnygQ
OecBRzoEqNp+FvbqJpzQpul+lED0Sx7xY+ITJShzo9xPC6x+Y2YXphTVXwQx9ffoSJZDOBlVrDti
e5VIrQjKLeIZeOnzSIE4r5ZzlWDa3M8+DUpNijytjRMA7+CKRFcFI3idcMJ2KQMlmTyny0hbVYN0
M4pFXGndh5954NnP+K/7fUm4CYwCRsdU5To5oANtDlnV53tk+XwKgZGSpmWNO6+lOK6ES3Z6O74F
ge5OQWMWW3a9BbXVMBAJtNbnvnQvtBxnWndNnTuwObTkaG+UkggV2eAIpfC23fWmIw1tDxVnfRTK
787tWuQ/5pwVF+k0nhY6PjFSlPmuw/dylOQ6vrWpmW4ImQ2fPeWgWdZkG9YAsc5pKN8G/BZx01Xz
BSYCEcK7S8rqwTSL8lgx8DlOwyXSsZC7dAWgRSKygf7Lm37BHkd8VrRFtfKtGdbbHCr77JTdGYMu
5GZUett5MpetcBbruuxth3ZKkJWRLhlIumUzRY1Dpl9n9RwoLI8UBK3Hh4Qpeh4xFMH/09OXwpb6
PXtgxyfffaJIWuNBZQoxPJ8yKtfYsjx3PyGlPJOVed/m+tqWNeMCy2ihVwmU+LRNrKahfcqVX4Tv
AOIRqDgA4jofJE2OOWtGeb+1h8m+UdOQPNSI5fY+sKMrMChnpxnrXRgYDAhtb6YtPzAoDRk6+gv0
HW9Z7zxXgSOcajQt3jx5b7WfQeMt0yXy6YvZwJbThIzE2sCH1Cx1+0xdNt+LOqfT6xGjoPMJESKL
zU1ekT5jKSN8pG/kvutwGvUOoavmbkAKm1nOlYThXA6Nv/MVk3emsroY94T+NPCRwtW/K90amG7K
4vU6Zrr7IQyRMD2GSjgcU7nMQeTVSCv6bv1eRA6sPmeOPvnDJ1q15si/bt30wUxAMbrVLfnjCvMA
cl1MySaLzw0foYpXSdSBsMPiXZi2OgkmvRvI8yt8lokggDLNojwvlotWiM94Yhy6JiAkSudlxK6x
S0PjmQy9FtKNUHceCuGoWxNZMOmwanRJHmpEWXTQbH1HPaJ2f/TzTh2altg3uOXmoe8YrM4L9r9K
kQ2NsoiYCGLOVIz31oxHhVg0bUoPxagF3113IDpaUWJwrsQdHId8V5tZ/U5sW7dXjrsnHlZeIWtD
T9qFzTcbEvzleioPKx6xZxradJXz2Z1+aeQmzqaBmbEjdAJq9Rqa1IzuEiEHbogKaKoj6s/vRojm
NE+J9WhboYq0udzleixOy+qC7w1tGqCWZYwvY1Gk3+5a6H3Gs7lVwWIefVclxECH+mF1yzTqquQn
KuHhxqoxMZZ5WJ88BjXI2uRQHObRnJH/NgseSSX3zIbv1eoE287ORLQG4xytCaCjTeqk9UmS0LQN
ZmFGlj0g5RByjZo5x/ALnLzEr4DAbjsXPUEAgIK/aJaXV0nNOCCqe+5I6MkyTmos207WBMyvvavC
Gd4WPTe4BeebmenVT+TBAyB2G6qlVV4iScTNYJM2ESZd92l3nhtXJoPDyl3iojFe6mQp6OSvLVIB
jAunJqnkPsMlsksHr3qeu7m/CX2A4Cab4AF00anGNvvstFmAeDUgRC0c9U9VTys798WpJ3LgZ82Q
TjvmVbSZGy+98QFq3MO5q7ed2SLlxkFUbLBnNjsaGePdnOnX9sKib4zhOhNICqtlQk/Bur32dMFh
c6PCmgOYH80ajyEOvAu3sFtb/yxWhDoiz/N7CntXo3tJdqBb6B3X0Gcx5NQvDFzzqPWhThbkynj5
YZis/lgOTFf8rBPIZvx0H1gju7A9O4eeDO24NC6R4ujhGtePFm9ZcgZqRnAKm1nuBEi2AyweevEM
xwfojByhECAQt00pX+yDlLQEL5NJnI0k29n8/kZX7lev3OTNrzwYRyZf87R4UCzXQ9+qZwZdwaaD
cNAbw0sgxUj4LMl5o34Pe4M9OjO+ghxSp12cwZw/pnT2mb9Zt0y5f6XFL2YbY6zyfICgkj71HjP0
SqEIdP3r3IWQJ0Cgl8DnrlGzXmveoGssEEWcTHbw1cy+jFJREQaRkhnejrHtqep1tX/SiiujQChr
a02y2paK7vzgLgYPsMufhibHxd/Vz5ruvKck/1GfRZt8zI17nRG96wgENB2I9+1QajIZq+w5E+HB
rRjWBvIdwcuRcWVJbnp9Q+gof7sYiSNtR9B344J95zJWEMYgQQvQv8iUONb1hLXbKx8kX9VF/QFL
zCTydNkZCA7QdVubHl4cURFZgiBWjLd1mLrwJP3uV1+WIU0z91gg6zqh7rjg7idSqafkR2H7HMw5
7j/1CK5YjcnrZHThel/ZarVRBY8iTSo3gu6K+7EoAeIlU3YppTy1d2zYslmJ86ybazQgaIpRadRn
4eh529UztUqbQBWrJic2Uo4IaLkLTvUGNQwXLAUEKyZECQo4p96tDc+bcyvZz4b/GHiEytoTeiih
P0aCaMgI7Im5p/qsCjFs3IQ1v00p6O3wIVvtsy2TC9nhpvISXLYzzz018KBLv9TEba4tm379bPaE
FenRRvYn2zdpjWAnfEkLvvnhG86rVwJUWzV79tJ2PDTMvK2whzukUdXLTDN0g36vPOgptYiWFs2e
aEICkVQnP/NxwP7BnJclpZEnv4bXhCLK2JHXd0mp1h+IQUeGWx5XSi4Urvzx1kV6DCDebvarXQ7f
PjEltzmZpxtoi2W0AP+M8Mv0sL/Mc82ZJZKcf04T6p1p8NBiCn2new4Ybhuot6w1GLdnyRDTYnlU
xBxHSau27pjeBJSHt50yhv3M2rF3wgQnWSjIepIz52aSVtTNitgd8tVcRKbH4Ti4hMAUjM6GwDYj
wTBsn5JOsvUnb34SBs4Iv26pJTV4KEJpGjwb5Ln62i8hovJIhTW0B7QfQ8x+a960KjOPaVPUp0od
6gWJrVc34mwuqoQINchzQVj7C0gQ7yWY3V9gwOCfixpwammbr2iP+wODSQNZyKh/TLzbdwxYvfOS
25B+bAwLLRaCeEYAsUV+1d24Q4cBnzYOdPnM35gqZ4o3Uc0zZrU6/xm8Lsy+lPBDk0ElqF16fNsS
WQH06awdjl2FaosR1/uiKBVTOl5fSZqByVXWwjycUqjniByH0rXpVUtqJWkOB08ROCwhaZ5a3S/v
w4rLe9I4Mvh8I7OD7HjJqdpP0p12JAjPd7kJeHElLvvkg+nY1Uim/pDhjhVPfF3C8MBY1UJR6qN/
ltOA/LjLz/Cl9RFky74OpzkK+dA5S1X6ilj2kTmgpq5EG30Op4ECt0Yu6xbWtBvXJDu266jjYRZe
XJU90TPgmPdDXmTx6orxkECeOiVBiFNlaNTOzqnmOYA9Tp2wUUpJa+vN/U9AmRDpi/SDLMnyrOaM
NIF8/clxXD+EMOsxAmsDNy641Mgq9HhlmN0zA8RXfrZDwx/iGBpQ4WaUw52zEIhGmtKzmLu840Hp
7EaYBr2hWmNxrgaTXlBlWHQdcw+Mac3r0zRt5GZNkkYc+pxX8i0txONN+zoiQjolxF8j9RzGjcoa
zlaL9Op7ehX1c2tM4VaHWfsJ9dF+QCUL200pe58BJyGZe831HaDJH/D1wgf6cd6WsSiyf4d49Qne
4bYPfTTn7eBfFx06dIKair2Hveo4zjUtUZV4qK2aKjaMrN62XYDM2rfy05ItRNq5umGCazUTxJv1
Y+oc85CCrnrLsONuSik1HQ7vhz83kNdgmm+hXqT7rrLb29IGNlkQqHLtjZy0gtCWR16/e2zBrbXR
daoQStnZdTrWUHubBn3oCA8EFy8d1atyHhh0MuEc7xdpOj9HOSlxMtZiicfJx3Jje6v/ZtWzWeyd
yZ/dPRqW/LvhJfO3drvI9hp1/vK0ViHQs9I0dLIPAGg5O6fQ5dvkuQPUt4mT3tqvT6ZInRhAAbvj
Ujg7piaP0htYM0ONVDZRWSQDa96BaE33Zu11BBK37nNS1FdFP0KVtfQJujT0RHRDvIZWuZ5rjWpJ
+oCLNo6/djgqaoTbvV82L/yQfq7KunkrLmsn3rkbJOBFJOvWv3az0IpKa0JCBBG8fm+b1j71biVg
YvjNsnOAkx8sNxmfJ7Wsj0Uyqqe8sJ2zWYXmfjIcJPU1iuIFRWOJOrUtD1Ybzojm/HzYKVKKyE1Z
LNbEymT/NfC+XcjW1bhN/cnY536jHJQ/htxCvEki7EP00hcFSqAo2AzgWA5IgzzVlRFChfbTK5jx
Xp5J8eSz/twMVTD80iQrXxQUwM0HbnVwzf5NADJK64cEtJ5pFQ/4w6sYqxT+FfqXuKbM9Iw46s5J
sTbRyRkvVGSPBGvjhoa7TyovIfBjwsLLHCEy3AkaUtGq2B/TXZsT5jZ4zjY0QKMbpFK3G6w1xdlN
YawWqntBxSEz3FeI3boK2KzHUeoQjgEhqxox8BSCfvbXfnjgSJnw/VcyBobn7WfV8lf12RvgSqob
d5j3hlWYMa2PnyuozCOI9nVDmjO6IITJUz/FdGqtTRgk5l1HlMkewYAJA8vArkYewAGXZYnvoFAn
O8gfvB4MQjOOpwSJj7HlbUG0R1d4T1dnOPudFD/mxgdbUEnUjtTgC5I9bSJaISuxv0ILOcQ+Wi1o
khrQpIciLx4W0b7S/mjva9x9D+kU9G8kbcpb7jznYlp3kTVq/5ZabkK3nQZRxde3M0fxq89SfQhX
a0YUSxzXxgzL5Ac9WCp8+uXtVW2nPRFKrHkmLBTf96OhqJHvTKlqcew1Yd9/Ew8E79y0CM3eedPM
2LFya3Cfnd2Gz+ylg3shmNPNcpeBYzDxZBrKSrjAwdHYQtEQoddaCQA/924hnwtvTIhHC9R1l8LN
Iw2aiUsCdHZp2+1cgtwvs4Z/+zB1Dy5097hqLfOWtojPv7oLaV90dPRc359polPLQvuelShv24Jl
OiNci0nPvK01cUutM94mZblDxNbB+pPIl+tk2+r2e1j1c93P4XM9TxjsunSR/iatu2rnW+tbVc+v
a3fh+vaFiDJ8h8Yl/jNo+3TbLHl+Sht6Qgx0jmmZGy/dBDMtJGLs0nYvtnm25sTrzLuqypyobzh1
qdSVB8AbHGZHBy8gxj/7SAWLOybXFcoPs2dX3DTYanAKEGZXb/UF7e5005CS5Jah0GSqYtw0nb00
kWlU9HHoaGSPNn5piDdAoIT0mn2fZ+2jN0IbgvnkWTjLKiSfgNspR/H7ix7OZ+2gP/Nt78lMW3XQ
RcohEjdFC8AicfTJsIXZY9RZENAHCGpUSlvTnHzvjetao36poFKqwW1QU48w1TmxlHeJmWLlsFZl
/1yEouhFTxnuWlyjgrAe1T4Hy2WxLMZLC7mwE/sbedUFggzfKpbMENje6Je8unPhv6Fl8a+ZSDXn
EonAA4NP/+gJMvtMN8Xy4rl/YGwNZ+o2fdmF7+MSNBQyRlUf8Un0Ju82ZgS6/TTt0F3ybcmxIZ/R
sBzrl1M79vPAJ/ySmLL9LnzYqZs+7Kpb9IyCEQOWynWjQqf4qQzXJBlqmQ8mk5FH5G7EsBWZ0bHv
NN7HAgHp1m1l+aP014SOKQ4oNNnO22DYEC+7Ia0+pRuup5ZQs3FTTyFtiJLUA3M7Vxq5edu4j2ED
NB63qWN9dmCJD5PuRzKqg8y7K1DxTNtAdekdKYL0djMjElmSv5hd2H83NURahkjJa5VWzbvBt783
Ou685HZi6qOSPCx1vr4C2M7e6lTwaS550r8LbXifdIGdj7Jbuu3YEoOX2JipnI4SfrVHf1/zimCk
dqC6gIfao0+dv+H+TLC5Z8wXkLCIwAygUmP+tl8MrCRHG1fMWU9T+C4tUWDxgNOMSj+HPjtIcLRG
T5pnoxOY6yDON11Tqveg7pPTSq1NUb0S5l5QAG76ruoy6B/uE5tX/Wush+bOqzXGQkEVtIF5l+4p
8/C+FsZHTrun2TCHR1HNMg/rLEVIS97eDToOcjlY9tXebtrqjnEZArc5pd/l5iS4bWpRtY9LN+lw
UywlLOjFpQnpoGY6i34qj860BEew7f0pd7DZEcvIYLCxelttpYVWfIM1mKDMcDLNXV9UzZkFI2h3
DpK8O4HjvIk5Js9iOwrFKbqpXElmJzwv6mzPF1+W1NM9DevpDv+TenRHv/nlqqE812ZdnNYh8b7J
6gnOSd+216njG9AWrdH+doe++YULcUKliF3yvUZ68ia17nzg0b72dkGuCBFD7AWcdqlt78CrikuZ
AelT5ypLbkCtYutzEHw/GLp3XlK/qn7WqX6xQrqiNTbgHfZfqNp+mYJst11V3K3DtHxWHYIwsruq
eqCeQmXo03pfDx0gwROx910VcQzgJg/tSIFheO1qniSaNCT9vYXskXiC/GaZe1CSuPl61ogUtLZN
gMoVFBLtk2jn9tG0Eka+qeqxKrcCS18suoJBNPJ184zHfmZsVQ/ixhx8GnZ+3y9b1/PTz0G3SQEM
untzQGTLHUGR2RFQfPOQ8aCCCEmz89wxIFz2ZqV8YF8TgMUwr5Yv4JcTzZWy9eWh9SswtUyMlyXi
bZYd+EX2TGS03ext/bD2PoYmJPaxpeS/ShN7evb6y84WelOcrmhwN0Zthf/N3rksR65cV/RXHJ7j
BpAAEkCErUG9q1hkkWySTfYEwVfj/UYCSHy9F3iv7atWSLInHnmiCKnVbLJYhTx59t5rnyJPv7VQ
b1Yox+O04mrN54QZiZ8AMcEScl01HLnssSd0HO8lIiT10UZjyMqyp85QaqwilnWm/hgkYus7WDtt
Rzq0lLHBFrDbWwQPmz94sPphIEytHaskomAXKB2WV/VbJ05YnXVW+h5CYD56IOnFOo96emQ900y2
RR4276326ASYHIvjH+lGE4E1SHmMvXye6Z9cIWJweSvasFi4aJn9keb0HOrWKbnggrva66Eo93Y2
YDxMe72TOSIQb8nyCIMOocxDTLuV1EjDpXYUpwkkwPc5rckL1cJov6eUvm/GgWmiiuuf9mAFV67h
BKcUt9XtONsQF/mxu5Nuu/ZaaxyfaLXc8TUkH2nCk0Ht23O3qeINt+b6Z+MPNiiHPE1uY9+95Oi+
e0FxykNcFITaRGcQGqHabtih28cURzivLg0D94ZMnXdDstqxSvOshVUB3rDTR9uLc/NAXj5g+es0
zyQ7y7MRVdZNXlfGfQSs558YMRajxa+OBQcXFAe3cFzHWewTfzIOxZnpUfrY+MudHvGUG/OtJ6v4
kvc1aU60WfMy0LjyCCqOo/QfGyacvzUTBZhQSCMtpFqMN7/4e2ZhSJ9svb/XMuovgazbw9B2qAgm
sr09UlgbcidDGDfT4WOcOVJapYCrD5m1UvxmyTi5a98vWHbWZoKJG4EJyoi9GxnjF3CzRWaSvuOV
KAC9sEB1Z4JETnUanXS+hl+LcxcY/+iyG7RxagE+xMvOc4UJmLOewuBKZWJfTBmYd9xB5GF4lpEI
dJhQ3AfaFVDGRm3dNol8T8k+rw1v6Gly4IGfVrTXYHFerFKTb/+Tl078rY0wCNjZOrYNfQgx+Ben
ScFbiZfPYVrHQ8m9wbx1nElXcAb0sbSwLI0abwY4A04lUltXFG7qXZDDF+fN1GBgwusbBd66AOvv
r1Qht2lgD0ez6mJKX42ryVTcd/OMAdhO00OZ0kj1j3/7X3i7X956gYugBd3Yws/gL865P731Es6S
egjaYG+2NVCMMhjmfO3D+ruajf7eIpC4GTic11p38YkOOfWJ4qWOrbm49Vi4uRaZOUEimrUHvo1/
/N39rW0vwJwJnYhsWIAz9ZfXl9YCA6BPEewzi0UVUmQUnM2wbP/JP2P9ypWTWPYCOniXjwCPduuX
f6dGMHa6sA72yJ+EZ2g1oqx9bNVmmnL5JrjA84zMQGnQc7AJgeXdJwyh04bFeHaFZye45NrPsM3w
YalpQbv0tjI1yfXZoBXEfKj7rHv6xy+N9etrw/PatFyCMQt3mt3PLzbNJSzAQoL33sIPSanIwnPu
ETxcpWFWr9j7O09BdqnMpHrJZ7Zn6D/mOh7y+KQdLTeYGfQHcIbp/PV9/b9J+0HXn//+r68fRVJu
kq5vk/f+z2ZrC6ECs6zNI+LvG7UfPvNXXNrl69/5m39wtKzfbMHzhBUaXw8t+b85WosfG681fm3U
V/cLKv2HVdsKfuN96y2fFxfCsenzHu5+Z5FbGLxxb/IO930W5q6U/xurNl/x19MK/CEYLeIiDrZt
R/xCYcSSnXR2CoSuM/t7QkXJoegZeqsIdHdgFONnysWPWZANsqqgUnswq8j4SvsgKWrdBUT7ze1A
eyhBJ2t07zo59jtrDstjjykQ/0023WBEkNc2+JwjLb7VrvdDlwxoWMFbnlIwL4Q/3jrqAbpr1ooM
Mu2UyGdk8Pipr8vuuqkQUnB69UnIaWX6V940E+0eRwwQU+TS55PC/cSKNaKTKYeksVuO75QotVtd
+ldUcg/PUrC9cqtakHygx2ReEXl3OLn8ZNeAzqAIsXXa49hV6WNZeA5Ph0ZCLBT5hBRlOL7BYB1E
xSWbHJisqUPMipxr4F6r0E/K/YTQ98gdZ3gJIHBp/HNJf6yDNHww+wR/Ms1+eAmSRsY3OmuJnytj
IvjVk9O/cCoOT2znEjJXbUK7CQie1QCpxtLWcEhIi79XZlH8MChTasCudN2lzyYj3owl6Rh6q1wu
wqN97lEvHuLMM5+NquQeBulxOOpmwIAURuW2tSMKKXTOC45BavnGc3tXZ3zvKi5ZWfjtoVKiOpNV
6mMCOXn5JhUhWWydNIBxeRJ8kzy7VhA4qn1mptZFFAHdiJkHBSCs0ihnz2H3NLJIRjb6q8nGWy1C
e+hvhm484Ts2t0IJ4vK0ot2rKTFWYxoN1mpqZqrKDUr11omax1d8iulp1N7Inu9OpeGKejljLwnk
baPcgw3QAnidOsreTNxJwdzKg2cUyVPdVT1kW6O5stih3huGV6wLYnAXzqOIaD4WA6Mf7UscZOY2
96lXkaowr/iNhkdhdA1bt8z80czzfIrBTN5WdkkoPOWN2laj99Zn5bQDvdMds0rEBxJ3Dw0O4zFo
K3YHKr6lio9KjqCtH2ty67tI+c5rYi2jgokRJbLhlUmMLdzyuu+mWb8UlDstPBegT83w1AUDq6JS
9SXF9wHrigL3KmCB21pYaxW7J1nvIBxjayU8ulITO+JG1QpoMDfMNd3YcBzrLkoe+Bx410SR5X2Q
ubI8mP2UnnLaGp87+MvwBdIq2xB9sukYLIB+r+ppuXQk7VKzSCT0QLTUvTF5+boV1ejMen6QHIvA
JkZUVNJ5Amru3LgFTC70PiQBllU0vXhj8tMc8pprV4ETQU9h92bmBWVcSvkBVTcWCluf8KCIpNnS
huhKfRtz3b6jmF1yLQqhTrKkiG5rsnlio/souZ98n+vNqJf9ayCHl2WtfJMk0EI1SK0bQpwJ6F4b
skVMJeuG9Lx1H+AqO4Ads4OlHWd48INJPKrCGw8sP/VbkCfFg+5F1R6AmjlvvL+Tn7EcAHkzVjWY
MrSIXwF8Iqw3VFSVqzD2vEvqNOVWm9jgVnZa2ABKq7TZs2ZlS8FeKd7XLF4vcZbaD0MhUI9aV3yj
7co+t0Yj+CaLUt7GCUH6jZANjWFtj8ChTBVd5jG17oY2Ykwfk/7cx3XxnvIW5rca2uKJQpL+nGeI
WCH7OSwWkpaaNPcBbhUzOcJWlzSEUSB1JcPaOgQgRa9ca0jPlp8BHfNd1wI7YljWA3L8YvuVubHl
8+vdeFlf3PltZN47OGUggVnSjk/QxbxH4HKmvVbsQd7HuSJLVtBP5Zk1ILDWbQjb+qd0qWYjSog2
tgqmocWDVGX7pBibbpslfnzCnxIfWIXemGnbG9RMusamtqFNxUFvHSbfKugfwqqDCbfakkTDkcl/
rKxxLr91LBpZJWGQsJLgMqRJdI3H23/P7CC5HqMw21lUgp4atm1XkSzEwetd8y2bURiGwZ2QxkJk
9ML1QNdrfociAuqI/rDJ4YateRaVV6XWFERWrhq3bFDerC6vtrlltPiVS/ndiJud9NV3JJt6z0ef
Xiz6p7BQxBsjzYYPDFafKTvtrewMlFyKLtfg4dkP4iZLDNB2rnLRIqzkwjxKgDqUxh11k96B8qzy
GBnhyYxal/4vOZnbPjf0s8Y3CESJ+ro7EXJNoW/YqLetIzb0sqOaedOucCmG56L9nJNgPOZ1jzbR
Jm+pMYz5STiCK1kdqGxDvgAmhqlm+LyUqt5bg5NeT4NR7/ys7m9aIa5gJP9QU31wSuItZQe2pps6
hW9osmidF2fLYXPBpR7azkqideKwC3DQVZ5Kr4RN99WKznZghxOhg30Sg5NZqcop9o2dnmi1U+k6
dHWjwQdAEt1YPmtn3BFjzX00fy10XpxkLtWLndddsMb9kFynuh/wHVgN4EvbaO6bnpXi3FCOwurB
Z04AAAJOJsqKnSjahQhMk9jMrvaz6LHzbDniXZRHBPwFiAOktx4x+7PI7jgHEtFVkFNER+B+zlP5
XladuniyHy8sLdmTlFDJPDqaV5jLNQq+uK4q/8KPhbcwcnX6YHdmY6/DoB8p7AvH6SkM4w/2T+PL
7FLsPPbXhOjpO+malFrZsLlPJGCRCp3QXre4wPihYE+ZaSTu2EXOL6TksEJ4+XRKbWySUERI/bC4
0WvM8+O152fuWyey8Ae8m2YVURe4RbCVq6IwvF1r1+1j5Q3U3ckc2o7XsaeFKUrWJHoi/l0vcpj7
kzwgwurg1DuBgEqQNKeYlwYjNCW8D4skh5aCD67kzs4qo7zlDBj3Ks9QUF3KQgUD2VMCBeM0sXg5
NcKPNnbTmMe6cHsOJM89zwP+i7UvEv8Yt7xWLvbGd9G45sGP+m6D3xfWUgFqdVNY7j6L3T2OtEct
Wa31brLx3BEGgd1uROey1qJ1EM51ozBIEfkf20/bwXLqVrwVs0luSX1Q5NSUm6LHDONIYyOFvjPs
hoLVCm5LVmv3kBRh9eryPAOEwEjhdkWbbLnQ7uo+qThhCCSnre/f4Va3zlFIRrioSViXI7tV4D5i
V+dlvQGptXYTW9xEg7oSQv+0rA4BeOCYQh9l2v9QkJ+d2dXgHRm1boKscnYsR5orODiYu2f2593I
qULJ1vDQh23/qB1FyiqZht1oTTfmUpEFhq8jvC3TDQQgPCUjmC3sVfAgnDrY2TzK4rVtTy/8peGc
ULf31nKhB8NopjsnjkrYOZn9ndeb/K8jFff3uk68XR1nztaNTOOAEzs+eaHn3dUDZ3moKNCLMfVe
BMDHGxAD4Z1JIONcsLY+D7GRkRCpMxerUgEikU0WEGvbLO4QINxPwtfR2unD8mJPwsIcA/pAtbn7
GcRhcC1RZVZwKpNvdts0Vy4Z1nGVNmXyYlhFf81jMz82M1GIrvHeI4Vd0CsJHUdOqm56x/JfHKfv
tyWIUFYsHPTMRXZaX9e6IWPR0smIdyNCMI3dWvP06DGYzVO5o6NCHSC7yaPhevqeMH0HiqBVJ2Lo
4aY0sJvaU6afRhsI21TEzwB0wlszrLOX0fSbAzJqgjPK3lNOl201+vTOS6S1hZMYbXRsVTetl3LS
1cCgauambWnycFaBTAC7Ze53YjgVL7NfXBrFA4/5sXqOy8T9gSqWAVspeQO3nXP2rR4JdI6UwjOe
RPFdJNiHFUqqrajn6Z12j2wtQRWvQl/wL0M02nWQts6T50VXlQe1qB+i7/4CI2D9Zm4UA1HbRsc5
yvYFcjlUrPx1GqrhlhOVtAw4TERkHExEF4yNaWrYiQhIyKDje5KM6iEL6uKEjqF5Ww+Adl3LOnm4
PLas7ClrK7LwMMb+OjARNesmT49e/jEOZvBBAsY+pos9hhEWd8OYt+/aiInwU3PcrRxkkp0YKwNa
KqhXGvSqXTlDDyUc4FwM19f7Oc7a2xF6Eqvyqn4zecPc4AMd8Pv3I0WXqLlcfRgnoCAeeng513gp
4vUUJfpbGCYd80Kav2ZWMPOj1Pm2KOf4ncuYOA4uLp40NIhGBH3zaBjzeJ8Ns0eIs7StF3aIxo+C
ONiO/X19oJgzwFEf5LSWzlPBpaf3rdvWL3qQXNR0+6A310MQZDu/1rgUg7GSwGcawHh1x+/L9SjX
0ojQvLNGYghGSU4UowBoApR8jpSK7AxIlWo9JAAyGfiHPjiDWebr1/16GkpMqolYM56ap0zijiu8
4rMZpwOt5A++8vky1pDcJhyJqywv9aHzvWinl/TNYFf9kZQL9CezgtA1WO02oDsSQU8E50pX4bvB
zJRTNV2q9dC67Jdk5GxxlnjX9pzXZ7p8ihfPDxWzkese2Qo3e2UbLO0DPRkkAPC64z5w8apgQ5/O
TVnyiKdgJNgLO8Y2MKKCMOpjfw/b1H8nHScdUEQuZpc89H4E0pAezHgf/yMj0raGiHLTj3P+3ExA
yzRi6AFheHqVZVxwdmBnucVWTITAKee7yDCGU+bO053RdWjF7pghugae2IaZNx9nNhX3QRG0r5EO
k71sx/q55nzjEd/ZR087xZbcVXvt98JUq6anolyhY21E2FR3oOmg2YMgaj/NORoeMCKOHv5hp7uW
biW3I8zQCmFR+C85eZW914mfCV33JyeOFyEWw+Ctj60el6CdQNbN+nVrdireYJ5U15M3i1MbCrEz
tC6elZsxuQIivwXORfapz6ubsB3cm7ylTnk1d/j7qhgRC+CC6G4zr68vDNf4SenE1kvgkUdNwyF6
H1UNeifgxvxYS6Ll7FKpsqqZYTFzZ8WBqJCzCbjFnEkPResmL7tHaWJGgXjsAXDKoicn9ZN92Ia2
vyKQlh5JfYiV243ziYbgBQI7j88DKvJDwBR6p8TIaTKn9lMhpuQUDHBnIk9xFuH8vQHUVturrDaj
c+uk1nXZwRYnAYGTdAETm/UAcnlucLiuq1RSQwCsol4FmW2+FtLKSDnD6/rugPVh15JS8oMg6JjN
FmyeujLmzkL79bntNqEx77SX1dec4/VLPIX10+A11GjWDhcDv+9W2hfVBe+n/yi9zDv5rUvKRA3u
ZjREceM2mhErJXXRQKxJhmfL6+laM9P4EjqT2LedNXsrOnjky0yNO0ODiSJd+/mVkVF/VSQp0gPd
zAhiTZjepp3EM6j913pkAxKnxn5mabVD1eKLpORARYNkLmzCTD5P12w0sm5dLrsHq+C3RGAIApUB
v8bOzeZUZZ2C2zb38s2A0b6ZKN0F2J1JfMKe0RQ9O6ua3MNScsdPzXhryOlbEqb5deK4fLNignI4
OeC8/m/3v8ui+b3ijshp1nd/+bc/Fs+b1/71r/7L9qsa8g4Tmr7/7FTe/+Xf+JvRZ7X8P/+nf/gv
n/+jgknTQn9YCv7+/mb3+jOKX/NX/deb3f/6i38wOMRvnkssmT2kBVfDkXzJEXYHdZHBbz77XClp
QvD++JP/ZHBIwB386zykfPZvVK7912JXuL+ZJOwoHqFd7/fyhP98FW5/13h4AX9/Vf7473+GYjBh
/vVi1zeXkkvbNSl1QI1kzcyf/0kLUhgffLfw5GKYBKst2LGAMLdnHuUWFOePKYPA2Uuwx0fXluob
qrtP5oIheN5FQWg/NmDuj2UvJYZUCTUJf4/BeA57F5JEYcT2Y9B59nU4jualMAy3v7XJbdmscwNf
rSjBSYNDxx0q22MjaeozT6HpqDssCq4bxeRFwj7C0UBQAHNJ3rMlsoyHwAIj5itPPdcOe1M2TcEW
dmIGQdK/N2mq3wy2eaMhLPIUqelizrqhfUc/qXHD4rpmO+FE0dlMcdhwa7RmzJsEwDcjj+0V7zx/
78x5cYAXxrQmEnEIXX+CfT7bB51o4rtOE8Dc1oy5Ra7l3RjDpmd+AeJBL/A1D4QAqCSt2XZgm1gC
uTvnCrOXIGUvBkfwWKr8Ud2HFWnVFUaIe4veXlp4a/KNtHIxSp+FQCjEfD8Od82QS7Bb6JzRuUn6
dKTwcyBVMEGHw59WNkygnRVCe40M7twrSLpUR0eWhhSW0whs3c3IgfrSRj7eZMvh2ruaTaoSDlmK
vfYY1741H5XZy/QUDmNgb6o0tIatUtKduV3E+fOQc3m48ykeFuztER3oWBCU8bKpZWVtzyDSdiGg
tL3Xm/GHWdUREmfNAFC2ynpyQ9afG3IvEU2+3c8gmK4URZm3ovTFuWo1jdQ2lxCDPdqzJ/Enx2Z4
O04cEBJnJhvwqQiu7RZEi6ad10oycydZGhLcDlG/uEWO+84puw+bkeVQUX9OyGCAirzJK5OYHsnU
B5fNIe3sXiWXAvje/8YOR1M2kMxrZ0rcRf/Jv/WZBlSOeLvCABDv2RtWJ9MjA2d0JI3MxOcao4Ot
nq35ISwTazc0FRtXuXAKebonCMCXiHQrBsbum3YgoseW7C5GZIW7MRujYoVKiEmXZRx9EFVMB2dT
8L8zEI75GTYMSjfX/I0u8uLc0jQBhTx1kgfereqqQjUCqisqPYKTTdKjjrIRjT5Um0JZcpXXEcHH
YcwueFiHl57fbbiEsAFHRmCnmUbAiRKOpwJh07Zs84vCe5qSpLhrNIiZMc23TWDOTyRFkg8X+OYW
fFj9rVBRt/dilfK6p3ovAbm9eCDNjrkxK6op9WfFVQWbuhbF1p/C/kDQP93J1jMyOF+j/DZWlAOt
LUSHH7XurQ5njnSOQLuM3TRNIHkFwF9pCLUFuKB2ePIJXpKFYx8CihS0Q7ZDATLBJUb5IQ+ME0xF
yROmIErumuoZSWgEeRnlt1HAWq2r0/LU6Di4kNYOX9kMhP3vEvr/K57/RPHELbLUYv79M/H+NX3t
+vi1/LPa+cff+v1A9KhJ9hAt4XQseBmPo+3381AGv3ESeYJfGZwbECmo33+ch7b5G6dnQGOQpId+
YXz893lo/4YNEaUT2dT0LdN1/zdCJxaYvz4PHUtYAd2NPqqqR8nXr5idyqwnozR6nO6FLPK9ES5U
PZG75PwJzMojQDd2S9004JYJvnh8jRQzm6YF09e1AU9W1vo+iYgMN4w92WcJNRd4wRfjzxtJSKxZ
ucH+S1Uh1DmACKi+2IBZ4439Xrc2FroBt+Y2ilxoqmpBC6p2bFvKX0p5jCGV0KaqCpZ3UqfZy5xM
9NVbEEY5LAnIttinCzj1ZhlGZx6o8o1VnGKFCOtwGgL/duY2cN0YvrEtMPatWQQTLCNdeT8IsKkD
aZhXbqpMnWYeyrcCfyUuhwiBBhoedMVFxcC46QBdHEwv/U4KAaYenlr8tzVhAoAvQzF9YzJW++SL
22guCEet63DDKnh6YfqG8DgyocNj71oTwugXA/KLB0n7TWxu8i9O5PKoyVeglFrK4FvQeTi3iacU
rdUQbLBUQMRi4U7SgQKDMvniUY4ZSTRS7y3V11Q/vvh0RUDHHGNqypygXPoJbEzIwxfp0vAW6qU/
UFCw74j5kPqxypbNVam+K9WDJRB934kzjICF8Dy1xa5Jy/TN7lV2nlOnvs1JP33EljU9BsrlPgqp
E1l2nJryVGczhRB2PbKGIwL+VHQlntUvhmfhKg8NTzcVrduzcp/iL+AnnPqIvVCQLHBqh5lAsmTa
8h1MT8PYcysk1XZHpUSKkRcO7IFml25vs2t7Tn+njQIV9nwI5wuG1F+IpKqvh/YkrdEy1vYXtFSx
fhEHw4FlCnEerGnwhTi1SA637J/Mkt8ZvMdVgRXlgYIjeMPU3ms8304KlLVGZApJoTAZrUHcAFX9
4quqfJxeUnYiZ8C6X4uShcXKIrGoecNqEa4xdyI1UKlQ2vvxd3jrmNr1tv+CupqVQVYxDdS5Kxxx
p7rRf8zSzmV6i/lXDQz7xToglnlLtQawWDjNiONBZx8Qy+1bC7T+FQHxuN3ncBgLIud+Se6Vhmfv
C0ZrVa18r3vT21hfsNpW2fh9Q7YQa3PiPtRiBdhCO5YvQZRC0S2sBJJPpQxs6PWgAqDFpOp3Cyv/
SHa5T3cV1LqdWUETxR9pQNOtmFPusYbBFGniNHg2x6T5TmjOf5OD71x544ACaBp88XSB9TqV/12x
68nXlY3Hl2PRefXcRDI/0J4gcW0u5N9ggQA37MT0JsOzcGoHzsAVnP0wxTdXq2e3iru3OI1QefMv
unD7RRoW2azsA2sJ7S4yKv9yaA7gZSHMePFV80UsZu3JOoDB1RrWE9ZNtmbuF+E4Y0Beaq1GSOc4
RjeCfHm/DnxrSS4weLLPMXvNpp1kMz3DvGFfK8dIXrMvtrJYMMt6AS6nC3q55BOOO9bs4ndI4tWN
59UuPgjGjDhQXFxFCMi5XZDO/hfdefoiPUcL9NmYS0qTS2BGlgkQzKfE65F3FOgPljlbLGGwozlM
9AtcmvyGOAxs6dZsHAbqLBJ71+rLYOt6w3vaOtPei7qG+A7jdfnFq1appbqrorfgWEe5nL/xsHEL
dp1++Oqnhn8Dogf8tfSa9tRFdfYMqx48tt/7HuaGvDC+Nws/m72a+VON8YyCmtbEN5p+0br5fJ9N
RrUPfOTguLMvNDeVOZn/5Hwhu9UXvlsNHbkg5wvrPUJiI+f9hftuF/K3tzDA/S8cuMWeiQoX8MfO
Fy68+yKHgxCPelji9kIV70WtXsne1d8USg72PBau7uQa39iWgyQfncYDVPSFKqeBTGyVnodXN5hw
jicL1TzIDOTnAe7h0Sp7qOcL/7wny15vyRD6WwuzQgnBpXeSb6ZTEBom4Jk8NfBMlwyrnxPSCexj
Nglw65kzkxQUo2l9qLD2LqCZ7B+s6YpbAUtkZzeTesojQAO3Rdyzte8FMv/KdsfyR7rw3stcTsjK
XIc+WIpSZ560lb815iaY1sOQj95DhCP4J/4ZUWzcgrI4F5IKSbmObr8loaHWwKSqHpZF6A4MwV5B
odCCqHcJkTRb1KZb9YWwJ6IFzt7v2c+unIVy30l496PNTtucTZLIRUBaYOHiZwshH8aIOKBJxA+U
9eAOt/yBUDZM/TDr1Qs5i5GRu1j6bRwKq/LV8jkkxp975dkdWvvSN/KeeOS0Ifr/vSJAuTRTGFwe
ekTUxA2vEhu6B3AO52OKU3JHgIDXFGk2tILURAh1Qi4WRSNsvE96b94wBxh7KwHw0IeUBa5VlyBP
udHkfO+zBJh9VfMkRgrpaJ8SlTPaRzSpzF5rh6aJ4+hQdbdy6Y111rYh3QH8lCb5gN6o5t3U+lzF
ptj/qKqmorvG6q0n7ooQYmoMS+5hhPc73cy8fT5CKanlGQdGHScG641Y1VVnTCTwbAMzPVC5YGzF
wBpYxdSEqKln6c0HosPPzVWmolBoG6epd5+5QPpd4oIoXQERTj8RP/0lz5L7dsfOS3dvBi1Q62yW
TkK/aUqXlINsfoN7WuJlHUtri/WFXIPZlpk867QyjEdM8pQjEMRKqrWfKaRB0XBDvGkoPxDbgjcM
wmMNsX1JnaPdYLOYjnViAMoBxovDGR9qta0sZT8LD/fGMZjt7tNvQsgXMh+/OsjhCBGdsJEBzMHb
EZTxL/MMaJ1Krza4HucaIyutjXrdWyp+Q0y0T27bAugIh7h/q0UvGVSCSv8whdenG+30RBSU4ZPl
VVEI8r+UFmvr3lTMoei5EBW0S/ws41W+tlqa6WAfsU0CNiBPGV7+dS3YMmAdEN0TQxQO6gyW5XvX
6PZZVX18ymmajjelQJZdcShNN1EbLN1oQQvY3COqahH+s9KL8iz2Iuy4enY8RjxvrKxv5XmIkuKI
jOKnK8XDbod9djn9IHYTLcCfxtM9L+ZrN+djumbd428KN2dZAtH0yWbv5a1dWBtH3/C8Z0LCCrez
FTeAsOqo2viRIMOhEr7kOalohrm0VhhdT2lHL4xNfOfVlUFzJ2oMTGHXotuEQvZwSVhK1zwrBe+T
wQ34mUEdmLuhSzetPxId6uNkXBkMpndu5I5XJHDgQIexhUeGx7j7xJ0al0NUxVDuE9TOZuvHjl98
J9pXfYq2AHud9YsaFI3LdJTG9UzVh+rzVwaF8F4PXLXPfl2D4sHyotlYW1gCt1mReFjdmlRQqzY4
mhqwNO6fstCxBs5ls7+oSodX5MiHLR+B9rNQrnWPlAFjihhwfhdjWXvEeBU8iWFy9wK16ZOQtfmo
DX+8wr5jvGgzBHwOHme+G6tUoVtajAtO0wtnXfgdydiS/DseI9M/mpQafa8STcJJccZ8x5tJNZmz
1GXwEDDTbF/1CKMMzRgKcaX1dc6kbGbOkXpHppguKdkf+Uz/J+mBYlsBbbOPSSdkvmvMDM1expxu
BJLjRu9DO46SE6vr7MpVjgbD6SwQ7yTNQVaoIA9+DiSB3jsE92adI/iJbcddChVCx0hb8Ti11t6M
aXpb8+6NnVNCEhWUFTUg6c6FZsY2zCqrwHitiEgdNO0DfoXnL3fpCy3TuZ/W88B1Z+NgDfCRlUbL
v3cr5pI9pj9RO/gGLNfDSK1eXWoSOh3JdDf2BKb7Kfe2EX1pxn4qHXm0+TzxxpwNvzjHNIVMa2U7
g30zA6bH9EWr3Mr03QeT82Y+ZaEO7zIExhzByppLYrNzEIkzRauURMbFiIpa+BHSrmmbbEVZYJFt
W+Wl20LCKSHPNdfxXDEe0XKnaAuy6sK5oRS9DE+u1Q3xxR89JS+SOujxkHZJv5mo77vrPdoaz5gz
0vpB5yatOwFKkb3rpjlOji4GXko+orotDm4bkoGiIUt3P4pZm69slqDY1Roy0o9MRiXs/imyPIYk
WIBUjiajaDE4dBRGiHaiedES5A3jTaSF+cOWQ4fE1bejWjchtN0wcXVw5vhuxkPmW+rkaDL3W+F2
1oEm8WzfRz2zhAiRKuKSZpijTmRq7uIWAPqqdFSUXleON9K+Dq+S+rdMdHhx48HY9BFKKl1/QXjC
MzkpCKo+Zxd0Ny88YQ7RDfkpRD1IC5Wk08gwZN69TEukrm4mXVzj3hEeDP7YnYsVzhy/PpHK08EB
JAWcFSw5XvzEISW7IyVXJWOOOY7nYbR9EyhQ0g3FIwEuJ30jbzpUd5HqNWj0GncWzgmSKGYnh9u0
CchKMtzR1aFR9jcdPw4GKbz488GKfG+4ig22zSy6cYGznfP6nSdahKHZb42rpMheAhZ5TOTgZ25j
OHTvhRPW+HynAFefOaMyRffp0Jhqg77Y8eYJxlwsAU+KMCZZx1SFsy0XfcExVeLv/DknzHpHQDTw
GVkxAFvs81i/66i17WNHoTcDqzl0aHyD+qYs6hKUhPdAiF4XqMkNmvno5PfsBXk2ldQ+XUUTn1im
ljChvtPXLuQMIxreOs/HyWKZqBCcQi0QSM1VGI5oh4sRJoCOnrrIjvh9+HPqrvIksi4aFI24DswS
bYu/DR7IwXYE1yatgpJ8ZTxRv9vCApui0vv4D/bOZLmRI93Sr1IvEDIPD49p0wsgMBMkATJJZm7C
yCQz5tljfPr+oFJVq9R96/bdtPXi1kImlcQkCCJ8OP8532lY+gERNrL71pmKG1OW1u17YTjlAd6+
sc7xcNy5dY5lTRfLTSSNbGqHl8K2HmCOWdcmqdQuqZlhpBRmLB+WydvhjM6NKjnpZ955f6/8SPD1
lWtWm3HpDrUop3fsVtEL8139OjeRTnd0lMjjYJnuAfTjjBXXg8wUMbKs11lbeHB+K6DFwTjYtQBh
lRr5vd/3DeuS5RX+1uAHe2mizD95zoIHbqKoEIuAF4KZQzT1g64NnSbAC4UbaElSMQQjnb+s2I3v
bP57nidM4f5eD/4fa5fPbVL37V+neX982T+nebfYF33zngW2/U/qpW/+ZjJFkySX+PeuecMd/2Oa
p36zmfMRZeJLmOfd6Nd/xDSk/M2XtyieDSONx0D8l/rOoYH/q3rJc2SBz+YPpLyC44+4/fs/TfPq
MqOTTZn9XoUKUF4GuNIYvX1ByJZx3vTmOdB3hym+scDgsSyV/pqkfE09761wc3ENm9vlqBk/NaDq
FbbffqMnhw4Mw4QYqJvyiSF+d4LcQecLiY8AMwms/Ca9OLWBn1QO8b7soNeT3793a0xiHZWLm7my
3yo6mbZOP18rJb4KUALmDMOGx5GJtw+gdMmMTxVZ9+zr+Awqo/kBTSda2c4w7fU8A7OzrZDvGg0/
aEna45u7a/P0tnaNrCuFEz1ilvWZJYD7ElQ2r0z4mHc1o9eTThXhfKN27iiic3Gruaq4GSnnl9CP
nkWSvY9x+5YJIhbYbublbECE2aTTFAa6QuiK+7mHHqb6azGzpraZuqsdczpIZv5QB+cqiLAfYXgx
ExCfbj8jb6a22f9Cory/nSQ2Zmu5F0RvCqvrGHcwjqWZ8kRGiE15dlnZ1rf2FoTayNg7iq5ScHl1
0KI3oSv5EJ5RP4+ClvAP7cw/WlZ+Tgr4QOsRoVf6OX+HMvrRO75xDp1BHPwR/F+ixzTgCKTOcBf7
rV1UX6kJ58SAyvLQUriwxUbI2Z2VCwB45WGzoK00i6l2Hn1kj6aY5NXrls+6ButZZUQkxrzP3qxq
flMegtGYcUjpfDKERSfu8Of3ON/ILi80AwEQyn8lpZft3cr/4es8o4qd/3zROYHcEWPFZigEcQ+H
D4CX5XtRt/EpcfPnxHGeXVAeR08QMQFblTx3YdsFmSuzTYe2Q6tglF9HjefMLIZsvWQ+kKskRj2p
1TcXMtvGhSl3JiX6yufV/5oExbHCKAuoY2SEKF8sNkPdPYdG+BzPE1DRCars0r2kRA6DQcBi6UqY
u5OhvueAivY4Qq6mTQ10prloMKLrtgU3qBdxu8HbjncdZv95IYSB/YrPLM/7eoiVg1GI4wm4ZeHv
pqmLwnNqyabFdMv4rAxvGMFobutH5UyoLLZBz02b5Q9+J/MNs97xUCRA8Rw+gw+YZGHN0GK/p6mV
qW4cs5z5HS7Z+tyLNIzXXt5aJ7us0muXKm8nazmvDLt7MaNueir8glmyQ1UpJfUwUZXzzRSpBMUA
aS5PubXzqxo2oz0Pmj2UyBStO+H3tqoHXFSyuUNqjo7LPDrcomnX4rRNI1PQh+0XCkMZRIxLYcIu
/r1TqOmCHA0VZFLZZhp7a607h0uCZz2INoSYG9p4xf0xuYwm8K659voHGueprqb17SdXq32il4ZN
2IUzKm59RfViXhBYpqA34FcAzyIdJnxyD13orvGqxUGmATPS2XZDa8d2yaE6L7htGcIJQCX3r3Pn
O9/6qHf3kEfhhwk3XBtML1AaRLpL6Cs9pG4znxo02G9+Ujd3WKgcprr2Iq/5Yhr3FMRx4SZx/uqU
8hWpWW8ZJa+iLir32Cgfaw2GZ6jN4ZqM4G6MpIOaag342pKJBIIXGzcTb/2RYML6GpBYH9zaGo84
4ca91ujAHOpsYsxYIs0F+6aix85ovRMMRRlwqdeR8DnbFlBPsJytPeJL0NYlTy454YCkNNOVIXZP
t7pDEvVhfReaOn2Iib6ukanvEFuHXaF081qKvkcLKtp73cw9zbmMYPrERAZBjFwP6ZJ+G3xexi3J
fA3j5TIRbw2kV0I9m8fkUKf9hX3IOPTY17c2sJYPMnwcZnPjOZpwqy8WN6hKlvqBviE78LwlCbAl
9CgNCROpOLs2kaouNuZk3CKqX7UmBUSQfuSKLr4bVtScsQNif8Gqa/SBplGSi4RXEFjO2ruJcvOV
AdxhFULNCwbXYhVO7C/TjOEXO7mJXudfKCP6mUgPQnnKcFj5dLBOgjlzBo8MBHK3bAbML6sihBpW
leGLUBW74u01MO2zaFmH3VZpX756A09zbkt4/OHin+kOh4nGsEvhl7Wi8cOIUK/Rqcf2WdbeLxuw
CNc6Vl+ThqfY3HjSewBq568mRoL04nnxeJUj04PBI91uG+nVncz67Aonfal9D6SbtBlGLPEL474d
53MIh+wJ5dox/O/LAkQIROBnNfGBcjrYqA0B8XSax4Di1/tlWHDANiTYaif91ulWHnrDgEJ3+017
GYXGFmh9bPMsPdovP0u5fPRu9WNwcSevjMWCyoTAtQHrgoyYlclxCqPHJG7wR4qINJYlL4nJRXUO
B29dlYPkkN5xtaGzcKVSl6rDIWufOdQTsesiMMWUu++tqXoXBqsQ17AglOHG0fbHXELBUfYnpee0
HeobeNiyP//fnmT/bEz7H7uv6v69+Op+96f906/2d4faP//x/w/7msVZglPmf3zW/ab1e/u3x/b9
86uL/zyr/+Mr/37c9dRvHn42jqXY1Hwfoeofw3rX/U34lrxBBCRHV89kjv6/hvUMVskKM+Dn/mzf
THT/OO5avzHWF3wlwWRsRkzf/2JW+3fmtb9Y19TNA0cfgXAcBFFJ0c+/HnYpWfWBDtnDrk61/zTi
zHlg93OAbftJ+0HdNzl9Qfn3f4ZPcH5nc/wZoGDiXuASQAUWP7jj/bUuqe9uRjcbSryjAO0lrWXX
74Ucmbgkg6lAstZmFlPoN/ZveZ0yyp9AC9Gd5tIAvAZ6KZydyGuQWV1r5d9DxAKCkBARV7jrIr32
WmQM0QF7XWdF2PX7Ud7G0szUDLglo2ZgWXP6/rDGZmXpmfpGoFnu94KpzPtcSf+lENTtbZjIDxcs
YG7N9kgYMCFlneDqDyG+Dabs30pFGSWICOYfRXFS8KR3JLznceFuvpQfKaUWsbZgQ1dmFXRwsqEf
mnddO6YXTAPuq784zc4KjfQOgxvPb0zepYL244TfjCFPYENGRnXAcUuoKZy/8Lhj8iMNHg6pPGiQ
uME4xo9e3LvbYYKuj+ceSqpZvuBJYlZV3zyIo3waEIix3svrXDS4AtO8XOdFBVyK8qIHClwCb2J8
IS0BSnvs+cK2sbdlDUPR0PBXgZukOInke23A5Ih8dRI2jv2Ywz5Z210Z5ltcGdA7b4gR0qA7x2m7
dWcvOf8R9EwZduPD2PbNnehrfVjCtqVxpOshvvUFOo7q1yac1zVyCMrEmLibjKKjoMMJtdM2liwp
OnOrWNwOSrCRG5CiuBD0/RHf0o22Esv1Qnk0KHJWxIyIMBzdqDjidMdiYudh0C5zslvG1tgMyJBI
cNCvIDQb6pPjRrTv8fMFruEY9xiCS1q8m+Q6L3mXBaXKVRB1PbZwjFkxgaZUWCmqe1xEAVk55QeZ
h0y7GS3VvTN/zap1vSDw3Nh2wIp65Z1R3s0P1vnik3gFqXCSgTY84xj3IkzAO+CHFb7JViT3qfQb
+gmbUySUcQQkWh/jpaheC6oxeK/TlmCwWDT1BK1Nd9UazBQBJqDDjoNn2akeC7i7FHSG9s2rAbs3
kMRo71WXLZDUTCu/y+ms2bFZ5sUuM2LvqbCNFtwbGLigccpFbmzD1DjcXMc7i9ZitMWsY7hIA2KR
iuI5OnIvZSpHetn93mkPE17IqPy+ca0qpjnAQL4fPXG4pfHZb5uouFt4oA7AecKaqbcXoQXl6rlq
W1wQHlgAqFTezRRjzYzWaAGo8werqIYXn2EyIEFMbE8YaqV1igzVjhvPJgl8pI/V/KoaEJiOVZgv
GcUu/U4XpvpFuiD0t8qSc0tdSGMJdLzZNq4eAcQt447llHUe+GAa3FqIfOjs5MShcz/3FBxQdtMY
p7YW5rbmf7S7R4l77Qn0jby+otvmi4GNff50ouyjK+I7wr+7WhhqC3jSWhWDzPdD7FsPDsbFoFHM
XTTIeo8Q3p2vk2zFMZiRjqhpjVkMvU/r5r6kp/kRkt5nnCGutVVbsJXn0V6kbn0uXZd8T8RP5M4F
qfTChdYUGno3GZ13InUqN3qcqo/FaYftjGh3L+Y0SjB5huNd2GXTr6LgykNWTCYnHwZ+zAfYw0yy
lDM873a2zQ+XLPSR+vP8BC32YXLh0JNSAN8WmCZ4468G72GOP76a1dorwch3k/Gmiwg7ecfF0zHt
b9yn4GeVQ3/xLZMMZZyAIkBoG8CzLV+11bB+INqqmyYdBr6c3fNgKcJ9GcFSn5rYzVhEhM64VT4a
4DNhYFtcekQ1hleaIDKS3pTcaDB5GTmcqBl+aqPo70E+dtkGkaNaTYmeHzyKk9azrkC7ptZEza4d
toCvhujDo64nMErb21sezh7mFHSyEaCDpi0lNUS0iCMq4tmZRv6EiQ9wNGb3Q4hzggj0vs9hzgOm
O6LyuueaFp0jvt5f7E6UfyHL7PK2Qc9x+KR0h9TKpnUdcsvetMuCdp50kVkGxty0nwnlEfBKs1bc
uU7ZkfjHjdNt4tbAhOsB/j5PMdcfbKmvOmmzTe5a3peIzX5HDGZCmeeB2dnN4A37muOp2gzD4MFE
yooXKj7m9TCZ7Z5AUPkJbkc9dlMTfsw5nURPVD+zzOqljHVQaUtQRNw6bRrUnA44tpKF3mR1S89L
slgY68RHHdsVgkdHwYA0h5Ob+MHUlm8G/ogCmHwnGZt2DEvRYx3LJI3eA81QtefhWsBh/TxmEjx9
iPn23u1cLFyzgyyVD3iWZ6+8hBYur5jhZNDVhfGYaxXeTxia+UOBU3hqK5Cl8Rrd3DNNxFA5OhTo
7ZvRU+0pZTxq2C3m8CwBj+bGZwSCz8adfs6s79BFXI4KQs6HZEHnMRC394YRcqGI0Osl5R7Yy6fN
0rf2zhu4zIcwH8lPR/yS40mdUjt6iSzsysCm+ACE3B+QeTQt2aobqKFd4msx1fMGevcWp/4mIWKz
1XMv7+IJDk5uaBOfkpt8TpEkfdYP+px3cLQSA5momqaMfBCTlQhNZldDlQv4DY0bzoLWugOqFgzT
8i3M4XXIoqo3hcMbm9N4ca68odqBd/022jEO/gqkk/bt/nbUYO7mtHpXOZ65YwXyTpFNTYaXtc5G
4C+nKlo5e1QXWghT/5EgPY9vIdXDxO+dUCETJ9kOE9D/zEk29A5Hu5a7zsqyWosHnvDLieNC9z3x
br9UKqPsLT6J7tFJakDPpu6wSZTh+B1jaH519SJOoACzX3TvkhVlyzmYgz++pnUOQklOFbFcW8Ds
Vww9IO2L8JeIF2Ds9kwNl84R7thmw53BvZFgd2LGKJM+O2cWDeJIsI7RhUytd99sm7tByOmBUGbG
SLou/YT3WzrHyC9UuhqGtDhGsk+eIt+0T8IbzGfmx+FX3oVUhNUlF2KoDEnGwmSGh1QL+xjxVgsS
iqm/iSwjga0A8nclaHjCY06+blcIab5QC+hjmlBoPQT5aVeQefQJl4Iqs9zx3YpfQlk8ZjBbn/Hy
pnuktfmUTumyK8U8vClbF6e+mUuDGdWNVVOW3VZ2BByOmj4lTFextTxn6Tx/wQQteEwhTFxbzJZX
P67wsmSJg2RThP165Gi/hV7VvXhzJe7DuCyPMSjG3YxXhMgbdBdmOhQWvyWqUZB2RX6yJ2N6HsZC
7YcyGS6Gb2lOk074aHWVd2Y2bZ506blvBr4MiLxN9Wap8NBR6LWit/y+9VLnjoS6QU23YQ8OnzMF
hh82AZH/BbgIft6E2g6LHiS3bbHmg4BaERSY1m7DzWLVE5rNwRhBaVxldljch74b7wC+NSs5lLfQ
7QwjSRvLwa15BSXCyTfmogOO/1ZbzwxqHTrF6bAyH9ki2N/6yB1mFjDTCYrOw2wCvIfZdelvHauE
igeQkNCrStdu7r+nSW1SV46hPvFoFpRD6mybpiZzoZN8A41TJ+toyWHu9tNcgnAe20PdDN13Htrl
aqAtrglqlsjYfBNgm/KGOs82iMMRxjoregTELu/HTgzTe2XJqbnMU9LkT4YzRm6gyfjRgUFEAhqD
GUHWphNsCuGpDkzq3F6j/TveYOzsGiGyUGP0PNVm8mshML5D68JEs4wq2vWt6C4kBszvYDbVcz+N
kvxpK/23fon8hVaBpHyKiA990jOVHg2mHu+NkkRB4IEn/Dpqeh0FB9Sv1kJdi8aKaXGRUAU6tyZr
xdJIFmgO3qxqtm6iXTNlLNltZ/U4HQrxnoWu+mY7wmmfvUI5+j6sGmVREzPKcmN25ImiAnfHAMcY
jpodzX2AhIrFLOnNGQ3M5EMY9IwcUs7tXUsf0eyYqzzj6VUzyPmgYj88VWbq0whnNTXWGpohSBla
Eu917cJvr10U2mqoI/roegti2xjvYIrWqECyf5dcidaNqptra6tLYmDNgqkVQPn3TnqOwH7wOWTW
64j31I3HHxFTlIOT2Aki9mC8mUCHvY3jz+q7k8zTcdDjvMX9XT3IxXIuEdwwRiTRFO7VLfdBAufA
iTq+m6Qa903XL/uet/B9cKPhTleG80jnULstDHdnMgh9SMCTEguTlKYOfXotlaHOPtmW38EOAm40
QSYq2hss0W6OraVqKTlUpLjOUez96KP4EzPgdOlr0H6rqWkLVmvZMS5yBv9X79X0vPRFslXSiYJh
lPFL6/n965jy5NAYpF9TWukCmv2sc4l9/ZjkqrgAVvgVqZjKmFr714bj7GNeEDQl4lJ/UfVMHjsa
JfOpzHleiEMfl0iIjbno8SVjWLTqjCy+70I7fayW1trMbdOVm8Ks9d0Uqht3OqoPTlTElwEBILDq
BBJ2m471I72x+UczS3WJQRpt5wUXVOdV7cNAFPlQuc1rL6aEZjtPzhwPCoteFLJi6xbc5Tbr9fIe
U1i5MqderDOanvezTuUbsFQJpAYVI4fU/5aQKP3xuwiKbamD+0zMdyb2+yPhLHZf6mjZLF2oz72b
ZU+aUx4kllyo7YIr90iioj6HHR/5oWO9d+uq/5EkbbkJF528z8w0YWf7XKnNksw3yfEUK+jM05Ww
qwSA0T2KBthTvNEeCLZxx7JA6yx1nJ5Lawhfcs/ujnYdpi9UnHFBjZ2CmyB1cl5N12oRW+aj6wt5
DF3qrY2hz5+nuZbnGJT3LzVO9NzhtJKYXVN9Lwr2PJDGofXpRRQ6rgnhtScRMWda0Z0W7Q0+aCR+
iQ9RQqQzrPpNpqOgMlT9qqe68bl3TeZTZs/1s9vK7j2lHmNaub/b/ijvK9+6Lg/fRy2wBPqYSFJa
EVvncWH1o7foZhqkxQQDIXKlard02IXvkR65X5ECsT4Gp3ReKlkst3FZ9Y6TqCYrLtzXCnz12i50
dRdxUsNRx9rBC0qLICuxxyaMTa6k/MyN6bR4J+2hw9LWDQznBv3eF/1wMm/+yE564aarknw/9xbu
yZuPkjC/yegzqd9aVyRb2DbG1c4ze51Cw16ZLoOvZqioa63KTwjoznSPeSq29wxUsHfiR5hXPSVC
LzSI4OOssyn5NQjlbTH6zZs5nSfaTQEv4O+GdvSacYcMaPKz952bYGXlh484E/zuFZVxpwoSzEN7
N4sh/i79xHx205IPUGIuvAaDMONceYBsjCgqX1TR/Op+d6I27ly+0/03/6Lzk15M22AZIrAdxEUD
KXowYLfhaM0ihC2zAi/tzviZ7TmAdU9+XmtrPd4ssRzGXqDHVDdW8JMIRwrw+sQ4RSkWWv9mpsVO
ZgeGU91lPZUece9dddKph9AKizsRKWmAGr55c6cwO9i6LE8jIKdDMs18HPDn28elaPsqyGPrtk0V
ELx0E/gulVwVTT8lG/tp6mfvnERzHCB6tDvTD8VHzMfnoyaFuoBeqwq+Pm9OTizs88ANCmKypa/p
7D7OS2xSiTODmwgNVHNtWrDPqMWgC83Hh4Yo9WBL8XDThL4L2qVwM9ajaQWZUaYPnOyAsAnWq3NM
fAm1q7NjggKQ6EDQcvHErbUo9LdFBxaD/heRu7mz8sfWuXA0yBXVg1n4INOE4ProdnutyKSmmHAD
6xZm98KZ5zIPfTxBdNZuNRgeygv6qj2p9jYfUnTpvjbRILddW3ff09kSZzy4EMSc2GABV4N9sZK+
OTd8t3XVNOFjbArrLGqDhAlgR/fUk72iDI5mQ0kA6EQuoz4lKvGujgkXrhwdlDxZ8pyCNtEPiGud
3thWx5HGc/FxNQP1L6tF1ekmUvNPH3BAgIHcWi+RFJ8GmJPDAK/myWFlWjluj/mxqRfwGouXbaO0
j7atLRamrKhvsXShLZlp4Z2pA6wvi0Etzaq/dS3FRGn3TjUusFJy91jTAPCNAkxWwakiSiAth/AD
4hWVIUbdPXAnkC9OPCtYKmLgzAU40urYzDQhZDDhENYzbJOtNL55euhW6Qzf0ZyLiN9mTY1mOuXT
xQ0lNLnZMw46d+qjUYlqPRtl80MkHEDgUdNzXKQM0f1uz3UdrkPRPAyi0ts2w7lhgiaZV/yjfdAK
eyKldePWytlOgzJO63k94xjaKCvmGae7BGMlw9BdnzWtycYjh3uTLqsXnNzmizfS/gtjI41XKFdL
xJg1TTZujh92pcakfs6I5IhtYncT8C7wM+XWyNHyTkMcSyTZugIUVyB+YD7PIuO1TBV1sAKLN/5o
xIF1DAv+usxxm8CscZKn2F0IvpHuROyFlEVjVdok/a/ULZbd0o/Oj0wuztWb/MrcumVuNJs0BZO4
ta2KdSttYr9d5bkj8cBDML12HuFZoIsJ/YWZ59evvbLSj8GgOIIoyyjoPr85qo4LUv9zopbyrbFC
rBFp2TxM/a0mIbKb7oJFDTOwhO/xWI8IcdagSIRn+rttJjVWt46Arun7P4zKirf1PMVQm13r2Hmy
eEm7VMNMgyy57Z1YQhk1c4QUfeBdWDYUNE73ToJFDreLXz1pPUyBCOflGfnSPnqNdB+t2UFiSEeP
agAMp9RgNJb3iWrg2KTBJR5k0TI6MCaMCoFBuHCPhtws6zaqpjcafNkgkFDnsy6Uu+njS1LTARRE
peM/Z9CZ7iKCdSpz2iyQZBLOoWQn2MOGJM2bLHjSvTjtKgbEUw/ikVAh5RalYV+g+li4aMY5x2/j
zliOtYVSGwyVh6XHsio6COdZPubK1xdrlssrwvl4MeBOzSvfhANHqGenu9r6ZgHDfLBqrTaJZ1Dt
ViVyDjpcuw+k8Gfu5aPn/NB1FkO2cvKTNszhsTVkRif3Ysa0FnsTUxfTzPlrDG7hfk44Za21awxv
VITgqHc4XG9je0qxDyfTA6BWOKWuykjjZ7wRlyptF2Md1TL6DM3YpUdMmeZTFCL0wi0XxVOaQJKZ
jJALtO8sNtsp7HPHj7lITYVl37eV2THQrgRTXat8mA27TPE5Js33hYDLvbOkDXf5xnPOosOPsErK
Li2xODTmNyf25SnBwAdGAMzQDT2A/kmQqHCP6WyEPxNKh99rn4dnAy+Lu+cgmpuHfWHS7cwW17il
HfJXPm3DsC7p1OFMX3bTQyes8Odo6NsCx0Nkm/xHLjzpg2Xq5SxkicMoDsUuaoruxNrOBtT54rNT
fRsHfsXON9akJhwjqS8TSe7jRBLxTo16ODAi7n91vYKkw8e2WY0ebiJST9P05aRhEbR5H3CHoM1Z
05G0L9XiHm3Wbeb0Vf6kcCcfDUmwiz6w/rNMGwr1Fky0uzoX5T5V7lQGU1Q07yZGs3iDY6O6ckVC
/Ybx+41eGe/icTr7udSu+7TIlr+0rENdNDRvhKEgWAJyZNyRuJ1x1Jmg4pL38KkcO/2THaggfueO
/rOxmBb19kUrk03VxY994XbXqspspgesLcyye6VOvtD6sbDc/FSbfJEZVjeWmOM+OlOJmiDmov+B
lQfPrTAHSel3120xmOEboWoiv5JdpAYk9lNZA6OqMFJkjNgghTE2EYlzYbhVHnJhxteOiM9aZhO2
oaHhqqGqdtO2Zrxa4jF8KIbZOfJl0QNPt/ExkQ6AKwA9LByyDZ0ImFH9xbvv3WV5nKfis6GHq8h6
uD4xpi5AM/PZgav4lIwWJVc0163T2H+ak05uMooc2BmRLg+6oxxwZY0TjcAA9J6tkZ/Ld1wenvmW
DMh5ruGDduN24PrKhKZH4TCg6B00x/YfblzRqC0ELbHKmtqr4kDPTSC3AS17xIdXAwyRYzLYNNrN
ftThjZ3aO6arP6uWnpNVrTv7IY6kex6dSl0m5AwK/zyq2TJyH5rrLuMb+pHcI9Vve1ZVwLt4lm5l
qhVE5F7+qsuQ4CoURHpRzKozkjWyO5CvjKaAYm1zRAA64ZavVsSWFRc+R5YYhTMz5YjJmGkLkVKz
fmGeqg8F7y8+PV3t6cz1AuEKa0NlsUc9r2UrdtOImpBE6+IHvdawp8Ol38Do8H4NkCNPcHygzLLd
fxdufCvmhChirPFU+8c+tDnIuilzK2vpucFIMx5PHXG9nSwaYrtMc5B7a/u9tlWpIIZq4xAauFcU
GklCpC+jQGGyWeR8t6knIm/xk10y8yHIOT4n7qQ+q3GePhKOrc/k7Hq66sFRs/6HZX/n+CmFpwsh
0R9NxvxyxaqACZs1jxtewR1vNaQsxkPvucxhMm2x0WQ6Po+GEB+5ZXvFZqxD8qQUisAZKX3nEJKi
OPFDGQsfdYpY45o6g9kGHkk1ZVQd2s6uVUDnUVkTr8jn18bLJHOb2N9KWbPnUxilNyRgqnBdhdS4
B/TdLec+CW95qFFmR9enGSSa6CbEkjK7P8mTJWh5gokfsQ1af1YyqYF7mP5s39fFzSGN0AZqK43Z
xVbYaNJh5Ti91dz508S3yTJQNyHUGX8NicL8lg8tcxRZZliqKERc6dAwDojsBUDWtrv9HyMPHVDE
RH5jZmvlJHhkAeCktO1PGG/lfc0E9cLmxdklZ7tchTZb+0GLwswCVy7TG3qz3LQgOZ6j2+2q8PSy
7SPKVteY/yTuRZEFU5KLs+cP8jNTwDJpHMQXHmYkGrH0DuHWxkWw9hGHT0shzCMAzOl+Fky8LaqY
AtqZKvJFrdx4nmPyZA1yY6TjRRkoo3E3crvuqKwq2+Mcljmpq9IgTWF2wTg3w5dZ2ylGwja5pwaV
9WuZyee5ghKUoZYw7vg7LPr4MUnNijdBO8t9F8XZGUy53FQwXzwoyEOXrC1bv8V9vVzaYSjvqgy4
XRfTTa5kWBxy0xU/85rqqaj22js8lIC1sA+36zoZk4AY+fKTREC8j0xcrwR8ybTg2luP9Fzb2//2
Bv1foq0EaIt/i/EI3j/b97+9l59/u3+PMArt34evPPmzT4gugj/+lD+wHhY1BfhHTRw5ysHhg/3o
71wPF4+7qdQNp4Hx9eYV+qdVSIrfbhAQaj4s+2YZ+hPmSvwmMNoLAe6DjgXINv8Vp9Cty+PPfh3b
F44LRsvH7MgLEX+pu0lTzCZWmIesXTj10gnfTrw1OxmwMO7+ZKP6PxC1zL+6khyB8R5vEN/QvNU5
/OV7oVnT+2l34QYr7nZwEeloIO4yd1tWNlHY5nshbGwir761NdzlISowN8TWW44rTybTaeIGjMF0
/5+8Kt7Jf3kHfn9Vlryhvnh5jsNv58/BgBCx0neKJtzU8cxT3xxy8k7rkeHLbXa6YJpyjWLttA7k
5xIZZQjmECNTGNU7myVK1pd//4LwkP3vr8jDOmbalsPvxCb58C+vqIhdmgNFhNS19PFOpuoQlba6
Kt8MH6Y4FqvaNvKHGlR7u5qc5ZhUpNj1YuPEzwZ14AT8w6AO4YJzMD9ZRGFOSqHLu+W2nvoWv+n4
g4lqTkZh0JoEWHl2hlXCnA0kChsXkTM4IYAnN8gecLl8FNtk3VRLQBxsjZx1FiQTfdKFNV3haY68
nfVbSpGOjnEdZXVdOOvSPUv+hsYIb94Y5K9uBcglMicOqF3fINs5EsxwuWraN+wNCOwNKcQPozyh
SuRco61jjZVbqn3mvwz98Dr0GZLyTPVOPbkHpV/CsT94M1M5RqdWqxkP5ez40WUhAOmm98iu60Us
zCfmTUHozWY8nqlw5Yf5HTV3T8UA09ZytxOgDCdjQNwXGoKJNzP4ZdOUbiAdogf4ZHrVnofY2XYW
oXqu74rvSdFgzbDTwqDQ2a+0vh7Tgr4ZSgfN3F71+f/k7tx220ZiMPwqQS/2LoJ1lrBogSZpm7ZJ
0yZdLLA3gWIbtuJjbSuO8/T7jUZSJFtOm7BYDHYu65QaUSSH5JA/M0qPQRlbjY9vGQa2WK6PB2Pw
pZGjDHTJ+Y/15Wzhf+N7Ht0euqfZKmBa7foOKOd7wA8XJ/aPm2F4QZ7nDEhD2ulAP6O8rdOJP83B
Mh/dRe+oYjs+TK9G69np4eLLZh5SAjNMgFZ+53k3P+5n/yyX3Sn36INIjfWIL5aAH8abr+S1TyNA
LSZR+D6d3DNQfpl96cT+/CpdAZMdTg7PadliVnA2ujic364vOZ+BChggWs7qOv56PfFmXQUdRZkd
hVjHkzsaw4/up+P+cjMdfnMeBrMkdkm7A1iglEZdzYON8TFce1ehnTl/MfHyjj66AQ24oF4fcVk2
+LBehwSUwZimsQnjNI5psydxez2l0N0Z2QyMvPazyRW31tl7+g25aCMqdZkleU8lEMUS94m/2IxP
wTYBPuwemOzz4d08PaPO5AIPJfi2eLgLL1d4kP+zQ7IGFbkDAFnVkip4SBUMrL7PXvZHZZFqO6Ff
Q5R0qCPh5GuU5OabyvEsn6IxTlbpKusxici2rYgqXKBusadqQXA8mw6Kn8PYorKNWlhKbPOln1fj
0T4uPP2Clztgm7t0Gi/QnWXTlQLpHGCVG16Dve127GHBFoVHFtAx5/rU/dJjV71jkwUgBwT4ILgV
auEKwPL/ngX7h0ZROcBZKJID16Zt0KWnkKbB8kPXmaBGRnH3qvyxfBnHBM58GxdFxASHYnKfSvNO
iAtWe/sotGJQ5GL6IPXSDzJJBHKM2B0gvT2qsCVJj6oAKh4traQbQKlrk4LACiOQYkMfLDu1AM0z
TBXIF2jRfITxfS4TnNgCP5eCfL5yTQjCwHIJHTwuMQ1VAeIdGiNEGsCQt9D3fTsirtGryQPGwwVK
Q2L6ndTSttcgRXAIFoU8cPjQvkf7FFzQq8GD2LE4EIn/VMuJWsbxgEAaR9sV64GCjKbr3Olw3ZSv
Jh88i850O8Qi6KX5bpAshATNttgm2o6ljCGDwLF2NXug5IAsWABwcsUew4whCRU7D8xFNsEJLWDW
0Aefwaxq0RVV50Ng5XkbMjR6Geca4Nkx65JOGKlhsC0HdpJaaPWRIgfcWBvToBhkliS4saP3JDgV
fQuI3Xy8r5aCZqAQ8TOI74EXG/fy2hx60kiJzKKnv3th8JoMICeJJSB+isw7Dwr5lzoHuMeBH4Ca
DFJJvkiw1QwBIuBztUGOtTg3zfMOtZcsjZWcyKI4GEwU2kTztSUJIdDSvscYu+LcNM4gUhhJMCdl
A74igbGDbWn1k0LP6tDCDr42MNtqmRc0Ya20jL7cLNpYBeYXh8CYNJSBaMHrgNvj2YWMGGcWlRCQ
9ZGeiXhHsYInKmzjdv7IxnegYwqF0EJgnC4UzrLYNmL8iBpsbsH0i0KwZhvBcnK4LopgRfWzYS4C
ro00f0IyEYcTL1FBVdXeHoB+vC81ZMa4GIHLoiKAe7kNcF0OPgYjM2Wg+rj1t/eVgwzcQfmzeTpA
m6TYOYYJ3L2RPWh3j5jREDFswXULHhnrJSG6onBJTZYgmY46Faq+pQuxhR64OFGFrBh4LDrqClrE
BNuzQrvjOd6eY4GYEY1B+UzNoYSYcr4h8Hv4OIww505TyBKsRMxhEzEHr9VKEGXjMYJlUly1mKcg
FEVJlYMTgvZOOLB9QuAseo4yQ8apAy5sR38LwQnRAaVGQds4SFHzaMBBjDpxp0ioG/fRqdJz9Hn1
8re3GcNDyoRCkbg1XlIJJAZIO6VemCcC3H9KRYCssg9+kRLyViYoHCPsAiPz9M/GSULhKEvNoMPJ
ACKUsqptZjCGD6SZQi6Zqp/NcpThgwJwlSoFyRRmoJNSVWVtNZOQp5WBnwJxVTPAOEFwuAgXa0PH
8jlgPU/V6uWrwQRQwjyHq1hkRGuDcSaByWBFMPNyu6gS62g77kWrKkRETYADclgW6Wbj4gb0eAcT
7tm3rYEuPAAAuc0uRghKEFCfUeYcjVMHAl7KSfFkhf6hHYKM1wmAoGwaBEpwqFBTtw6FQdA+mEH3
bIVFFJ8MrkWNjfK4d3InZJe4zyxLU55hDH6BS1VNFyN/xr28mivtL2sjgX/6B2Wp0y6BooTpY08V
WrlVvXH+h2ouoibdr2qs3zQqM/Iao9qPZc1R/b8XL7j76NZNlf94mvYXyaJLYW7+6GKbCory9au3
096QSu0WIEddX/C4odevGtutyf+T9JfLZFKv4NJX9lKyoKkkizpZfeclJXuaLDbJNKkTtnWNiZhy
Okm6THtu5bSu6JI+4lMymWQHfyST+Z8Hn5PlkIk8jRfRuS/pUz4niynlkKMmkygWwyCIaSOn4y3C
edJeSvgsGS2HSW/d78/LXeZaqmNcKfXzpDfctOuQTrVJH3DRS9l+feeFVyYl/DXrZd1hf7HYNIjr
SlM58eltctMknAfXUsJPzoitrOvL7NVVOhqlDYNV+H7STX9PJumYbpheVucI16cqDy8l/lM0XiFX
/mbg/MFRfzpIxuVmlf4UVZjS3Z8nGHMM1qo5O6NIRkipf8huob6q77u6DBPTnjW0srppldLlVE4m
yVQ3UKXd2Q0tVB+XY/qpls33KEqexM9jJuD+46kqLJI+5jx9mDE8p/4Kj/G1lPjT01eECvCsfjbh
s1THnPrUW2wqivykbDpPpmpKTQvx33CAn/cH+DjJpqEVRSoJN1+695P+eJiWZPIDvCrxEJOu9O0k
bVhovXtVTyR9xDFTzXsp3ZDDklbtFYgn5fSHyQokop0nPBbESR+RnzPJSL1Iud/8HYonEKtKn/CJ
o2Av/d8gQt/7qNZg28d/DOql+z9LevCn5INiTuvdkvQx7fbo4C0Ntyf7JFm1tDCYnmphSrrp/mBS
fblPFZ22+Utt8WbVDLMbhZZ9Pm3/rRliq7/ojvvJ4s2/AAAA//8=</cx:binary>
              </cx:geoCache>
            </cx:geography>
          </cx:layoutPr>
        </cx:series>
        <cx:series layoutId="regionMap" hidden="1" uniqueId="{DB8DF398-6D86-462E-82D6-131A2165AFC6}" formatIdx="2">
          <cx:tx>
            <cx:txData>
              <cx:f>_xlchart.v5.24</cx:f>
              <cx:v/>
            </cx:txData>
          </cx:tx>
          <cx:dataId val="2"/>
          <cx:layoutPr>
            <cx:geography cultureLanguage="en-US" cultureRegion="IN" attribution="Powered by Bing">
              <cx:geoCache provider="{E9337A44-BEBE-4D9F-B70C-5C5E7DAFC167}">
                <cx:binary>1H3ZctxGtu2vKPRwny7onIBM9G2fCAOoKs4SZcqW/YIoSiSQmOfp689CkfQhwWqSjmbfOKwIt2VV
JbCRa49r70T/8/vwj+/J9bb6MKRJVv/j+/Dzx7Bpin/89FP9PbxOt/VBqr9XeZ3fNAff8/Sn/OZG
f7/+6Ue17XUW/MQIFT99D7dVcz18/K9/4mrBdX6af982Os8u2utq/HJdt0lTP/Pd3q8+bH+kOvN0
3VT6e0N//vhLXW/Tjx+us0Y34+VYXP/88dFPPn74aXmhJzf9kECupv2Btcw64KbgyqbKvv18/JDk
WXD3tc0OFJOmTWx++y2/v/X5NsXyF6XZybL98aO6rms8y+7ffy17JDj+9tePH77nbdbMuxVg437+
eJT90NuPH3Sdu7dfuPks9dH57jF/erzP//XPxV/gwRd/8wCK5S699NVTJKo22wLz5MPnavvjug7v
t+YNUJEHps2BiknJ7sMeo2IdUCK5tMgdZtb9re9Q+TuS/QuEnl5iidaXd4XW8TZN2w/b7MeHk20d
prq637J/Hy3OD0xL2qZJ6D4bkuaMlmVZ918v0LqV7P9s0+L/vUa2/XjtvcgCseOTd4XY6fbHNn5D
owJMNiVUMVvshQk2p0wqBBG3NrdwdS+Lsx+Z+3ULME5/eVdg/JL92Kbb7MOtmp7r7/kVguVRncCi
6rczJcoOLOw+U0Q89niIQ5wyS/F7l3d/zzuPdyfebN9/Q7j9iN0/696LLWD8BZHoHcWsk22VbZtt
jJj6VhkEFQeSEsGEYLd2Qx8hJxGr4BypyfdnEK+SaD9OD5YuUDl5X8Z1tv0Rjtv/QBqBwMQVlaap
9kKjDphStsX5XdxaeLzXi7Ufn+X6BUhnn9+V6bgh/IEOttVbhiRyIJmNBFzNXg+fJ7YjFTEBoLyN
WHCKt2Z76/VeJ9J+cB6uXQDjHr4rYA51+h9Kwzk9sBk3LUvtd23ygHGLUW7dmdcisfs7gu0H6ekV
FlAdvi8bQmQNq/+Ao6PmAZyciRr2f9KDB1WstA9syxTUvM/8Fo7u9WLth2m5fgHSL+8LpC/baFs3
8Hb3zubfr5DAMphKcMHs/X6OH6g5J1dC3rrBBT6vkmg/NA+WLlD5cvyuvJyjwS69ISLmAbIy1Dsm
v93yx5FH4WtiW5awwTw8DDkvirEfhrtlCwic90UhHG6rcZtt7zfkDczCPqC2orYwlykzF4ShEP0X
ceVlOfaj8NcDLHA4fF84nG1hCiBxmuoNsaD2gTAZURxk5+7z2CDmMoYom7N77gCQPbSLV8q0H5dH
ixfYnL2vZOyy0kX7lrgwfiCFSZCH2Y+MxKb4eyaRe93lZgtAXiHIfjD+WrgA4vJ9GYkbhtum0fXb
FiyMHjCkw8KGqeyxEsUOiKBoGJBF2HitNPshebx6gYt7+a7i+OU1KLPgTcMIlQcIFJaJHs4jE0Ha
SwiSKtu8c1r4+qHPepUo+xF5sHQBx+XmXcFxpqe8etOGGj/gRKJvwx+DMXfSuEWYTe7AWOS4rxBk
PxR/LVwAcfbn/2og9pOmt+p5m1k9+sXfbWsytDWZSS16V1Esorl9wC1uCUSWW2JlUbnftR3/tTT7
obhb9kjw/909zE0bIZVq7v3CG6S0IPBthm3/F2wwRWNTEouiFt99Fhv/Cnn2b/1fCxdWsHlfVZ63
xUTBfZNli9j94XDbXSd617j0HnRgPN2+IWjk4A6u/Tzx7LoQ7ala+KxbgUCLfnhBnP2YLZYvkFt8
++8Z1eNBgYfzD+SAMpsJFGGPYydHvo+uhinvEp0F9XoL1Pzo5w9geg6Sf7UHM+BPr/NkM/b/7N/b
lcVwxH92XOJzm0Xbq+d26O9NrnAC0ojBjzD5GDnzQFAwsja5I80XSvuyHPuRul+3QOaz8786zD6S
FuND3nUS6rcDgakDS6CzRzDdsKcekPIAnl5I8Ex73f2L0uyH4m7Zo2fDo52+KyQ2+VuyF+ac0KBG
ZnvHuKQ4ICazbIuxWxwWxfILsuxHYbdogcHml3eFwTGIpHju672hRfADy7QQU9Rdv/txGQBi1bQE
5RhluEViEVdeJdF+PB4sXaByfPiuUPn0Q9fhGxoHIwcm5UQIcHu3n0cBQwlkPwpDkAgZu8/COF4W
Zz8e9+sWYHx6XzzS6TYGGD/66+vi7YyEgkaSFrpx6rF1zH5qbhIpucDglVLsB+LR4gUap967Mo2T
62qbvKFpUGT+QEFKCT/0sGNqHQiiGDzVXVxf8Hkvy7Efivt1CxRO3lfoPttmM8v9dvbAMEPFBRiJ
B+NtD9Cw0R9Fsw6s0l1KCyr8IZH3Cnn2w/HXwgUeZ+9rqu1XHcf6LYfiMQoK3ogTtnecQKkDITG3
g+bobcBYkBgvi7Mfjft1CzB+fV9ju5fbVCeoin+8IUGBeEHA5RGyjBdAgkjAZKIGfGgRrxNiPwwP
1y6guHxfdnF2HeB4wnZ8w4DBkL9iXo1yeZfePunKMSkRv4n1V6r1EJdXSbQflgdLF6icva/oMRNG
89j0vca+AelqHYBSVeiE7j2AYCPBtTAGilnC28/CWF4j0H5M/mflApLz9wXJ5/ZHi2NeVTW+HSjw
Wcpm1GJ8b6sUzTnYCZMY87j90Ptb3852vk6k/bA8XLsA5vMf7yrf/f26bj4412iYJvfb8wbmgnRq
ngYk8jFzqOSBLcGSiHvXtihCXinMfkweLV6A8vv74hC/Ng0aE29/6M26nbald2feFsPQClW8ZaGr
d0+sLHjdV0u1H5/F8gVCX9/XCOfuYXB46k2jDAh38FYE8x93sX1Ru9sHyMM4iK+7yL+wnlfK9Aw6
9w+0xOb/c3686Jo8ODf610FbD2dsVrsTuq/+dvfcODS8WHqX1e51ereJ1dGPnz/ifA2lAgbx19nf
+TKPMuJfXj4h9ehK15gB/vkjKk/bxBCJBf6M45jP3CXr4ZPxDQPcqFglqiALBxQU4leWV03480cK
ClSaYJotITDRix7Nxw913s5fWZjTFsJCLUsxQYRf0L9OS3/OkzHIs7/28O6/P2Rt+jnXWVPjwvDX
xe3PdrLi1AT6+5AMLsMmpsLVPhTft19wInv+9f+t67K2cj1Um7BPuROZ6VVWqHjFpayd0K+KdT4l
N42lC3ey46uc1tSxc4O6ZUecUefcaVVWe/7Qm67f69+6fOzcB5u8T0TyVEQ4LGLjhCh2BDM6j0Xk
nY9jo3FQbVTqD44xCbYKwpI7Y2ifdmW5FXw4t+rWqwNWO7FVRogVf6H8egEQ0xi2CqdU5z18sEcs
poXqRVJt/AAC8Gno3IIm3OHaX4VlwdzW932ntZvjNixbJ6KQ43kRAPcSJTWf3KOY47OIslAyPJSg
FppVSZqUm6oNRsem8rINzXNdZkgin3tUMV9ooQ64kYXbCBAljC8e1Zr8uhnHvNxkeZcfNkFjr2VT
fMvL1F7bo63d0fJzt7Rq7nR9b7vSJ9mpMbALM6PZaeorY8UN7m/ryOxX1cDIFx7Tzp3tYmObQ3XU
Zvm4qVIRr4xCDE4cC7kyraJwqrZrVrIIprXfss+lESbQP2zkWFp/1H59RKpaeUKX/nGQGcoxWDFu
anMKz0b/69QLaGs6XeZUmWsx9MP5UMc3lE/xqu6Sq8xIlZdU/vmk7OsuTL/wSf7+/M7Bcy82DiZB
UB5QC1PHQs0IPtAROWUkCXRZbEzuq5Uexj8i3/eUqBrXZ0y7IgxsR5advX7+vmzW/seICZNbllSS
s50beXzjtLBlUdsq2qg6TFaqSaIjqabmkLGCeQGva0/LqXPzipkn6QiDzuqocKXKAGgysFUSButW
1bZrStgUTpDGnu1L5eRlP26SyG9c5OgidkYjY6sXZGdPZUfRNQ/Ro9i1JFmoNWlt0Y0yTDY2ZZlX
GqZ5EoRx4fLO/pL0bb6KZZNsGr9Jz4tBHXWcHvVxcNwmdu34qXV064DEsM7NU0tag6Pqlju2gYeW
I57GSrh2Bz59f17up1iLuSaxTNQe82QgosZDrBumDVJ1ELs3Ku4IAaeAZnp8u9GVVdhu2Ta2a4iE
vWSfezaM7c6AWJiPwxzQ4zu3LPX71q6Sjd/Vhdu1tnJs3dRg6J/1Anvuwhnm6nGG2OZwOI/vkiVF
yo0ySTbhKLONrMr4uPLDq+dvosRTvy5wOkIyxiQFg84W6OdpJWUYdckmZ8mNL/0qcazazpwg47Uj
BYzcNnrElq5pVhmd4uPUTG5oIKaLYopWZtaGiDuj7VLR2W7amMYqnAJymNRQ8jjqmVsRQ7s8U5eG
ZYxrYslzNozVke5b5cVDGzkdTey1wftmpRPCVio3N2SAfzPpwFxd2sYq1/hZHZr0FLMSmRO1CYF5
YL0olXLGyRgcNuFP5TAYh1EQ5E7BtL3OWiNzQrsQa8bq34ZG1Q4r+sjxm+gqnfSVGfGLtJj8Y7+I
bEfw6KZibX5Yt6HtEDs7NAabuC3Ol6yTXN9Uga+cNofPLbnMnLizoXAU+o0gztyuSK6sDjoo4uBr
ORXTukvsyxDK4RpNDLn5RaZt47APO7birPlGM1h7P3vvcYzr34vBrB1hVMobhoy5scDNEjsSW0pG
uGUmYy/p9VUdDMrjZcncwEpKVzPzz6xikRu0KfvS5T2SBz0hEE+WsZJJdENDPHQXNMpLU8gbNM2X
isXXVozo2fPkNOj7zu0UHHffFvUqRgDxomFq3LQyvklS1J7wK9u1Q648U3HfbUUdruHLsk1s6isu
AIdZWto1akTgZGy4k4r01EyKXyNqX5Z1msIMq8aLfRVukPxwBJZOuAkHNFldfbH0RJy0aD8hwdj4
MruqSF0d1W0hHEMm9coegGY6wllWZWS5KrHWZZncZHbFHKvsTsqmO5nS+CaRmb0Z6rH2AoEHrfvU
dHp+5nNooMo65TEiz2M/Zy4tEQNiLmKPtSXx/AJ6ns8hc8yRX8UUtxq7+MYIDGgskB1lcGPSHF+R
0vyti5sIiKvMYSKtvcEPbnIbOpGF8NZE98ozwvx0kHXkhDEidTKlVzxPk08t3ungWp2hfq1Zsp6i
8ApNlPwwHEl1YvnykjQJnhHp6akVtcitZmCQGZzXVtWsYorgsdPdsYfakMJmTu0njVOE+kr5yBnN
gF9wldibZkyuFOkiJ4aG0wamsVPcaoLcfjas5SCyFU2tzcjUZWEjkQlLEt+aQAoNo5Rf4CU+tWd2
SD6FKKazbABYrZ6zDQPXy9OCOyqEBuE8dubUBOZStDlxGOvC054Yxor2vnYLBaXNG321ExziIotp
s2kdGYhpto3nZmZb/97avb1uGwJ/XQwwNRkWZ7ltlyvdATs52vFqKuURtQbIlDLD0Y0dudHQneZ9
HrhR7EfrofEzJ4UDM+rZYUkTa/AcUN34FuCUmBcsKb/lBezKGqKb0oLUfhld7dxFK+ObZkAerTp4
giwKcIPaqp0mQQQprDFyKtrUTttjE1EMIB+akE8hS5ZOZ9JDZbLoNMlV7MUlvBIcVbyypuKbyfLT
XXSyCbSYBNgBvLjDP2ZWdDMS3//MonydIklytTWJVVVnxdocmAd/+iNL4Ew4g+ZmSLqcutZf6xp2
LAxct4Ovja0cGzKYm0omVw3yq9mdjRk2Ikys851Tak24l7Cpv0UDZNOtdc5yazosE/MC9U620RSm
YqnoajR05CpeRU7SAdxdNRHOCYulubGaw46Vy/PdE/ZjfDObRKnNizkUSItdNAUE22FQMPtcp0bv
kMwnTtyfqiAyXZrNapOp1PGZma5yWn0jkaCnZhXdxEWQrKoJqlIRKOPO0ykBZ2KG6jIfTXhUazJW
8Cb9p1qNzWowYL8RLHPVGxNWKWEcJnHtHzczOoMBzTOn/HQKMuKZEexwKKbheOeJ9TAnYlaQeL1W
iBkCadY4qUuZFOXkYIUFSdSwrgd8q2oA0Oq2WOu8ndZGnOrz3Caxp8wC4aeGR4AO4/JzXOExhKrn
5Dm2zAta+asxjMcN93MY4oiNnDVsmPDLsECaDk+z7iZA1edQusqG40kKqFXawfuoDtBwGwnFjG4d
Vd90BguXIbw+qqBsUwa4YNmhKtj532T2jn4ZZpssptwx7Dw/LKO6Wc0xrrJxgyCEVpstDEhO8all
QWpWwt1EBY29XTrc6ihZtX0Vnxl+Mn4lYZkfyhTWzUMkV2SIr3a6kjXpVaTCm2waLn0SjQgYVel0
HbZ6jja+Db8YNzABv2ris0FasWcZFnFElzBHNFXsmEy3Tltk5Vp2UwBsK33ea+yqSef83JTrqCzD
w6TIEfDGpjyHlyxPtAibI9Fn3KnN1HIGHg5eSyd7Hbe9WuW57XtR2Qgnr/uxd/zQJIdVMQVXoRza
Cum00OuOFp3TKF1vbBki1Rj0TV7m3/wqa9YDKqvvhh1Pv/IkKk5IFg9eUDS/RlkZbFDnaI/5lH7D
kSHtTOmYISPm2gtb6nucT+QwSMq1OaFM6vJgTg2KLj+qzFB+pm3auP00Mlf0vgFNKPMjNRdwcYg8
uZyqc05DsZZioMfEDq5aIxm8SLLa7WKfu6yf6nXck+lkqmBORQZnP5d5uSxiL6Qa/6Pqem2afXho
G2l5rs0k9oYs0m6fJ83KFClx67bKnSEJBHKUskOBFiPyjtixjlXX0YSErenMwqFllhwSv2hWTIqj
xi6/JXYqHbstJqfjVn/W8bxzYsXrTUGryNWR8HH7CBdrcDFBW1x7ylpHU9quq9Y8TvLuzyAJ+uu4
qcLDtFS+1w9+6KKA+l7IfhUF4/d2QPJs0BBOyyC1m6sudoyySVxoQ+VEcaYdtFM7xxc5I6jhtOUw
zQ+NKIxcXvdk1QXCQ/L82ehj16jgAGrSroOx0isVANMgPDP66kTn8L+i679S0h9XVqIcpdMCrty4
Liwon+xZvGIDZau4NbZmA68blZQfNZO4COKIOVFFTiuDx14WwGWSqK29SlPjsNQh8eohhdXOlc8U
F5FDJrgl3eobOuT2OgyRP1EfnibPwvErb0Q5Izy5fYIIJDLLv+kjI3cZVclvWdmKEzGRbx2DqzBo
/S3zQXGkcVl9DyZbwL1l7WqyZLOJcyTB4VBO6z5GxkRQw8VOZDA4rtmPCyM+5QRxLoBzINRsVkaX
25u2qLBqruhNG8md5DBTVSCRyQi94IOqnCTTsVul0Nt8VlEUzBvR91d216pNnHUXoYLG+HZaOUbW
wWkiFMxydopcULAPm9qiKAsRrR0baXZLw6vYzL+RuEWObJKLehoipyESGhrWwzGlYe5oIluvkMHn
LOlPi5H+iQKyXJPOrE5qwqqvrRH/ESGmBY3clGy0j/sKTo31UXwW9ZBGIatyartBdj2706lJp7O4
RcTrVFOse1Ndch1fFWN6igRj+DzJoUIWyM+KCnmNQe1TGmkLdaPSbsN67SRD+qvN+lXHwmndsATP
qivrXPRR+JlUtPhDE+x9hjR5RWN5lAhoWJFAG1pD5UiwsKdp0mOfMVD8W86z6iQwdH+ZlgZxmgrq
xmbySgej28dx6I4Kfs2vkefEZTicGwZnrWPZs5NOUa10XYHcu24mPCxyTDZ1xSbTkVPmVX6YBHTj
k7Y+onZ0kxnhTYBoX1WIQ3Vmngcccu4iejOgCJvTnXLW1QBqcu4LE1UecgIU12wV8dFYGRDYEXPM
zMY8SZ25apkGEETSMmOvDapveYrQ0/Vt/ykoYFLMJAA7a7JN047+8Qhm0rFJMnyKrSb+UraddlNC
V0ZAOneQIbI7VPSrXZSrmjw71R1HGiVG5QV4s+NpUOA2CYMODyGf/ky5DH9UerBdsBYdGJDWdO28
DdzWgDbZo+9vk77GVar0hkyEXKV+l50miHo77Ue9uWpkpI9RrN6AhMBTJdYXNegNTv5cZAHCZO0j
ckWFcT0TVaaYysM2sLszswQiYzzHwAD62easc2vkUHAKQXFR2VmKYGYXbkiNyGUkPB813BjIyHiV
ojHnxmZzbLSThsctTkY2TStR4vZjopCvCiRY2mCfkqpLnVbI3jHCnnp2CFYK2o4Q1wKiLhMXu9hr
D7DTUPiXzxf+M0exIKww6i6p5PPQnEUWTFnLWlKEeR9vxLxNc0klGjy0rIdmVZniQgfQv+dvaYJj
f3pPZaG7j6FJHPScGZ0H7FwXdbILojHeGBnq3JiDIzab5ltZgIeMSDqtJ4PG2DgoVjMl0zpkaQvv
Vvxmlr+rsrgkSlO4DdTWc2bTSmKsLCkv4y74TNgwuTyVxiFLqtYLe5K5Rd99tlKj9phqkHM3wdcd
d7oryyRlP3SThjfW0HSu2VgXNJ4yrzcaesqscTi2iiE9HQyKHLKb82CJsqvhcFuVjBlKehPpnkHo
bd3XUq6+tOpHZPjVSVaXtiuCOfEMde5YKLM9M1D+UUzp8PdZeTQhOHoTOEAOIoIvSLAo0WEawDg3
fo0yVsneP65bkCAWQ56XxuZveufr0Tpw4xYWTnvkqc/DuoeHw/sEQOxhmAbtmyV9yJUqTc3idhPJ
Wjg1m8LDukJqFlqlcGIjqtzQ6ojbJZq/wJDRPcwlGAOcDOYY5WGgrx4rFJwJbXVstxtVDp1jIo54
kTboF91bqSemovizJZG/8smUO7kZfc67tPvVLthm5AP99vw2POXsBfhRcz7LD/oZifdjWXjWEJSb
frupfa5WSTmqVRngTzTJL4e66pwuNHov66vkUAddevj83feY1vxmgd24/q6V9fjuKZ6QN5nRbEqF
ZCwGoeNmKCheULc9TgMsMzMtU4H3fNKmQjRlJrpkzWaiWrjt1KD8ioY/jbE+r+3kj7FJ9At3pPse
DOPu0CLMoKDvM6vAA59RZlWAtCRtNoGO6hO/AWGuG1EdwT5B5fTqMkT4dAoC9oxZwVU6JOOmG2jh
DEHZukmnf0zJb8/vNaYil25s7iNaeJkDzqQ/cZ2FkVTaJgUUPo7+zAtzvL5NfuMIOV4ylJi9e44H
nruMi/vhvXcYbAbrr+y5Efl4C1omDcvP4nqjtDyvcDLGywwzW+W+0C5B1uzQztqKJPpakPQoIfJr
pS3D6XR/1rL4R6P6xJlMPZ09L9bclX0ils1ME6oOO8Prwx6LxdVQjIEM6k1qd+BpEiTPVgm7b0mG
kMnYUZuXpyFIst95UxTrOgdERpiC0jXyb7QaQEwhj3OSgjEH71AekWTw8542ldNE0XerPjQbMniT
QArSyCNe8wuGHKcNwsJJgzZaGU2wCiWYGjkFodtk6C3NXcfYIoHDSBK5Im0it+ZzbU0IcxI/S13i
Gym2BlTW3LbbRZloItXR83vDnu7N3Ek250lovA3KWvZzbdoNDQrDYhP4KBdGswxc2QSdk/QpeDFZ
Nu4Ycg3qIBVO03Vk95igVl2RlDkSQgmq1kfYmaIqPi5Ia6xMgi5RN+fNU4ystE6D6QyUROxUCkxo
kL4YrenTlpbE6xYxOo8Xx6EpTeZnfGB54DLgdCskm0hKayeyleGBU+udTFbfWmbmTmilp3jzc7Wi
kSwdI9HrqifFC9HlqfLjrd021AuvpyNEioWWpdHEi04G5aYYq2PWY2MYNEFnnfXCjdhTT4PWId68
JtHhlRj+XHgadEH8kiVxsfEzsIIRkhA6xtO6lE12k0w1GA4JVkrP7HI5tLmTxRWEae3R9dMu8Poi
vGIo4XWPfpNMUe/FKAGxv/Eqn2vGDMU7+O3TiqM3zxPQcIaP2uV5xdsHGhp4aIBi7ts0n3SOM1Su
jE5hsQnrlHosEdqpsqFw0xpZ55AO5Yr37Y+5Xhpj0E9tGd6MqXrBYz11kBJjEegn4iCfeBomEtbW
sqC02BCRX3N7LF1sA26WVMztx5fuxp52sKTkOFGAvi/HC6rVMvLmtFHEYgX6l32wjot89Oa25FSz
wLVpYILARUI9NWhyMCWCT+mUf8uHPD6zUiT3ggRXhaLjWSLK6bBD4e3EIkZlnqKyN/y6O4t4/+l5
mJ7GUUhszo3i+fAQMrjHplWZg0zrAaYljVFv8rpoPCMGA9ES1E+gsonXkeSFpuWe7Bt3g0YQvLcA
bntpSQkGnvq8ZPnGj0BsljkXKMQHdhrlYjgM0wZ8apClqGjboxr01AneIXWx4wzBtxurlOXE0xko
BB+NIq+JuxpEKKfHoFboukRqWXCUmKGFspubzTc2oZrYcSIZReHE0H5eN3L2ZtoEXzu3XwRr9UWM
ispNcx4eikmKTYBDXK72+dekZJNDDTT1ChySdiY0HdahnDNrv7c35tyhlKjihh48ya63kSeCOOi5
fZ8rYUs3uN1A0KHw/+TGMLhFUffraYIaPg/lXrdh4TVnFJsrCGY2HmNZqEmHlYDbCMYm/BynaGNS
1BJrZorGAbGcIwaiyNU2uwJtDjbbBNBZXyqvb1myyqyqP5YjOKKdr09Zj9boqAtwpnVhek3D/ti1
NkVBbcz8pNVxinb3eRgBhOefZFa6xxWhgn9F8oqJk/kkwsLfV4FAC7aS9SaTCMbt0GdeKmeTEGF3
ElR26tpqSv8Qypcel138QswUT/2vYkLiNX4CxSGly/keWw2x3Q9ZviEJumg5q4bPNAbfr/D/RoGW
py1+ywozdTUP46OWwkZigQg5GOCx9fwnM85KryUy9YIJaorYhY6SRAPIGsWfhLbH8Zh/M2qQr7v+
A6gNaoDn84doFfph9c0s5m6ACZI9Aim5IenM8Q0znTsV+qIqe/EbSUyvIPZp1THtmNZkrsd55iUN
7Bv8g6ZHYpBrUUfJJlMYsIkl2o3Pg7Qns1AM2TdetodjOwRHcB+rW4deXRb1Yb4p0aTYNQhSMbeE
KTpChYYZTk3SO0E8HQ0kJs6kkTH4+jc0D4qjXRtmIi0Gpyqbu4jWF8ns30rrUkSTRl+8+CNDR98L
RvQiJEnHzfPSP/V7OIqHjAJ2P7+DblkjtY1R1CmIl42hxIb66C/OriIeQUfu2KjET1/wek+SZ8yl
ww9wFGUYc0Bgn0V6kMWEtPbHKgbPAWq7cMaikY6eO/e7Xky9g7dFU6iDf8EkB4ZG2rkN2DWlcng+
tKuqrOKViWEWB6MaLzmPZaDcCWcir4W9zVND8/cPhLNGFUVGnMUbHWKOoKkgw4g0op27rMm8K89v
/57bzSaOSSVOUUw8CTtxYdZoRMab3py1Vqano4GEStTQHdSOL/E981tVHnkUCR8Hj4KJTgyyUVSO
jx8vrDp0GysdbsIwNE9t3Qn4wkp6g7DXaDXZodPHyEgwBYmYgTT0UJu9f0ipkZ2LXMjfe5Han6Ou
PbR4+6m21LAqrcZyRN+Vqx426oHqqE8SVWQbux8tp2gyfZrxyMa0Soru5tRk61rj4rqrrLl3faFB
hx9FbUbXeVSXnpGz1IuUKg5Rw4jQNXLdeyIwI5fwsDsa/H4NRrJcVUEpNikL+DFmOQx0VOJP9UiE
i7KNbyTj2ENa6VOrNCLPj+LgU4Y6eT11RuclmVJeG+KLkBlXdJ62o33ZXoxI1NZp4keeDFGp+XnX
gTY0GRjBCrS6Rp/ay+KUH2NA1cQcWGxHnpWW2TorhD5uo6rrMWmRxaCsfL7hslSHtoYMRuEH4Hd/
LRrxKQg18wywwyfKMiZwMRP9s+1tvmlkbL5gaHyZqEvMs1NMYjEUxBZBvf4YbDsoK9tIEOUxQaEO
d3UPTzA1ktUEnW3kUhFLyaeiLLONX/TC5dMoVqyYAcxj4amqsdC/aJHXy0pGnk7C7wmL+Fph9NBB
ZLDA73RiNRoq8hQcpPff1H1Zc9y41uQvwg2uIPnyPXApVqmk0mpZ7heG25YBLiAI7sCvn6Tb3S1X
t6y5ipiJmYh+aNkyF4A4OCdPZsJr+3aHJoKXbKjELnQNedBy8S6j7fKVHK9H7jz4Adgmy0rBJPEn
N5t60e6dagjfQH/ONy/Q/rCgsIKRxyDQbKc+vFzJiJwwqFV1uOO9yXuuY0BEb6ze8+D5/RYBGIYw
9qQQfZwNMKowH0AAC0EYqLpUzsBC535GmdEZkEFGV2FsyFtV0XlSgJsidnpIblBPIGycRShGQlpR
3gc7JQOVofnVJ52xFNputQ3CAFp6xPWHg+ytIvHGengD1rLPc/tNnYcEGedoAOZ0gbj8PK5aiWau
hAx2E+0I+vLVgNl2TVpV2w0LPzp00RjmiHYPgB3qvPHo/OHXUfM7A+5lYvT9GYBXO6hlQPrdCOIv
5xbLpg+cntBdRWuSzloNe+G5PQpxazBxP5dRUgpr+LxapjhhIL2TXME6bUcnvCd1YFI+B30yLF61
m4QJn6zBwVCqAdkd73ai5v3dovVw8PsArzPy4FIpj14G3aIeHQZWQry2dpkv0XjjBqyL+UyaN5Iv
fytuf3pHJLAeBBGuC+U2zms6S/50OVJPYQvdTVhVl4vbrzurY3YSzXK++P4S0cSbG2thweXA8Rdo
PBZJZCyTNja4IwYpWOoCi0hcXrB9xHiYBrIiWNfWcFiN860DF2NPZgoKWTibtGTube0IN+v6cr4w
hg/7RtEeDAAT5nQNZnS1h4z4VQU2B1VZQ0cDho/ceuwt2YnOMWlf+DHr+LqrezWcVvzLXUdnUCw4
u9PEJwktluZGm+7R9JWLIDRd+MuEh/WsJmaKz1dOGYxPRG4ax19Bdu4/dloMJxBxcCoDQMHuea3V
RVFRGtRNO1b3wE4m0idBNV+WbLkXwisSd/LsnRltLy6pLhIHiFdS+V24r8MmiEkJ9KpGfzlpIiyz
qp35UdXM+qx0FaC9HJkjrkIv51lO6Ah77R5A0hRj0GleW/MXU3XREVWelVgjKHv+OHg75agWpD6n
TwiVj1Ojp928kgcBQDqtTf9fZzZbQWRvtoTbAv5HZqPXkqPRhgGYG/8bKPPhzTbh/dRVyWKz+Q0s
cjN5OP98XZwQgq0QmEMUnDNyxQTAxZpGhAlwgtIKzdQnsKP4sTOtnVhGrDvXKqoTpyM/OmGPVdsj
h7AX26TrrJCGhkuRoD/1cY6Ky4XRq8L4w84GVWWlF5pVMlUaH+dcgbeJ3006JDYpiTC4fYUY6Cz4
JJF7fpODMreOBCPNVmZ+tqUc9pOLiexQ2VxWg0Wzmrlsx8Hr/rDMTX+HrnWR2g6fb7uyNInngGxQ
ezZwGmpUxgjyczCSogPaircjRB77qNb4/E00XQnaBpc9JAJXi4XYMnR1vRu2x4G0oNmyyfmDrxlJ
hxmxkvA5FInvBNVOqhGf0kiqk2NJywNAZP3mFkEDnoeNniznkuyiXgA7nRnZKQxkzAObZhyABtIo
gGTmja3tX5YLPpLNlHrzTEGo/znCDpQ2tWCgdoY9mCWVj/HrOx8RVnoyDXxZvVFFef/YSz0biBD2
Exd2/h7A/J9vWOFIQor38Hf2jNQyhILmN2dd0KLFsiqQ34VONslwzMdlJTuXCAKamOJHuxrDvfbK
Lq14McWikeJDyTbyUYlNoTaDX8ehX5Gds3QImxSD34O6mVo9Ipge8R52GVbJZIV2pvspXzW3wXTx
7pfZffKI3cQ6Cu4LXn5FJT7FHVqZRzGSYM9AKbpibRnejKh2Mt6EKovmBmBRy7tULOuYUyBXuYeG
9A5tc4ThGbdco8Z9A2H851ShxQdGOlIsFOr+eZVO6xbMYCP9XSMEEpAO9wNtLjqAcxTuufHVG/ez
/5lYomzz8VnA2TBCqzo6S0FC0NuUw5i3A4/JzUoNZqhth/SyFGhEtcbixzXyyowNdNfJqd/3AyaE
1srNpMDwBkuLVsASFMmKyjmJJmxU1oxVYkmvBynBHvNO4VVKKvs7MSBc++22uftFj52nbG78Vn7W
20Sx1i/AuMZ6pXbzGfxFlVUUrNBKliRlwCYfZIjNztDwqpl5vUOX4ZuSkUzN4n+rg+azw/HsxBrX
nQ4LcwSu5WT2tAJYkf3DYBAmbILI/31r7WqkWn3I+BMYZW4WCRDubZB8wRFBIIoi7JIcq/coeWMd
l9Ebc0m33VTUIIN3yEvqEvvMJCYTW1uY0w5Cby8m/Xtr8AXVM0KEUfhA674f9mDFY++p8WEPdace
y7ImO4ybmzU9HqgLApkCcTFpRDi6AFqtP/62Qago9UR2fUBQzUswQ9LJWVSyos8f623XrbgzHLyy
DhBnEGlLe0E+MK4Gg7gOBz5a4ZWt0E2fGvwYjSzcDwGCW8vxKxZDBtEW0ZgOEuRvcL7HvGdDfypt
sIjasZBYeXhN4tvVaSbGpN1sD9mkJc2hUYoOjigxdo0f5o2hH6gOvgjwdZO68ZwDAtt8CU2NmyH4
4yv2dZjPqkHKUiKN/h4pI4rhA9MUdyBYZ12ETIcLjD+P3BFFO6bje+LwQ2l580fG9Ycy8ItEx6Jk
YN9+V0z+9eP/PEiB/74f+Pn3H24nsf7909WfR7ie/9Z2o79+DRf+ceNNRPnTD//QdL6i2rz7ftjr
K3/5vyfpBMywtY7+Sp/+Iej804/ybxXoj3/yh3ITBxYgh0AMwBFF4Sbrwvr/Q7kZQP4OiBkCmc0A
GewHZAU/lJuuA6c0GEWgmYOTQajj/yXcdKL/bFQBC/8QwAs4E85/I9xEZ+XnzMODRTYUSEg6UB3g
P++sKmOM1bRsnTafpnnY90DP4blEu5hBLHHjNmQ4LsrSaUM8eYQMgcc+ALBDv4bVMbKQnEzo/T6G
rfa/Rj04K8oLyG47pg45RbUeAQ7xzICiE/e+X1x4omQxW81nOnk3sipTd3I06OziSEjjpQvkqnEg
sTOBUXxy9YCMxZSPjvS+Ft6ELcEXF/XQqdwRjW1i16rXneqmIIEUoMzKKrA/NH6J3pCqeXPhGq+9
6kBevm7tQHyZagn9Anqdv+vS4Xvcb7nuIuQijkeYijvqsUcHnL2kJ3OXeHoqU9Ah6t98MTVAZHFX
yBSYQFxquq+z5c4HT0n2Ef3h5UBa6aYBtedUtQKJUC0/15qPF5WtxWHpw/UazLowl9xfQY8apA3J
IsC5G96s657UtD1Ktkx3Wgz+mtDW4TEfK+eDtkXM0Gi+LyuXnQbuLbFTzEAfRXDjeO38YQQv/1k1
JRjWdPFuhWUtsQRyeVOGyk3WXnaZoEV5jxLUOUSOfqyCWd1wv7Tv3Vr56HAX03EURXk587B9XIrV
ykv4McXrwMoUnwZEK6r6vKiuPHEe8iVWpQ0cXy7BfO9FlTgFHX8uoPVBAVVPSDyoeqIlKgLi6e4L
dKDfdKVDkwbR+pE73b7m/sWErn5Wor92O4e1lSGhqG+qYImePLp2l7buvKMrevcwTab56qEeiIe6
lyIeKohVdeuSU2s6dE2gOvO/dP6E1iqosodhBWqBWnS5EJZXnJamVfug8UQyAozeoGPnSungGQQn
23lyK9x5M3G5H4iQF40PCBV09sCPnWrqMsM0Y4kgXWtiTIK4YVTWp4gbkK+J0R8c09jXbTP1CfOk
+mgPRp+ajZIMnqB1qR01p0wJJDHBvIDnjQmK0SGOrsSycZm57Ia9xQs3ndp5jBtCv02LF57GKRgz
1DnRjo5qTbh01sOIMuJEo+ADg2g1jUDM25Ugeu4G3QcPUU3mXQdF72fKiUKgLyFU9Ckp4qJmdlb1
QMGV0XpnWkKSVU8yIdpSKYXYJfMMqgNWaoU8XOq9o6YAQk0wMIQJrltIuYXbdjFEoN1VERYepAgh
KjGgW3rtcgMuQCdU3FcFxEa6TRZH/u5zndteUx6Zv6LtNVn1bbfScteRoc/rAQR6u/Z21O5p7hRl
e4SNTviphsh1jpkFZq5dquWOtt0nj0I/bljmm+FyaIMv1dzSG1PU4b4jvbfrbVEg+GxXFH3ooiBb
GqA6d8vg3YV2qZHXQrClVKHvGXSNsbuAMV6UArt6Kb66vjz10JhldHTaxJ4ouZO0mz6CTOgA9aoB
f4GCcY3iHwxi3dpHq2LjBWRzXjaNXfA8hnWxo5K6V/3kYjGBo5gVZRDdg/uDUV09cOV1tKL4mFUi
fWl2+I7bDB3aBco/060fGQTOBzeoeAbZx7CDsEterAGajwGakvksK32opb+y2B4GehgMM+hZFuYm
ZGjYsAA8ucJlQawLDZZ/j9nWtc+R67URGo4czOpINRkpAqgI9eTlzgSaBIQK7u9dZXOF35b6cuwt
OxFI5S6sWhYfdUtMMsu6uxyjZb6w1NpegMyMjBgait8Xvx2PCweBPYxq6w6LvONxyYMCfJBNO7c6
i/uBljJwEqi3uqxuV5DpC4+HpwEIXJjxMnR31Vw18VpQ9nWNxAd3USrr0D0mja1jDMS+8WSANnLr
P80tuZ2GBaxUvHmBlGUu26Sftc9iAzzvqWfCZKJBJVLpcdxJWW2CjSbScYUCO3N7Dr1RNGH9j9pP
hhLg09j61s0QNFltTZCEM6ga22IGKyS4nCp/SiaXswSiumNlUC5CZ3rfmnk9+hJ7NxJqb7znhJap
mJavkBDUIGozOy2K+Yq35W2FEw7SuiLrzoRzn5RAjHejXEzuTkWXuz4iOBI8k6wFQE5AaPNzxMZb
oGofKtqNUTzjAoldd/qpqxA2QJ0Rlb8H1OQlg0F6aI3g6DdFn48bYGesQv9WNpF/Z9FmPuLqSRPO
+2Jmn8YaUb8pH1zo7hzBMkmGJRENE9kwgrvtNwVJQIbhkAJY1QUoBN4hqKhKCrz5R19E7qfBrZa0
VGF9wC6xR4ba3bOG9LlWUwEd1DwvLBa87Z5WEOePiurxOhC6O0oSjM8i8gh4iuu2DWrQ0GuB/gXI
OVDtDNHdQEs7FmhJUWsCAWc+FZU4TktlTrZgV7LnEJpjpSSFbMcljlSJhn1RIaiutnVBlGLx4g6X
7qoTsTpz7PDRBtfbzWVT5T2KvnhUldvFG6kotc146MUSr2vYIUcOWYzferYHHfk7CiqaiZvB6e9d
tqjLLnwOVnf5Vga6OKm1DuOl8J2jP/Zhm88LkMVUymX8bLANQW9ihWm3Wg16u7ybY01R7aTAxgyg
qHB8qIFOkjTSNXhiS1Mq9EmsMdUAA67AMuSpP4rej0tHW48IPVWqumLNB9VCv+roJbcc6FdN2KDl
sgBJ0DangGD5ehChNiKnTBc8dfnw0HGCTVqF1yHxJxDKQvKooWoFsIMUhVndc9Ot60MnggbK1gCw
qNdg93ZdEd2GnnwEPnkj21lkbctPY9nv6BR28ehOT+CvfeiNAKTU1ugw+5HctVGrd9j2oqu2ELzM
tNUET5U/NFBSOgfm118q7uWuZHszlMexDPbLiDpqWbyWgRgmmMDKkiJjMwLGUGWy8uXOttRe+tON
JtZdbfEv2NAel37+OvheruADcuoYUzsGzmxCK7AJfCgWse8iCys4VNsUTFlq9FU3eJDVDAIiGu2p
U+HzXeMXjEOpEwzgpHvTiVmeiYNOLXZMYFqQVkBVHhB+w0tthqkEf414GVL49mDbyDo9frJkXR7J
OhA03hZ3r0CeukUWp+9lBVY3ZDj+jQ0toC+qrx5DAitWbzpOmOhENdMVrQZ5AREtiQffb2J/cIbU
6tzoAuqfMUVjc927BIRi2ZPPlabdXkMkf7mEGlt0oSgo/7KP4aeyptKg7TgshX2D9FtdhMHs7Du5
sAtVVEdBVvVpqtbgcS4Q/5y55C4EWpAuBuMY3vUq7K4jqL7ypZKfwwaUfz/qO3BkRBGvAT0oUupk
UKCv0/6zmqWflg4UaFqoHNqH6qKwbPLRL0X41IqFZKXi5EPr9amgHZswHSXYqRi6ZwgWRYaMkt6i
CcCStWotP4a8Zrigqm72o4ImAV2xPcgZFIMq2GXBSHcThNikmGxS0H6njx0f1aVfhv0nWUo7rSFg
CGOATgSBx4XiChKhnV2oHt9OWSRciyIBEZzsaFCDeOJ7ft7NU/Gh1VzdWswJU8VVcef2nXuiJevA
t2iWOxgEtB971g8g2i+QZ/u+vnOIAOumHJuvUthQ55S0/RZ1XZGvS+cloUIG3QWVdwnytgHgQFrx
uXRKfglSfeWjExo6R2np8p4xZHkxoap8HKwGW0YDfoszFexkg7yZM1dYJzuATmSaGRwl+DAcCiPs
vRW07LfWMzaUpYGDZugivnpqik4k7PxHjV5yPI3oHVJ3Gj5Fg2J3taqae7mszsUC5jq2PLucMfRQ
bXSoBDKsGACfw7a5tvx2qLydgZIPCdswPE688PZkWJdTALV6QheFRvUwDkeoi4PMFMXzAjjdjk3H
6a5tNFK31S12NRChT/bau0fwq9y7xaAZuY62OkIjAMyqof5ej77/G0pWlRkQSZ67sXDSCAXgAexm
eU1ZWZ5mm5d7cIqQkHutupDw6sGugU762qrQTpzypiZLm00MmXlYRiBmEdtvE3BmT47pr4XFHdC9
wMGdg1FchKYey7hzosOIDsalj3b8N7yogrKrC451gD593IyyiJdGf/ML82UUtY5Dq2eAskOWgr9r
x7hLCVUdWlKiaYtjwdlprmtkjnZ05XQazJvQh3AGRgEfS1LpdDHNJyj8DKRPVXDVwdNB+KbatSCa
JNIZluNW5HNgms9qgYVLKKKjHCOdFT2P0k6r6pGjiQ6RymqzlGPNQdtEx5hC+ppOU29fekjBEuU4
7QeGBL5ALTc/MrSrISm07ivNip1X7ID25HYNNw3QNm+rhaYBWxBcNFJyy9oRZuuTLozajQw6JFev
15U3/I7Pc42rVVSnSaJ75WsI5NWoAtTc1Mt7Y7vgCVltl4DfhE+2EMDfK3o9NfyT4daJIX5mMLcA
hU6FJRB4aOSBnTpQXOliH1aiAZup7G/nrilTiw9qPw+R2dpfYo+dorqw566N1SzC6wl983wwgUpa
n13NgQu6M7JRdlGuk73EDbrUKYdk0UltWQxFDLTvowO54eqFiaca6Mka2bBEdqROkPju4VZQh+ES
T2xeYB1UhYCwyTrfD37VfhKFg8Xjcrv40hetIZDWBmsTQx4Mbh1MBm5Fb5O71fPFKA69N0NXOXJr
RJrpzycp6vZUjZX9G3bA/tSRBmUu7/HgVQ16DfDOlQHxjJ4m1xSPjj15mZpRt8RjqVGfinbVhxb4
eU5FNOYwJaJ34LLWF3qk08HX0r9zV8/Lp9npv0DSHFkp5VP5CWrg8csqhImHrsNinBE8MTToiClb
HkY85B7iPh3P1IPuXg7jJoT1nlBLL4/zVIr7EVSvUx2AKcntVgIAtPprF3N66wgHD2PC8ZE5y3PX
VE6GSqi84NZsX2sb/zetBRiKrjsDN/BVEw8tsa+x29qZ8KBsRfYhYq3JJamsOgYKySD9bTispBSJ
mwbMxdgpfWA8psKyhctDcB80KwH66yxIuKW4soSVOb0JE4v5iFgzK/cUbhUXUQ/MOhohNaH1575b
rowuSVwt5Vd4O8GLSPVXYu7dxNKr6mJ3/Tig+AmxhsGs1VcgMf8mVUsuyorz2/8jkGb+LE+fxfPw
/wGiCaYxTksHEPg6pvniHJI/zOh+/IsfkKb3H/S5/I3kiKOJ0dFAv+svSJP6LiREaPoA8PS2s/f+
NKPz/xOiRQ8uPEg2UHttUq8fZnS2twGh8A+x0GnG5cC9+ROy/Qlyhivfj59fmtGddXi87cHQHNuO
W6SI/Zt75Uu6gxMsc+s3y6bPBgd+XaA2KKoRYptNqktEteKksr9G5l/uBywWoMtmkfd9aH7cDzcE
J3k7qvms+dcwd6hpYy3AOaGZMx77NhuoqPUCEtyv7+S452gt3g3FOlpkAJT94B8cmmmDcl3OlwwI
cZ0w4ftdohi3D4iX3VVdoDM9GbfKG2dsAUH10VcKFfvNgLBzQHU2iViRGlJ9vXRQ808DHLnqiPUf
ob6BjrMMqX+ilNkXk+UMv+sFTaRksIOCYusIOSo/06wByjD5TApYZIErbT8IMJ/mHZSFyj6OXm/d
lI0zMFTdpkjHKvCeR8plNoRLBQXs0EzfIO/jz4yWkHm1gZvKojE3kXIoCIRKs1zNYDjU04i9Db4Z
RwXPnXmvvAkYTs0jPMoUFMVHmE6B8OlwZcCHZE0AWDnUAZI6RoK8My5gNtFURCVwZwFpefB6R8Zu
MPffREX6iwDAyndprD3Dq4ZA1tBq+tD6Zd2hkHeLC8OIOcKdqL1Z1+Zy5c6YeQU0vKzsnoiAeB/K
k9vKg41Q6weXenNpAEOax6rD/uBGpL/UvOGJhdQ3KSzgcAiODU8JhdirrGHvYhPsBCgJn8poyyNW
8Mk1St6YBsCv1zk4jW1V7RqoNvl3LzMbulafRNlctCDmMgceHSXEiuROA2zEeQUDfAZWnoN95aWN
QOdIweCl7sDcLtCTBrDFvqHFubloQGddASoNrAX64c0fZob3UCw5FCJ0s8tyqAB/H3L4ZQKbf4Ll
G/xP2GfmQBW+MR03mdpS4FO3B9SpXkvyEkRcWfcpun0SzkRIdoD93I92xRKofr76U3G56cwVyqek
sUVuwYYtLhcQ5zctTOHWa4Ls+2tFxc6FSVEipjHftP/fxSd1AWozfpiL8OTC4gqmRJdiZBesA7Wk
ngvYd3B1zwAqEiSHoZ6PvKjz0SWXHDq3DBA/vrs1BBtfFQARLivXg7Qd5g/DtRrhfggxV7u5liwu
qI3u0hytaH2mIHrA3Kunu1pg8tDugB0AA392HpcoAyOiRooAgUAZQbE1Abt1NJJHt1h/58XwcWUO
zXxngY+kW5dg8ZAHIHaXIL9YiXE95HVkAGkGTcnvIpaVsiMrapnT3nkCgIAXgMmPVeB2m2VWgYq4
Ar01bqgbJKgOY6+TM8A73JouDjkMcpzTfvAXJCb8lguYmRUSCQJp0GAvBBZqDTHCwwguBmT6wQPY
FpDzgD07t5gHz+p+j6Al/7/cCXzZCPyf//c215/O+/vTEXvbD2Av9SKo/6NZ+NOBpn/9/g+P1wAH
5kHQvkkSf95WaYjz6XF0WwgiAU6DQSv+r23VDf4DYg7OHKZ/MAy3JuLfHq/Ugt9oCDUYzo+BLOK/
2VZ/pigRFLigQvt+tG1/LzjeMBEqAIdEdM+h8fevh/mN7fO1625//uK6kVPOdMB2ko0+ImVs0KdA
i4iub2i5Xrv8OUMmILUGZynIkLD3IChSY7EHtB7ltxfT9y+7/8/Zxt/DshESXz6+MHU41QXNIDEd
4CVoi8iKuVv5NhpTlkCzw1Vjsfv1zV57mbOUZsDcVxA30Wwd3BCyJMtlfSw1DXH08K9SmZ9pRX+/
zJZ2vHiZIFIWHAQ1zSYQvK9sG8T1+8WqLHqpw7FdcxIY2sPFTnV3v77hKy90LnnrQqubg+2GEDwF
64XkUzElHowLyz/C0B/HiP7L9GzJ19/J2V9vdM7mDkuzWOPk+hmQo2C5oNotnKRDywjQTc0r58qe
6gm1NqBXDUpiAzLMzmr53P93BOC/H+BMt9FBIFf7g/YBaDA0gkKQm1CqfOtqVy11rNiymWfogMAE
jsFtbXKkRGpAWOi8JSF5bYy3L/fFpDZMC5AXFwwBFDkJMqJvgb+Ub7zfaxc/iwoSKxWI5ehnIP4G
T5bUMi6QuL2hM3zt6tufv3z0EH42g9v7We2W5bMlB3nZkq3B/L6v7yw2SLL4neLoFDVjMD9CzgBf
osIE74s84Vlk6Jul6jpH+dkowejJrJXMfUo7KYN3Pv5ZNHBWZoe6qRANpIdcWVO6erFSWErpr8fn
ldh27nMCLcniVxMLctEMgFEDIdT06EIbb12MhEfBLYojlx5+fbPX5vos9jgVLIGhICXwitYBvRlw
JOH4KMaRfHvX9YOz8mwIrclaVjCojLRFphk8SuO1rMEt+fX1ty/+XyJNcEagidBEa8BiKXJJIC+E
Lgg+bVmzaLtMYa6F9sX7bnMWT1wPFp8o2oJ8HCdn3LdUtlYGdnCzZl0Jmuf71nVwFjSUnFXhriLM
ISY0D3Wv+XULDfDD+17iLGpALRXaC3Kc3CFrmcFiN3AvmQej8I+1H6IK+PVdXvmivpOtX0QPHqI0
CIMuzPvG0wcijHUdMRu+wO+7vPtzcJJFqS0MDs2nQAFhtarV+0QNGgXvu/xZ+JjmQOL8IErzucEM
jFvz1ptI8JYvwWuDcxY8ptJtNRipoNoOc4050OGKRhVaGG9xol+7wdl6riPiK3g+hVCzQ+51gK6o
hYd7FZjl5l0DdI63BI52B1TPNI8GDmFoOAw3a8nQCXnf5c8WGqTM6EygH5J3rjeW+9G4awQrXLFY
71ti9GyJraDcgHrSB6DEsM47DMIB7FxNXv/W3rxFnn+JSPRslYHuzywYr4U5GDBdn1YMnvM3gpiZ
XrCxEHWG+lS3T40I3d+mli3tG5H8TPT0V85zru1tVgbSiUF7QjZh011wVLkBMnsIJeFmOC4VBOXt
WEHqXHLaiV29GhYAcwCedI/mKZ3eOcBnC1QXlARhTYocdlpT6pZLAFgELoS//j7OrCr+fsuzBerP
41puLC1AFKaXmbFhLZ6hxWSafRe5gb5mg5DfOuItAp4AIWzsVtd12isnCMMKMD0oKm88yitL7dyl
JWwhuZFL6eVdAPushBp03tYV7OVfv+lrlz9byU3vUluvVZD3pFtyBrUPVEduyL6+6/L+2cY8gQcG
+TCDZwLgoE8+drfTYBHxvjDqb4vjxSagXNZWhATQ0cPJEJIFNOwN3HB7/ZbE75VVdi4kGEqlfWft
w3zUS+EcQq/vrd/XzsaK4w6o7XEL610Bu0P0y790Am4e75uWc9G1u7QNPiLgXRTG2RBZKGdAU2by
oJB938ScxQ/jGbhA0z7IJuXbGdozYHFQSdL3XX372l5MDC1AG67UavJhYjDiagOgWH1XvRGDXvlm
z00g4LXKyYpUNa+cUkCXZkPQrOVbR068dvWzpY+qR4JgKE3uoG5EF9H+2DKIMN43MGc7s0271oPN
rclZoMerSbcWtmfF7TfFQ/++Lfhny5lXoC+6vTY5CBvAh+cV1uIufAze9fTn1ghuN/vdCLI1ztlw
IFh2AUjDwectO7VXBv6cpR62Dph1MPPIyehwsIlAL6Q14P73PfvZll9ZpLeAaJtc2WWzgzULg9Wr
Z3a/vvq2bP5lO/bO9vsWnCRjbLLgnA//GWVnPe+gNIbmf1yCt+TOr43P2ZJ1YUyJpnSxgHFIN02e
rDLbk/X7yvHvzicvluzYIhUC62PJpefTAyyzprTSoEb/enxee/az7doe4SIQmmrK2dB4x7IRoFas
zTsf/WzFYqMuapiKw1dQVoWd9D6sqQO+1jx938OfLVpQzQboqwHzwNt6vahx1NEljnFq3rmozpYs
8FEy21M17nBg0zLcu4sVNtd+H1L+vrF3z/bgGtwhxWZnRUo4GbSL/E860u0bH/4rE7v1gl9GeugI
a8jwijlTDbdjd5icWEXR9M5HP1u0bld5DtgeM0aefOod5HdttBbvm9bv+ugXXzwsCXpCBvrj0T1H
ObE/0/c++vlq9UOc/cLtOcPJEdupE7j68P6B2abj5bNbc1c0A66+VhGHWL2GGTN1qncO+9lq5fAY
kOAB4eqe86xKr9mxkr0T2XLPVmu9gtRdQkORRWYSeRNEPSovur4vN9iaKC8HZoX9bdHoes78sQA1
2J6d2O5wMtW7IsH31v2LYRc4FwEqIGvK4CqOcxF4+TxVoPW96+LnhxwNpocQhC9T9r84O7PmOnFo
jf4iqkASAl7hDJ5jx874QiXpDoMkBiEB4tff73TVrYrppH2vXrvSHCy0Ne69FmgLLAfE60swo/zB
7+G7OA3LGEy/OoA3bQw7wOCbb5Pd3mL3/GEQILswHacMGaGNtSg1RWocbxuZWzgyPF99N7cmtA2q
Jsjw6pmN7idcjzyWSSX9rqguVXivOoxlpEPZtwUuVqMqYOuQH3EITJC+xaX9U+PsQpWMqISwQzWf
HVMdgPR0QCLrQswPvw+7i9UI7GTdrwozaznJm6ydIpTHQnrh9/RdsFoN81DlYns2Gf0ateRpYvTJ
79H7SJ1cq5BmdilRDR4wPH5xJPE8vvuHxvhLnGZNo5KoS8wZFLIL2Sh+6aFV8hsEot18isqCQGep
teegMXAntcldQsbQr7NHuzjFtfAyAJoWHDu5/tW46BOJFZSs/3UB+IeO+I/f85dGSZGMgVzNwJ3x
2Anpj2Sqee4mWvkNvXsMz1zFthawGEKblIWfmcE4kCNDKPJbafwDUfvl9e0oSSjL3p5Vr7dDvybf
awCoPJt9F6Rl2ozJ3IB2gKRZ1J6oAa8u3rp5/VPD70I06zhoDAHw0DC6ZvfpVEX3MiiHT36fdRei
xBCjjW7QHUEIzJH1/hmOCM9PuovRjfVZW9bAput4pnmUrl8ulBS/996te9kC+WZD8eygnV6Ydffg
vb2BXPlDg++BTP1SlpWhlTmCpBwUQVveNRukfV7vvUdcARk7JFtAgPUPs3fKJV9S7aTf0BLuJtKg
xjpd92gTWXdP0MGcUIvj+dq7WZQNC3jyOFM/9tt8pRdyy2K/GXRvaRgcKkb7AXs7jrqPtF/PHfSp
fm29C8tGmrW2Fi89qA/bbIs2+ej34F1IQloI9ZLAR2S1+K5XFExt3G+cQu3+qwWFHWexuoWbs5va
6GVzhpxbS98Cof6pa+8iknblxZyEVHM45KD368RVVmaf/RplF5FCNlOMsn5wvBusboMQwHY4P71G
WJbtZk10bPg7QkzJdQPtTjwxVNBlyVsG6N83C0o3Xzd6OqFghMUzJCH8WfeQ6fqtJAB3ef3gGvpo
NtbOnAEEU5fixIuEir/4NDgw/a8fvuD+3UGGNx2jerhaJO72YWAxB7+H7xa22qI2O5B4eCrjR2qH
Hw1z2vNjXj7DL3NxxmKUmKfZdNSKPqI28QdqgX2fvQvNaGkSCvMFjo2ROn1n4ea7GdnKPVtlF50g
Mc4S61l0FBDbUGbbfpC89lpgwbTxulVWYHsWkSHyV+pA9QehgPcHghVQ4zW0AK37+geGBVg23NXA
M8GGb8Eyf8Llwwev3rJP1pqB3NOoPwuO1lbxYbSiAW+MJF7rCBwIvX5xXc8JzqMBgKrW9RFggpsV
EBu/vpjuIrRVCRhQNYxvqaD3EgmHR3gqiF+Lp7sIhU0KOZd2Nkhnlk8skEWra69Fyr804DoOOoeS
welMQAYtFhXB98Xan36fcxegIEEBH6oMSAOSf6mm9aZJ4me/R+/ic9UGkAZyKRdHvWUugdw8dar1
y4xg+8SqPl46UG7xdFwhbYdu61HGOPld+7M9JNMOBND4aNHnHukvKHyyOrhFla5779cyu/BcAopR
kVl80dn9NWEFt07pd69H7xOcDCaeegDk7ix49X4dhutQKb9+uM9tQsq94K1k+rzNY31E7T9wvLL7
4ffeu+BsQDaY9AotTFbDTczcg0rfWnZe5rF/X7mAx/56TIGylsAal+hzDVwWaEIJb+9HPqz50hLr
Cr/3302iwLWvHTgd+gwx1FdZs0/BIF78Hr0L0RUZj5JDZY74B5RpnlCTG80oFfR7+i5KKwK0g6YE
L86iT2qGQ5AFw0e/Z+/nUFTnCY0C0DM8qQwlUdQ6lneprIXfJJ3sJlJWV1VqU4kuuQKHrcgLClLf
yIK+tO7ves0uRmUTj9gw49Gly55M2LwrKfe6hvqXMEOmrlTj7DSEuoqAHk/MU1QtzRsM6z+8+D5f
kyRzGM8NeiJEYRdq3XimzDNhjPFdmKq1DAyQIfrczcAwhDNQykvldzqMqofXgWo0s5ZlaHIMj7ez
I7cyXl+8euI+CwplX9JCd6jPSQkCcbK520w3fvdmbJ/plKGXoLJJ6HOE6joajXc6NJ7vvYtO3eB2
gi/BeJ54+qmJ9JMUo9cmDlTq161drkyJamj1maNlQFipwPOCPcdvPNxnIxnaAh/fZyPubeqx0EQ8
2SDzW4LyXWiGIfZZIPiMsKhR1cI6vc1HGwbcr2H2qUgtqpW3uXWIm8ypIrWcv5dNuPl90X0q0tzG
vESu3XjeAIAsook9YCb1uz1n+zQkG8DUEa89ukufMRRld6mDgiZPMxRVewXSPt8I6bkwOwPScK6q
ekmKDodngLCw0e8egcW7edQJa1OtAEpKg0mMxbwM6qfNksVz0/iPV+iXDWkEsjJbsmC4YO2nA2yT
cKxNdXzya51duCYJEEOAvg1nKzkpUOkJ6ht2v7nf03cRayQy8CZw2M4TSyqTRxsRIAuuXeX5/N1s
ukILrIEIHoAmbOExNurDCrKd37vvYlaSflFBYtHuHQQVbgqn0yL7+srr6ft8I3h3qRskMBttGW+f
wh7Qdsh/B+HXMPuEI4pxMgakCU6urhynU2JTCqhL2fPR8wd20you40TfDVBo9RQASa3TDzXwLX57
6n3KUQL6FHKMNfxczDw31fS0CPPs1+67aK1KBx+shM8u6bKvXQ+oUs3YW7m1f1jI7BONRhyZp4FV
YKYBS/41waXClRVq9uwyu1A1YbC6Dfi/MyI1yzlSX/IAApmjX8PsQlU72NsHiafHswMfKRpuRPdW
FlNyiZnfLE33PP6xWZFel4LoMXNRlXC7dS0Gm6RZLxCArBJXanDLs1WTvIgmA342dT3GLyhxS8ZH
gBIm/Zwlil8J3Ev2V9DSM4AcgaUsH6p1TEEN3Vg76g/LSAILxsbYiW99DaZkwbGwBIklxln7MRns
aqFLwCkZ2EHErNd2hM3kTJK1Ztdl3y6uiEKcJnxGmXvrThFtp4tqa8UzwUIz26kaM6D5Qkk2e1LQ
ZG9guwMz+XVNGCsfDeNB+32K4nE8pxvJ5rNe8fceBrPF8CvPcVp0CYlEAQ5yZa+qCF7COxTUoy4s
HDfyDPvoks+E6+uhgcH3HPZZ6k4LDBzsMGtocY5zsjAcYcsaTpVKDqrHejaDADHVDU1y1Tc6ul06
QOeuJY0MO29o7QVIHDFfb1ugHnQ3g2zLwhmGm7bU5fYso7ZP/FYhbDdgXihiXFiKOvC47nHqE+Qw
9rxlO/5DaO0zvVB17rCQlBArcgViq3guk8bvvfd5XjNuYlaojNHzbXmGR/emjCO/gYzuRskYyBcX
4QTpTDI4r8ogE3kmo95vDN5neQE6RLm4eB4r0sJ2LcafvNV+i75/qPC/rDqgCs/mLgn7s3V2eECB
VnMFw/H/T5v8vzUIEHS8XsnXvAltR/h0rrRgdwzrV2T+W/PFayi7kFp+PcLXqprneQBoWKSV/ajT
ccNhPuiGns2+GynHrgHEYMv6c4ZDZYDK27t6q/yKv9g+yStECANyPfRn1w+lOvTh0p7XMWw8dzn7
NK+oa6ItoOiRHPSV9UimDoj1JIBl6+DV+PtUL6PGpQTFtT/jouonIHQ3cTD5VXQwkr7+sIMFYREQ
ZIChwCmDuXcCDAu0kpb89Hv3XbjO8bhRAFWGsxwB+AfKe6S4Y08J8cvFYGR3XrAMnYzCtcICATog
kGCW9tg0jecCYZ/vNcA+324VpnDc0YBGZSMQqoIlPPs1zi5mlxCl0jEMpCh0lfKGg2Z+Qb9p7pff
z/4xL/4y4kwt4Cxl32MY7mxyU3c0/Io9rfM7Cia7oE1WNW5qwnoVR1nrNZDf9pyEJvHs9Lt9CKHS
Zs1ldmobBXbQAtirNUr5DTj7lK9IR6tdsU8+B8CH/10j2/zvTVnll/kJUeDrqAKSCdyVFgZV8Kjm
4FpkF2dPuSzxG3eHf6irY/vEL5SbliWXoNECO071yyCauS/gYibDYZn64AUFZw9BkMn2gFUcgJhV
hs3oqQbgsvf7+vv8MNTpAtrbYv25uLFOC1C0AKC4cICl3zZ6nyDGQ7phz3IZmUoTlbfwBKDuzI3O
hIVX9O1TxGAN1ah4hecAkjjQe9alBQK0FWz2XGBFu/Dm06Z0B3Tj2VmCtOXNfkL2/g+/l99NyNIo
ZzIL2NSguwluEvpzM1CO+D18F9nVuIEzLhJ1xtr2JIm4IWTyOwL4p4TylyFJBUFYLSCInEEtnAoB
01eOQpL3fu+9Wy4b4J2qCKw3wNF1erQ1AZ8sbjynyn2e2JI0fQdVECyceg2+q3ahP3SA6cbr3feJ
YsCydj3rgMLCWushmbdbOVZ+txj7PLFqxT0j1313nlZS30RSp6D894vfJHaRmfy6NFwgC0lnQdWZ
irSvcrhHx5s6sV3tF6b7hDHI6XvKAVQ9JzFkR2MGqw+LnF9P30su9dBV8Ho2sK2yermbtGJFYtr5
6b+/6eUE5Dd79Is05temyRbh5gXATah62IglfzhVGZipcKgdOXZ1ndcai+55TKB/lOVgtDzD6vgd
G/V7ldSf/vsvuAxV//4LIK15/RewOcTVIMqxUCEIBRwY1Hb+e6Hgbfo9ftdADdbKXV128pwNaYnT
nSm9BmXUeoUUBezqVfP3EHesm8bLg/6NPX5EhhxICb/hgO7zdzK+JS6ecNgRLSZyh67B5S/Ehl07
++1096mBqeNlymkFe7ilBo7M2EAVKoIQ+i2f1ofe8HX7qKCZxjlrMOTE5Nma8D0Aw15Nz8LdSAxm
iLmQlXtUcsfAiEO9l28wnHt2m93yqsMYEwgkex6jRJfvZxcMz10d+xWpAZb2ullk00UX2KW8TK3p
06BofDZNnHo1Ot2nCA44NApLdenyNQ6b+jF9CljVeDbMbiy2znTOukYi8QNkrgI1peOXTWb97Pn8
3WdN56UcsLKVZ1gIHOCOYfjYo57vvU9/xJ3I64Z3vMEJ1zLCPBdVa3/TAur6AIhpbN8IqJ1/73/P
SP4ldIZNnaycW4xm3Mbq3RhFnb1qxDzqEzZilpzijHFQsGO59neBw67gDqj3UX0hUKLC10u264QF
DjD7DbBTHDoGQrxTXbySQo2ja4qtqsvte18ChQ+rNeZcyLDa9QdVjN3OQ2tuXFODjFpa2Cw2MDDq
PFTQzL7A6e7aJ3HhVLxAiQhQPDZscBSESi9FHSLz86GF32E74F9PzT0lkGv/8Gv03Qb9YqIll4Lk
Y1VejHOZyO5IQyq/CZbuU+L6QMQ9TkfFmazh35yMT1lUPfq9+WXW/WUpib2mUwFfxJluyLOVhF3D
pfsWSOMSMb+Z+NLdxGdtoKptWsV5BPCeXutpkwskHsh6OCzYIVTXPOMgofv9JbtpMBrBLWZzLM7B
EPAjE4s8bYOsPvg9nbxup9qVFntEKuARYuDNltsnmMTeaqdLY/+unXZzSBRWjRXaijOXtnlGVjV7
Byzw+m1to+Dqv9//Tz+xG3RAPU0qMoziOK1U8AO8EHps8lnjsP26WVDR9sam+g+ffJ81h/SEClYK
WR2rxsA7a+M1QnZYII8NFNekQEa336kS3SfRVSDOK9iJ0GgdCZDoxj9hIPJcUyW7gA4AHMFBQCfO
Ea7jDF1OhkZvDNB/+BL7JLqEIpdzQw3uQVRjYq4zOcWnPs1w78+rWYZe2QU0ufz6L3Ed49kcRrMA
mA6ABFHrXn3OxsSvtJXuUWDw/YxNA43nOUlgTkPOdQoDQOS3WaHJLpLnBkeR1Eb1uWEpOw2zU4c0
a7z2cZCHvW6YkA+RlImEXHlubsKS5qznnm2+C2NHQwlmMB69bQzCjPGkGuK1P6T/XGD+8jkdQGjN
lAmwvRtym8Tgd3O/Uzy6534hrfACwgU2fGiX8aadJgPiM33+72HnMtL/ZmTbp9CVcVLPjgbo7FE1
HYdBw4STSXbye/ouSsNMQPUeBs05aabhFlmvn0aYnDwffhnhfmnyiidVMBPbnKUj8mQz012Fo/RL
RaX7NLrArbhPUbo5N207HoY6vQsSPR392mU3765tONqJ9tnBKNasJ0KWD4MWwu9QEcqB1y1TQ6Qx
StZlh24eH4Tsz63u/SbxfSqdq9e1UhUWUtJAIdXZDmRvGb8x8v6pM+7iE6Jzs6HCD0E0zT0EKLoY
OIjCfm2+m2A3QHqm2QwNqpagremqoR/zUneZX0Ia3efSZcqh5kLEGQqt+o3kKbx1t/0Ka2rh9f77
bDrLO3g6R5rBGr7hzvYJWQBvtMw/R7W/GQT2uXSMbxHgVFV9jlxA59sQhm4UGFVgeYLfjuuDJs42
2HugsYmPHKdrSzEaEc8gZA7cnWBtCuE/GqKKfFNJTOZzmdIm8TqBp2w3T8rM0I2m8XRsklWf4tKA
KRwIv3s1uk+8oQuhmxRmOtJF1ciyMC8oqXxLX/GH7rxPIFwDeGtCYi47PW2q64aGqT3Wk5i6g1+X
2LVN18DRl0Z1clh1zTG2utZ2RR3ziP7w+4HdOKWNsNtcDvZo+xpK3ZQthyFjXofkdI8sw2ozpgNV
9hhdkGVLPKLInCVeqeE03q0ihmRmU2nw8NkCOy0nNsKESPzSE2m8G6hYDYVhYzt7JG00FFREbY7z
ve9+jb4bqHpYnSCMKc1xJrAOpUGA2rOVhX6z5j5/ELYQEbKAmmOPpKAc9orqQSbUfPR69336IFuG
gUZ8NMcgw4UNE5DZNi72axi2W000eol63CGbI/Ca5LFTq/jOwy3xW8Htcwe3uF5GAxc41JBcFoBu
A2bDSj9gCwRBr6dku4xAZiVuOroEBm8RCg3rredahe06eywg86UjXn1TwLUsxv0Mde1XSwhR0es3
Dzb4jktJ7bFC9QzkdjXsLgSlnH4dZtfZN5RBlM2MhVUykO+Tos8Kut3c69n71K9a4eyxH5g9NqEO
83Ug5bEskUb330+/DLK/mTT32V8SKjoiepqeeCnj+bG2qlEnx4nUJ6YHzIL//TN/mET2mWDlTEsW
tfgjYpIGMJ7FVQHLsF8mGN1ngg11mRjD8fSq6poDHMNI/+jdX36vvpueRIuYQj6jPg7r4Ap4qNvD
pEq/2WOfCZYNLDTQQOnjLOx8UnVKcgCMN7/pY58J5hTlfNOLPpp6k6doEh+2qI09P+kuXLdasa3H
Wc9xSOsEmuK1LZCS6pf2j1v91/HaJS4xSVoOx0AFuoB4u8vp4PzITaiAfv30kjGpI9ibj40ZaxhI
lSxSkOv9FjT7HDAbORw56yo9tW23vWzwJX1sw+4tlPwfQmmfBVbSZYkskpWPsY5Qj3KZtQcSvXVG
+Ken72YnGG5wXO2y7MQCHJ3PwY9edi9egbTP/hIRiWCqHpMTOF+lzOcN2YkGPmuvPFa6T/+KZE/7
LdTZKR5UhwTcduX1HY9kl/rFKrk02S879WFKLZbCQ3bKpgjqcXIDNazfcmaf/AUQ12gcwaMVw/R3
yYfo/BIS6T7zC36GBtbMMTttF/SRWCJWwOy++E1OZBembShrs7meHUDhuur08BhyP5og3ad9hTGS
iqiCGpoj/QEGrTsGV7tXT/xXyhcwQrWmHTsQblV0ZoNE3XW9KPvB7/m7W8luiGD5tX1yYj2sbsjO
n9jNpVTvLZ7gJRh/M2nv87maQAwMHll+UkMwXZlyntXDlIRVdUSdalJeV2pb6nuzlf+HzfU/+73f
/ejuoCpxpIRpDdrnGgribi1gTJZkOAqBqJOnulyFzMdeQVeTd3TE3L62TnfJdS8HXqsTNtatULnc
xOyu69IF5TdKF6TddSFSWkVOW7ctkBiGehjvBI/S4X6eyiXi12vAklHkepNV0OQhzRpa5dokAxZC
Pcengxp77Ktvg66VhVReJI26ppsA7vngsKFPKrj55kUXwtF2fQZCbpmbPBZQ/ADz7Zp16vIoswFn
eeaAhhdX0SA40PcKZ5ZG5agrkBYvOCV992EgCruBNmnTn2pQ+M/ajmyGapgBYWrRQqKY54U0583Z
FdYlEdKp+9bj0Dax+aqjEJLcOOVV/aVrmMh+qMpC9INCzq3XF2tv07rPlyS9q2FTDp43QKOmYlma
KRKHBIWT5XHDlQ2kh6Rcp6JM0dOgAOSLixUk4lsc3kbpzLNTE1sY5/t67N0VLAFdkfBh5vdtaJv0
EDZ0oUWdcMhw11Slh1QBgJuvY8XHDvmbbV9XB5Nh05wUOCFZIeI0eux0kqeEJ6gbmZtzyRIsGzGW
cGVv8LX6usl1ipUddLKBVAerOvJ1NIofFretyQ/bbI6eBt3H4mHTJOUf65EkyQM1JaV3W1mntjrI
DTUq7JTBXQgiwsYTK+9RoZHiew1NM+DlqnDLKnsKQTXGakyF/SauHKfr8n1MVdPDLDzjMPg6QQVS
9hKtyTq5QnYMJrEqDS4YSGlltwSoYtmQtAWCTmJne3T4ln1/DWFktpFrLrq0zgUX2YmLuit6vi5K
40jCwcF3WVnO021oJ3FcNMaoB95Xtn1ZV1JdrOe2J/bU0niCFbGqGQEltnbygH1NnX5JDe3622zd
cAhUx6Fddb4MBof5eZbGCcEKyhhKaZHFcCU+RSKFwhCAFbHedmSJcKodGrDVNlwzm7lC7VboJhio
Vc0BWQul/U5kgJoZPSdseE5iFaUHCA3j9jv2PqlE0CjWz4epjfvpQdiw4i9IzxrVqXUJyoSyPuzj
my0OiLiL6kVsfzWd7C0qZnTQs4cRQVsfu6F25HpQUTt+qgMFjyaGN1HxOE8Uy4aH0BgRfWctHIgu
L6tMVedlmef4JtQN6z9DeO1iOLKnENXo1UKjDGjnmMsfpVkgzYbqUKTfY8rH4ROqy7e6wO0S5i7U
efTuHll9U4r/Gd7xH32r5+1awfPtXsQG120x1IikHy1DN7+qBNkeTBZWp5CMafsu1TbhxzBthvr9
KOp1e1xQ4EFgPSbgBqSHC4mYX0+L6bqfAjc39W3LR+rOPZyX5XkkWaRv7ZglpGhRzUG+pJyw7K9o
EeUDSsiDG1wjbT9Q2qLgPI6rQwVAUHBYmy1dbuCQmLcrwIPoZ5k1DCZxiUrHpwSC0e4hqsomul76
xrpjMNbtepU5HfJzwlcRfgp5Kcr39ZhBtTk4E4CJ2IbZhCIaWC3nm3mbYn0/hZsJr+nAB/kB4o6y
f2fjLKlPYS365GDWdsbYucSprk/In470/ZjN/IcEE6ArSpy7Le/qNdQYSup+XY487o2uDiFuq+Zb
0QJwfCor2DTzNUjm6qVOp4xdq2EYeG7KQPPvdZ3Bvll1kzBtnnZRGcI9xOh6PUkFt7VZSBgczNSR
KO/ktgxfqMnwBoc4rCLgDFe8RRNUk4aiNpi6Y3dB8uQA2m3iYVxQmHaMB718JVDeQqOO7R24nFBB
8Hssl6q/S4RwUrSyJqrgaon7T26EnxGAI6WAPMup2LbmejGokn1x8NPpMq9Hk6wY77dh6fu8NZim
lxwn3vP0Y7EzjT9CwaExIQjQarL3Ek+5fMjBWH2ExBE3ncduISrOUfvZxWeZRZk4znNFpcuryKTb
7bJOFU4tVpilsquwdFgjopKtruH5dH2Qb7ppgmceC00ONeM2OEzQd2eHxG1b+1GH0P9ezWZbsrNV
fVAexoWU7o5C3vUYRlPbPOMUmTiRNxLu1xOo8ZW5yQR2MA8O50rpiYkG850py3hEnjer1ztVha0o
+k1HpmCDTqAi5XoqmwXVc9sUvTehUCjG6Jgxj80aJuSqx5Vx+9CDdNdAz+oYBDrgiufjorPoOqLZ
ZN7F0xh030izpvKOSzqhj3W1kvVfVKYbeoICsm069lXazCf8ZWt7jJVg0wcu5rq8maqmpdcoouXy
3moC59YRw5HkB6iSaPn3BlQymOZT3cZXU99UFXKbUYGFPgJFdXtTt8YNV0OrKHKGCXKIw+M0wHoI
u6vryDN+M/04R7VZv0pA41GTDrNvz4oR+MWqCDA+lcVaDutzS7ihV2k2oNYl7jokq8JRngaFG6yB
Uk73y4oCkjmJClwopPUjXjeO362Lg/U86AjDzVFTisC+QPbedzdI3a03rIq6bf2BWWPqBBipYRg9
XW5qaFjQeky2+y3MmIKSVm2uvE5bfHqAZjmEY3cLBuTxHewXk74OTZ2Zq9XwLL7M3GsNJkCFZpym
3GSI8hC8umqzVTE2i3NPNFtllkNklvJTwhTGN6hrl1a/C02Ujt82PQ2szaWZ1/jaMRquDwy9v/7c
TisUNPgjaV++EzgOW96nAo14s5FWr4eO2thcYf4PhgqNS9R8XLYkWSosnky/4WPqaj7NiwjUhyRy
Rj3OaLP5ZmyRP/iunZu6KVhb99PndUhI/EWRxKUKemSAqge0FJXVXx2YqeEjqPUs+9aDvCK+jnIU
BPsrABFpoVrSJlcqMZPD+q0OU97nY2AdpkK5YvrAag/IWB7Ec3KYAGnoHdJGk+A7qPKOFSEm9fZ6
s6N4SSz691GEi+RFs264f1FJxz7FBHkRBXVp2RbYi7IERsQ+sWcik5jPOV1DNT4M9Vij5DgCvvM0
ZK3s76kalkDmHBVY39p+NOspjho2v4u6UIO/i3vW7IWl3VKfZglTzuNIavo5nWB5OUysxFFA2gSG
P7huKJNTqNuFvMP9E+3eS5FM223UdmOPAZMhNpAWj0S19CwAUdX3pZLZsBYpY9WjQ+ZLUKy8UfP7
aVtGFESj7pUsBTCGpSiSLGqGd2LCGVNeq0qOR+pQVytPKFGLjmlJu+6gw5LgSzS1jO6ZHS4mVz5d
Fj8psn3rqsjSOSYHZccwsrnYVvepTSWoSfmmULX4MqC4jX6sJt7f6c5ixVXUVRsUUQsqnCswus95
snBqPhEL7MFVxZcB832yhlimUxTwDiZ3lAXmusErhE+270xSkJiPB+Fq253FilD/Eod6mU8kETKC
mUQDeRaxhqYHKpFHmk802k4ZJqPF5Dou2+nBInUq6wrFVSLvxFS6d6m7CFA3vdHbKU1FeExhsIES
WmHJcdAbZO0fFzkH1bXgXWxerCyj+X2nbVTgomEkX50sF5i4l5pdYbkGa6ZAFU2PWzeopdv6qjYD
wBoMddWYbGmxbSYb8h4yJH4wOiRXFdYDnxaV0NsKKCWV86wdp6KOoOIGs3Uged+zlt+kS+X+Yqj+
ae8JQkedt3basvsxIPoxXIB4xRaImruKX2zYFTby+nEOBmSSmzUpOMrI73EpgmJtyEspaOQoQ753
OiUf+iWojoK0XORKreZ2FjJ7Vy0g6B8EunERr3YpSF02V4yx7M7yyt1U0Sq/umpunzMqddGE/EnG
Wn2I26zL8iocJqSdWCnEmK9hky1TXmG1604O9jh3xWdSfYTQfLgxrUuzA7ozL9Rmt/XU6Ta+cUhf
ZB+WIE2eK7kga+EA4X0SXJUqmReZl+i5KcrkXR3+1ZjSmQ9xzLnL50atKVI5o3lxh+bCA7iWbt2A
TUl15AaYdcdxItjHNLRvDxWfo+BmjhiqsVFWuoQ3uo7K7GEK1smcZtT5hx83LgkvMsdmc2vZEFdf
sXJV4zE2JCBXQzM07K5dZwnZa9XNMl+iQacfqZVD+G6klg5HYBpcByTBxOvrPpgz+SWo4RJui9g1
cXMIp7Y2uY0bLEUzY5Om0BJrlCUvaUCpzF3sbPNjTWM63s1rP2/fIaVasByqTRqjd0vEVjzkLQqG
2iMoOiU561Q27dMaYe9/7DtG1ckkGHcO2NFUsLRf0u+OY6IIfYeimja+Rf4sjQ5RtsbZdYSyqfVn
g/oA9c5OJh3CwmXVXN9M40RDngMokuKOcWuJdE/YGicEu2CkbG630yQnjAt1lyzR/aAQks8Cm9Xl
i4hFds163DPRSS3Jl2iiIviqcEuJbfLax5Ag4hC6LtA7sFjKSztjdJ+0XQ+zqnT6iaOm33xMF4zt
n6dpzEh7iJMxwHxVdnEwP/Nla9cqDwhJaG5MqVWRlVSSh2lLV/eTodxf/qUbVLMd0xYmwfdO1msG
4EDc60c4nmOxHrsZdNdz1gSkf+SIMoyIIdVjiuGpXhMcFtbd/1D3JUuS49aWvyKr9WM1QBIE0Pak
BUmf3WOOyGFDi8yIJMERBMDx6/t4qiS9TFOpumvXJm2yItzDnSSAe889A2TN+zIgxbQPqqIiTRqu
BiUAUtujKIcNfIf+AxVf2SfLqK+1CGJc3HRfOmPyaServDIvtfW6cduVnpMHa+XAcMdWOZm09+t5
/FxJBi1SVFTSfnZT1Y9bnZPGS2Q10JPq8yxKekyTHZLmyzDHLeEKYkALlD0xeuxRlPYR7GRehhUu
uRBI99m5y/1+N2WzeOgDf3GoDti66tulruvYIK4zhigsHwLki4my2y6TYEuSI+F0OKyBRYNWyIHH
1k2dp2M3uMneczrx4tuIaBOxWStCijSarudqnFtkTOwzlNlnBWsuPHUBbYJjViIy9aTzpfsgBS5C
GjgX0jomCryBF1uvpYcqdSHebl7xXO9QB1B+dDgCytdpCtQOLQCVnzpYnPMiYTIn6kGPrChgCU2b
SA0xHjIWJAK76oJuzoNwbuUFVTeinMiaGCz454qyZlNnKmqx1LLh2BEgGBfgFQG7E+0cVcdpNPIL
kJiPKD2cHyFSJQIFvENGjP/Q+nn2GX4WpUrzBpuiKk11cY6gMlthMDIdai6KRK8LAkfA/yd7xU1Q
X3oX2PpissGeBq278hUB0e7d6ytr03nwcBvDmb9UQ3gd7lQCZ/scTi8RagmX5muPWh28JjfH9cSb
LcTKMopLPeWoDTCqHBF2J2bgtdgJLfAdV95MkCMggVFckR4Iv81LhWIs9hkY6AdA6dKeg1703l3A
QeIDKYi3+XgYozx3NW7KsBALRXdWqs1MAlHyTSkidZ/3yIbfUMgc+m/z6Fdj4hVArj7DqwEBtYYJ
G27awl98PJrKfzQK/chuaUsb+yU2UB2Pg0GKXe4PxVfBGuu/BNNQjMnSWIpuh4f1OMflKGrvk1I0
+yKupclezFCZPy+RfndV7UKUu7KnKGabsBr2EpkgIpGRad47hiUbC0R2JIgFIeGmlqH4Dv5VwYqL
sIgN/C2zEK0MQtW3s88n/lHnnoT+WMkMyKAnGzgjWQ2LghRFSTMdWdR1X+t6Dij2ubAo2xc4tcky
8U0xBfvShcsbWud8PZnaz96bol4lQ/73MvrnppjC/tnLSMTeKSIz2BtaywLISJmzs+xMhb2DFEvi
57Sf7ozMuIbUCLOlMI9ycqe8KAKajdKDnNgEQ9GtHE3kp7NbSbAZo9GOcd0M8yM8kWn4QRs53nte
aD+IjNNnECjcuusyqEX2XofGeK6bedxEoYCh71qO+gOueXVqaQVaW1QigBseJ2F36Aop+4Tptpli
7WXVRyh157hnUPloHU7Ryczau+PRNF8iuRZi22WwXtjUbJl3PWIldlTX5BAiJhl7XhvYl0LmbLnV
eQf18DjC7ydm/ZC5x2mAxetnGIigObPLFBYfAQ0HPI7GBdfBn8oS24IMaNCh4uDQHwvinos5QpEY
AErIc1QZJfNgD8tXLzWgwbMNEzlwkwnx6sgp4WZVO18T/QL79bJ68EUHEfiMBIYHhQ8SB2qkekiw
bS9uig2wseBWVwUPk0Dj4zx3XTZ127LPyiLxQ66nL1eu66Fr66Y5zZyvNf5G5dmHioZTfRvkfELB
tqhgK4T2uj0olHy6BxTdbrBNtO3WMFba1C/GmoIuh2DYTTcRbCLwxzjiXgCOyDTrNNrtCaTlcVnc
g/WKckxaNtD66Hljs+5gP7a+eQyxSXGNaMhTvnYzlk8mcDmqiWwqGQ5J37vpGHQUBWeh2tOiC/YA
9nIPhQD8HYFzwKghCHn20VtBJ98KKGSWZ+BM84iDyBL65oTJfY4MnGoFPGDrQbeHFhMK9blYe9sk
uFMQvIuqQGWOHbMem6ToMw3/cpgXyQss0gRP5BTp4TB3YS92HLHciEbNxkio2GOwPdxOMrguQq8c
8xzpij06Jmw+VVquVk4HB1GGjP1udjWWMeZd7wPOzuygjSN5OsJRm4CJ2fghfelCVGjpOElTJDwc
I2h9XLRULyqCTU1K4DevPtYANMK4aYeieCbzit0j97yIHiNOG5Y00q/9tAMaNiZdOwLaiiGCmvO0
hAqN3Ia6N+IegSBqjBe4QOvNsGSsixd/DVHBSE3dV88gVSFmkHrIe2TZjHxXLHriXyN8qemDRYEa
nZmlNU/Cmlf+XZ1PBKbJGk1BoWzTPCwQ8Fdbv7SkWWIGsf0IALNo1xyNugPkgId6RlGI2PSsR9a1
tNml6IhaDzQkc3uRGjhtHOlggl+6Lsw7YYEqbvw1a0HuyUjV7gcxev4dBHY8wpoywTph/tMueov8
xslsQRfTTYKpChu+tFNjPQQkrk4cvBpwykdSN9c7FKHxSamRuoRqEQ1YczMAP6wS6CucHWJ4sVD/
RCKfoblkzmv3CjyL8cvkL9KmWRRlbjdhv55Sw7SuNnUQiD71kUjjqrg3zVJs0Q3W8pSFsF8D+bK+
xoMhLa1Ly0LJ+Zg5wkUCnUguWQonBoIFpbIG82yMQrv8GI1zsKJmcTrcAyToMK3vUdvFwGFpFUNZ
uJZpj8eg3obzQPt3rlhVe+gdaOgC5N3CxOSbrpoaeq4KEzKHw7RBnRgmXm3kLvK1v8yHiopAvMAz
unHnCa39rPHFVViGqEHmoLtlXNXzBw/fRnpxQV3QDdurmzUa0lGsY3gzXDvoU+Z11YziC3xZGEwt
WZ7fLg21aFbMEERY4GEFzIonmLUwdKvENrL9qhZ01yDILbwh78aNXo9igDM0TJ2D3HZEWk1njlZ2
g7hl2DxylIqiXN+qAtOIz2U5ddU2zMPWm3B1ddAiizky6j5EuY+17Esesq1GadS/Fzpkk4gdlXBr
nng4iCcKfE4h/gX4v/siTThUL9obOu+uyzHwuR+vjSocCxZR+wkfe/gaQzanTX0oGsy98JCEOtga
jsYn2iBHcehPUADmbEpWzJA6dLrKcMVTwiInTpPGJOmM6lpEZ5RFoX1s67IyR54HU3fwBmSlfw4I
yUgSXWu27dA13hDX3J+8c0fgTnXvDXZQ2ONgQ59IVMbtZhkaYW6UdRC6NIzw8WmtwQtMBLEY8qig
bmExY3LPfRWR1dlTMFls/i3yDcpxPXor4rtRssLXsD5MOg8W1FOIuE4on92wX7pWBnsDlH3a1VW0
khegiowdVYVJYKJJAwLABsJTYkSKZ3MFtnVF1Lxtb3x/SIKoKb0Ya+4SabuEmDUy2GNsCQW1ut8q
j2LeE7UY8SxxjYg1ES/9rFlqCs7CvZsHue51OHukhaWbPw0SmF6OrLRukLQ8M2qsfWEWrurvPA+H
5ozCVvFtzYpBPk4TRjNpnYsyhzoRhLQ71bZ1dMryuq0eJ4ELc1p8UdkjGRCpcxnxWX0kmi8ruysH
3uTHuTSyekajp7IxIQOq5T4tO9EAtg7h0aZIMmAxay+B90e06BRzQC7ktgId8GphzD/BwZBYmkgJ
A8xm02AUZIcDCjCDC+t4qc0dzukWwDPIOBiloXaTy2OAyw5xlWRFtT5jepLN2xEreSvXlZ/RREfe
yfcyicIuInCv869jPOHvSBlFeleVvGfnte4g0aX+0rlPkxokTCuqAdYhW5freSliOkWMY8bpg3RF
eivGJAKwYT83Iyzr7zrYLlh/e7V6pcA0ZoZwd2FWOZaJbKapSpfGXBPlnI1umMnC9oDsj3Xa960e
gjQfF92efQufGkCkBPPWbjF82CqA+DT2LKXeFjNKp9Ja5BJtp+6tRoUUNCp4nTlS5E/ZmpfzAywZ
QgfsvcjM+ha0LMi/6Koj9YEEkDoeCFDf/gJ5uXFPNSypUdu0LJzPNPTs8m3pWanPy5J7FgDf7Itk
lShHYuDLA2YrylqQ/XoXXgbS2ClxC4JDDwYfoUyH1ferBNz4CDPzMLxyVEexlaAH39QjkoGfyVTl
9mLcStsjR+zder3bPIPWQboFyfCWh+UXwHxekJZMeNrCrBX9TGJbPO3NBpV1hQMSG+m1zZ+Mnm6l
Z8YgWTyPGiwW0RvIJTS7XkGpAVehkjBM3lo+1h506Yqrt+F6Pr7xATp72Buw/NB3cqExwX5XPwbG
+A5rL2dN72ItLIT+gJgQFMULokgK3pAHek2Q99mNX3A3bbGNwgtxrFs1vrty1vO5W3nDPph5iEI0
L305HJeFr/MHwRs93l49HIO9bYYsbmB208eoRvMrWK7nEWcuBph3YlkkP9oCSoMbDEoaeDCgNl4B
bfUVUCuG4MqQuVcIV3sRQ1jkT5s50hVQO9MXD6BJUFREI0KZH0owG3EuImMD3o1yFJl84ZpI0LVb
gnnWuGsz03cuVtD7hXEnwCMIEsy+zfAOICkHeAvAhrhXoBWr8uLIoXwtY4Zd1gFDrDuoPWKY1KPv
3M6QhyIcqJ3DqPgEhfUymHiYEGLT75rRMVUmUw//cNShJJoZTU1QgMqR/pc1Dva8HhM7TKoClxAw
gmzsCddnCYySg+cAr/ZO41Tk+iCLK/abo/2e9XXPDLPbzrdmA7RgHcBU9jLv8F/ZMJN5sWG9h1H3
PKckKrshXpeC3WJg1Q5plEH8/ecYTD87C0VL2DZda+sNkR/L8Cka/xyl62dDIVYHI8Y1eN9APQiA
For9SQkN/YmE3cGtUWaK8y2OSQIQSY7kYrFb2z/Q8P6OYRVGBj8S3QCF+Q6MNEwmPKy/vuiUOzWT
18ED0RoNwMkfS8QCcNn7d7MFdIsGq/RI0nkz7tN/plBdWUX/jm30E7Esx4hmVp7h2w5ppnWqoAy5
gDzYJ6jXMH7ELE78gdPA75GpfuKCmt7iUQOneAtDgJ4/uqXLhlTnqHPTCScT3EnhSFKjKp2X9g+u
8O+QLH92JyrBD8Np4rNtJJDJ4WA7s+mBNf/BF/q9d/+JfaaR6Gd5IRmYI82XytCXSejsD+jiv/fe
P9FDUab3jc4ztl0Q+xEXZjmooQ7+5Jv/xDBzlLq2GyK2BQa9wSBVxRkF8vifH6jf++Q/0bizeVSO
SRVtc+JZnOljFtMCp/+fe/frX/0f3FC/0gHYQbgu/trAm9dJpEyu3eN/fvPfeUJ/tiaKDG0mPZd4
XAou/TcLTGlKSLT4yBUSfqNjPYCNvYdSiOk/Fc8X/OxnU4h84rARYlvEobIPYW/sTUkBr/7nL/R9
c/03q/tnNxteLgFgoTzcNkIWQKBlu0wYruB/7wt10UuIyhv/pQ1pG+2ULp/KVT1RPGlsn1k1FOhV
8mKDdMa3eQwQ3Rw7jpLs75/uf32d/3f+3t39/XPYv/03/v2102j288L99M+/PXUN/v/f19f883d+
fMXfdu/dzWvzbn/+pR9eg/f97e+mr+71h39sUJe75X54N8vDux1q9/398Qmvv/l/+8O/vH9/l6dF
v//1l9e3RrUpmh6jvrpffvvR4e2vv4BdeB2TYF39M1X2+kd++43rt/jrLzev+Wv92r79+9e9v1r3
118k+9X3QXfhIeggfsQi/5e/TO/ffxL8GgR+FEokuEnGyZW33yL8tPjrL370q/QZRhMS5Cjif1cp
2m74/iP2K6SZkQRtCsM+vCX/5R8X4Yfb9K/b9pd2aO461TqLN/7udPWvx4oLwgRwBsC2vhQigqn0
j6txFdYnI0KIDwDvlk3LX3OMUmIFa6ObIlyQGVoPLG3BWuhA9EwhPAI0Qub6dUZAw6UUoHcj32mH
4Ic2LvR01wauiMNWPOdhI1PgBnwGvoxZHubAyQQTwvvRMEQI+gEMR/RQP9oCg/lSGrMXRfiphHme
b6PLYlcXC6Y2BUd+rhszJGzMcdQ2wYZUmQEDNnueMeoHfy+qY5Sg5yZYoleuaL0bK7mxHQYXlZDr
pW7WJnETuKl1vZTxWNr94IlpO8HhE8C82KJDpjmojk0AcOTK3qI8ReKZl3Zyuu8xxsYdfJsACCKt
4QzS7Gax/gP0sqfO6DyBGj0BjfEbOA3zEYOZcsUwSaw7vzCPGEf4t51quu24Inhg5uoZvJc48qbz
wHAxpdPBuQRDMkEC7E3Yul3vofdpdX8J2GDRmHfNTs3uK4CX9SZ7sTLAVtnXclv0wzGkRX0DtO0l
Ykta98OmDsHdbcIeG137DTaEayqjEtbkNJ1FBPJu+QR23KHQjZ8aEFPSEa0hCVE+e2u595bh3vPZ
uMmtnZ9BQGWHgDcbPfhzqqpuA6IPLg3v832D4fUj/AIfimD8krGFY9wV1tsZyEdSdk14y2BpDwBs
xcQWY4UEvVW5Ey7MkpoJdvDlujwFTfcQVH2IFjMIh7RsiuURscZrEcPrQO+cV+a3c3SRDXsOSAlQ
r4zau8kgxtaN4wUUgVvw/9Kqij7k9XJTl6C3umEOEXRtzrmxBw/IIVnzD1M+mdOsNhgdK9wqe2OM
+1a1j3AN0Cl8q4M947oGhLyUG0c34Yz+/ZrJ10uAxBmGD5CL9DfLSM4Vm4B/8jYWArB/vxxmS56z
5sWvkbWliwbMt+j6t8tDT7zYYOj97CsDAt4yshi8dt9uWxCdkkZMdNdnBAAHfQXzUZ1WKr/VpbyA
gBeHpDkC4rwLnEjGtoRSwH8wa0E/jWCfkFh1ahMOUjzKqN22WdbjfRcOTk5jvNu1CNgdnVa3VRJG
HS3Ib1912A8nZyrlEruw6K7uA30MMrucytCIV4YWCua/bX7yqBQHMB6HA3hg9YcS6MmIdBirzoVf
kEMBE9T9wk3+BBYPAAzsNYegI8unpbJdsvRTd1fA5vfAeVt/ht0Tf1xDtSY1qWBhr9voVESdPOlr
SQEUFdYtlOaHwVvnC6CE5ml1an5C6zvAGwtZjo1Z7LYfr3weo6V5BWmfpz0tRlCxJLtIFupzNYrp
ng5tcMPoOhwdMfQThZBgw/Nu3s6djE59HVUHg+LudjVd8R4A9Axj2yzmTTcVJjzdiKu+DpO6lFpO
Z5bV7lSDJU7Bix7JnRAzeZgC+CnQzKfnpuqK5wU3C6RQZs54VPg5gGXyGTxhHKfaKJogz4HvKHiy
NxJfEI4+OMvAuCR/VAvD4vmHUl+EQkowQzlOARGBovpzX1NVmJsEds0PIs/rGx2abjyUdrQ3/ZWq
NGRkTjWFRGDx6ZCCe7umE7wWNhiq55vQDc8YoHnbOlh6rILSYofFCDJluSKomyT4NqHKP7lsyGY8
czm7g09leXKkueEZmP9gGa93OoLtXQiq9GXJr3Tpvnhm2dzFBhkMeztjKDJSuFYVC3sypijiYZia
22gAzJZOy5A96WnyvZ1kS78mlq99mxYt3jj2p0LqJOJ62bVrkQ2JBao27wiYXeVmxJTuk0eLXoEk
nncbBmzlOeBgi1sfLADMCraeLx4G7u1gvd4mKJ1S3V5Z1I6jCgBtcqea9uwFORDyhoJtMgQPenbn
QpvHzABd1x1xMbh/R69Wc7K2mdpgrgxFgzesCUy4kftQNCe7huMpM92ZKyx/+O6ggbA5cG4F1vNg
lk3DYILXT1H+tRjZdGzHKdx64HuhE4zYTbeUQPwlrbe8qMoHvQJC0kOOecI68Z0EpJ8MK3h8SGaN
yHnSjJ+XobRnxTx5GRgpnguS+2f0XTD7YJI8dDQid0UV+AARFfg5uNfzGUZt6gJAQ14oULMpBm/E
vnFwc8IYBj/Fe1MDmZ0NcENzXSnLdc2I6+rxr+touK4o8FiGI+QqwU3ltfO97lV/DkmL87mw442e
cFS2IMi+QrBjMUeWod1W1xUMOGo4kuuqznjVPo3Xlc4oTh89wripv+4D6rojYOASnXTYQQjSt9fn
oBeP4rqHqOtusl73lfW6w4TXvYZddx133X/W606krnsS0BRyqARV5zaPsGXNzjQfjFiHA5AhedBg
yp/gW4KJInwTXsvaX0468/SRRBW/A/kIG6PEb59QgERfgcoWu7mMwHjSKrrDb3u3A3QeCQj1IdzX
Iw4KELAegMyZETO6FokKpZIUX1tIUO6AiPNy2nKFfNoUBmtRk9A8MMse5OJmvGmhhEkIgw0faBnS
rql/JRrt6SSz8tiuNtcfMIOAtMVnlXbw3Awqt+9yM+Znvyb5HHdWhQCanIAMA3A9qn44hsk2JrkH
j3hRFEsOLzdIUzbNylac14ytJDFh1CBapC1htA8ixm0AD52LAF57D6I63dYysBtThhTESMOqJFiz
huz6qKjrjWeomJIMWWfwDdDZl2CM+gnOTzXCgQxf4T46NPBHS0awWGtMPUbycQUPHLy+oqXYW8DO
kXjEaE/PJnD+Q+V6XJe2v+fZsiYrJjIbYhcYOvrt3jJBtoj1fXbjOVqDHsZ95AKcXF9CEB5juGpk
CWpUiE2MypAIg2E6RXxhrBHZlTadnmJMdcFuGMvPupLAKsvpK4W6CpEnmHHIxb/LSD/ddA5rFNlV
XxT/UveePEKrpbDfLH46OhwDQdfDLZuTHS+6e6QbP0BTI9O5Fnc0m7J90fAIQTSGbKBl4icXzdG+
BkUsUQoEH+E9gPiKM0/R4Ozh/N+QVX+FBRVENLkHE+Er8w7kiTsc59AXa/WNhRPo7vDciJEYtZ7K
CuP4eercCxVkwQi2X77JjuIZHEAiCBIAiODLQRzBf7OC+a2T+qE1+Gd39ic6uIv6ajrbfXM/t3A/
dH3///V5wA9+v8+7vLZKD+bftHl42W9tXvgrBxscdKCQ+RQmaEA1fmvz/F8l2j9YHbLQl5G4+r79
o81jv0YSbSF2COrDDoWhN/xHmxf8KjDnBLocBCySV53+/0ub991j9Ic2L2L4MxydKGOEsp99Hxko
cdojkFmU4P/twRZFnJKSx9DB5ke73M8Tls9PlSjbHbLBGSiI6/wMVYr32FL1weSyvwCAXx9yoOsn
jBlBox7De9o2PbjO9DoqCtXenzuyBbMp7wF3ZS+hL5qLq7yDNZlMMEMdTnVlH7y2olDnzMUX5qHm
ZWPZJv5YYziP8Xxclw1QdxstLkbxilMT7eiaajDMn+SCFmPOXBav06Iv2LPmIoWJDEmaAgKVlWQl
AJCKQ3GAbPa9tHJ+RF9XfFRav1er13LwTYLeJLMqPyu//DJJHwy1MLwpW3Dlq6KuTpNoXGqDEE6l
IUw1vBbsRgiMb2YGUY31suahBD38Iiu2XwYJlmsDewkkWaJWAHMFx5gieCP1ccQ5AsmMRjPhtRB5
WDv1Mch5B0JN+VKCcN7EZMi3xsdhb/GIQHjkGv2AEJe3idnwylbJoINYaptQMqEZtORzQ2dQkSwm
3bvFh35PyDB/HCG9gB2i9zgOvL5H0rW3qyeWtakOM3LPJkTFxWE+FRhHt3QkCQUUhCZ7whmGrbQK
4up7haquxWrmz97W9WHjoPIwYzp4CBDb17rIvQPo8PVJz7UrtxnC+SBXmG2VndYyc+O2EJ48jcCf
PzjfZOZg+8gWO7koKBwc632wJ9c+Ske24OQAFjJmSWmh7orDJiRfoR+bX1r4TI9Ic7TgrkLECm+g
sWmc3CzeIu9ANqqiuOnDHDie5Azb5QSdTyxoqT5iwGguK7iUekO7MlegQGToEPO2oQCMPQoBbI3m
SUNuwGU73rIwsPR+qZzoEghrkAoMH6+ab6aQouCVBoXzQ4lJXbHnyzz0kCOTIE8whsyR4sV7HwkU
U/ut06o5cTNASQyNDRLocDZa3HMwgY8O8Y4SIJ3BeD+a5L0dUalXIA37bMrinFUbB7VsOoqAoBbj
qMmDG0HCj7Xld3NZkxSZnD4qXwO+PJpkZsil1uhpIdt/GK9ttw4fhzbaLBT0BHVtYxu4o09Dfy7z
LA2q7hAVl6gBwoHJA87+fE2c6XDL/ImliFhoDjmpMOiGD+A7Hmewf1oYGJA73ykvhcz1npBebyFQ
iRtsUVsJ7WCKr/otWO8bB1WkwGuQJvWx8fzy3hJygGxZpZMx0DVfSWS+LSM0r95bqOrqUYJLB9TD
3gmYK9tlsaiMIZxDylm+/44TDEHx1ARjsasqjsjTOsj3Pc8rME9BB5ILhpkUNjeg56zgeLnOew3D
HqbtfDe3XYHkZcjSRs3zfSsIiL9dkGKyivEHdDFdmsGn/kJUGX2WS/7o141KlfAHMIFrjSVTbsHW
EykNuEuGIeNf13BFOUSXDSL57BlM1xmUO3Eo2jo7jIw/Yuu75CXL46Bf/GOlxBamJJulrMGqWfxo
10uza7QYdmFE3mqO/OA5Wt6RV3MbFFOXjGsYbUMrnrx1pO+TE9WXYc2//Y/T6bej/AdU77uJ47+2
+2t/CNpjFFGfwIWV85+dWFvMV71RUbn3cohHC0iDYMxctzTNQZu4LboIq8RbBwZnDJBwL6Sb1ce8
7IAxzCPYlXETTQX2SRdh1UVdJu9KXw9yk8+VWfBcKoEyhlbw31Zjtbx0pqVfxyXDeqZmmrIEoAoH
CapZTZQuHWRr8OIx47GixVDsijzyzAHhVdgsIOo5oUocxy37vpt433eW/vsuA2vi+jQ3c+EdBrdA
a4d1OaaFMS36NjhabcW1eXKlBwiq7gk/mL7HNnVtuvxMd6gY862G3PdcZ8jjlODbDUrhbpbjmSAV
4cRIe/LLqjgFWVluSr+Zk8qXRdo0IBaD9xKBsBs8rNc2scR2doYdH9v1cJXGcNkxNAUKGatztkPH
7UPVyt07FVC9o1zvNn1Q1HhWLehWO1vRYd6VYyeHBJPlZWcBdKk0IqXB0w1+DvobDZLmo1osnU5L
XzZJDSI3nPEhXp/B7k0IBuOplHn7Aqrgehddu3Bw5W5UZ8rTktPwbgihpYsFAqA/YVOwSQ0B3ZZ1
U5cigMwo3NC+vB31IN5yhyAC1Zb3pu78I5iEbdrlTUkvwAKrG7REKC3d38tM16zq3EDHfirQKty2
ovF2fCzCryIbvR2k6+4ug7g+7nief816hdU6q374vDDsXiME7rcZG8i9AkabdhRSZ4iF9mS2DfBZ
huAjvzF3iJOHNpD5u7rplh06hSNOOxPzwRvRjfYijWbTb9C6msT6cNynIob/xxnSoo9Fvs4bXLkP
dY7jH2rODN9EQh0sijH2NX1qpOuSapj3JuwQhVtD1zAHbzmh0zbqva99ULbFdXCy04U7BrxMC7CF
ap+eYFr0IcuDVPRQqowgv9IIoh15gzhEoJpg/W3ndXiDeJDeVH3w3kGJdKkGHaaUE7MVsyf2HXWv
oITbYyHomFiI499gFTMdx0jY+6bzF7BNGahvWglIjSqxGyGrRbHIwHgN3sYQKK/XGMgcqlykDVXq
FJbeJ8yu8h18J+lN28tLadYFXnSDDwczb0kDTrstIhWyBF6jbTwyswJ9GwaYgtaQ4mO3ChHr4gSg
T4Qmddq6CywfDIwflmUHGTzQyRm89TybLzWl6uA3PrASukQoPmiE/ExO7yvW2jvW5ptAjurgOVEn
OTAGCJFaro7QYPpT7Ht1+G6zetz4A9XfqjEXMY7vbhsOa5c2lvkQHfv4qYL+uwyqctdP8/9h70x2
JEeyLPsr/QHNBClCCsllc9DR1ExtdHPfEOYT53nm19dR96jOyERUNhKoTQG988zw0YxKeXLfvedm
nLCjWD8vlj31nlpW8cleb76VqSv1d/JBwxs+HB1nGN7inySwbiU4FGCgt8SD8iyxEFvRujEhJ4aZ
EoMhZ3R3O63zXwd38+sQx9jKgS7tglwqQSgO+unXoY+XlQGAbS3DwPJrMDB/DQnqNi8gDv1RCPj/
b1v/j62abRosSJXOzkvxAyFvdLP/+uJ19/H9I0/+fO/6y9/g9xXM0f8mYWFIRf4DEwK2lv+8gtni
b5Y0dMWWy+QH4u83MGn/DZSyAx/HNOw/Lmd/3MCkYD1nO6bBDcwlCQ988N+4gTm/aK1/P5L/KGfQ
bX6bf1h3Y2CucyMfksN/EV6RbrWdbcrN9yOBTVQzyz7VwklG76+jLJYWjfc9fa9vxLpd06dXoWp2
XV4ye6Vz6z6xxCKblOvm4tsZyQEmzF8plyaOwYM1E2UoBNhwGPdZK+KvvKe15jiRq7z0wpKnYjHm
jylaq69NkkNh7UwqIOuyQpfarNTlYzr1Sj/Mq1JfujWHdwLWeFn3qz7oyDRFMbXk9zEn+e2amPjk
eEMDsb4laIg2A7PLtq59sdBvnkfHXgKKYLkNLGunPhPWL6/LQoTc/x2w6TJmgJ0A8qI8aSX65zZb
ubGwnWG14iKCPy1Y0WrPyuT0jUDEcnKz0jwZDOVPlmZhFbklcYSVjZ+47ljXksDhk13maq8Npnsw
GarJyy9VGGnKju4mS0nmFYv4b6yWQChil7s/pXbceeH7qBV9Qt2RUNPolQSLzo2m5M8ZlfpZb+Pt
B20fUGqiuGk/M82YD+64ZgYkIGp0wZ1m8evvpM84lsM1aVz9HpVsoThjaTaL7OQ67fMiRe3L4ml+
tQ2lvSGYgklQs62/OkDYmRpUu+YYwQrWFCoRXzNjxhe/Oez+xAAaBH9afy0rpdHEQprFDssmcs+8
aoc7jryu9VrZVQcqQNL+aOJt5yZoVMMXMkVaF1jm2P+Iy2h5scioz15vDmwlfyeLotG51E2nej8m
C1IEg2vihW2z3n3AQ01uelgzeEeWO3FtWbWiRoHebMJZ5drWJkbiSpOAuzb7R5XhwguSAkqm32RV
s4UUdmAS/51CGqyu+bKZRfKuC0Y5VaZL9UALKRc/9kTcIPDil/PBqrA2+nxhl9FPzTLl6zex3fWZ
8Sr2ltaaPFlsCzq++ip+L2Gp/Uyzxl5PvwJLeaSGg5O1o/GtwedfIlooY9rLMtp4pBZrqHek15L6
OjET3I1uUkVeVBRcBua5/zaqZEEgbcYKRlDJ/+5Fr90ZWlpDuRhH9wtQ6C27DsmkyAYskXXM5rV8
bYfY/L5aW/p54VIABOfv0ScDpswu07Uc7JhRzccmQYP0kgzd2fsdiBJVWyAh1/mA1HBj+6yuvuIt
2lbnx++AFBl2Aut2YbHqXgb7UR+jnmTb/81LaYQncIRY/acsS/R7c9kYE4m3ci6TL3LYY/1nkmom
skNKfK7P22a0hPNtXYWLk4EzSadoCkvhDsRZbvEqQVkpXws2w/8yXlUN0JgQbSWiz6+MVaHPNTlZ
ixXplAGdUT31L9xTltYzsFa7/rBuw6XIi/XpX+St7AYAiSf4Nn7G2bd9H7Q+VqEYdDg/5aBdRjuJ
L25v5WxLa9N+IrWQPv9OYxWTMo76rLYD7ODuiWzG9NDHsC5YQ1VQnInqvgN/sMMJSNiuR5J5Yc9c
pWxc422XUWhCXMVt0lAbdNYCWAmyL1U61w9ZQSKrJ6gBnGFZjuPNmzyusnb8NUlqg4vu3+NeY94k
SB5z3HxuMFl8tsFqz6e/Tn/pDPsPLHOIZhRDu540ayFPPju9dPc1udUgSjX0Z72Xc8OzmtVfC0uq
l8EceQhbfXQFafg2+2LUZvNutTMxoxbYR+GJ0RysHVxwkfh1Tm06NqG/zJAN8DmuNCSZbSC1Shfn
hMTqHEx8+beQaMTNptGs03IQWInNY/c7WtY23SXe0ij1yIKs4Lli4d5jfS++Lkmc/EzATQVNr6cv
seh6om+F5LixC8bi3xk0Jnw7jFYDP0HMoHkwK8SzQKvb5WROLft1ye3zNM6T2nyLDDoXoHqo7/UM
w25AzwFqgxMt17lpCUNq9Bvtp5K9tsGOkw3oWJj+Qo5m2bWwpO5kZ2iWL2qIJ3ojk/20PHQ0rsUe
eA4ial0/beSOG5JQJSVJHi2EqKktCYavvwJveiEh26Tz6LFHu4k2/A0fm9ruPwF8mU+DxsThx+tg
4XbA+J55/5yEK3PugJ459AdbOfuBYLDyVqP4XDidy8YB01yGvASpoqKBPJEz9hUj69ocmxPdCx6v
nYr3kKXtO+NJOsujMNjf/MrOFZwGHNQpVvh/zM+ZVT88VQTOf5ocPnsZD/IkXQw1XKeDDaHzsEFR
OYih71/lYoGCyUGHeeyICm+ANPODPRThh7qY3OtoGHKXF3Bp/A3x8WRA5Q4JRYwHYAVbS/YQ9Gkw
p9lyx5pnYHNX61ypo/wCNmEZw2yuMIEbkNRWH28OuZZBQcP0k0kz9n22ujdve5sft7Svn0RmFqeF
R+3OcYbsvIGNOo/J6LTofWP/7vKcBb1VOd8UPIAKB5HZPphl4TxVpW4TYR1osDWbKPJQPsV3YAQi
iPBNP4KKY0VbbKkZlkR3Dro1NK96pad70EfbXe22yXuZ5PbNypTj4U5JrXqGndn3FfyqbwYGSjLB
LoqPgj/6ZehIxm5DO7y0ou+/LQTLr4rlEcFrqA8Yo7L4vrd6O5S1nexnS0+xhReNBJBiCftLCepo
9euxWF6VedsBWnMJ0ol89EMZaZiIRkAWflHyKcSmNFAbP9Tj+HkyVzski+Q8a6acdF4AUfzZ1vOk
pShzWr5oKtG+3FLXKVJ1trwBbFH7xGnsBxxo8uQuc/6Tv293RcZav7rbmKKyN2vPeAbn73Y1cwZU
+ZklQNbPVhZI4m3CUxacHSfunB1NgvMbiheonbYqP1yhGDWaPgeLMwAsHKhjGKrOF62M93yr5rvf
KUgWqN1j2km04rpRrAP+HIhsxqRLT3ZG9mr/51ik4y6q2BVGYtz3TWN+EvY8ITH0er7uUjqOMKp1
Tiy9VHTOOY1tbGF/Dk86GzwpfxStcv1onbvP85B2WdCxe4SJsRXRJcWRh0mCGPORJ8Td/Fqkw8et
9Eig7DvGUz7ZfP1ZmROyRlEZ2YeUxZtpJu0TewBSJR33oacMSFQwGRN8JaHb55S954OxjPqP1Gid
wuMpqETIuVvxAhRjMWNj66znlTVrAlmdkcCbO4BktDltTRoYGleYK3HyKdrNE2Eou4C/gDXKbNil
TJUjg5qjYgKTQqbL47tAeBjglr1XILiAdommDQAvOJtX0wLzMys1woWVqxmvrqWtH6mj6d8dpxjH
Qz1vBKVzLFQjwyqNkF47ksJCq8qasOiHBNtIEf8UcZ0+DVuTgctojHTHjLmVt4xguNl19zg6FVEb
u+MVVfUwmFamNtqcFwP6X8L+x9HH3EH57aMPd27Fk14xYoRMva7md6VrFeHSQHxjvi60n2x3Nma0
sTu6G/9wbyN3t9OiagnhGfAxAZehBzzZuPZIQtYf0m0bUqBTXISkcYl2N2K5khXCP1Y1QGo8vemi
BPmrEz5sk+QaFbl5pAA2fsj1suxIwPYwropJtPj85IwnGmd/E79mqcnfyehk89awcaFrz42Kn3WR
4t+Cd0YfgY7hr4jaMdAy+u7sEWmv6xbtMMhuCFUk8RJGOhOgt8adHgBvG8Jx03kWmzS3SKHEzUdS
aN05XzaUj8XYtoNGPPHnSpR53UdaaS8XliEaZouJ38VJeusY2ywdONoNJfaDHKMTy+/u21q4DM0b
zr8nTm5wVVKk7pn8b4VfQs8bb6GZdo/ze2SdZWc7mzMkjDvRhkokOZzNzN6OsKoyT2MLH7okGr1x
7ccLf2nzZEqhvzMHtCGVe9UO84zU+NAUBFrnaItYM7SFn9lxGixZPj7V5ojFvCRW2HsROCuvavX0
0da3IjQaNwGf5bjWWS8F45SVR6FQ0VfmVHdP+rcg30eRh4kw+kV05fAVgJwlPQ14QhCvIv8S97X9
GG9Gj0fHLLMT7A4QQFpJ0jcelpdlia5rMmAcA837COuez6WAceJFylpOTjvNB3C38ZnAXM7XXaUn
h3hu4mPktPZ1rotPbbehc9dprW4Teil3ia6nMSgH0sTeEGdMs3mqf7XIZx9SxlLMIkvWX+aqGHmI
biGybiqZXbU0A3RBMcmxrkeGaNoT6xd8ls6OEU5dSQCZz7BN5NFWPYHT3pLhrOoejl7GXrSFOQYN
1hHgOGPHCYmyJy989KLPCdWOie9EY4NpI055u4wUoxKeRzsm/JzgBUzUdbqlFMmTkd/3pNLzi6XJ
8UCLo7xPxbZQJFZl2UMHQHANLB2rI8Ek+xiV8UqsmR6zZ9qY0texGKcrQArrG59d42oknfuj7ZN+
17lwgjwl1kTzNHZsnwQUTxTGPDsS3c0utq6D9tAntIxy4H1FvlOg8DtldizIrAdjVZYUzLSll7va
chSNagJWDctZK/jH5rf8r4du1zKyxrUKSRONnzqOuoQ/rS12um7weyJRPkeicF6GZNQI4o0N1SBN
MqsdIa/GT6RYLnWtYf67TS6WbxI/fzFAd+6UOWXX2hQ/bS6DnMr/BrRknOrhe24uq/+/uZwXTVTJ
4iBXi4nmr8NahUuo+3fM4r9bavyfZNnAEPGvVMP/U31Puo//de0+vv/o/0E9NH79yj/kQhwbN+8k
johfho1bncNvx4at+C+8KZThYufgJxEC+MOxYbh/M5ARbSCptvHLyvGHWmiIv3H8k8bnt1OmIKb0
b4iF/5QmsxmIHIQd13AxeGKK/ucqMtUX2mTwydqxXp77Z+ZZ52VDI2wCC5feAw8nR4xmEI2u9AVd
XR8y6rliK/jTl+2v9ogEHv7BaIpaaeB6c10bd4qppPPrb/qnsI5uTSplAS/C2iBDnTvrCMnAZRUa
l+JlzFP3juZZb8P9X0bAOJp6PDiFq4VGtlgH/q90p7En5G2ZlF+shF1klQD/ABWVpkFJOOqqD8Ad
N4LEAeuR8T7JUqhvWcuK3CS0/Mjeh2w6S7ejQ47e11ptg2MSFxHSSz4H0rIJLcQg7Hgnze+GMG3S
ywrlL3NW96xgWqGWCUjTGT9/9biUGMcuUstHDZbSHzPznjCvdqAH4+bK6wf5wcK7uFiSMi9vaLnA
Iaa150UNfsry4KuUw/bdyDvrBe8Id+5VTqchn/sri252TFmSMyPHc/2VRob+OKqpe0jMgaVWbYhA
AW7eIV4PV1AtETZqsYZ6huRaNwcSfKBAAcq9Mh9yDmYmDQ4mQaJ3Y8Q9wwkjXpPZ1XYj4dcj3kBc
MJMUdy3ejB0/RSdfELF0Z2976E3dvYs1OR8n55Y+XYtdtfLybk3s4MBxUyAMZhw2c9uE9kipiT+2
ldyt9myFEVQfil/U8GK1ehO46W2dHrfJMyho693enIgsESlU2en6oenlxj+txaW5ruwYtfkSY995
GedF+zTPYLsykt8HYZq61zEuh23NXCi3bvrelpkTYkysHs2S8jDOXG28ELHoTmksWaRBMoGdfmF4
PjiVdmYTRxxt0WA86/aDLTNUUD2PDX/jSibKSgBWQXLBberuc4l5qO85Jkz8MwcuOUEVbbnfk6ru
VX9llFZekRBHttmTBXPZpQeJYBlQNg/BEnP1O+bSYc+duIbhEA/+WmnaV0zKS+hM1Xpfom/Si8Pz
lPJYsdYilN+AdLv9SH2PCfnu4WLEnzbIeJWnGdN6iU00qgLp51EHp3QdS0QFvdE2v4X0EMyM8h6E
iwdQtfDsynHbN/EwPBaFpfZFYW6PaLBA7TYt9UsJwQSdI73ma1o9sO5gGccqLYQqqY6Awk3fSlpY
jYgz/mQPDYN707wVlZR8NxlXqiKHTe2WPyUx4xD3afkCoBwkBun0gN+DcuekVYdpoVtlgfN5rK3B
2VdVLEJZrS6ScmnHPvcEN+xiHUcWhNigi2V66KBPhXm86svetmogWrery26UEEd5RSg+az1TsNYs
WHwqXCiHjJjaiTtN5I1yUQ9pr8mnaSGwV/X3yOHb3p1q6+LU5rrPimoKANwYl9hJHlxeMqFwzAd9
5N6bYIGK9Wo8T4ZMv611l/wsYyRht8ADblBqfbfCNHzYbNm+x7z1D1AJ1ambpuZSzeZw3KrJwmhm
q4eevzbbUyt6isEFfojGYamZDdZhmMfxW2cW7RNvZgfMWd19QXLMwF9kEYANRZlcw+RSgcGJcVNj
E/SJISK1R/Y4rntra8s5APnJjrxv2nEXJfm8s9jjNPcVjBlM+12cXUbmcSwOWrZD/Qc7XzsscqPb
mtMA0TYEotUl/SvjhDJgSLSZKY3ewIJGiBppvfnCYs/LXHOzX7hEkwHJGs5Isgf4vyf0vnvr22bz
MeDFDwqv9InDb7pE+Mx2vNOwJuBuPiFTJ58bo5qIgMR4FEqUl8FbpJtT3zxXhJ4gJEo887l1YtSN
zFA27o8VCDwG76piWz8O1cmBFvtuprB5t1ssCCiuJKXo2GpfAVvaoLi7zU/E8rUJo41Yjt07XAGm
bXgvaRg4NKp+qBLtU4vAeag03fBcA3K6Q6Bz85rCcMsbjoh7jL6Zn6EKKddTSVy/0+BZgEte+QP0
mSl1BpC2otMdExHNRfC7C4C8fcGEOk/GvoxmczkqYljuXVPCQP6hNKsfnwwWSc9URsplNzRa89Hz
UfiI0JDe6iLRLtjC8Q5ENQd0iKNu49O7UelJrEbjkIrMt3ia3rGga+fVsZborJtAeRWARuVbA0SQ
37UCdLbLE5AY+YTpCgoJl2oQMumqfhqrsJ44CnvnONtZkT2ivNW43430eSSG/ZzgKVEBYDZh3U+l
2/6M2W7oYZLa6lPVLvIbAMP1OICH2GPCU2e1TqwIShufeCR08l6OYd1FNwclE+3cPgtKBC/VwleV
UlJ7Pxm4oM1ea9UTW5L2c2mq9snkbf28lm17oGJk2qGqEsuGGka6DBvLcsE5Lg+mlcah3TO7/OpS
G6bZfusTvXAeevqbs9OUP2nu5JyBFfeeCQ6fQF8dNZi19Fb/VLtd+hklaaTbqUnR1coCKTJM69H6
ouBkVQ8ZTKM6HNIKf3sP3TksDK0jKYH7FTuqrHndavFjMlvze9E1xisZHflcD0Z5csmj7IRc6oeo
0OLXSrmYOyh6ApAy8Vswa80oWDfbY4F6C2tfDGfDNsHnuI4GAUvU2FOI5VXzVsNOWsSOzal2Q9hF
02u3GOS18qzFw6iqfLlnlSmGcIOEKL3tRrfANV4vBzZ1YzDH8THq6+VrYmtzUHdr8ikWZX+xZVwC
FUwMvypN6RMpET7FEgdRwtLU3IXNU7lsD+MA/rtr3Z4iQq5jzGLOfsE2iJeFYBMQojyqh4WgQ6WZ
xB5Bwh3sHqTkqa+z5MQ4Q9eHADVFSjhSL7DeEyjJDef73s1s45oje4KVp80432o2fVknuyd+1c7C
27hHCZ8pk7CqQBXIVzPKYJjUa1wGVd/1702kNi/KrBV+qqCHGuw1x5EEv95amlcbdrGP6i1+mDYy
M4PJM2omnXOnIPp7aYwQmZpeY/5Am1+66h1yzQeFxR6by5Ow37tploKLc3RbqGn9V+bLmiyZ1YAU
Wdbpk5as7bUAtRrKHOUmKEzl3CNPqA3Re1SUkeXuni5RgLe5W+yzCL0si2O1R2/FA1gpwl4w1Lkx
A53zjLFswgVRZr32iy7qU11vFuC/kuo3i42FN8kiO6e5m79MI7dNMhr6Hp5AQRLLyq5TkhCsyJp6
/TGJEvZZXM/ZJ2dwI+K0FgBNrKe29DOYQI0/g/orwxqvFTD3qtezCF80SNXfDR2QWVI/SxvWPhHX
7gNLH/NICUqzUy1CGktQ/T6b8bow3+ZvS81t9jTFkxZkJHSig0tSsDhgr67uHOHADDI268A/GW/q
RJs9hlLj69jH8mrOomeu7lf9mbdNAro6ATEUJAvOqm6IQkRGTHyxe0fEdSeBTIcMPc0+jqr4brYs
QJdjoX1sczT0uGEH7eRk2UcrNRcAsM3tf91E8WOsbNQ03oqc/kNJcgyICizSNVqDnGzRxS5SpjdE
rLcGWvKVA6491/psnl1XgwhlUhliQkDCQF5HPy148AS0pP2wWDi6vdImjVLPaHRL2mhvmtp4h6xL
FC2+21T6Pm/KPmQ72j5tszIjbxmEvO8idDZc5suHRYXF48pbfC9iTfdKUC5eaVSFPxb9jw5Rx0fm
bwPbMhpOzjhi6NyMwDLmewJBxyKdJWbCqAxxKbAzVHpNB45thoqDxiuaNgvLNLIJTxXJmzF29y2b
xh3Msn6PFQ+Rqudyc9dZcX4GF2/zIhEFsit3jMCNE3HUTWu9wcqAZBbVuaiLVyXKH1rkPAyTg3/d
SFhDLbm+SxO2x1rqcDJlvV/bNvtyY9geirYt8Wl240PN9AXdLIrvEsp/DrA15pNtfM1pTh2Gwdzl
kiVivKwHqZkJd6ltDtZkLXcGBxJ8+3hNMp+ygQPQ2dWP8HzVyXFJrVOyKvDm8TnfUnWJ7dg4Vw4A
4DyjvsjfGqsJCmNifbCU3525pZaln+aXhg/TzmQN5CuHMJDe5mkAbiJ/jFcm2qiLzbMzjOajaZTO
adKbKRyMjBoIzaFah0/7eVxvPRWy7gxG0OqmeJJgsFceDW3psB5ayyECTrwnOXRy8mEPujgwyHrB
QOOZXv25sgo8dm56InqX+R2m33MnLD1YFWeTtyHKHQ27NHaZlgHKM60OJ0fembTKLwczbQ8tZpsj
mUDHt4SChaWy4hhtJe+/aeJbjRtV85NyBUINGficxK37rluNiRN0NYirMbK7bVycGlyFKPpGfCk0
izqP2Z0O25SJLyD35Cdlb80TE3B2HCjQfMurqD5KUh1PxjRaT/nW5rwrLecWv++Su27IkktSttst
gkQSyjC4QhuNvC0W6+8yaS1PM4e7pc1ubkcrWPXoq75w9snV37Tc8ke0ZHhOUMTWSXnN7PaExAv7
uIjRvcxqdp8pAhiCiv4LvzYYYCe7kjiLKNKx7OZOJwEGLb8OlE6TiDS5ReqEJ6YlZ06oug8IGWZQ
UmHhm1zxj70UB1CA2kmXaRlWxjzQSTP0J+zrTxYkQ8upcM+b3X2N6qovlxEy/UYVpxjU5zyZH6pZ
Nw601TzDp93FGkjJsjtEuXE7llQMHAW6JaPhLcnyXkImEFP60SFs+EWXt0HsVLCklrE8uANSKMdM
dWfms+A57uqj6+Rnx0pKaivM7aw6Ym+25RSHm2vTXHMspmAbD5FepfSnFPFeTuOzLkGyOGs1+QKs
b7DBKsx5OGp1JACoDvg4829SZDV0PxuIXjpXKshG3pFC1w5JncmbZq7vKQWKdnVuR+elgNsMrbc/
uAY3fXTyzL5LY9y3zmIHG3C2Y4dTYp/aR2NMzkYpDlTC0ThppNZr09gDpmdbvqaZieLfEXULLbFy
MOZlyUI5j1Zn9J0MZ+vWp82bNrtF4EiuKBvGfa/c3OYMcXN6Zs94zVkyZ6iYvgPKEDrZaSjbH9Vi
dRc211rpxdjwQ17wJ71xghYiy+4W4ztmDm0iJD3yQOAiv2wCfrSyhf5N8u/DXjvmg2+D1HrHwdMe
J8JA12WsrF2kTwZoLtfr46IJ2fYTUp5w60vc6nQdvUul6U8TbQbccBZ3fSSyYENC1lS3GyyId3Na
1cRFdL70IPdIKc5uOGsU5GB2gRsBWCtQjZrv7DVy7iZZX2IyPGBSf1BfxIp+s0+u+7zorNcTeV3T
4lgO6dc5Hn+wqVGSlVHNIC7wrHuWittDb3T1jmNT82erWIJMaHpYa+V8P+YTxSu2lh44uQ65YR0M
u4ebNAWz7hD/ccsDXnA+UHAXOG1/qJmkSWW5e+LRB0szzhbtSHgQ6F+fps+jmMnCLFLmx5bj4Lkz
9PUeOf/zKAWo71p7kynR9zJbhg/Nks2B/+5V+LsQPbr2KFtuY4wo2vPiykst26DJFt232bfetUR4
vMwS77zAY+iBrfUmJVkaDS5s4KzGGxlIigqU0xF6SnbM0H7X5D4UwR+j3gu8POTAXTK6Xj467MxK
9TO32U0k6bHMFz+Zy5eWJg4PpoKftixpWw7wXRmRbyzlnlzru9Y45FmxaYTpHMG6LXBRPnPJ7neF
mV6yiE411xggQhSMeqBer0kvX0mpUqSxSBitbNtOwkAxsg0xerJPd0ubEn9JBYkCkhP3y6L6wGE/
GuRdFgUWWRo2xaHq6rrzLWM6mfmd5urnZk5TPo7VMxR3vGXVKSJVdkj78V5t7tIFPUavYKyN8iVu
6+XdrYYTCF/WfVw4vLJZDqotlv3QpKIKi2Wtjymk2J2WYzsixi4OeW9M13ab4i9xbnRsHeQHV/4X
2RX+fBWNNxrtdxb28QsowvpoMPoC8IiHsFqmO40qHK9Satvpi+0cTFFk3E3Gh7hEbhnHunmTRkad
VraOMdspR7JRg29SDROU/WZt7oSNYsa1IYJ+talnqoRSdpBEtevNXNAyhWqPSmVj0GlLyk54udNs
tlXunC18o/R4T79yGtrCJoXbNjJ9nazFvOc5w/e93q0q6u/AarNYznRUryNNCU7Ir+3f+97UjoKb
YlhLUq78mfa3Zov6Ayz9Z8LQz6Wok71dYzyFtpu/aRXKd2t11xHqrZelOqlr4Ohk5DR6jDnnmZOB
WmeJCaGvaJ7gx04YFaZw3WwTEojWVsetyRsfw9NnqwazvvIWP6o0Ni+FLnJglImGRFzkTUtWju/Z
YV6kc2fHMKk9dKHGDqyMn0cRDAmUKkGhaq3vNlIXFh6SxZXKlseM3KMRsCfkOqzb8IWpusmFiD9R
OZXf9WRDTpWE5Rf2aYYRSotutUfRumT7GdDrly6DXjzk0trVTJoMVPkYlCYncrrpAFU6uxEa74WV
+hloQmTCJ7WeaVnQ3uiluQUJuHqEPRusFyKgBnRWJ8+p8KvL7I7WxvhsR41xmGZDh99NNA4edAlv
ZVmVfQ8GKYV32rcHfgmEHXwNtAxK8Za6hYVJSrU/+6RhdIzM/o7oFhKOJvVHUVnxg6ZYFrdJh4m/
rxiADNUaeBNGTt6pgcujT0PQMfxJwxW0UqFS3GE/FM9jCbGhWIV44cVfPYzqZrSK24EwHjmePQRM
2cJZZPFLuIcaHy7/DUefvfmr2U7IbO2IElavIvlwFO8LMiRz/ioM5zJSBIWYOVfXrK0J7y/mj4j0
z1cATHUSCEdG36MiLV8YQz5nroXNJ+8exdi/EMKcgukmeMFhOAwbdOic2fm8LDqPK6EH31HVdFi0
rfporNQ+OFRF+YQG9JBFH08R8iCL53y76uOECVYvyEWs7OB3Wy4GPlomAp2iCquk7rTGiHrv5JIO
mnax90MyvE5rAvZTdJ9wgrSESskO5cJS99sQpyCy+/aLGTta4umRPe8hBIH6GU0C8Y3FxSaOXuiX
c48kwxh3qBRVxG0Juma88JaMlLv9M2X8J/5EwDVHguJNsFiNP42O+2IU9Iv4/ZYvwTgYFfn76Dra
BI1i5T4mlBP5xlQQCBzEtypxeBitVF6WktkYhzZFQdmqfdzqEygZdb+4g+EcVEMGhynJpAOEhkvg
wI3GiqjIjji7jQOnLldjcUqZml6zwrDuhcHjV9lafBoXRztwsQP02RWPQ6o0b2ExhYVouDMY1Htn
wKS7oUqGk9j6Y95X2v20Lrc2CPMlaRR/XF6yXulwDiWaIsYKPXi9GdgpUvIHQz5oW6vfkdXZSExZ
2clwYi7Fee6iDKn8PFTLkyE6PpxdZWNbmI2TiNxnYIrmOamgB/Eh8nRrBj5luyGQ9pe6yO5Xqgn8
RDXUoVGPYXhbbti2T7WoflBVN+zwxbBMwrHAP31wJ97Js51TcFlLnDOZ3pk8zDPlo4bihWy4XfO6
upr6Xls2qiXNBD6Dxca31+qPNY9hsN56RLlS580OlHV2GZI+unbbtp1WWBcXxx3+g7wz240dObf0
CzULZDCCw2XnPChTUqbmG0LDFofgPJNP31/ax4aPcbqBc9E33TBQgF0ulTYzGcP61/pWutRl8qxC
59FpEn/TURvmJNYxhSztoXZvpQLaAbr90edcdIwj+gAAq8RZ/QJt5A3zN0IrdRDLqnChhz8GTR+t
ZgYs11rZ2VIYRXqxzaI+Vk0Bgj50ohdFc9JO18T0hrEpaHTyqO8AElJFpVzjBTS2JHoXYfc4Mms6
EUpODgnv2icxOpgOqVty7G5rtJdO8QaEubqzOsFcjEQyRVRlewghD69Gq95bDuvpQuKj3tJYxWkw
5rQAt2FiO8nSAESHkiaSo5Nv7Srz+Ri9TLyY8LxuByAgvt6Y5l/08ra8P+Dl7/ihQDi86ZlI0xaB
UGwK1reTP6WJuzTodfuecfut2Q+Hx3iY+31Y5jiKfZJyb1hHjCfu/XSz8lV+GfMUEgkae7TSXdTc
sy40OO46mX44o99/g9LlXodo4PcMhbRWVAblKtaot7J7UW0T3/fGyGs8aT4EZkxDdA6ghE+LGaRK
ipJg+0+p5TT7aCxmlqva7N8HomPPXWRFNCy56FR5qIocJVNKKnEKkd6HMIahj6YjFrw5zIaZRxLL
kkwwXDJ8ZvWecRTHuLwT8YYbNVayLotn4p8lHVoujXYkLob+LXHz7yiDj9VO7TfXctw/VUyHlFmJ
75QDHwO3GcFqYSRIIk1neseeWDErRcF/VpQpNKfJKSKOlKZ6o5SRd4m/bTYnw3aaL9qKYpDTIig2
Zdern4QD+WbupbMn2+icmLKO564Gl656ZsK1M7SbMk7VY+dIVrTIDfmiVC6fXhc59s4wgpr5Ez0j
1CH6N6ULSl1j9394Ot0mb0dQ7ZimyCTWFzw2jCFJKOYUlyqYdEGSnlrDGa8oa9GGuublPPe+ufSM
inw85SJOzOuX9OHKpXVw5VqB+ioouOvXMjWrQ0Oz77NofWslUGV31NDY9+lg6GbpBt7AKFrYSxvr
StdLa0nA3GXjG+MNE0XicHyBw9n7zOH8bDxaOB744lfr2fC7fSEKcW/20affoOgBHxLpAuPzuyxh
OTcyrNZazg8Uy8BhLTOfqCy04CAS09Ihz7mqpjdsg7oxMeKK4sxEEPd3V1nPIUbAftI13U/e/EIR
hLnCgluvu6QbVoRyXPzk9cHOFbcOd6533AKxxNtGcOlKeP1u53zAZoimdZJ71dokjgAeEPFrRAK7
SB0QT0ogbz8xbJo3UZQEj0M+xJt2NMb3oLX+0HatltonuZ/XdfZCrIkVURNfcn0/fuxozNiSz0mz
ZY33Nl4wRcHrnczkWm5xBG4dOkmeos5sL65g4LMWWRz2y0yY8VH5E0eCkKwXJiv2ZKXdZTDb43Wc
tLWLVddv5ehzQYMOzQSR3seC0andk5thp3a5eKxdPwNjjyFgUVqV+TJ2Zb0YOxxYsu3T22DWWiV0
Za9pIHviZsYppZX11oPZckqGpN9kUxqvJi0+mL8FRw4iBE05TS5BGsSnKc6coypZavskSQmTh/0p
TSL16hrzmk7SYZPE9rRr2tbd6bKsj+WMsRJUu3mJBtHTn80+uGjLAR8jp5Zq2+ZDcI36kdAmryU/
laEgDlx5ZDRtPfBUIew7cipPVoDXielaDlxodgU2itKb74gSu7/TlGfplukLd0CmbuNhqGl58uTM
twct9SmcZXdvd+WDARYhR807VeTF9zR8JP7CpBz3GNKlfTMd07O1YqxC1XMJLMOfi1/IWNDDBoeR
Chyz7ifFOrBpjTTY2cDEsMw3pdhaHBSO0hx3aTa1n7rHxrP2e2MAOKjy+IXP92MSVbIdERHYupir
47q1uLaNwcpJmjcTj+KWdDGdP3TKKNygyHSIO8zvzBXxTozls90560E7jBRrqwdHNZJ1rfLunZTD
9JBM7I8lFshFG3ExqO3i6OaqwTfmQC5ZMDPn/E/ILb60wNiRi5MGulLICt0W5gOzhk088P3N6Jex
UqV/cB7GT41fuz9M4Pw71VmHuEvscsF9myo+Tww1HrbYSunlMYo3g4HsfWFVuL3zHOxkYhkrqA3l
x+BT9bigT0aTq6fI68heEH2jgXLzwEp9H0IFWGMMos3Jy7N7Bv8j1UY5RYvNKM1jmMF2H5OWAZNB
1C1vjXcCVPWHj8XWWTpFbx5Rn9lt+kQl3wFiJdcE2o+2JA2SHZ4dKqOKrnpFGHqPo/lrGIkhJJ1T
P9uCboi4UpDu2U7jN4qf5td2os6aVcicdkPNOZ27RsNtykxxB3BnWYUQy9Zaj/mjN2XzMsg9577N
yKyJMh12tPD0kKJsr91YTVjITV7SmIHdMQmIzA0tFbQwlf92wdHIEpvZrR+ZeMH8iIsbZSZsxp1n
0EgKrMrbGtUoHgtp9neuweS1ZT26YPIwsOZTQMihfXxIFW5/0bbhW9Tm9nOlW43XAdcK0x7oEpRM
9dumu+njhq6tcyIGdCezzjwGXjSmDLVeFbHCTOSG7ARxPiG097EGVgVyk+yHuDNpVV+2ubiZXWda
VaBvED13KodWPrf5TcgOrNoCqzABTewMMDXmtbCtJxdtfxmbFlUsrKZr5rvZnZGKB9Xn8+bWfQhd
ZHbPE5B77vvj+NWnNuVojTd4j5Lhd80VaSbDHlvZhSGtfxWGHB8YYDtfxE3zozHdgmq52R+An4Dn
gixIOUAReVc5MWWc7PatQYfGxt7V88mOR73BSVNv2Urxu9DNct+J7IIFT9+NnLl2CXUWKzl4L1VW
RzSpVzFHSW9Mniv8Og8DkD1cn51MXsZqZkZgeDPmprinv9ueTzTy5ctcB/2tAcHdQ4ndRtkQHVRG
MoLGJ++QKHUuA52tOjvzdnkx5Xu0jH45x2XGGzEOB5oD5sc5qdE3a5d8ROBN5luQ17g+KI5/JbV5
8ergmeDl8BDVYb5yA25xuiYtREE2IIgxeYyYE8a4oXbSc3l/fH86Ev1BeU3H/KyLvl7mtd7bHGcf
ySWhG3CJuvOnDMs3lyf7VLp+sUP3+/aa8kma0zEMGRh5hjrkVcbQxvTCbpcEo/lGLNPdNGnmb5WU
2bPVuSxcLTPpfZ7kB6twuiOaAJ4QqYg2WqJ6STUPygNljV9YVLcooc9yg0p2W9KNikjSkG7CKkx2
GIyxdWAtXmY3sMugWwSAsZsEgNOQuWwkzfSRZRq6ASP5cc3OUWyYSZrHTvR/ytpC62lCgNLxgLSX
Moo8s26pJf6v6YCfgIogKGxPPQG/s5cHw87vYEVhsUzXhL6QpHwrvxBZrS8DZeTrMMrK9yntExJE
3dgD+cD1GvmW9+uMdvDSN7jMo5lLKYp0UGne/Jm251j5r3mcTqsyLlANosJY6VzotaIrZg8vo9hn
kSserdiJz3beIJTPEX2s/mC3D2gD0Xc6ME8mF5RL8nua7M1oOUcc/fLN0sPIejY3qIajOnbz5NcQ
i8cU31bMPEFJ/7sKfEkFkxV+IxJyhkhuUpRdJY8xl/CMi0CnDl77dpOCCBvjylr4sCTf58ARL6gb
8Tv+tPkebcNeh35grGd80X8iA+7ehLV8PwRF+hQkQbRmLMD1HqDDwvZL9wrOy9xGXUUijazvBbrI
HC5L2aWHNkr0L0Vn/TVne2UwMwX3lV/dYptlmu2yNpFrIwmCA2xje1M17DVcnnPzARLy8I7M4pwY
WaVrr6D7k6+8bIgWVvKadVzAjWLSV10YX0lDkMep2T/p+j1EId26ka3q+7AarU+V98iKmndmkRet
yZ4YGzeYJsjlahb7RoO8RJ7pL5TScAAUQ1ev0twtN3ONkFEm/rAsfWH9AmIOjjh0ypziva7mXht0
0YPD4QAa5RgcMsIp26Guslsl9jRydUYtYBolLkPRBJfE94t1iBHgCWDnld2VM4/iLs32a+/qzHWZ
pUX62OhbgGqI5t10o2RIACbMrDnWrjgj61c/KSfEaCOI3nrporn5YFiQHdC3KVNhLmTEht64sASO
jXDmzxxK5NaLmN41bWYvfa6c8KTgmTLdma6oYRSCKxLuw3zT3kuza34x10xLD6TqdabsaN9PYBP5
3BoazqCxEWR10DSYxPCqVotWwq4HDw12krkqHCtseTeQNhPsbDzD6H/MZqvFGQeAq/OBYeMm48wZ
xtBPGd1cm34suTE3akdaky6txrOgykzM3n9nKo/ZKeb8WUc8A0c29iZOHSoQ+yE41zBM72XQ6ENk
8fuHhF/R8l3p8cgtyB6EagEENORWUsMzFipNWYP+B16xJElow91E/aBIyXjFH1UVwXoErfuetlPI
CAXL8LMDMHGncF899HmQ0PUKS5TCNhMnUo4ZVvfUhUMOyB//5mb+/9gIb/sCYuD/Hp+xiKPP/0Qt
/Ps/8B/+d+8v24RrYTJi+5sB/p+4DM+GfMH/7OBoB0rIjv1P/7tw/1Kk0rCmI9c6xPVAafyHA17I
v/gniN5AQVSgZv57FnjP+XfnuTA9z2YsLUFv+PxI/qT/WhNRAQ1qcKna2zKw5FMSynnVTVF+GJFk
V4yYum1fZe+RzkYEN897j90su2Oo0PHi8Be5zTEMUhMo9WsSRTEuy9k5WX7uBnsKUyLGiaIGshHX
jvMq5oEzK7Ec5y7QTF8XumVkoP3J2YYM3V59PLe/c+G2rxGdkOhOtmjvHdcYH9i/iSs3prGUFe1y
TPLEYax7cekA/h1lkxeHyWo4OjAa2ofUe44rSxi3w8cs5LFsm+SY3AisxHdk/gTCaIZnG0vjaJKR
ypdKQjJAVeydZaQymPdFQsWQMtTR8Yv+gyYUrrOJQa/psnKn+IV6Y7DkahqQ++yQn20XTPXwKTHE
DdOZhGsIwQCnZFYc6oZORfz9+jyLhILIhMK4OzNLXIlg5HPKKtyMlnrHrh+NstA+sng8PRKwTTZ9
5uan3JO6x4TdRZpeJJWxzbdT94umZlxonQall8bB8FlaKmPpMriuYHCZqnM03kz5lell5SZwJXeO
MMLs0UAh2jts44hPjPQYcHP+wZBiIwS5xZ2tCLQlYLVnpiKwvDKumTvRKWTa0f6N2pvj1YkYh+Bv
lvUuMTQH6MI3OwzKrcmnGxF+14vZ49rYsHFyyc/d9dSa5YZIH9tsYbqb3rbrn6lNYwKxTdBtO/we
36W2hner7Z0D14DwqKKmeMSoIp4HjBYnSrMTxfpsusZGlWZirEfmhAw3IX0g9SSOOnDCnnYIVz67
f16uyTYwSlCFzA5Tn7t3Mk+o2m1b83FWpXu0E2NYWw6GRxTu9ImEeXuVN2DZrhAM0uLZwMHl4U4R
zGhRLeiKiO5LzJHxwtVee1K1Z9+pioGraRliwj2Me6VrZpEt8oFH6tUOcpRl+Jxcwm4g0en3411A
zCQz5+DDr3N9AEEh3yERO4BppnQXilrwmAqLzH7Hg1ooN8esW/aVKpakOG/VZX7Chk4mDewYoFx0
Nq+Z7X2Dh5FzjNOIdTz19cUoGFd60PbNAdKgKquPEtMtkZIiW6GcgTqR9YjCUxzMsTM2bheQuJ3k
fauR1YnybEB6Ybut5WsQxeusA6tfFG5NAsWNIFN7A1JC9Y0jtDpnTn2t6vLXJxW/DGz6Nok90uPb
LNtZDvcZFnkXD87SIkKHFAYQK3a6DGIZ9hB4wNymNwMNbzmtEA3TJVJcXOubeTuakwubFKvEoXaq
5WDaiLgyizBpzW12h+TlrHkN+2cgpPnJMCPqxXH3bVNJX99j6+DmXoR2WnsAS42IpLAxeh8d5gju
/kBWbgzrMPpGZjfpqSfTN64Lc279gzePUbS1Ox4Og5XUGDeILvyS/EP4MQoi+9jZaJQ2sOK1tMEO
nqt/YjvvNp1Fsfgt4cLXoh23lL7KrdlLc41YaO0tQM7LfsC7mIWYyBfhHATPLo922WErWwwlzaw0
8GX1Cp8NMoWZIjHmSQt8JEnmExdn8+pBIvvwrAo7BK0H/ZGGcLxJbqAfAuEFGyrG49+SUX7LHEGh
V86tOW0GDthrwjdQJmdBrDm3++69RDvdVZrm+UU/63g3BTEln4UO8faBST3VDhRNW/vxDsdU/SZF
rfg6TEy0A3rZsrJo16nMe9okrPrNSDt9cLMKzL1IGHg0HT13PP/mIUkY0S1tjtFfIXI9Z25/N4fq
yFF2uiMEm77VImy4rI27btbGtSt7TejG0xfKHbHON+Z8Lwydbb08tx+q/K6M233W9xN5JpJN5Kz6
Z9+3+w11ceSMEpoz9kxqjLPZ5GZ5tPk23Q+Ug94xs6bkWNNTeaBI+T3w/fbdNbR+qeKuOPGY9WOm
Z/nRYlHQmGlMAtcVNoD7MGLGHvWTTBYinBvMQ/ikB+ylSwLlAufXnAP9DzoaI3y4u9Msl9HcU01r
9POxNnov5njLRzcPmtT8nM3XYIbdSuw51K9k6W0qP2gPyyJpH1xIjgjV6VwuGydJfiq6j/e4zviQ
MvqMr6kERdPd/t0uGOyHFgz+hhzQtBNWCQthiKatA5mwXDODAViXE+tccEMn9Sm559y5CDu3uTvV
LQPbfVlXFOFaRMNnPVwiyC3QAowQernnaYLeU7gNZFQu44CmCiPv5md8xAKWBJN8EAyVOEC+rbpl
HtkWnFP7Bz+rXgH9018q8iq9njEWPI9MNKkX5ugBz7Gq3bux9JKT8JrJWzSsrfi9Pu0GSxc+1+SM
rz+8t7nuMludIQMussHXH5RcUvWnI9M21lOYF48cka12P1Tx/FQIDm+LsbiB8JvaIXeh++cxsX7q
Dh/xNg4aKt9DZgKQ4MM/YIzCTe4gOVHZgJBJzRpeBjn4I2dsW7ygyAxP3DyGz4D0MYuuAJizIN1N
K6ibqPLZhUD6J7VTolx2gZkxiuksz1rrPUqEcHZ1gi7YViUzVRbRMSSn4xVMPmcUuDc/CL9uxjJe
Le9YYaCD7YPTqDcgqlbW1Zz5nKekGA4TRZAMZquFSdMjKZRhRpsoJ3HVNS/JrvNjdRzzxLn2KDcL
AuRim+R+S3QPPOoCWbD5gll2xtDKBzWJei/oQtxWRPXEoiL0AvY2SVe5EsNjGPCd7iaTrTXDPV6y
pzwXU5FuLBx5S4+qkofUleOzLilAd7SvwDvmDoJEyqCxUMYTrrj1KEk016bwHodGZeca0xY9t3Hy
ak2T2AMW7NZ1n5c/eZ1oTBgNUAWOWzsi4P6bY2fTfWA5xU/fiHGDrjOApnWc6VrfHJ+EMzmYiGYn
QzO6i4qOAE0fVR9+3szHEbXm12UmsCwDdV+KOj5mWPEPuaisrymf/jbU8wTUs75hfj/11MCkwAwl
J0k9/gaBOdzNTAHIyGeGc8aswkKC8vKV9bXAu9ZQfU6X+XbIhvjBmThHWWHgb9zWwmqQuOWJxOCt
ASOnfyCQzqJqxp/MmQkpltW58+wWM1jZrCZgVQuvjTVuCUQ7vBe3YDRNKBJ3euLn8h7QAcbGkmW9
MA3JnFnjmY3vpjb6ohj5p7T8eyxizSYDtjPwBsfupShLfFxVaVqbqDKOrIlZhymHtEFWsa4uiunG
TzKHLuEY4Veg7xyKRUnsGRfPhC30PpSz5x76oCFE5pQ+n30Bl4JDFr32zJ2tFzapajsOjIxcNYTV
Yc4qzn61p/0fzAyWhbbAbtTIHi9RqtyVnLv5ZDbGSVuJunCYnA6Jj/Rkmw22nDr2Oc3d7F0EzmMg
K6HVBCA2lP2Uaou6o4b7cZ7i2h/gy9iqdM6sCO0afml254SirxcZ2bc3vIT2ncgMUpucM+dz3Xpo
gKVZue8pJ+trUYv6jvdVdZy92mlTV1P/qI0qpqTFZV4vDQv9pHTyWdBMLs0VmgxsTmIl6XUmDYmT
k2zYOzPn7M5uNF4DLJ7qbBecULQG5LfgsJoB2g6d4gG7iXKWTdYEQMvVQBWPrupwXoezSRWBDsro
FQqMdazLEjZ5ZErjELocMcgv7gudZufeZNS2apvsJHrHfbzxnmwOYDaz2QTj0A+oAOsrBCdLHkK7
78ydu73n+YxUmIriiKWthb6vAKLQiFnds32qlcccHwPTM+Jeg/fUTHXULmqcoEDFXObzbeFtZKW2
YCPSFUNnhHQDTXA5gXfbsmp9Ini0ZHmpQ488GW1TDzv+GLfbSIQPolK/FUyVXZAXxn5MAkIwaNZm
Gd0CSee5AHTVO2W2Sgl2Xs2hNhiQ1NjHVUofrxnYy1TqrXG7YqAU73gQ83IoNnnB2ZDfBLN//mti
NFvFobETzkiOGcr7giuyXsTknVd+Eb369YBtLwphDDCVt9LwGTy2C3amxyqStPfcznPCCd7JFk21
yjD62jEeMS4jX0ZgUzGVrGg7v1UQUz9LAftHW4hjiDNkoRq6pNvOhcU0VNOCKqJ27+qM4eBg9dhO
gxnwFwVm2NPapUYbXMU9STLnxh8a0nqTpWJlpuNn1ldYFqNdywh1Vcj8fkZlfhio41o7kTmTv53l
trQDH93etzDNTrVNrYuwD0nehJeg9PRWBgi/YUUFSWV2HWOw+KaMleSHZ+KdHEoNCIajpQhSBMoK
ll6qJxt9+MZkctO2vnNwl1CalvJ8vZqsmYYtzCRO9jtpuMFLZ4nurYEImCwjiPw3NBHutLGZXIpf
RN8/piZ9YWsnLP2XVGbjJxPK4NjQLK12dVAuONCot3AoCea1hvJJaFJJPeIrt+KLU4YjHg7bpi58
NCGVad98DWm0vbYAVoaFUUvH3Bo6bQ5AtVvOoF5T32IC5SsNz1cgY/y3FohEq9WRBUYvsrj0dmNa
fZLgtRco7s66HSnAJtmJ9drs/4ipiwSnU9M7h53t7bhjwa+OzDJ9nzzPual/wL6KOug/eLPiZazK
uIIIHG0zukW248RWrci/7UXkh5hLxbhrPVQCCC+WvwZmVB6tkDWfVcgcXkDLp+8F/SDb2Gm7fJ25
jfvscXCRzAWydCSahWH4/4qu9v9ic4h5g0H8nxS4/1l3+ed39Jn+lzQKlPu//4C/K3K++5e0lPBN
zxbK8iHV/oNI4Vt/IYIBslH/5E78o0LE/0sq3+H/LeANQDcAL/sPQc75y1Gmp3x+nOvYTMH/O0wK
cuP/GQWBVA4HQjlMxoXwlGv9W1Mk+105xSIiZxDHzJQ6fM73bqO6dmUH3W0gPXZpsstS6t0Xbnlb
3SHTdpQLuGSXDE8mawdX3Z5qIIUQZ+oRwu0Y89cGg/Y7Yzsfk5QHCBaSZB0eyB6SGlS1gKPGJTs8
F4rh387AtvBO9DACW27FOV6mnHqchSb/6q0Ff4KXZqAs1WrdgXcED7A5DRhPkde+ynnSeh1UkoiO
UeQtR00Resj1gz88+vA2bs78mnGz4I4vdtWY1Ns6m3uQQj3W1gdM/jThShQLAEKKlE7OKOCxJeof
LHTVu9DvE67Ly8qoqFSzvcz8jWKzmNdViBsPy4EhL3kUyPRW8RW+YdsXHZeaYPomwtA+lITPVs2Y
5bcgRjngW69l/xklzbiHEZIhyFHo9Y5e1rDOSS9jgzLNx3FwgOllwtlbVAIvbOIMzgJjEP2XtjXA
qwS888bs2WuZNgtu4MKknFp4Ltl1QAzw/SXtn2pdEkY8UUYynIZxNo42icVtdWvxOxPI6ayrqAub
qbqcqnAj/dL2X/s2r/ZTFTUW0orJhWsGEVBtp9HCGbggt1vH+6pplHlPS8dQalwyduNvkhR6yVOD
YoZPombKEjhl+SYaFJpm6m8PK9p3bXQbkXNd4cfIo+1LKBDa40RujSPiWeZGvXUP3irsFwbF9Es8
NjRSBDnXyM4cL9hbf5OpAg2itVgO2Mn2hcGF3ygDgsWVJTYB3p0llQXz2XfRHjIbdix3ZMoTtTXh
FQL/ihTiDHJl+5177f1xP5QGXfJU/fqUw3XZWibBtUm88Gyn/asgWbXUTn6Hd7ukmEX9WFm2z/t6
P4xhvoXUm23ZE8SS+1G8tuc2P4XCzg8OX5tLhjl274w3SokteXRV5W0ziWrqF+Whc6o7GB+ScJxE
vww4Klq45bDwUBXaZ9Ud+AOXT1VGP5Lw6RYdOXsFP5ife1urXddjfg39YloYPnI3JnHSlyD+1nba
FRcXMv65zkdQI9gQ17Pv4qIbI9qpwnS86hbbywRQeM+1YF5UEJAONH3A0POLYOWOtrEArP9VWIl9
rQouHzh+IKIRSto4ARcxieC4sCjRWvQgTGKr7U6UMoKADCKzIiSpuqc0Kh/6soaxyTVz0albm04S
tfdBREmNmqeWOEZMGIrem0IJJP8adGZ/kaaF68KlnSgv/3QdLIyBmgZFfB8OTtsuc7K19y3x0jcc
090q4u8ssE/kb9IiiUQW4kn2fP/xNSyQ1X+gBm4pk/QfDCpG/tQ3+25dlMfScTt8G+BgTR+UMp6E
Xzdvj1QKAYkYDD75EiOsgUBjkDALF3OKwohBpt6ifxuALlt3M08FMYiII07eZCl+NCg5g+viNAQC
/Gbwe2+SJJjXUSqrLfTR4USthbi5DIerVsXVAfxxIPvlMl9M+w0eIXftyVGutY1lpm7iZk2oGp8S
Jiac4tAcV1M2ql0EZ3fBKK3vMEMJ21xKEparicozNPtATC9x0gKbswNsqL4u1w4eYAh8Sn23Vf1b
AkJdoZ1XhxE23SaCEkLoUlKUpvvsAT8dfQhtw6gjtfUXUNF8YyK984cfVP4gOUytACp7CMfBrVzS
MJs1RY/eK4VL4U+p+yFe/Muu+l+Qihz1b+Miz1Sm6UibcZYppOvbTLP+dVxEbqeKIBpHe080RA4C
a8icVRsX031Da/AzlWqSNa6I9WqwqxktnJv/U14Z07qOUuuHeauf3E3FYFlUzCjgepDmgNbcPv1l
4VlsUwM8CUhhuDcrAi5xxh3As6K96uh0vR9lWteU5M3DS+PYyISuCewLWdzp1RGSgXeaGTE/RB7s
TYkFsEFDgSVE813bfBm2MKgwiJxX3UzAXXJOzMRODHWDy/LTYYg4w8kPdLMfBnfadqzvxxnheJNG
N+qhDW5XjVzg/Kmn51HgMweoF/LaB+0Lwny5gmSOax+Bht+xxxRBaB4SMzH0jTuyb9GE5MGpRd9z
BgS2nefUBh5bfCt9uiVDhdOVwVK/g+arsjtXEi32awzKiKjGH25v06FphNxD6WX6XUvTuND3QHi+
aEmgTY39gMwRXqthIrNZ600cl2ph5TOVwn1iFfeZDx7BI/Z3D11TveZGaa96G5p5S/RjgyjG8Mqc
2nVpRu3GDr1rRBwUnfMjT6Zj77efRWttu4hwEyEueS6Tr55ZAwxL766AB7pUxlyvyKI3l4gKNKgq
PDjOG1idzdvZe5DGDp5w/GlVSqwz0HKLzgXrZOQXDAvxOQoyjN7k9AmjRztXgvJmWyEg3TrpS+2W
xCAaZSPw4oEl8FE2/d+aJBZo5vlbMo3NyhTl1zhEallTj4oQ5uc7i+/mPcKFdY1B5rmgSC8FpHKg
PF13blqs+Rt6TECterMK8P13lgzpEQV19ZNOsnyDbVB0KICuL7e+7PFCEXgSLMpKja9k2el99TOz
/JyEo6lyhbl+VZS1oC+WLt1ajh9W75YdRmds9XD+otz5GpLAXeiy73CoKNv46iPdwBty+mGZWy03
c8OMV27kkmnNEPls22i/8Wv7C2pzsqvIxy6iflfPW5UCxqSSWp3cMapPXdFRzRnEefihMi+8mLIl
d5Ww3lTVwD6PjrxyJDXNjmN4T5WWFpdK2/nkVItR1w2h5e4Gs0oP8VAZgk/TikzYH4a+QAoehqXn
ET5bm9Qcm9D7sL2AT0+GZs1iV1YbPdIYSi2MA9iynrtqSeg6PGdt6PM4RcK2787z2sqN6jIVSfbK
1iL/dNitdhy9WsESWeAXIrxPwj5hiDZ6Xb4rJ39m9fNi0Ji4DfMXRyX6pCknODPX6y8hjpS3jjD0
U5zRVFTVQXiZDc2Rxzbr/MqvoZ9AePLpVjFb08zU4+B4Q3+MKslMjeIY9y7S5BNvbmcFH7Ro1gzh
3qcyjw+Ra6FFmpNOcFXE7tsUDL992RlIQlbfo+3lVCbEbF2AVBSo8Wn8qG3klkVA+QmJVnp8Phsz
6q8WDWxvCMoAKLD3c3cOG8FcIHb7eUeFrP0x68pcsSkZ704bJxfAmv5n2VTjkyXH/C7hIs30NRcE
HjmFq51MTMzQeMlQoyyKMDexPTvfWPOTHa4ekKA28NJxrTrdsa9C2hiWcmynD9OrjfNglhlYKC6o
lADngT4aMqlOsnMH3Dmi/zEzeOS8c433aqHdUMrkM0g/UpEdctMQZvgmumEKSEeMcbYsjZqpYMtm
8e5hJ7+qgdnBECD0MPQiyNUQXFg1Msh9ygo4iS2G3m8OLHpNtzLBl0MNCCpYTaA2xEfrlpPe4YGN
vtDB0W0JMvWnMqGjvhJBVi9S7SL7QqBemFapw+M0srxs7KF1f0IAo/+LvTPbrRw7s/SrGL7oOyZI
bpKbRLcb6DNP0jmaQlLcEFJI2pzn+en7oyJtZ2RWZTobhUIV0IaRiXBYOtIZyP2vf61vnXxWiweU
+CreSuK5X9jPmZTVNUa9o3ZRe8hqO7g0Tua+5oPR3HUGIxTKnzYPT7jQeBMoPoRpHoV85EveI0vs
is5p6gpjH5KsY/4ZUlR6bKtpsqCcUl0a25vuGz3UziMoPuzfOlZoYs1Qcwlt4F2rAfgDBK11+xrB
CeuwSER3VU64n6kSF69Kq6nh5i1fvo+Nivds94Bw56y/nrIB++gmJm2xb5k3PsywIxaZ0iS3JhtN
y1gZyoFOjQ5/ANJ6+cVIo6lfahniS6Lp2B7nCASAWHcEtqvVRMLjYGqOdRV5Z5xg3i3PT3aNxMup
06mr57TsaTXAL5+taE41C3S/snhO4YgilcCGYG2lQUAzVD/sK0vDPgfHoV9hEQXnEMmc92NUAP6x
rCI8t1QH7UpNsNXtLYU/DNENXrwkp086Lm7MJTkcSRAbszzYNOyyCzuXD3AZxlfmGBBD0UBpJCzl
0YGE44fVdTUOo7EMG2+4jFX/ZOr6Hcis8h69rQzXKJ/5uYUOQ5NEPAS7bjLtF2ei2XLdjklzTYp/
2JdYFNfFYNZPbSnqj0Hhj1hpfe7e5fqQ3k3YCb6MfcKdCMx0sE8r3AEzXz3AZm9k6G6QIK5U7oFk
InsO7kpFGvwFETxUnWMexkw0FXV1iGdbj24tRu3K7a8zL6jO5Ps62HTldEsqe2C5b9V76XTuMyaf
4a7iuIVpZdD8PaOSozbGIJJ9xnmTfD3FzzMenlO/aY65PJdGAiFSR/hYTm43bvWyFy8d2bt9W+rw
+A2cnb0n8URbFRIj82TBCSyAHIRdssRPo1V9iqJq998kG+03VST4INmOs34O224+sXKdeGGchTnM
CC8hnjnkVrLZ6TDYveRYFI1fVE+mcMFTDOzW84qIWRrWK3VtXTzHlfhgj0vVTWIFPbvcU17c3Ft2
Ehkryx8AEUPwz9RWaaR08CeVVy5G6W0yb7fpMB2egIL58TnVKMnjGDRfN4uQ1QU0EK5HbNib9FLg
iCSeyCQcbofSGjlf0MO2SDxORWMRmPlagPPhzZx4hOzoBPk2VXOQkg0nQbdyoMvNYxGLEblyK/KV
9NstRO+P46FP2MvtXelVwdq38vFr4XFs01lgPAyYP9/tuHf3uuZljzaNF1+8rGtx8pt6v+11zQB4
ZTVbeMLtfiTJCekjaz/wt4xMxMKKgLqkVHksS3ASrIfozWsGegS4JZUrLx6Z4+CWrVJTMuYTdEX+
VNL+ZoGHR/j3Cvt+8oxknWHAXCjPOciwszZjkpBGqL3prhtG/TpBnVmxOocQwIpnXIbEFG5rkKLf
8qkwsahX5V2iDyP37JqofJs3GvNiI8LbCVEKJmSQPFqe1l1D5h7u80Jme0bHmopILdfPoezdlUer
4FWd6Pah4wN/PzYc/SstGXeKJprlSJXMB5b77GxjHrjnbc9JOKI0KKzFfqCs4AnjvnVMHYPd1GQM
u8AWGGhUAOK0EdnWjMtFLe07zuTVTS+H8ghCyjoF7F13sRM6zzqv3Ksv5kIz1iibDl7/yp+M+FS0
WXipJcQwb25vqCkaJAWGzlD7pvpgp/HgD1rCwqJYA7ETW852PfsCTa1HDLenpmievW7KthCIQXUF
HrU2Oa0PLgYg2h1d9g+Nd5UFRb+36/CbISVFjBpJAVFFxaIRNucBsz2YdKftHNUkR9+l7aAByEph
6pB8hdGTXU0WEScPewo/ZFLv8thqdk0UyZXWuPi+dLum3hyYS+5tvZyb5++Pcb8G3zLFWXSe6pZj
GRbev09T4C9wsxqX36znQrKHz2Jy7JxPaa7I1TU2Cqtf2ryFYDw40lgUrSCePQKi7lMB3ukPfhCB
x5FF4kht0f7tb3+V/CQSEIQ9a6v8S7j6j/Nk1frlkOJ+3Y+VQ3lj3bwGnuinm6KzvPrssoF2LjFA
EbHGPNHfdlAnKzLXUUNSp+PzHVjdl34w8ax3bLqxptBGaiwELr7yxSGnYa3A69mPZWMmF8/zeeYd
kTy58G2RJWZBLgUa9QoPJaMdmanxEflD2wxNI+7Mrte+VYHPwbt11QO2gFbiDVY04YbCWnCJs648
PUQUcDv90a0Ub5QwGG7K3IncFUospbqTHh+toKlWYsyJrXZCnXsCmsvGrZpbVmDjURsGcdUmIOgQ
bJONGJInU+T6TUNuX/aGuzRn0VLO8iWmHZTMjvgXUqkWm8EayZVV66fsCU0FCVRiK/0oPoVR0yrl
m3Qd8C42iYBJTcajI/SSVqqYU/4imQ/sAx5Oc6WUG+7CufbCCwTv0+TzdG98nvQhZ3LqHz4ngLmF
9BuNxVw79c49R59zgtHkYucP3NGauvTMrfgcJ1CTnJdwgoVux56713zzQdljuy8GKmnpd7bX8TTC
RoroSMDwzczSfY4v7jzJpPNM48zTjTvPOX5AH9gaY1Z6F+VAMID7MRHNs5E7T0kBQI1VBQRha5YV
GuWsiGLjZLJKPocs1pRgzObJy5tnMHOexmg7Lp5LYAfjEi2Hca3wAnO6c+w6fsY5VbzYctJpdBwb
MTxixeBJsvPEvm4m5sttbxE64UvK4olVmJO9gWzBARTYrfpoRAuo9/c/Juan6P/Dx0TqVJsbpm2y
nzBck23IL2UXSoijTgTcTsg8GVeFRrY870O2jBV7JjpW3H3pVtjYIRJgBK/ys4v5+0RuGUyy5vTD
wWlUiZo2aYqNN4TrmWHY3zL1kF620EmfqrQrOvpKRHlnQRReFFS+oAGG/dqRw5ms97lPeoop5lXo
yXBTlsS1GPxvmYZDwwkLB/BMGd+YHhSwcnCiA9zvO2p9zpnpXzza7k7KVzS5CVL3urrjMy6u9XS6
YjDDB6gRFuOKpxOSQa8jCVuVrrMLCLl1i8bhgMq9Q9/RPpxA6Y/0i8iNzlrnlq3uDUn4XHXRXJvb
amTmRN6jveHfv+biUl5cDLibmpNMs7LRliH4W5Rqru0hiQ/wCVLoDkblIBk6RfYGqXhuVHAJWSV2
czG9rv5CDI7GU4F/jBx8gotp6IiZJRLuP1sFmjRHMqt9mlcbck3BNkxLUosEbCU7C/ichOXnymSb
j5zF3pLfr6ISY0yj7i3Fhzb3cer+lkk4w4dSeyP1qGYF/0W2nYdXqPJv/M4LXlPD8rcNhQ5rH+Dk
7YAyglIQukQT7e6QRG6/JINrXCMtTrwrOXQmdGIdY4/uGS+D6MS3a5aG5ma3uKmojyFCWz7o8ACX
jRLuousbNDM2OcHGoaF5Sbi9A1VdNs/kQ8N7LajNL1TmZgC4Jp3yqq7k0jT00Q00byjIgDSPNlcp
2DqyWefsGtY9nS0XSdfrQ4YFhKto4M3xS56ZQyh0K2GIcUAG47HYOjLQ+Vx7kQAOm99R4FrQhIZA
4Xzeiaagtm4crVK03A1zNLmib41UUNa4FyxQrVgU8xLJ+NwnGc2Aq8D/3DPp88qpQtUlZlfMmyi/
TthKeeEYxWsnM1+Nz62Vx/7K/Nxk1Tj1NzCf5Jfkc9OVmZpm0zwBvJo6NjGH15y4eFaoe+FOWI6h
rqeCBfR6vo+9WW0/gOweTHbwzbxti8h5tDgbBv7JZCBI1hPNgSA2Reue8Ma+NMuGc3VpMVy3RHap
LPCiONpFrkPoeUTAsFdVaORHAYcrxLE5a7rDLO/GtvFUkux0qWO4x6j5FFbzB8SM2AxREVv60wQD
xJObwsjb+aeuNzZ70uMQsCKqtdzeFfFYv/z+hYpYwo93c2lwsOAiZemOMIT1qzABdSJENhPOFZ6y
r5V3BvlyKrr/h4DJv7blvs9T/vu/5ujKt7wYK5iizf/+8Y/19z+r93z10rz88AciuWEz3rTv1Xj7
XrcJX8o3+vn/+a/+5V/eP7/L/Vi8/+2vL28pNc9hzQ3oW/PLulWCIb9b0Pp/6vol/e0X/LzPdn7S
DZyzbI4tx6FeldaG7w0LrvcTZm2+N9tkiJ2ff/P3hbb8yXMk628qGAxhuPPB7O8Lbesng8u05zqG
tOeIifFnFtosl394U3DM0XUW2nOSxZMWjzW/aX5x2KTXr9cDreaQEGAQWuiDFhjrlr1JtNWpz8oI
ak3JxQ39IIABLJCcAV82cBCaCOtR0MiuXlQsJKrVhACN80Wf7IVI7TaHEdT6Ie0AKMsuI+KaG6v1
PhozAlubi5KZNtsEJAj1ydZcpOzQqBzZWX2xwsy88WqD5D54PtZFWnYaTC/c13Mtc2tad66FhZ1n
kOG6wCCWgym+Ytu1wYa/iuaCZ9vBscuKWs7Vz1PVUwJNzmBhzpG3qXIpteTStrI4XayFDb4zL70r
X2nGdUdDzdaagq/ZXDdNqQtAauC5ILZZ2+a0UhPVs5c9PdXco91tXHCRb+YS63bwxz2k2+Zmmiuu
0WGDN6900IDJvhzQjl/kXInN6qbaUFVmrXqPx3RD593vpHHdcIWaWtCDjH3ciyLt2ikl1LDpFZvS
XqOHu6GPeyjFEf7CySIsTc7kkFrGNgx0KNySLm8rd/uNT7t3Qst3/Vn3TeiiTVinmL24Vx44IpBL
09qea8LTuTC8nJvDA3tYN1I+ce8+RXO5uCtXfd1Xy7AduOEqCsg5lnRHo6+rhUk7eTrXlI+htaWL
gFg7FehxVVTs/gZqzS0FdrEvrNex1zDhYla/mYRjnsfWhltcWe3XtDZRFbGVzSX1DmRM+HyXuBXY
NY3e+lZVrbZN2tI9MxySBRmc8aPyGsQOFPFykYNxPsKw7U9VEJ/RGsMPq8LjBURdLAzFISOlendh
h0nDmo0iSOJ5t0bpHeK2wQuqDAyYk1aJM3FwnzCfe4lz6a0owLx1g/wmlpifVC8vUxoyRHIrOYZl
45BSjn3zAou/XNGp+o1y0WHjasnXVLTdVS2dvWYmOJI6hGBmh5YaBuTy46Aj0pQOpGDcDBDrBI1p
VjYem1ieDc2ybxsmfOPEmBp54L0yo+RYq4VAAK04bTdNSrp8qaEXgNv0Ztdx1PHLrpKCNfciclqG
Yw63KYLz5KcQsMLI4RfWIvO2wopILEqkNTwvIhCQoJ1J15dtV6JMFDpH/XUt3VEh2QShs6Q33Zd0
Cvk9OLnIABLBSTSg6UpVcNY0K0ybXcviuFkGZlxTTxJbYfEIRxonDJ9nt5lWcerOmX+dhk+zczMC
jQGQBqorMDge/TJIemrhbUQpBd3EvUsxLOb7mBhH/lHE4cQZMYJFttFrGqaWytQizmOcp6wFVl4X
AcBT8GcU83e+DYSDX5qW4tlrxtEq2Pip5tZvudkFdNoZLuUUBl7pOULl2V91U42PDNXtwWsiCFHo
fuMq8g1cZhSaBPkOfG8CM7fTOC0SXm5nuTOhS4bALk+WjLVFxZG25cd4iCOdTwgzIjEP4HFxlKVY
IFTz3vtlbgHI7PsSGmpoxBeHXUq0mZCaXc5TuA6ugzjj1beQvzgVD8DRTejgyRLTOULcqAhXbdOW
3cbeKasm+YYhvA03nowBp5qpy8bU6gxCt54k68aq6ZbebJ22J4cHbIt41RigfB8zSnPRtvyBXEiJ
oJvk08HRTPMr0kxwRSSneemzvLXQO4eSzVRNY0PgTtE+HUj0unB/yHdZ8Evq+6iR90EzPLlZNKzq
rByfXbsvYbkFyY2IDC57oaKTJMuaO86W+abravcZBwyLFtFY01dDn956pwWdrbfZF59m5cLDAltH
3SIFwHp0+L5IBo1uUFrWDn2XnpqqiwWnZ59nFE7zjJvuMR4kIIfOY5UYay0YiKXhbmzMeTVQ9Wsz
y5L+yFX7S9dYg9ww7DR3USoTcesn+JU2iZQgs9raIbSckRYZIVYNt3YC8HqH54BmVJ1CkLtEGsEb
SEkDmYg642Dl4nO/r9BYu69EzhGP0cIIdwVdWOMoV8HCCEl4xP1AhWvkU9nHe5maaEV/oqmKOQVW
g1Ie6u7SNGN4tjR8O50YhitXtDcjPoU93WPRjUsmH+wBSWRt0iX0lmR4rgHT3RSajnrb0Qp0X0/J
iJu0SpNL5+X5a0asddeya9/7XSq1Rd+y0XL80LjRwKvAqmq8MyosIjegaPdVkah+TELg/JSi2CE0
CLrw4iWiovvhJlN5KrC3fPiklmmRZuxP7ik+IC5N9g0ZTDgBa81cj5KPkL24WhJ006/jrnNu89xw
HlNW69sQuUpu8MQ7Cb2GJfSrbAzWWuZV1LhRELik8zJ7N6Wbf3RS65/60gSsXlqBt3LsFNA78BCs
ruEA6ADNWFyppNZSqo8h2pFBLNNTVgxuvIN3S7xMhVoXrT09cJ9kzoy0pH972EaFn5sHx4itt1yr
uhsnNt17nZruUxZClYH948uHpDLsr1PLHSQcuaouUHrUk9Np0BwHg2RrMibwP0cgqi7r153fe+T7
lW0ArTabfWeZrHSUxbhht+jJXCNy9vnzhq1ESx4tE5fRVD8MgaFdQ9qAqzOomiCmQ/gU+YRybKA7
Ks2YCbuS8uRKp7oJQtWYYIBp8kPNjGRuJiFq+6aKuuQprWnq3ORKiRnV3fliBYqPGgkvqwRbcYyH
PqRzU6t2OrYD0vsKRuMNrCBtPOOLDswbTR+ZWAjOkpLHZp0R7xESebkgpK9WfZ8oZGx8OLiaXDgQ
W0VVqzqFmcZyp8v67saAcqoOVjHZ+qkn8gaj0QM4ucRNcuvlQ4F5OdLG9tYv8e5+QUFaDtQjQBNF
dTVJS2NC4yPvQWcE80/bSkyz2LZvSu8eccq5iTi54Gjzue47QzkbHCex82x3WBVmaO64n6VnmgEx
pcva3VJThNhLggQoYFRPpxonIM4+OFzHUNS8CgVLb7Smuqu+Da5DKR7UWY4PQr+uR+SosPJvdT7w
S5xD/rpx2EjXqFFPrtGWRwIQVFnWJR7yutdgHBaOYjGiqAnidEO/tZaDcR3dsjjBwMALLiyLFC5Q
O5eXtWhssfQJtCFP0IVwZoctAJkH4sHqm6HckgvufYqsYi7LTNjE2YooSjFj+eJhNLqQl3kcpVp7
Y9veDTihir0xujAIzEm9cZvjYulXPdCYrg/oIia85q8N5g8Sxql3HFk7XyYrv5TSGLZ12ELc9wqy
l9lkn6hKcEkg2MdyojoxM5t7RUzBWISZf+xh+L9ww4julDSTt4KoHwp7SeV5LzTWnk3lZ5jYZPmm
FP7CPLf9vUr0fpeQbAk3xRBI8p90xRprvRbWphRSn2NG3Ai2UBCVf2UHDRBn6kW9RT/Q3xFbdbUs
mzH/VtQjdisNqktjhMROc920iTuKOW4C/iSK/sAmNZug/qnW/XbimUXvX0w8Ap62nufNsLfypGwW
glzBIUu06P73p+1/62FcxCqH4kgpTftX2nk3pVnu+1q/l0NFOJb9SLQkhGnJP/h1ZnHxx19nfn0N
C1oBEyHz3I+/juFpZuN6druf2qx9ieY7vNNMTARqdBN6OrU4fE86aBwLq0lN9w8e3fxxRTA/m7ix
hZCWh8XJw2v948OHvYo1unuavVWx7YcM2tyZbupsaG0jPQcX6sYtgdjG1Fc9x2MOSIPTRKd79xOn
C+vzmGFglJsPHpnDuX8aLoPM870jSsAduq6aYoHHAG+/1ofJua4qLlW5pES1iIIcLJh3+v3X7be/
EJOwjgOB38w1HftXYu4E71wmeVvM1dps1AjgK0qeEZmQkZzO4x6vyPJ8jw98VyQu31+uv2RtesnD
rKn/9tffPqjQHZ1tj8vJ1JH6r96TFXlcq4MBwoOq6SSk4CzdQKdRh1CO5Z/SgeaXjAcDTcEvyHey
fq0DKU+YFJ+nZDSnUFtjLn8bYm2T6kPzB7/Vbz8CgreljTGbnTi2xPnvf/FJM9PaKPIyzPYhoOPm
bBmFz40Tk0y7+/3XzPg3nj/bs5giOSaabK1+9aIpaBGRPdnJvrHAGQUtRwpSV4E6oX6IdhWbpI22
HgAbj1teX5/jvhXWxTWALc5Hvvbz9FeQnVo1LL2m3fB5Pqw+z4q//6P+5jkxDJO3loeww9PCTu3H
5wQPMxuQ3A33cRDocl+4bXMZ8oFh6U8/juBjz+5uVpIwh//4OA6W9FKpNthnPsMAZdMmCvbMvTh8
Ps5/NFDmX5ME/zv1r+q8jtLCgfvvo2eWwUv2FqqXKvilOoiO+/NXflcIpfOT6+omuZUZTWY5Lm+J
7wohf8MxCKOMg2zrCYk297NAKPSfpDd/hOdVsfAwM/1DIOSv5uJUBEJef4O3mfNnBEJjfj/+8/Yi
LV3SfAo2F52QC5Rl/irwAkFWpvBQCK9DnnpIwSA/cbhQVyR3CbdEXjU8Y21+pWWkencrkX3t51CB
Q6tCu7bqPl/LDn6qtDXvCbpkfuhSyv0MN0ze7ES1j///zfivKNRc9bzffSceXtK0/cv/eEmL//mX
40sdpGH1w1vy+9f/4/3I5l9YnhSGxdZ/lox/fj/CRJoBXi43KP71+U79+xvS/skQ7EBdKTgGfBez
f1ashfkTUxLQeewM3HhwNfyZN6Tl/LjG0DjqSIsb9K/vJpnZKqOF4UJbYQUmS/N7iDrg5IHahN11
YcVOvp5bvkJcMODNFm1txWtdK0uciFRGMD6VmzGQ9rWTQSrWWcSskqCFrDq3jmmNT+1coSkD9A7d
F+yidGBIPlCiMm/GPXYfsUgI7DwC+qy3sgn0dc2KepenVXkG0B0/qsqv1vjsCC2yAl/2bRIfPQWN
PpuYqwRB9HWaBdUhxRC0oD0yfEEVBy7D0Byu/KhAsapzYePRtoptDC5504GNX+RFz1KsVyK6y8us
wRPPGeI0tUojG5oPzbuSkKYxBHfmfZNp+W0zluF4LMsO+bqCCVGYg7bx3dzfjoH1ZkUTWriL+Ynx
nNwz1tGYzbRJEVMeOD66Jvz/abLMYxl1WBDqbHrWYiZteFFiZ/ixfYhlMFJ7zCnqWKsaN6mXgANa
6y0XioXhpHC3UXkXAcVdi5xx52gTzXy14oltcV1oKxedfRk1JbCYWq/e8yiLH5Hyi0cVei0jbGE+
ySAeJPjyIDsQ6R2308ytAT0cVt9adIuDaEmDbwNqBXSGShLLPV1p+QLmvHavaakc8PBIn69rE+9j
xGS8S3DdQgRNtOroEHN90YowBhZqdR7ZlaZZh3qi41CK+C5hQb3IshVVs66B0O6ySZjrYHKM1ZRQ
/kKPI35gxyTZTsWDeeuYbfpR9rwKK7MSxRfOIkPMJhXF46EWPT6JtDPLacGBl0o2MlBsK63YVefU
kWLvpWVwsc3UXBpFRYFeXjAj8bRV+bgs22C8+Ow8FphCkXj5lual4kd8aZEojbWtNTpyMaUgC6k1
wzrDKrnxJ0kcgrr4ah9Y2rhJCcF8jIXDz1Snnp1gyINxS5UqPP21jwZzK+mqfwESFbuEhzT+MRjm
GvWbKHbgjZ6zESV1CH7Y4OGXeXWTM9kSOfRoVdq0ExFl05zC29BK1Iddwm8e/ByDnxlSY2bnRoae
UlUNi9Z+wqHguUkL7NPV9Dff1saXCcblg+Bh7RXN8+JD93qXj7Sa3XbMUDVlQfiS5hxRTcKw6OD8
XaVd5ooV3jdIum5i5vlq6Ggx9Gz82xsTO6N1CUKyyCurwyIMNHhwgkXJqTBYJ25l35Hgj3vckBok
RUIGmbmOjNKdm5Na/b0fy3yvoRWBZE8nBVRHZQy3mu7bB4PRvMZd4Hm3GHS+mXpn7Ucjx/2XTckO
SaG5HZRdnIYWzN9EfeiFJ8UDr+QWw5dBi9SLJTj6QWWK98XoN9vKbMFmJg5anYw98y4patJYYgrg
ouN94nUa/IQGTpzDMwOqCjtaW7yW9T0u/h3uAXXnmUW7MjvKZyuT+BmmIY28iwyD13CK+lflA952
Sn9kFa76S5jV2qEhwHJBabfJKpFxAVphjNZXrRoFNiEpsDekMBJOKK46qcqcXh4/AmUb6ACd2Qws
e8v7GmfkpYi5zgZsUL5uS41OCEjzBDXa/upaStKt0Sp4XEBvyTfMEJ6CkMEyZMXdLY3YgDPRmba9
T/G2HcgeFpRt0e4Wrhpp+ifsdsNudAjZBBURDgjqrn+ya5wdy0qbHVJlJWtac5NGf7ELy3twBHFE
va69WxaWN2OGvKYwUS0oS8g2tuYSaBzstrh37M47pgUGT2VZ4bfcDKxDS8hurXetjpgzJNRuYarC
PugSDs3jnRlq9iqB1QjvouxXfNSrdT5f07MxptahARzh0Ir2nKgaNS+kXWFr98JjIZWE1xrXvauU
eezs1ajfhPC6FX0R9a3Ndf5Sqo4mTOaBYdm1cckhK7AuTmsRjKi14N0AwgIaJYy7deua3nGCxrvT
sbXt6ATrt5mltAPeKEIHvZnly2SoBzqs+jS6UnaKldrAyIOH3at3UZyGt6kWREQxmxu8DPAluFoS
tPSIEDxz3/aOqJhgnG17dG4m0CgL9hVsMkpPT2G61mMGDbMZvtBrFXxEUaxu20j492YxsE/T8HK8
qh6xW6sr6o+UWb30dKo9tmEEv0OfKJANx3QHQGCSYAANDdAP+2hsG728SQchT0k1ORTvTf2pqzSL
7SccW/aghn9AOcnhhKl+j0Ul3KgAphqMMKUWttE0G6lFya0t2TyGbKnJkRRB9Q6dMQyuTUIcLwQd
DcDwOFlMdni5Tb50GE6wgciGjT6WJt21TiDxumezVtEGCZUUL3exbeel+XyNd4NiAWcpJlliZYcS
+vj15DooEpNXmu+iy7PrwOXyO+fWWOK5EynR1q2/+RMmf2PKzE2HF+8wuVP7nkKG2ORG3d1RG46w
IC0bBVEq90AiI34BgMriLcNCclYglYhY0+S6KTECLBU9a/u2tQhm1YVsj9gPjWOX6v2KSFILsCIK
tzD7udJpfM0+NFR8ykt/uERu4GzpZYkOtUOWUammfPD7jPZGbif0i4z0sGH4vu3taiJu5cv7OvKo
d+16sZvoa1y5HFGPVMldB7qRQbPT6DOY4CQCXXLkiQyQev3PPcb/YCn5r+EhYegDJuqhW/z74+JV
SF3tj06Sf37Zz24S8ZMlEBORVL7Pg98P5t58xKa0iRWbBHQAxuMfkyJEUnQRV+c/dImgEDLg/d1K
Yvzk4UlhtHNd7EDS+XOT4jwJ/mJSdG3LclFTAKJiSpmBzD8qDoNRw6ln/7jLOpoV4DsW294u0y2i
8LWoam8f+h2eK4NwBb2B8+J/vkqJPxAkPRdDzW9+DhM+K6IT5YTEr378OYSn2MHlfrfDVZXsaAvf
WCLe0AvvtKcgOJKiL52Ln4bXbUiCbJz7f2ivvorwsXJTEfdtKa9riiPxFsLQ1jNglPDmQgiDmF5c
fALyWBj0R+IBWVh2czO245Y9X7mwCwdaYfvAZfA02lDG/GwdpfVliIdzH/sHUxQcup2NXxOwS2kN
w0EDvjK+b0NRrcGqvViskjhjtc6KRnruXbqquPPxQCtQ4qOFeeOprot7MVKq5o/UNosLlaRi5pWz
iuTCQJr2KXAInLOtpCxKcZIcnFOXUdtqB2o5mle5lnMcoPbAZXc/kdGL7kqnPtRq2JlCHjKYA1zb
iZWXd8NgP7swRekOjq89iyO9pToWO9hMdsIOH70cnJjLanmw3/Mg3Ln6V63WH0g/kouWV9Cybx3f
2JpNviY5s+pNs1zAOFTkLs3l2MZretxe86R7C0vhgNIQNFzGzofpTf6+tk3yPZNIcdWBz2DpesRn
eqW5bb2SCpxkb5h4xJ07utH3lX5bZ3LpkE5dTVZ/Vw7qYugW2TMST/fCo4owG9chUWinP5SReEhd
PIDAvMhV3ZXZ8NHRXDDU+vPE1nssMDsGfQE+J9yMdng0S+ro0oEYik/nuvQe5hVvjE3BwWduGTLl
yEXLnt5dK81/8ovp2AHVr6THgUO2D2AvV4bxlqfpda13x7aDjGO1apUPZP1JlIo1MiNt5XhXh4b8
QbM0uUlixEqeYAJybHUeiFnrC0rC3nIylAsK0lZ5DavL1LV1GjXf9KYg1qj7gMvGAwG6tTTmlEDw
GKXGvZU+SlBg5wiK7CMHavjf1o0/dN3WHefsEcv1PRuMlexiij3YxJbZrgniJ3b277GWX43TubAf
aostplGCSjMLtqSNxLgM+K5Q0aNlZD2AhRwccXCZfHnqOIMoh8yHLc7WeFO5xZWkW7qu6NJmC5Cf
yA7s2hbVv3UI/HHAxffR4Nc0yGATtVmFmR3v3ODSKeOU4fiovH2dURNjk17lcnAJKQyBMDA8FlOz
m2Ln1Z/CdQS4GNe/UV2VnlHxyYmTZeiI9Tg0q9oNX4njbsr4AjZi2RfGDYWv+EOsTaJPXwiZ7WC8
Laom6BfT5Dxq9HDBRd/y1pArPTDTvZjdEp3BycDvnOuc0pLAlJinp4eQM+yqbOUz6UG5jAngOZO9
HEeMqulwlsjO0EuXGTi3I4vUtSqDb05nXQyfPJalzDNzV78oiYiHntoPsfc1i0v0cvstj409HPWb
Uae90TLzdAPcb2dnen+CXxBtcjm4K/q6brFVwmb39bMShOky41LRCaTXOs88wW5FbZ9bhFd4H/sV
GANY84D0YALCq3Lsi42DOU0iCBdZcQ+qZtvBZoG/xDmKK81rbkPBGp0vKfk/h/+BMyOFF7Udr8Yh
p4qheqAF6exnzXMLgQ/eQhssC+l+mfrxjs44tRq8q0E2x5ya8C6t7slknSdRPjeJ/dVsKKjCB6+P
7TO1CI/xKFNaQvk9KLsbtXxddUTlkUducRDe4rzZk0UpqQfJDoQ3gWfFIwctKwf3Bqd+J91+34Nb
ME2xnUDeCsCkWRu9uGqi+2b0SesF5lUJuABLEF2KTHzv6LRfBpuaTyI+67KnVJa2AcolknrNQMLA
bGQ7d/q/7J3XcuRImqWfCG2QDuA2EJqaDMobGEUmHBoO6cDT74fc7uma3t3Z6fu5KLMyq2ImGQTc
f3HOd8JPe7D1RnWEx4S9eSjAhEV2ZjzbuEZgcoGib9vbfrZeVVh9zb6vdm6JctIsu8+MDmHkPdzI
fnofw/i+wt1tTMEaCQly2iSaBAn6oWvzG7tOTkvi/lIJomZWP8UWN9b1wsdqxPEN2uJ9i34H2Ah+
UGQxlNqGG0SyTXDU63jnYGbh1Tv1MDx2GHvv2wZozywT2oDMuHFN1vFpkv60NdrApXg0+4JUeCN5
6IrhoHyeB2i8Ej96K/ybIXROBKCeUQHuCLyCycmiBBtKDd4CVTooOCJ28+eYIPm0bw9YkDY+LnZA
9/nGrON9L+ND04ptU3/Irrole+51bK2TLsJtX7hXU9cfpxHytVNtrXAscK+Lk5lqEEJZD2T/CZDt
2lgd5/SW8dvrjOMTkcIx5EkPCusNxeGdPY3HfCGGxw8PaR/nW6+Lj4shF4YB7UXE/Webo0OXDGPO
on1l1rZFb7oRa98WIlAsBsIPrzWyKygzq4KtfTAW52bWnFyNJr4045U3PP/e0/JXQ2YJSVi1b95J
/bscl1vTEzBLiEwynd99XGPrHrLtUBDW5PgROvDfpN3+yMS9c0R/64j2mBJgC4aJMRk5Al4bvgUo
qrLhd09KAPlJyA1XmkN76ynNS1i/8Yq8qNmDO/sxBvk7TM4PRn5b0iSuB3O4o/Yml8bjeInljceh
tVgjJJQaWxLhcBDf5qa8U175USaoMGfD/Qp9dTsO9rHW8w1OhXLbZ06UheRQOkT2WMPnsAxvEqdG
AfkDTOT30lZfDN+upHETMHupNIHSHgk7QjY3neiisiAUIsNAnD7Z5dnhUCBS3uVYHpatRGrp9gMc
uPIwOTdLFpwm8vdQM/0agxHuDlxPN+b+rHFiakApBAHJ3LypE2Kwi1BdJ27+0AIznRbxOBC7J6Ec
IUF8R79WXNvdc+bmW0cZ+6bLYF10R7Sp9cYZ0xc/9XEuAZCsJD9Wdu+TuzX4h0LDDi+7HxfbhUwx
sis+wNa+dksbIwNNf4hJmQb+itTfrfDFS6tbpLcD+hDXZURDhL2nDHA8eb9EejWaWsJ9mPB6RkJ2
wcZiVR2JGqtrPTrRZOAzzsie7O16U7nefSPFO6Zc9K7DawdPBERmSfPXvrR5c6yn7CVjqOCRBS2I
MkuYfYrlMgJeGDh485hBhFc+qgaWadwdZgtx6WigMLsZJw9BjdTXuOc2Mq4JevldIIAc0ge0Neep
DO/jPr3LcPWn81YwPNGPeiGuuttLUd0pkApbw2411nPJ/ZHuaCUfB66i7YxIiQiWJXxGEfKaTOZj
OpicB8EhxdGQ5ge8lMchde+XPNg37XCtzfJhtO4B1e6gFo1L+gH2e6OVxbp+ADCRfU1TfyTP+zpt
kAobSp81Gu9oUuJ3WL1I3s25Ts4TCKGsRZAZ0khAriCFN7VIJCmCiwBuHaBdTMmxY687bL01Fjug
fhgM/zXvMaXP6kUtyW5Rxmmwr8LAiIgSBFROSapjcValeCKmevR2CbL0KRq6XIUrWIa2vSyfE9M3
omrM0nPol9cDmXeUlt1y9uMqv2kCUX4bngx3VbLUJygKLTUkuuQ3TOv1i+oZby8pgfCMKOffVY/7
JUQpSoiTM/6MU53vXECLB8/L6B0WEQMDAcsPZA62OQEV36Iq5EPggJs3VQLtmcO+PDLcy19QJwe7
An3PIxZFPkmjlx8l1TDqn2Y1zxmeteubpIboGthDBN6FOadT8cIW6claDU4+OJpf/JXBt18syxem
bfNIIlt/iM3MeqpF6+wtorruAjm3Z7PKyivT8Nsn+j3qYwoz5EZt1T2oMncuAd8xJEvF3ZLJ6WRa
XXNVjy4UBAMDNYHn3HGLobfxbAWnBFYJyrKxCPFQNeqmqrNkx10DvAA0w8kIm+7GJo3iXLRDdw4H
fyTOngiiF92GfO44lW56l6l5Zc83dQDvGVWLySIk6P0XszVxXdYV3mOsSvtELMmdq5f6HZF1SDRT
pZ5pdHh/gi4pvwLE0rDQHW/aUBpnd+7YexfImEhoHXN+6KawubUmDJujm+m7tg4laqqXESIaNnDy
IJdeP8YYx58N153HTZXO9rsHn2qv1Tpoxvn0QBLucAtn1if2W/Yfck1HLushYHxLEBl0+Ooe4Cc5
TFbf3RWDhd6WGTk9ZDhswoS0B0kG0R7yGrZ76vqNcBqYFiR2bJzYttCNZ+UhlElzKNcGGz5SOjMo
j22oz5MVWdhqXx0s2pHmePrIvMK+bfTgACTxrSuYXmxlgdNtyiK9r/WHJuk2S6HxjH0x3wEu4CZt
ynl86ngyZyvddnN5QNtZbQe1fMMFQFc4dYO3RcNxiQ3xHFTLnVD5uyDwy/XKkyQu0mXfwrGPfk/o
K5VmO/z9YocMIgJ4kWxdI9x5UJ3gALxNhiL5J0OPbrk/AgGzY2efpBXv4M9gMcn3pHPtKio3LgbC
vvCAIpy5DRLXPFRx+6rt+oI645SCFC3cYetaSyQzh+8YD25+a5vti2X14a4xujf07QxRk5SKshSX
0R2fY8O6a9bIdFxrDGzz61kbpySY74I0GU8Ng/uth5yfhOYRKseCdwFtX2C7ZG1n1Q5DBsbIidSF
jKK8Q/6OJWU/Em/McN3ekm0+vAJiWpMSrkJJbEIY7JOi+k3q6/Nf5kP/F9mQs7qH/jLsCNiO4goG
+yVQ1wQIAv5l6ILXmorJE9NRFK+0+enVogd9pycoAgYYirMpKnWr62R54HySj1MqvIuVddldGysx
bTpClN8CcGZf/p9XJV/fmnl9f7z1TZLrO5WvbxdOVHVl/Xnj1neP+K38aXIqBig1r+awvqPB+rbO
63tbrG9w/Odl1onTndmEwlaOedfn9a0P1vefBIdkV5aLuinDjui8YQKjw64rOGVxPm9hm8f3JPPY
+2Y9W6z1lFnW8yaJOXnMHrO7cifnwt6Qc8mCTr5JpIRqnNXdk1l35RXaLkB9S9vfJQvdWLiedHbs
ceatp59Yz0Fm8cE3UH0LUTKnZDv36Uk2QBkaJXcYozlMh/VcNYCT7IDcctiyT5yOcx7gD2qoMxpz
Dh/dLA930rHzF1zANAzTxPFtyklcqXmSD25YW9+wyPWuVCEQpYxL/s8lQOa7dZjWm6Fb74h4vS3q
9d7I0nD+ba53SbveKsxz6hdrvWmQ7nLp8NusTyRNhztsuOV3sN5O3XpPxX4hT1rX1/V6hyEvYs3H
tZbGKavPYOmWH4aEV2Az0Icr2+peJlYrb8E8oLGb08J+nT2foVY52PM71H3k7bMD8KBJGEDlPJur
AI5JfEkBx6Da3gDfu/W7gvG3JIjEbmx522ByBKKj9s1q+xLAq6Eqtn786f6xhNV/7GHm6hSDiYlp
DDrg+jc6LX2+X6KW5Z42/NV1VmE46wiZu6+B6X8GyraR5nJIsCMJ6FfhFlAplPDJ2BAKN/9yzOaB
eEpEo80fAakE2de0dAvR8EdcOpYiAKPM2N70GtL9lHqUdJvHyXDf24pRzmCOdBILdeXC4ztDt+Sy
0TuMCJcsU5eiJ5jemFhnwAspITVV/S6gYf9FE/NqBKZ34wxhuOsa9xlCGhWQYTs7E9gKJyyQEZBB
xWMwCeM6SHW+46LvtrGZpxffJMxF9F12lkJcUiu7gMOSV5kKc6LgKbNZq58Tx+p3xBFr/L96XIH1
RQ4dTnywpmRWYqUk1Ro5uLFFUhXnA167+ZpsPXMzlfzvEw8GCKDxzRus+lx5RAdVRD1HeVvbB8WO
YWux7Nh0gK+xQA1RUU3kIZrK2zNMZaxitp/4oB+oC1mhCL1aCqbnptYvNSmWT5PR0I4hNj24wzAG
OPry+lr6jWRFS2JFP8/sKw3LOjiZaPbs+Eicd8duP9q8a3XAXDOGSbgxkplUW919TNXos1bNcc0u
1YdnFVQQHnjMwg/6Qxk6kCWxsvJYkYKpypKoHGsFLDYgKmGZqsjEohf1mQdehMgWSovGpJ2/99RM
ErvDSzxLWn4ZxPVLzUYLrTVda7z2A104Xvg675Q4eGo2ju24zx1a+isYfvHJbkJz9eWmNzilfixW
tZfcJpw40BwoGId+6GJ+Z464SLgpkbZSiKRGAoqvZkdeg8mnsZE/XUhNAQ2fq1115ZaqAMTpnH6R
xvA2Fe8gJG/6wOSJsMG0VNjQrNomNLn6LbrlkWWzoBTGr0NsXwFoIvDtHU1Hctu19rh1SLigE6Hx
YEPOZVW77dNo2eYz8YId3av1rWticT2VPfttcYQhEe4MJ5jojIlyFoklrxPfuSLIUzJL5v3SLZcE
e/l0y0D6dow9O94QRKWOaT/WJ2kb8pgQ9PzGPp8mM3Hm/aLzka/rfCCIuA2Wj5jc1y36RBn5Q0FC
mMfQy8c8+pnJ2TklhjCvJGG+p6J3u7uYeLH7sYure5QI+ivm/LmybOUf2eD3H8jj/WsYw8Ots9Zb
05/Ka63BbKP3T4gfjG38pzrjxHWfg7Vka9fibeAT/3Px/o/q8f9jhWYftWoXqTL+32us7a9Cpv9J
XfYfX/R3gZlPtB5aMQ+ZEeF7f6L1/kPwGCASA1CNH9kBpPGXPVaAStJHBiksPNOmsJGF/WOPFfzN
NW2+iirIsvgT/y3Gd/if9WX8cJh6UGMiFHZc9PT/Cr1h+tyUfHvqkLZrhIGaVH8ZxmR6k2M/3jl6
ugxGazxCDAD5J2H30ihQPHsNG9etB3Trvczb8ZME4vQU5+GwI1HPi5aFKh/uFHDlIvUeODL0I388
7xkej3vGMcWvTICfxKNGVmZo7BRmqK2oMXM0IQhrwi1INKbSeQXFWH7WAdYReF/MD+M8v59r7zFn
lULmrwO72BHTC4etuTPJhqcwolcO875+quvwDRkKgpQpWTsIpXfCgBRH9DlJ7rZN1d9xEAyzejJL
R8IkI+nWafrwscFHsB3AFz65sBx3LMrLHft+JkJt7x3TGO1Cj3Tn1WZ+duyIE/0dkmN6DZRBflGk
wK6YoQcNJKZdssEuDySykirhCkIx3JG59TYrtQGemIXRR87JEAnXG3YmQTzXEzHG4KKWgRKhU73+
AC6TNpylHiw/5Y7me235pK3HDdVokFgYydrRu/F6orvhWubBC4dTB1TSYsLmBBBCWdzXTN3/50j4
72hPV+DNf73W/pSfLZrTvv3866nw96/730dCYP4tRAKNxhhTl4nmmBf/70eCDcCftxoDKAyv9c3/
52rb/huYY8TRrLwd6AWCL/r7kWB5fxPWH+27Y9ucCoH772hOLZMj5K99Fn+2i8bat4jE5sxCgboa
EP5qZRjmQPc2NTyhuTar5ZSodIKLKDkW6f5O8j4cor70Q4eNx7i0PIcjtjMrgekRGr6RsrZgUprD
uKzfSs6LkFGsuf4fVWd/Owq7xjZF1uJrFw0l9bLGueUnK64UdUvz4GGyfsUuniZPJoOr+kFh4ei2
aZaSzI6hHKYOw9LY3rrF1LbbTDYYVfpFQKcTXKcAAEu7nAiOKVF7wbsGKVt7VXIPW8z6bWW1u0Mj
Z4cRpWN4wvhlPNq5NOxb/KUjizI5wWPbpJbK76a2ma7RX5VErhQmYriqnc59b3rBtvXqMb6NiSpP
oUKnZv4Y5PZbNi4zbY5hojglkJGssCkWeBFTycph0a2bXXMCMEnmbGByaecazV09di52qYTEJDdg
XLVHQSjNLRAxYDET3U1219EXYwLVNlOezrk2TGdO9gvDmuJoBMmUn1vdDFTWSYd3H62RSY/Tod3d
6CxwWWFa+Rw1JkttCNOSWXjAfKNZa5Oiq6+tNpAPeEGb984yvj3aMFihOofVkofQsciU6XrGmnQU
oVukr/xpmKDHpL1H0xjUJ8qpCchAVSykRpuJ+5jPdNI3VQJxIBLFAP9Yw9zoTtXMqGw/1RjFiQAw
veXG7f12DSKyGhGZ00IT1TKlemXPPhHF2STxeBO3eobYmqadvQ0m27uvtGbjm2IPr64Ds0e0NIYF
OQg1aNSj14cuBycisvBkohNorsCkstvCPzAAWqqm6mjroO+3LKpBtiWLzb/3ozPPlIAyjfcgDsfi
ZIJwB1JZUknuqO0F2qyk0UQYSGh9mXZIlhAxBgFZmxi22/aHSGpLn3nqsFubZUyiBROSXm89q2a/
jh0cAyFwoo1aWCFGphHAbUJ9JM7EEjpfDVEUUActTM07iX123CoSpeZobunHYcpyiDNGzjGLp/Kh
TUEZIR14BpaoV60h499ksOSZVtyHkmyVzSsGduvRGGT3sYBBvgpZMY9QQxTNjRHYTzFXBuLbIu3t
S9omvqCMzmvoU2YzP6WVs/yUpAnejJ4JxIzQAGndtUPiKzy1ub0a0LlWjmjUyhv0dG1/RCSRq62Z
jSX2CPzMYeabOK/DBtNtbIakQxme415Y/DQY7e0SskOAUK3f5XnlXbsACZm0AfhivMuOzroaCJJE
35GU7k3bWPDtJ1nDCXEyklz7sAYo7M8uTzv8iwUl8WwH21pJogkCM34xliI+LGz4o1LXtCkNEVVF
K5HSxaxrwpWYoAhx8A+Waksy6RPemybsmJzUXhux/qivKrj7ly4RRIbhjuYsKEJ9BgDr3OMUpnhw
Q4c0lBElPazYAlmLOdpoN0zlPltl3l3hu00+vJz8nt3S90X8kGswlWh75RgfwllN+8GmVNDQ8WZw
cIx6UfxZA49HoS4pZSR5xSDXN25BttUGiQuiF+b2WFU9JPVOu4TYbnWwvKArqL7VWI8hjCpHJwfJ
jdNsy9xPIr+Yxp1LKXcrFQlZsWtTLJElX0xPzZTGLVy6WbtbWVRjx4CqhHQiiGM/E5rFjlTPWCXo
kc0mYxriwtlYYp7VyDNV9zpmM3qA0WYD46fGB1F0fvUcZN2qoNW8KJuQ4f82huwEU4JrMPgmJQ1H
AYf+wWsnHk/5ihvP/OrZIe4Cu852bpq3+3CQast+iZV4WBJuRdwLfyUhc+oo3M7jHQ2dkGM/T/qz
muewutTMfCnwsGrvRlfFjyj4zAucUj5RATpr3FWeBTeuAHT6AKgL8P1gAs2A+eKRuOwSg/wpxrge
j0mKJPzGdeIF0B9HTpRZTrnDj22SNDu0wz2dXXKxAo657Zhoa0XOQQ7YWh6W/k3oVdD2pyScnsN5
oRn0UiuFEc8nn+6WxhUPhWY5AB2nwrCdDlUDoH8e+UZsTzaPqQL/AREPO0Ukm5SMWWlQQZzSdQrL
R5GKXcVpFkaWn8JRI+vkyMO8sPYhCWedgTVpNOKN6462gd0bSK8XHqsiS38waqvXamjrB2PsU1Dm
BFV+58g9Wmylnu1xPwxBDTc+ZYU5Dtlysio3z4+dhwdhk6YzVEJyBG13EwTrh4AvZWNOeZndE0jH
vGhuHYdx1cJFRy5qc5nroLupzYYUFZHrHM1YztFKEhiI79FPylst6vTRCeT4AvQTSs2MQXNvGsby
mIEOJBsXzROGeSIJLuNiBgTdZDnXUZK3qqEvHoJf/gRct3QS6zaGr89MhVYY4wjJoWgdaM/rbTD6
rChTLWMkOZmej+6A4eR+DsRIeMzkyxvDacN34c3eQ2YbVwo1qSaOrmT3Gqar/ryX2xgk0sHhkNvG
yWgcsxRiCijgr6wpxihtODNtUHLOh9eWDB8SGxprnw7O764hMUi6uv5ktWNBp1NjfjI1KjXOGCal
BCk9EeHK2IlARDaPq7YBNkr6aKjKP1vKN8k8cSoBaFcwUyqydkOvlUBAiemfhiUB4eAqaUc+qdJo
ruLlbKglXkVAtnh0C7JJPqTVJ9dixOoiaom/szSHkDNuXbo0k4Mtg2/6kCX1hKPAsvtDL5PpimTi
xI1MMTF780FFIKRI/dtRGe03/Lvkx52EfJfdfDGsVYBnk8+eRv7Y1vtUA3gqpTBBd/s+Cz9QtpyS
TNbt8eRWvfhShmzMA8GGtnEes+xkuTOITNCAD65NMgeEJutSsAFi/oW55pbJzvgb3181URvk0BBE
L9tiK7MJQaFnL+Bh5qBBAG9NtXUk711D/EjCn8mt0pEx11SlB4Es8kd5jgmyN7Z9f2dnNE5nt8Rk
fZ2GFh9jkoTDDGMmbn6cpIAdErpr2FVskrTA7ZwDmC6suiQ1gKDiJ4XWedymuVE+IUOskYxoAlge
mVE/jl2T12evVSPJ1+EEucR3KkLYF3lj9To9glDqzAicAR4IyZXVF31JrpArNawqRcjHhkK8v0+X
FhlggDy6yoyUpfDk3OFSRKdV9ngLe61RZNVNAQeERGZyG0T807qOfvYqX+4GfyIMombwxsEbvBhG
Fc9IgcyANFaa8upzrvqwOXDQhpc5zdyfYVQOAQBuW90NYadeBs1iKnPmyTo7qPmvOxswClPWxHq1
Tdd6EdRqa05FcgiLEaQzZjBBxFEp4Ceaa4QtCOdGRQ4Ek28uSAiHvgj+AKmc1z7uPu1WxezrxqJY
NomdN2CQlHq1QGgYGyuUzO+9eKDgYHlfvahkSC5sCwKSz0UgGcSa3tOkCg1lENqp/bZMropIEy2m
797FxEHUFqdxDB+WmvzT0ouIhlk+ZbltnRhOr5EnGmPgWWEkFUcTAclynTNtxTNEOHF2m6JksLfh
ZGDlMNzBITGrIWIQNENa+px5/igjFOFBsk/VsCbIK0dfDUvQXzrVVV7E1sF+SjOcHlsbxeNGznnz
2M5kKPLsL8dlXJBe5AHX/JYYlOE+DVI3Qs7aXJlF5zDUoypIC/cXGma7ixpgJ9SNQeaduqyb5Svy
dTlGbMhxTZUNaicyYEzwq44a7t1Jb40S9ogmF2mnhNRnswwBjsM0isZu/MgHAK173IR5HMnCb8OV
SuzdKh32j5MRL4eEachbw2d7qhiO5JEjqrw+pkZoCLz5bkrWBiFQeeSOhvEue9AFZzJmqhDKSOk/
T86IFrjKXAsfTzvW32YR+AQPctHeJu7anNV+B/67C0P9lM5oIEleDzN+hd7yjnNh+rD5LsQ2m9Dc
RwGfdwMItukOrtPqD2ZBxKQCmHLvUumYFwpcTthswf00D608x06tf5Wxmvdi9otTayGQPI5h7d7Q
NAQxEtjG/spqAmYKi3ZmS5Gx+CRjh2QILESFfGh7BujOftW1+S3Gu7JQJMWE/Mb6jZ87ebbjZbbU
Zlry8YvXV1x3ecESSVrkqlF2VGSQklvZbEdZ7CfiXxELkCl/Z5sUQ4TPgUI9d6GMxZ6O2HS2sHwy
uiraG8GAOF0Ic8ntD6/nAouWHoogzcYqg5yHQjCqF6GYn9u4s9wjfNsw26ddJX9G1XqnUQ7We6mr
YNtJrz3mDcf8YjttusHWwlnDFGzXVkzWSi9IiMqBj1RFsx5wmBAf1324hiJW3B+9g7Ba+dKmAQDA
BFxXvo+zAmNMy1b3rMi/MLdduMLryPQWu6DUYbYhwwVayWgna0CLrPRdwNJaRkmfhj8p7MQnp0ue
Jds3XDaZCDc16lYe3cXfMwEzD5gZg/PcgdMNXFUBY06be38kfAQlnUAdNHtFsZvToXtsV++r0w7+
jFg27b6zXop+jy23b49+XxVry97/NCwP73SL5J6fzfRzkGZJwiUNgf7T7SdzW/B7+O3m7vI4Si54
qlFx7eL4fkCi4m5KGU83NUHpCfDjflN4QDwjhb4/d8V3N1Dw5CLxSR2ppivSzZ9SW5kHKP1UvKNw
Xtm6//C4aT5jxu+DSFmPpOUJvygBtCnOmDKjQkZFdeuWRnMuvY5vaKyb+4BrGNlPm3xQU5QIjVNk
3m7+yVYPixnPEYV+5WzT2at2lluTQ1SZzVPcoMxcp/0RBydAyM45kIzo/7BzsKDitu7JafLjUgWs
QsWQZ9tGN9U+K1vnqbWsGcp9YH6FrVtdidGePoe2iRGo5WW5D/vZxCWcs8HZcUhO38sgmB7idVhj
dLzg3Odw7Fio8rOj/DPUp5eLAOmqUN71PDgtijtq+lw4/iGDAnhsYjQOm7HJ76fAmW8FCyc4JlMx
X096pCoMpn75NWco/RgYVZgo3TK4zJ4Q17PNJkl0lUtPXAQImXNza1PJ/yoMTUxjr/5cJm8q7AZ8
ULU3oNPjEO1FhqiigdQRH8o6TI69NR9UAbuo6iH8WU7D8IOsqv6ZclcxoJg7BDp/eg6NW1+h9/0d
ODI8eW29PE5ztrwT7Cseq3oeNJvurIuU7c4dwo6BBBCP45LJzQGCHqI/9CqysMTdQKQRP5BGk2V7
dUWxY5RI9FEAR4nfe9djQX86+K56m1rzykcGg5QU6chjAa/uqMpWE3rrMjgyZRlE2A/fVOGYb7FZ
NttiQIA7OeSjwFZEMoCDFbP2tG0q14qoaLx7qbxViJKmZ7bDG+XMw9HR/m1AmRe5ynevZs/GI4H3
YGt7jlrxSGzp2jG9JpXD2MF49vcC411E+AfSMITvOIL7gJgullC4KJWKKgeAsm0ll7nww/GQmqO+
CKG7PcpEMjtUOHh3AWZtsUkyMd9MhUFyxtACwnSqYk+8DCneS9LYJKdnTb9jmgbCT3bvRhaYF0+o
3qBXWbrnZQyp9pLceSWc0zz4ZW7yW11YTeKZi9oq6Xcs5bPkrPREGTIhyhzhhFDnLLn/paviU5Bh
FWlSwdgyLuWvcfbjA+dD/aiWaaIcio3bwlHBzo2nVzZ1kLMYnW8TVh31gUzIEawXy4u68G8bL0bb
3NMOkEqNZ5vDecIyYeZtdfLNNvhl9s498QtT1Gk2pQOe7HuBoHynjX6OLPKrsOuNzI8MkI4660+C
0CB8DPUiXoRdeu9ebkTwILlJkiG98lXfHGb6jR2YtSq9jcF7f4Gxd57zXJu/J8Ch9AOhdz8s6SEj
YaC/bYw5n27kiEWCP0seywWqomfZHYvPTh8pveffMsjK+xzLyVGNo9q1ZtnPD+A+N+4wV/sx6C1c
F3OHxkEvrC8ph33jD+KRPJ+ApuXBdNDJbrzK4tL7n7XCfwu6bCHgoJc3/0vyMukBn32fdv8HYuWf
X/z3/QIuOBPnpseuAKAJ68N/7BfYPHBvrJAcCnaWDOt/+QeFGdSyaf8BJUG98IX1z1hhy/+b7wJG
CYRLsBSuO+ff2S+AbvnX9QIsINgqoY2Ld11krhSWv6wXTEzaOf/ove/W0t7jpWsjbGS4wBnpLChq
GtJddm1Otc3AKp6zDV0lMmtX29pYGfyYskNhX1fTH7ktYZQwU4lFxSNXPOXpZFxIIZenRNfjvYBC
cdWWvpnsWw/LBXPtcOdzOxKK1lFGsSID9QwXl6k4gROkR5DwtyRUFVFcVMFVwjyEpCtbBKwR4/lB
6LokUHZ5SgZnBo93LGCRBBt7ZFA+pG17JQP4hjrwTHuPqhggb6wT4kn9Ymb1WNmTotOYO75j+LlP
MdzeNwy6yRPT6GorTDv7UlBqbwiyI9ZrNkYczTVIVy1df9MTe/U52aCKQys/eRmQ6E3r0LTVmUXo
LWHC1b3uuuKuWShaK4NPp7I1efI9yWMlIwOcd/beonnEk5WSrV4L6ysg0I5szHpAWtkHaX6NByv/
mkRIIFGeFOFPUhvJsy0yZxXVQMzfpD7Ykm1ij9W290yOdSdnqutQ/GRZYp8zfgHYVYjQ4yYer8hX
fpmh7pEea2uyOJeu0lGRQaWLFq0qUlOWnBh7c/VhiCn7TCu3/GVScYYHLDG0hor5JA6xcMYeEuJt
brzOIPuhXGw+h7FPdARKG2+/4TAGspFNoyiZQuTWVcO4Iu76qAQKjcZEp7XaOL6NEh4axFtZlBTZ
jmnLowOoY2PNTjVuAawGmNmxDZOb6HG/bOq4xS0uQ5j3hTSHn6atJrl37FqjCDfCg09h6nFFiRlR
GGvbFeGw0gJ4rJ9717HvwRS717EYuousZP2ZmI7MuItA9V71CFAYBAS6+VZIlN9pE2pri5SWayHM
2ubDGnoCMhZLYJzOsqp9Ak8X3rPON+Lt0kzhdZbX3X0pFVkqTFWxCYY6aEGsVvqlcw3gG3FpGr+G
hmC0bWBZ7Ruuy/JLKFEfCN7mv9d2OF06JhwIwPoy0BjD2EgfJ7yLxmY0ZHXFpYgqr7CnA9gNUsTk
NL2EYmoevb5eTo5Vre9trvAkSYNgikagJTMtBsAou7WKYtPOvxJervVLY3jIblsU6mimXdYynxbB
aYTQel8YnoHLzy20+Zqo2XwjXMOZWYrXNEi09Ov0jc3RwZkDbxM4ykw2HesJa+OrIMG/KkkMjcGL
F/byPiV6Z+EPcMrJ+WY4HpAiCLr5y/M1gbxY7/S7HrMKJ5sEjGB004VUhOZaBg7ucM+1z1VZQDH0
oPdRrqXFTs26e106JjZkVJEtZQfTmgkHvtQ3F9aieDPJFiWqkXwiR7B1C2BtzxL15bzsalU0lMra
3pBBgj5HtRVdmh+/hHZWEnjkwGkTxMZGhjWgMZj7linKlJSMwpcV3+suKW1xOemyXgHK7LdsqdJf
2dDI58WXkgLEypOd6h1sfYZrT28GL4q1V/+LvfNajhtZs+6rzAugA97cli+WY9FTNwhSpOCBRMIk
gKefBfWZGUndo55z91/8ESdOtKNYBkhkfnvvtTkJdviu6u61sNJYcou0uA5gT3NrT4VT39LuXowb
ph/s0ItJ0PmGuW3RwsfC5cu+/1zX8/h2LEEUtkXTvDQ6DVMUhn1kRZ8yyJCs08xzgNAFGSR9uOn0
DgIKeNRbMz1NvjmV7JSG/tkOI3m0OCa/Gr2X5ovSKdggmRo1fMEQsksuAG8x42QG/pW2ynwXFUQ9
68SmWbsEpMWjxJn32Xn9YWsRWoomcWrz4Sl1SrouapcgXEdn1Rh0voJl6Px4CRmfjlvep+vtOqg9
Pu6TyAA2qAfN52izT12qAer8BDYDIGGxk9CNbkI3KWl6A/OF5uZMyapQedZuTQTMmX9EjM9OIDiz
tSpxexJKhvph4HlhHtdZxDqmQLebFZdm/Q0nh3+DQmmujAaxDlPqwOIU5OV9qXG7NRMHxlWu6vo1
8WixZa7l+9dWSPNp9CpGEhjOzaOO1fyRQoEa8G/q3/hpHjEZ8lrqg30RWRfR+uUFNdt7rLF/8HFj
O6yXHrEbazMKAztak/Sn0WvJSVIiHT2hNeqkePHHfdNruH0HXmFsrdweDz0+wdF/bWn+rXhAmc2J
+9YpdmhHDguDctwH1iZ57IsgPSvYwxvLN7zVEJpY6wdN4nXMtUSLl/mUGxsN8eOYjqH3PKa6gss9
FJcsDfRlbtZkC1WV3JpUlzOKMYzblBVpadCH+9RFevYoAkusDLKSQvesBwRQ+zbLR3PFWdba1U6h
P1AuqH2aaUWMjslbt6Kl0dqnesoYMU7s8IE5LzpplTxUla7dhtUYrjIchvWCPER2C2PXAIkisH+q
seTAz/NuiuEiASzHXGlk8XL0UqJQYe4P85WQW+KNxGi4GaouIjTnZd2yoUMC1Tbw9tTWxLs+V9PX
PGYAiAaaymWJcHqp3Lw5FoI4HeGA5Asn/VeYcNN26OA3hyhBnLGK5C3sRgaqvsJFQLRwq9Wk0khu
lJua+KRLYtDU1qWimmDsYsLBZtOY8uQ5RfElj/uJAlADWXsN2NHIN5RizcXMgsWlsXx738VJ+8Bh
p9qVmoxPAQbXdduMHvdclCaLrPp+6rCtrc0CtMTk2j84PFquqEQWGGtFmp+0mu+uK101bxM1mye/
scJ0zYoQ7/sqZMqHAHqPvUDcGl2QQr6KHO+oRz2VwU481svcns3fjWVuU3/wz3SRRe2hbOZEE0zr
/OSmXv5Gw2742iHA37U45r5JTrweT2W2EssqFkTHcWS0pMhHqTEmiLoyv00Gm4OzQ0kZz++CggPZ
tAmTXloSn83JQfSgJ+E2EzRDLWxGtsnCagwLyY9NMy6IKH5CV4zlRgV+pZ0HR0JMiNJp1TgUx26t
2MNERQPrCIwl9Jpq146p+9xr3JGkD/o7L6pxgmWFcVFmbFJe7TQtllFAVTu39KKtW+TtK2pkdZUj
YJqVybHuhlrM+uDGSN8zFzs9eqOFe5nJRb/ULK27soFFyaoRql/QcYhsoOO2A0JabD3o6VA/YwsX
t0FDbdDgyunsdy5pQR5bNnaDmib7hZQJospYeB+VbUNdaGNzPGt9WN4EomRuNAVDv5SqpWWh8dyv
E0NsY+VLe3xrMYmPS8DP2hpqf/+emrQ5bQKLWkZFZ9Iu7SZ17TNSt3++y9rGvS7suqem0HuwUjJ8
iqnuMzcnHnNgqAy4FOPzuC4enSy/I62Hkwh00DEoYpt7NkTlzpgqb8vCoX+KKrR2xWiBLx7LXPAs
DBzDC7xuUYZHjtnaYgaDPKWYL46BUc007sq9w+wuThxekCyiMX/BV+EwOCoa/yuh6Xg7ZRrC/gA4
9MyYBwmwyfHV+cmojzfVYPUg7QOjhzpdmkaOhSYad8T9nK9hHmG+LnWSMzNrDL1I0Py9MKUfnMs6
mnYGT65PzWjczygKZbfuv0uV3XfZ0i34rglfWYm5NasgeaRs2NxoVc7Ye1Y79aDAsk+HYMCzDTXU
oB3rzqOB5Ux953Q7JVb7iQrDw1eGKeUX3URLvIrCuzEem/dhllm9WXCVNEgbsE/dRVz07ltMWy/9
1LYfY8cHmw6Z3yWujPhgXWgOp1hZRSQd4u/CbpPPYSz9u+Dbzdrv0GPSxnZYFeki70znRY+Mmmr0
uqUKRU+kWtS6Lr4yNibRXEms4R3KclKo+pkkDG7vWXfOmRU+9YY+khwdh2gf9F3TbgxFAdyywIJF
Dm6WrrOy1nfAANGzpUXPqDPOKbLvgjc6WXdk1l9ABnTpnlhkBpARjgTJzpXK3IlBr7NFS4nI2pjl
c+e7kh5/V9UtQcpmmYbOZCwZXPDVuYywiyIN3UVPGxUgqNCobpnFTLsun30/I1nmraM36c7/U8XX
DPMO57y9U4ZbvtMIVHyZT9kt6EWryFedbWn3+mwJIBIsn7OhHvfZbBbQGUGNS2e2EAijcfg3vc4W
QzOrQ6OP4sgsMo/BhMcMAau8St+KCl/KzmyT6ALxADNAlgl0qmw2K3RB8U22lovFLidULPP0VsMW
hyqAH2cpJ8c5RPFg0OI7Ox5ShwblwaTsxvYR6/EZdG5GqqKfoYQ9oaQmcXxz5U42M0U8YmLXtHTw
9U6ZaBxNY1wWuZkUzk62DV8N23gEpPHQO0retDyR3pLMHdxlmYRNOFtnPaafhpfjHmlbKMem0w6b
SbVpucgal94dmcKigj81j77s+NDM1hNJuO+j8PGOTcNQtPM2shBrr4ulv0ToSPaYRprPIcqqU4Ry
QaQrCgPSTp7+WDjzmaL1nXyV+jzFwU4Z8mJ3hnUs3DbcmXpf7vrMw2KG5lfT0FEMT3A+TGaFqQvg
jlaML630EwQWd8rnUpDa3FuQQqJnrxvQcnpPURnw/z2y/xePLIMlrgDAp7+zzb8Vb+V/AAz+j1XS
/WiU/Z8f/pd93vwjMBhLGbDBkHjt/2kU8/Q/sMgDewJEhmVVD6AC/9csC2Cw5fIocF3fNEzIwP/t
lTX1P7hpmDo5uuMaDpmWf2eWFTAv+yGRyGtixMaFZPA/LL6OPo+6fhhlCYlsa5eGPZslvnWee/ak
sxVu8JCGjJhI4a3zESm0J1ZFrO4qJveV0PC2C77EIFNht0YHqsiess7disTZGJq2To9Tyl2n2FF7
wGKwQMZKf+Iwt83aaCMmZ5tOdF8INkXh2s4FQcUlvpiNq/jZujziGNlR6btHgrm60jmTqdyq2r7a
oXEmSWu60TthN84GwdrP63tfE/cTRI3QtZZ2TLFUoS/y9n3K78eohug0MQR3mdSpkyd8SpGLoyHs
c2kPTwLnlWjLWzD5azGO27xwCbO3+FbDB+o9qNEK7YfGJWqo0ksR2vRIxnPuCqVyCvHwplF+ZQCy
Q+mlhdrpuUODByw/L6nNR4YEurVCd0+cDcGx/Yr2uapFcbRhg/5w5f1NrpQSub/5Ej1aTWFrGlw1
v9DDmYKYTQwgaZ3XwHxm6w2BeGiAF2ccL5gemkUcZ8ts8tZaR4SYb+b3L2Au2Pv5KmK7qXuuTr4V
a67l/OK3Tmq2n9D+QupjUAhEcvQ7uRl0ZiX9iAyYxSY0wszdAmvnoDQ99WViHYmaaMA1LfZEi8/R
auVmcqW7pE4o2XhGWKzDajoOudx1dcbuCQ7tXm8Jl01YUWwH1XRLRRRVmJKZmo92oqwAvYkgWFWF
DuYT61Ajp3LUDOkCwLc9Mv6kzWK6dnqynZoEpd40nq3aPIQQaP20O5R1XN9UkGAP//5C+n9Dqv+v
/9X/g5A8j2YCSPw/XCpz7eO/ShrPbwUljVuIPfKt/XF9/O+f+tfyyKjfcwmUuY71HYXHn/dnlMD1
/zBY5JhfGggLrHM/LI82pHWEPWb5EBf+VAH+K12k/zE3XHAf2CYNhUQQ/p3lcb5xfoDk2YD/550R
sz7WcI8n9c+rI5d07zb54K1bh+gQtKlxfGaUPvwD/X++PX7+NWzuiTG5AeRt3tcvv6bhxkrVbEwg
Gdt/6bE4b0B+R3LRtxl8EU7f2x++hb9bMf7CiUcLcRExSG/oAYGLX27YoIAD0mWhC3xsYEkThU7k
tNNiUgcl1q9VwZn+3u+8dNeG/l2n9IA5Nj/1pRwtY6vXwYynjC3sfr25JuxDu9GYq1MRTdPRGDJx
+ofX+5eUF6+Xr9xG+QzoXPR+WeEYimSjGkpvnYVV8aH6MaPryuD/swAKWqpR5qWwgVNI7Fcwk6gx
6wZfPY1RKraUW5L5QMl4LAFw30RE5b/9/uWZf71OeHmWpXvE4RjA+/NT9oenqBfU2Iwxqq87ni2A
I41s4IFQWSuvUZAp0gECW0m7xiFvrQHKuY6oH+EC5zX7u3iwPZJYUXGh2+5gGGJPxed1iAyH6U3P
IJA5Wp+94mGmSym05W2O1vIOXj3bFmMt7n7/XuyfGQUs33zUlMOQ57Msmw3KL+KWn0xKbzvLWYsu
jyEjsrtVw2ACBxN+fKNkgiRUAK9ca1WjPkpXVSCAijJAqykIlw1uoF27YWhfXbu3mGoAoy44wL4M
RrZpGufkycRcYdDs2bdr0aUk17BngBevZZS+CqfmhBE6L3hYrHOrdUvmWRd/TPodBIhiT/uee0be
ro82ti9MT7ECL2MmRriJCx58KeLfmvQPyPZcWZjvqfWcG9DA4XU41dDlp1ObYr5dQADQ0dV0hYHd
1IJ2VU1D+vL7z/L7jfvLjU2VvWNbZJEMywXZ+dN1gSGmyZxmdBjmW8Wl0rMSCoXSj2Qpt55lfNNS
NVy6MRnAMw1+XOw6matvbp3Ld1vU7amOFDkLsza9Pef3fIWQrdxFWcJvAC4gbqu4anY95F9EMnAg
H0GnjPuOUrUDnXTai2Fl0ZEtW0Qxtkh0qBr6cPSzLt20nav/w4XDyvqXVYw7c34kUKTkcCv88mZ9
nSnhfBOA6YGuWJhzr7Sp2XvBrvdWg4S9qQ08+aGRT1eJ6HGwBPLbwvZ9sTMm2390sMh/ShXpX3//
PfzN+urP17XJN+Dq/veOgh9uzzwaYdo4ylkrpvBL6AXf4n7c2202rLyh/7Ni5X8tB/qbj4HSHnOO
xzE8Zkn/+WNAEAZ5MLbOGg+C96LTajnfxenl92/pbxbEn37LL3dp7qeJ21hQvNktJZ8gNCrMS6UG
n6Ytx83vf9ffrAiI5zyjeaLOp4X5tfzw8XFJpkLQ/kkWwTIPllZMHxMC3NGWln5nDg3LblmpgOyp
rpe3AcCX1e9fwN98pPStUHHhs/7b/OXPLwCDvAPjg41kDn/iyeAwAHdi8v7hKWz+ZRfrG2wcHAfT
gWnqtLL8/GtMllx/zFN33TvyTjQmFXf6uE2T/jrQjR0kF4xsSxLFH/OYpItz7TIZOeOEqaJ12FIj
zsyuWbaxXV3dRqgtjKYWPP9dYwr8JyMdFCKJ8gVIub3ACjBbrSeJPFN/ptjjf/+R/Xp9cK5jYMqz
EsfDvK/6Bas7IUrXnSu9dc1jB3YVvcfkNWiPdYnd//5X/eVjY/M/P/jocCDyCev4548tnkIz9zpg
QV7uRjfhmGk7RMX+EEmMUlYTdtQAGsE//FK2gr/e1ZymWW/YLrGyEvX49etSeL5MujtCBDyFrJPh
F4582E/hoF4sRoCEwobmTouSvYzUK4DXdOOp0XxD48cEpce41gYSx74HsMm9bYSgJ8K05iC52JLH
E2S1k9fQbF6rntpmHcHU93G6NwVGg5rmRxiKw57+DZsEaKPfzooyhkviLgkYR3KKuKUSfdQ3GHqd
E4UewyqSOv0eWr7xBpANQWhSHiCKa1fHAZRL+OLcT2hgSxb9fWb791FQdZfJfSMd9FHqU3MpUT1X
peNEL3QmdxetTs2NShsiHlOKbbT2SaM2XkpvoVvq/H2evhJZNOhSTUpcIjSbfph5ILd2bGOALVrL
fh0SkwG5XjwI0d9Kf9vxPoGtw8DBGbjGMFYuEi1igujg9F2AOZQbh/MYwbGAPEvuIOYSATnbNaKU
MbhhR7CibhknUPViyM78bKzMPxWF12yAnBsrYkikKplXh+sJOHOxCnlKfckaaKv4giFHpQQ9c/fe
EUm1amuriCgm6GA5TXU8HqQVw8ONewTCZFwPNFUG2BiquJy2Zk4rukv2H0MasbB2NOkSUdaR8rCH
uu8+U3aXT4lZZRtrAlYV+P0ztoObpsDz13QtQU2zNp7qNLUQCKTjgxauCv6snONzMAWLwKqvRTA9
DVHnn5jV2TuUTslM9TtzxWe6aGgQB+QwDVtjyp3btveLj7Lha+ukjzoaxtE3v6dXMZrCZkdYXgDz
9I2Xshb5s0qsbZm2FcCBdPBvq6oQVy3DKbkYIh1xkvblcUUP7/iYR1N7tcKxexQmLdTEW0i0xKHY
ikrLzpqoMRMMEA8yNlrnLsVkmOqmvjLqwuM3u+IcTlq3ztTAqRhI1ZsWGnKPMcE5m+j2ZFSYjU9p
0V7jLn+XvTe+p/M7VLqjbWXY3xKQ3U7VA1MtDtDFCJVwPAEBarZol2pPp0X1NQyN+IH6WQgBVpew
AfeRZ+rMuNEA2q3atm5XU4DoV1G/cfVqFZ8zXBIrwptw00ZZfoNkN2y03h5viAoUl9LxP7GEvpY6
kgAB0Qq+pTST4Rn5p9rZFA5j+CMPE1uEOLomBlqlGOV2MnqWonmGyACCuHUM+Z5XRvsU+Zm7KwJg
54E1VmtBKGzJyac5op87pD6lu8O6km+kRo21w2x/aQDmeiJnop0SXtVKABA/yqy8Y4UdMLvWis5N
y13zX0Vb01PHsOk/LSc6IBm7iPaBC95Pt4YZ4cZ/oEXxfU8B6bofem2TWb5/CRsB+LXSMJ1343sD
uPMul8q9OB2rAvcg3jEr6fd54dxOQreuXVzwnZgdnqu4Ud2NbTSKm6qNN3GgICWSr4S5Jo5eOk/l
LUC00Rin5FOm+LFlgM8/g3yt6zVvsKqbJe7sdOPYzcgDoibPZMTpGz3T3bGPHHVOpjC/OmOlTi0e
l7UmGJLFOaKDnbzWcdFA88OMgtwKakiXq6ynHGkg0HGuspIsgTYQmlcQlBWIY5LBRMPJIta3WIoh
cYQc7SitKewnK6zJrVsRtpo4BjXrZReUyO4OB92BzMSyI4KNMewBhEbJOxbZ1dIHwmBjYn7oIGbu
RJ+y0/fJYW/TxvR8bG5luoKKc5Gma69ACk+7erDuDXhkTmnD6+wY/ntetyUQ3K0Dab6XfX2IDQpE
YFSVCTGqBD7+VpGg3kpNv68yQVRh6E+l04dH1VUpIHnaN15w5horUasypHrarHrwnoW3GdOx5XQ9
SXDobbQ0C4tW2iw6dyTfl60JBzBWhMyWXoUXV6slBLMkKLWFg2kcAzP5tEqFN2w7qm1FicehsrT+
Fr4PoE2E/mNcVeLGcSn1td36GmcG7uQ80N4SW1Zvk9QzSPde8hSWvk34yk6OpGatF151BfQuc1Dq
knyL32raxq6I3wJDS29qX4cOjBH6TpoI33Ehgl2PQ4VJacpxMIfK1FDsvhcw5Vn6nRrHGSTYXImO
2CaLd5rIqzS+ZTFzhIULOfUBBB2wXCMWt9S2j3dulPkHIfPZxe+lB93GJWXnbfhckvV+gT5HdsXM
jbthFqdL7PSULwISs2WbfPErB3HKbupNX/vei4h0fZ/EATBNK+JxG4+3upvFqyGzolsmO+1a590e
Fc6aQ9s3zjG0Omcdh73+YOpxciVAbu1lA+AZJgwAkyAF0lr4/BVsqXPtpR+iqNMHLCT6MiHUsuMS
Xddd8+4XTrwpc/aLC0/OqwtdybgVc8G+f/Lccd/Y1toCKyu6i6MnOA3gt6qcAnvSxX5L5ttlWNr5
3gmaBCVgoEiJX9TFi2cSxQIV/TSGNh1LMS6xsm77raN6Uk/t1KZb3YZVr9luMUcZXNYwW25sTyNj
oWMd8jRZ32tOb+tsTPOg33hkrvc0/IoNLApK5I26Wk12wYUfthgRVkPp2vs06qd96evPPkSDW5+f
X3SDpl3LIM1PU1J/uA0kAYziFjvgXGIAkt0ZJsLOa+xvpS9vomyKbh1MYKthhMIYKbpreovPGfuZ
s8TBD8jTs09NJNY4Ypds1MKNDAslGBBQO95rRnBRRtBd2pbUDUdM11iUeWJQUF668QI7kDyDIgqf
POkZd0XR6iezVeLGiqLhNAxD89E4CTCOvo7jB1XyYjTddj6tQQ+++gnFZFkC4NKM+TkDu9ZKuqWk
z4ZN3wax3eoXrAvjmxk03rHom1FbRFZVrmXglXeCQql9XKf9Z64I8C5SSxNol36/bQhlUQpjJMaj
FrInSWMwhKvKmTmdjH8IzbihvrWVINfgd3X4YAv8kEsaqdhGqiLajpQV0GYN3FFQHWBOCyAR+RMY
9+EFdEYerSRSP/nZOA7DddpZMTX2VRqcszjrN2amqZXFYWhgsdGc14hehrUnwvzVNUEoB46mjYsM
D9lCQRY+BbRs8+J1F+dWMKXWuie93yyg00+XAXcMWybZCECbcXNK+/SO1PS77aXPXWF3mzgezRtg
sRFVANNLN9GB0Ewkwcc4Yz5P79Ia10258OfHjW56HrtbOdXziGhYleASVgIM2hE/n7GJwy7eeFYa
3hSgA8naFuFAEExtQgLzaZEHG56uWNKsAisqPUbpQSNa9VQO06ELPybbu/OV+UB26M2o4z1eY0AF
zUts2vYOeHZxrXvd3zU6DRPAWSgqAsfdrvIKgnalY9TGLgcvk44qucImOO2KXCMFQwkb+yT081Pg
yPZea7KMwgHfIv8tzO6clQkRq8Z1nLdBAUtZ8hK62zp0oitkhftwKCxSvGX5Okz6BNBI6daO0ZL6
7NOwvZ8Kr95C4McBJYSHiWmMqG3jsffRdX7P8JXAQmTP4bTSElvuZB8njqyuRN7UrteN6LWsWmMh
wWus3SrCfhwFNxaNXlc3Y+CyoJyQ9rUmEXsPQMiTLhMeOr7fY1hNIkeQoZ44s+pJO2Izd5Nv/EwJ
Jx7D5KoeNZcHqytjG+YVZWMZuMY1+/8Gsgp5a/ytI4x5MyiO1LhDuk/cytvkaUw4CkcBS65dWUuD
NntoqoF/rw04jhYeQ8NHcFnVKwd2/cCIoiLsZQbc3F2w1SLgtHY4XTFiLQEZlh/YtqfNYM3dYIlu
rkcLI1TW+dMtNYHdevAC0v4DTo29VfraSY/xbtG4IbNTHpP/k2w+1k6clcvKyCs0Jp/OeDDIhyLy
H/Nev6HZuHqngjHZ6nEd3+PWqe4nx8LkLUiOUGJecqgL3GsQmDoc4Dy46zLTPJmeHi74I6Ov81II
mb2K7ztV1PRi0Id2kClWUZFqAaUKbftAIVwWrLo2+crCkp/jXg2PSienvErI6mwMMrZfcOrVvIc4
28WRPx1zjBNnY4rqay+H6qZKhUVHR9eeE4MgXaWZ0XMiuvAizKjkBmL2olw/ORRs2J7J+Vvg7LGF
koNHclvXPaCvOdhIKsbr4f7jmrswGeyfMNyOH4M2FjdV0DfBwq1UcyWl4zFOmeS4K9mvHdy8dT+V
UVP6MqVlcrW4VK+1n45Uk2vKNPeOx/k4zjlN7ogLYTIsE5Vv6tQvdzFg2eemKeRrndq6sbZ0hINF
VU86uLBIpY+dQTGF6Y8EvgpNNguPyMEMXSp0zPpkbKEKEg4ksbjrIbssNMugRXyM5S2PyXQjrQl2
Ig/iaBmP/vikUVL4iEuTHoKcHsJaTCGHw7I9Z95w9ULf4+Lvs24neAsaIGJRfuNvbeD0NtLyOhvx
gywCrUbrGCLfId4M3Z5OCnYhoZnZyzqImkeDdnsdbjn7O/51/TUXIRTSqTcvBs0YHO/Z8JxDqfVv
Thymr6VDI8E6NMCYLavSViAi4Ntu89pis6tNY1cfKgy7CxmNd7xRRuhCEgVRcNso+2rH7YCLcpdZ
cJGeijBsvvVmSoLDZHJY3pg2EfUlBwNHHWBPAvOZQoMwaT5i9l+xk9a0C2aB1j8YUJJpMnKcF+pM
ip2YfOsun6yAJHRSj4uirzAjscNPyS5MjvCBURbq0taqZimYpo7Mc5YE8aYoB7FqK4gCDklL6iEb
OZpHxnshuKCEbJ7rV7QpOAp0z0Cc8pRZQUO5CrY1pQEcUTWIt0bzh2+TCLDycfZWN5NWFe+OIfpN
I3IekSNPWHgSqscE4xXTMwHm5hv8F/ekT472wVuvX7tQNbjliYve8ChkGeC7semI7Aqf7gU/Gs9N
5c4R+27KN73T60emYRHreY8BfgVgNllBzReXBMPkuYLW+YWjJcdFDyvqe5rKjOk6C/dzTdH7jHlV
0Mljv1oqpZXgFJQLUqqGkpILO3xBUuK+6vM5TJ5U92Uf+sdQOtCvYQG902y5tlSDbbu1EU+YZ26B
ad1kGb5IHIoe+5lJi+4AU+QPUJ/bjaUjNIvYNy4ZWTcGH7KTIIv7stmM5dTux6I21wIeSrsuzEo+
gwgke8fj6ynKorBlhY9dkkXKaG7klGZv4JCMNYDidsetGh1qvzNucSZo+KyzliTSYGqhtmyHNiTf
M4xhs3K8mKfk0E+n1DA4GHAafjed2t8zXY0OZj98Nkb/KRvtUecIAAY1MfaW4Q0rH3fkBqCzNnPJ
uicpoujGDwRpDlg3n71X4CmfqmQ8M9niyVCwsQaYZHowxYh1rQUsWMIzQvtsgCXiE/fAjpiOar7O
vwIUAgwP7GCxHRMzN3uqfac+4WiPl0YfSerAoBUGvQ02ZPMFxmiO4NOTIyWR1GxS7wnJfji+IOAu
Q+jd9nHrnFrWYIe3FcIwJmIE4MfqDn1bT3up7HbB3fGq86eQt9Yce8XBJNu67Tjk8xIxrOQ4ffE7
5nCgIwobB4yvLnNO/qXhrd8Ad/QWzBfbPRpXtWa6ZD3NEAJbiymSTcPROWvGoODDkjfHjO+vamM6
xZB0DoEraRZoa/Ex5gPjtqLTtqHgrKsNqVhatWrDZVhidYY1z32gGeAU2NICf+dhpSBC8EhuM3PY
YqTVtpXe5CugFhVRks4U58bUShoSpbevPDOihTmOjHvhS/cro4w0AE2DN3yppcN+Mpo7iprjW8Nk
LhhoNEt6bmedwhBQXsp1OLrUPWDjrsYd33irlrj0EF19xRUbEy/qgxelWd5TPLkuUByQ4Zk/GYxm
C0y9PHtvutS1Tn5PWZrPduWlN9z0UOD/XrI5EGtz6EGi9XUFmipQp0H5RLJaXRsJZ8WodRRrxldv
5FRs9xhGpRckXyNJ1E7kgKCoCRguWRKVjwU5o4co6qY7jZTFE3p9xZEoCYs5HVpbaz8itpW7sJFW
cF38J19LwHKJ3LxvxxKv6UiXFEcgsTemptkI+IL4jGWKpTTry6VdcqkENkC2rWIvueUxDbM58XSY
H5kTxqsgtiO2WyPEiiSoMeVrThpsgkqxtYfq0NIIyceyHBuMQJsm8bq71vB1YllhSAcf4xHFscvE
JBk4Srsm+ZhSqFOFN35dtNu4AiEDrdw9Yhqvd4p44QZyUbpy+oYzUJO7K6y2Ak859tDCsh6x9y5K
aX5JKvctAMAJUYAMGUVSpGbdeAJpXeK3odbtRH2Ys8NXq9+JivLKurT8m2JU+SlpsocyBh5uUKny
rcbodu9J26ZPugr3CVuQNdbE+9CEDgQMTt2pQunYUp3sPPAkLbuinOGj3V2oTdG9OxXkF1vpbsyC
KTMDXeukSrvbOoTZoXtUNNkq1nyfRLke5doWEsq+z6W37WwuozRuv7WcVj5w3wNm14ZlBz+Dago6
SnuUrywRxV43K9JOssy2XkxdSR56LfA2pgPrCZrNQ9t1mwk91qpLvmO0rrU+Nl/tpoCboBQW466V
Dk7PmT+osZKWzJ+2dqh3myrTtXohWtNfmw5VPTVHsTYT+NAdzOXwxIgst0jLAhttfvBhQU5CWwdp
ee4TjQBT4Hx0vhZtO20w9pBs+K99CBWdLpdV4x5NytE0amcWVRvZB1nHVE5AJpIGtQ5xeq00R38H
w6JYmjgOmwqONib48cAA7DELbMYKurdEeFiaCQ0HUd8J7KHJIQJqwlliyD+sNkyWmSW/kFo/GvgV
I7pSKyC1hhmB1RK4ax1Pc0jjcwSanGTvmXAFFlVQF3QjUJAyY6+9g6MNGe5dDshwB8geWWAdfAO7
dTgfJxwjGL6U8GkOkNTtlVWBi7C6YUMObW6jjigrB6f7XhWlfe/S1Nyto9gk2IXH2N2Aump3Ofhx
Gs3I1d44GqbdrVUYzqvsMRq+hfwDbk8pXM69gfFASSZZAQU9bpGN/TrjvhVLztLryffHYINAwShD
JuM11OzwvhYWQLAuqEg8+uY+cACZwKm/qR0zQcDslRp3vTcRZfFCnooefJiFTIwqfdCoZkZyNGAq
vEVJyEJsONRG6RD7woObcD5ZRplrqNcgSLNrEHmOtUfOhi8xdugjCLTpMXf66TutZalwQlIL3ZJQ
i3geujoSAutpAFMwk8ldqvrsviMAEi1ZN0oo7BMzTRWW/0ndme5GjqRZ9lX6AZoJ0kgajYNGA+Pu
9F2SS64t9IdQhELc951P34eqrKnIrOqpaaAHmPkTgJAZksKdbvYt954L8FBG0vlW5mn3PhXC/kgc
gKG15XbZasBgBZ4GZTG2znQ7z61Yq2oy2j3K6pwYc95qmsGebtEvUZcorX5lUFx7MW5cVpitc3Sk
zQxfc1ak/pKdOae3Ui+wbZTVnRmLQ5OV72SpY1mVw53N/R4U+Z2J/LOJW+1qGYCawL7kwb1NQXLD
Exd+A9Je0REDnmkCHZuI8VHbYwefRZR7aFWENvtTBVjE3eHHeuuD/sGuxlfLb4j25IPLJ342K1L2
+FkqaHcWycu3LtLYtax50LOIYWOAQBaRjdE9cHfn3JAJUzIQrJlHG0Cn2mrWiAFl7rOfM/6wNbQp
QqGcEExQaGIU9OmZrF5HZSLZSpVuM1zdIm+fgq6cgZ6aDKlTu7qNETDgTbppTM33jNExNoYKGVI0
he/D76CR8VClVRtoOzOGIrN9IxkAJ0Itp/E0tw1hU72dxBS+EWvhquXSzbqAIy9cK+YFUxy4+0mH
rKTT6uDOTrLiVk9z+1oNLoGoA/PTSNdYjtjxNwAXxm7qOXGZrY43EdBHLAHj/Do5dG2ESbU9kw3J
w3In6+x1GAzzPpgNP9g2rTm9lTpxWh3V8Y3ltvJ1qgBJsc60Ka0TohCLeHL1mzEltHvlOLwM6MG0
eJc1gX9nMhr6QW9KFzLH/m3UBzmDCl4/XkktdAzPh/7/RAsHmLpeYubEesgM/WS5GvuCpk+esrba
1105bMm7fm4bQNNNETyxQN6VhnL2Kbskr5vrZq1PUx1u7Npmxh1rd2bASpFzJXpqQXqhGCnpTHoe
NMLY9fozJ/q1rEDmWNG0c0S9yYe08GQycGUzyF/PKmICH5ZeKMx+06C0Ic1RlMHWnTIQ+QVqGLmx
7Oi76ATkDWB7wz6j/3zVc5fZqrSqxaxefeSEPKODEjwgA5jCaEVESH9N4VOQb2K0yT6BrM1wDe69
E6rsSYyywS/LsI7EKisg2mxY/Hu5DO7DKrltnY7Koi+jI5sTVg4iS/ckKaFsrfUOq7eVDfPDPEb5
HuHZ0GwE7pK9SvQUUwgmPqqVOH6NORV/zEZN6hLimqsk8Ic58VhGJ3u2OMJsp7+0CWuzHjamx7mh
ndJIlLRMVWEdiCHAwCjJxCIKydGP/eRjRe+aEmxjGI5AYua04MPegnbeDC0v+VoT3XPSzCAo1ayI
aYXYPygjpqwTB+mUXINQDXd2QwW1oikVN3RwxSqEsgp9Dn/sfV5+NHGk/SySUVvXTqedk6XiHWYR
PaDXg56H42ZdkHN5icn33PNRMi8QGOdnKxSOp1zy3VU/g/qw8T2KuQHflBTjGtcJ51YuyAcKWLdG
Tk/t7Ffgjiren55abttxSu+kmbD3L+plM1b5xkvKuIEwFgcLJh6mDdJk+QCWJLpJjML+gTuSjDum
elweSTya2GdskKYDvMs07IYNMyST1FEMZWWita8Abu2rwfN5H5YGj1JAQuxgzcWDjVRrVbCHwuhr
NpuYQ5YBVW8d9EpPmKYQVLFRiZ1do6xMdh2s6pfK56wjAYKF/pCjbCP7POZfnMHF7Qn9ICurhMVD
nmUR/rDQ0X6zexXdTaKpNqwTAfcgVFwVsWmvFYibtdDhdWFiK9Zx/pUTqLhygqLn3RmKSr1rg/Yt
V9NPohPNG9s1LzxQTOuZJpEd2MaXUDOybtPF9dI5WGE23rozq2uyzIem2xUcnsA/66bf81hXlI8m
I9MhU+EBa0Hw5FR6My0XUa9viLOfllQyx0EyMLvnvDf8ve1k9Q8RDBAO8gffMdu7SsumQ66PBLUm
GqiodkBxTzRn5N8HDIuuPF3RC8HVxusgzHQjCeD1As0Otn7hz3cyL9J15XT0l/7Us3ZODf0V1WX7
REQUgymVVYzDZ2LPwhrrI7Kx4KcbzIrILD3xXDlP18qtynOOzWfLbZF68AObYz7qGCNm/KKsX4yv
LrlbjwQxnbSY7ksEaXq0pwBmX+u2GOkjNiZzqqZtY5FDyaClPcxhor0nWN6eTfytx5wmad9ohNB0
0gl3I5jwrdFKLxVj90F0GxjVAc8XzsFBpmvsuWd/HsYLT2RKSW3V3wrZxz9MN2WWHgbz1XFEDzac
fqck5AOOdqptmBqv0DfyZ8KU5HHCmdTBvs3VuNb7trkaY9bcWiCU7Vsdv/qReNQc7ZI2dGCY3GhP
xg0b9DnRL5MZKjpJmRl71whTr5QtGhWjZKoHNfnRB0J4C3mIQsRwGNpAXeDzzEevDBqWmGpOn8I6
Q0KiIaGam+JGK7QnJ9fwCtbpY1Zq1QPhvT5GwzFaqtoCIEMUPeta3d9NIJwfTRJLHrSJBOM4vh8Y
tW4FMNLXpJDNxTbMkdSlsPUwWHYns4gUjCq/e+VYeZVJat5M2lIfDFlyC/NDnPK0ISA2CLML1DdI
J3affPS932yrQejrmjAeWhWd0wGBFemmfhSsq1K0IfGqxM6kTlPteljf37KgggzVTrP4kWGBZW9R
YuhNqZNPcWQHmxxb0L6ycrzsEiR6UHaCQKxFGpGTKtibQXnISsncZ4HemU53LDGnr0NpGK+2mxac
tfxWGX7UzLhn2BqdQPuZW2a2Md/VGbdFqScwtFPzUjoVabiua2wgX6hTZzDSiPPPgXmNHLkzUr8b
d5TRZEpNplWt/Jh0XL+J830lmRrjsvimwvADldJP4gXVOmCLHfnGdiSDFOy0jHdlVfxMJDREV+J6
jaDjZVOy+JQx02X9OaiD8+AUzyNOEwUFGvsfiyHNmCDwBaHHR3bdGdamjxzjkPblFYLeHsXQ2tH7
cD/Febq2Bzi/NluhFrcGiyxFsmuZNTrMTW0/69UxNa19F09nq2L6PRmSjRDfct+oMd5abYAeuZwj
mkksoW9OOdVbDZ/4jYJJchXsvx7tnI6xmCNG4Vlh7P51LnTqRlb3noND6V0LQ+uGFljfzioAutZE
zdOXYu6/O49m97NYbBTNv/3B/PHvf/yy+cvXwc9icV/84Qvvy+x23/2sp4efTZe2//5vP8b/8fv/
+X/6H3/3c/yzpJnfEU7IUP/zqJmnlhTf9yTENferI+Sv7Cj+7u/4J+M33RJKQZRa9Lr4O/7qCXGc
32x00QJxkUNBiNLwd8OcafxmYQYRLtJjA1+IxTf7qyNE/cZ/UNJFy66jkedv/fV1+N0pwUv4l9fl
HzgnpPNns5VhwiU1kB5idVIukKo/yR39qaxtU4pdENtZukP0OBDgbRcaykPHfm8mX9zztIOQg/dH
Yzizr+OGl7AmLHzEg40+CGwqzXiP+JlgcUQW5VM355u8p0d0nMTehEjADw7UiO9h1LUHPaYmIQ0t
0CKwnvmCQVc2eZxTBp6W51p/AEtDSBjjzDuBG42lLhC+OO/4LeRiICBNE9tBMuy1vKx/BnCJ1i0A
CH9Bc7ub1DXULZr/6BzgiPImEUOAcLpqmwlSZaw2i7ymjdUpNg137Ybw/ysyqncEOLofMeFZfFrh
3WyNxrd2MAb1K110dJeUsqIYF84m48ymrWwHSM+sCje6y2xNzA6yK5KFyRILBYllipYKEweyokxV
gCsCNo/DOrR6hk8oyO4HIHkbWZXFpVdW+V2HcsqNpZ+tWb619CzMmwEWWuke696ZquU029N9qFFi
21a3BA7cYM6vN5gtGL3XOMDIPTiw7WQSX2gyBYGtZeVNqcaBZgVrzGMLZGxEUNMDDzWs6B7K+6mG
iMhKKbPAa9styKIlAzTMJjw0rVvrJI12ongHgzCRrVj7b2482oeYFcplpkll6yI0+QgCsjqyb2r2
I2y/mxEMHfVHawLTVm2ir8RCx5LZ6Oz7hjAtAP/9U4/pzqDes9lYjDMhfKZmnHVHaYdCVNqPhvEO
zCpbIFuUoll1dBovQyq54gT0yywIqUIkr4jnE5/9EUlaf52ncu+GhUP0BPzTnc4s/623hbxzCP5D
KKLH3+uy+NaqyWG0MTvAC/PkIQN3cIG+IZ8LNoCrMgr1cx5VzjlOO+iTBtDvuhnPPuK+c6+P+bau
TG3vAl3f+YEl7h2NIpC6KCsQqyc80azvs5Xhd7fwn1jpjhZwsZSZ9tpwMuM8zXUBrM+InefWETDA
WBmEh6KKpusYBeMB3Z5xEQYpHR677v7dtNVwxGvIwgwI265P5vZtyHw0eeBu9i52jcdGVxpX6lAM
DDDi+i2FxlCvk3huqnXPRL26dfUkZRc2sK3cWAZmcSYtGlJ7JrSeP2BX0PAOIBrT+DE5eZ6XXsrs
2So0CAONxltRJSNE6ybAZsxoySxOkDIgSzd9dnRiEL0aSah3HBcGbvlIRLdxCOtDzVZ6gSbannvg
lRfM8dCsBJmZV3cujKOVtA0UkMqAT+yK4E5vJ/iFwkAD3Nfc+gyi9HrFfkY7ZfShgGEWujg/NI/v
xGzmN34/J5cGuZJHIGfuURATWq+sce849KW7VhvKe0XlcaccC5gUpfu6L1uGyI2jzK2CAc6QQKbR
WcQ+2cHFJM/QzseTTtrLDq9gewbtOtyEgMne7BKYDIgDzPv0qU+lbxWEoMDLeDTqTHw3xFzs/IGE
zWSq6qudw26KLIBsUQq13okMPlvTUqb5QTrcc72P9xhJB5ZeRd0yp3EcYDjSo8Tca5UORrfowzMj
eH3vJjblK0aZiyHd7BLBJH2uNIksAibQz8GEXUMlXIi9Pyvt6kydYEsu7GeDGBIbXdYQn+gzmhVR
l/HJZtWyoRQwP3NivYlzGMpnGxnJRivH+jkKoVXDV+4YVyFs9UzWr9vYco2diJNwy4odfcMcgFu1
6pi1No6Cq+VkWJVChXTCVMN0WBSS5yADojyxu9ghWVNop+t5ExixcWAl6L4CvXG2VSO6h8olZpUv
/UPZDs5rNDAdzogd2raC3Fghm+62l2n+HVhSv7UMkb0J9IRvrsqySyf7aCdGDXzJDGsviSVrxb42
YfNojjgAN6g8NMKZtbbTJGSFk1KF9la1GZjHH6zZyC5lBe49TqIfoh4V0LrmWIY1Zzy3WuYXb6U5
VyMjT+chqCIKx3E6qNAJHqs47X/mjT5sSK4edy2VFtulTlSGJye0MSu8h0wNamsYtqRsyICBtVme
S0dr17OlA17oGIamquYTqYt8b8eYGRZKsWW+1lN9tKHY3RhEYKD3QHsSBTeQnOo9R7VnTPBvsjir
9m6ZAQ2qsZobY5qXXo2aEOWMbpvpMSEbjimsQjUTxoSegSdjZp20cXoIaWX5t5BS4tUjgoGwrt90
AvH2fVc4FTIgc4Rup9vDtW7midmAmD1RDfY2d7P+AQGgnXkdAMT9aJSTlymaTNTp7mqIH5wZpk+a
dc1Fb7jPys5MMC2L8jv8xOw4lrw8Oc88HKjM5InFVxg2MMAnwFobo8mRxA5i15rzvJf9OOOFFukr
G58PQBd8W/89HJ1mP2Q48FWu7eFgQxWifbFZ3OCaLdajpZkPsIIRD8eFfiUmu0EwyzLwLnTyicGK
sjtzZYc6SRj5aGyzLhJsHnTtc/RreTRYST/z+ajOjirB886LNTvoio+sBTqtROkcW1HO73VIyoMe
5hc/MepVmsKTC/rMv/IGZLymAstCldTqXYmp9aymCm+NYIzJjZiYzzejsSuZvVwISNfPTRQxz+z1
3utD9h1rXev7cjuIuNkL2UK5coEsfGYaHbevae52SBKrWtVmjYo3UEPkGQqt407mEfNfK9fAHyVB
BJzZIryebAKmsk0u053m5sUD9UWU36SBpoUbLUvDcMUxsA4POoMttRFVFQ937jjWR0bv6b3fmtHP
jBOHjG+212vSUqC1obt+MkG3eDHl7lolhvHYOH26ZYI4t3ztoBLzCfZhvu6wbop0z1ygxZUS0V7P
IuF1zlA+ALC6QzqxyksSCsa6OdTFWGy6EaOD0tENt5QWy4IyWKNkHT+GaBw/h1J8NBg43py0f5fl
skK3raC4c7VA7ru5YxgHXXmdF+Zwdkx6uKrU+9NsMTstfNbNzhLuNaRcT43emUezUo9iHrJTw6bP
E52mNj4R8wx1kTWkJQYUO7XzbdhA/Y3zHEmJ4bPILgbtCl2q3Q22ASpe5BJQ1uR/QD80t3xGg10e
ziZvQ5c9opeUN5GpgoueheOumft2q8WZsZYhbpCAdLWzmXN1rmOxrDytllgj0bvBcdIcFCUOXJ56
dKrvBlxWT2mlf8kikEbYdhyGjFycRRPbt11Bm6+lvumhmsE2k+JPWA+KIIAQlh3aXUjKHp4ejVyL
aHCQCuvhNmZPEFBdDeAKwPKfHFX3nlGPCA5HaVz91sW8Wur2TacJ5liTlTD7Hoxn2FfFqhSoZBPZ
D4co9YuLgwLaWHVyFuAMdS16tdF37KshKR+YMbQMl4HpWKDQVyTvWs9cdEBqZK3oDhD+eBaL8SMj
eLV3/LbjaEHcpHIMNpLAm6c+yTNkC7nuVRin9nPCkMKtJmvrxL5+yPvSIHrId7lqpjyHqQS3FB35
eG709t7WG/rdUj8nzhwD1qhfNL/YAAcJb/uJwWCPY8kkYeoJ/DXLBUVuXVTQtJSM3dal0McjOmM4
2H4OkxOt+eCx0G0Be2Qa09+mA0KVtenwoCdA+HRrtplNtT7/AgiGhAP4/8SFKb5Mgb96b//cpy32
sV9cixrjaay2UbgfF1CJZtokcPauA1dVMdWxYwZI5CY/EVQ2PirDcF8n1Zd3IkT5oiZRffOjgVSn
ngIfL5cgmaqbyscRy95WtzVU704CWrF2tUve14hHKxUJFhC8A/ratSglNJ9ICuY+mkZRk6PyEG2+
K3vHgnqenJSKtB8Bas6NqY3FHbGBzR7lxnNXNcvosLTJXXCNV9F1Dt4Bu13HiwzJWUigeUL0hZUm
yTa1cYBusH2hYgkd541KPdjZoo9XSCvfmexeura7WlQoqwkE+wbNyIQaI5zukZWdcWLN5wgnExW4
gm6gGzUEs6QPQ7lFjDJzbAe1/UHqGoIEzVpYolNGUbiItYuXmW2F2JSRYuNRh7I/M0GfkElT7ULP
E/IeqH9/16RzrG1HjoMbpMLipw1746P02QSUluZ4A2S3B5KPwHiglUHWJnF0IZ+QJ6vttL0tEh/T
00yym1BdNLO+0MeffTO+4vGp4H7a0daqsxRlT4X8K6B3knD2VgSMRTegzRULh6xukajYkB27om88
y5iju5nUNka6uTj69K+XSK9JazNJ6n7gg+4eRnccDsjC+sMM248gpqn5LMOWUjAbhpG86MFGO0q9
AE+8yjtnrQytOIulzu6/Su70q/xmAKqduIUpylkoNR4vpNiiKERxog9heGculbz5VdSzBDSOxlel
r8cuwLKl/h801Z7dpSdIlu6ArQ1+rrQnyqoONHXXxIOxLQu3ecyWBqP+6jUklRmH0dKCmF/dCJut
7Bn81HDJvroVf2lchjrkspYDO+JwcivPJHOdTfxidPtqedRX+2M4dV7u28oZ2blL4zjWtutNVokk
sk54cN2EeIPANpx3oHxi5SosVyLv24sFdmWHUhPqsVr6LfLErmVtyU2qlQ8aAoV9qfGCIaMvHjIm
d+uCCBXQeQ2KyIJS+OiMjNP7kCbNqv1Wrrq4K9ehogxbKd6HdUhQ5wuGZHvdKZPdECqk54r3AG3Y
0jImS/OYfPWRQHOTmzBpmRTQZFoIsNZMF+k85VcX6i4NaYkBcVctTWq3tKudIYNzRQdbLq1stDS1
2dLe8ksujS4tb700v+nSBgPnTh7U0hrbWqC+5Rb7briG3+XSQHdLK02sQ/7G7j5fotrptOel6Q6X
9pucx+iDoEl6cibQBM8sjXq/tOzt0ryPSxvffnX09dLc50ubPy8Nf8whnfnsFtqeYM9V9zUZSJYh
QbeMC+xlcCAQWv8zx+1iGf77A5XaEFKJcBzb+uOB6hKtMFnjpHYQoq/zq/lavWuv1cNw29yzCc/v
tPSfGLL/DkXBEW7gZnEMnMx88p0//cSBeQF4tMjfAVn28e41UcsGP55ukzHCNUVhWJ7qqWqxXgZJ
+N0gQQDhpZ98zoaNXHBiYr/N4wH+unAoEL2ZqJ0WhUTp6LuZyPKXpi3lo3RcTm7WRSw3E8tRidci
YNuPVVGdzaxOjjKfxwMXMx+3RW8nHfXQjTMwDqopeucs3qaWUW2nZqhOi0HpTQ6xf2gGPz30la12
KKy0pywa6jMw7OSeKTlro5TR/KmnvruG7JrekQzHCSzdcdjEY1Q/W4G5fBwzkb78MnL9BwNMa2GR
/OFttASoMUMCjzPIYlKL2/+Xe5EMI5Ner9J2E6v7Yw63rhW+Iq8GBze2eF4r17QvurWglnEWsFyN
OnvXC8f41rAayNd14QQfU98Nxyy1ppOmjOaCs959pb4rnk1VnnEbN16nuzMeanN4qDOC5Vhblgkf
zcVrMzlTstdbZgd4kEg128hAc46NCnJCwiZ+K0ISewpkf87f67nDVpi1Ek/1vNxHydfVFH9dU+y9
ubKsr+srXG4yd7nT/q8M6/+/IjdZUHQkSF1hLQQ59AkMuf/zuf3m/aN+/2Ld3b6T3fAv+3esTtG/
/M8FfvefYfDYf/39j/jLeN8xf+P8EMxBwPkwojR4Qn9Pj16IeIaNr9/8y6yeKf4vRDxG+2CgWWSL
hZb3twG/zroAEQaIJsjnfEv1XxnwG+YywP/1A/IXJJ4OsQUoE9tNfolfPyCVH7NnZrHKpO+pm4ob
99HYBltOaGKpFnnownpjuPNgPuUEhXbrOX5qqmgbZS+srDbEsaxVTw5hkr25Pjz+cI9DdtVpW9qG
XV+qld9kh1B9/8ouJZlm1UUv3fAmotbTJlpVfb4iblwNYrozIfua2rFUnzWRA4u7vRe3wUfI/ITY
2YmOOyfzCdeoLz+h36yTGgA2nhxDoldhmgHZ6rYnC2Yi0CANp10mCSliDUjvj9tX24Gdqrfx4kxl
l3w7hm+5SwJiPnzX3fypafX7rJq5AoEUrbBBlx5oATSwP9r0TmJkR6qetFSazKLZ2mPF4WJcDY64
gDC/BilkfbPGcyj2mpUdEyi0IG3PJnE5a1gLd01XJ6uK8OgOZKCM9QvTSGSIKKTJQaBORJaSV9Y3
nUUDb5PXF4EHfxQ19bC1mmQ7WdO6Jp84lvUmTZobM2ovrTRvAe38SBx5GQt+12GabJTi4nmMpqdC
m1nmul5ggaSPlWWQS4tVRNJDwvWPLmC2kOOxmkBeFN1W+Knj8Z9hrIw/36HLh0J3dPQ6hgP3TP7p
2WLl05DiwEk7ztlT3dJmWlZzGXt7Hw7SswWpw6kjURbku7S84yrf2YZ1Itag20w6J2fWsEz1ffcg
o3SfaPo26oZtHQO47nzzYvbFdhztq2kh54Ijv6nM6FTlJ72zdnWZn4xpa2iKsVLJ2H6+t9MQNMfg
1YZ72/IWQtP/tGr7wU6+abzMCB3XEbv6IE62AUGgTGzoBwm1jZuzcp2NYAoR1BouE/1Sg4XoTesy
6e5ZWkzgYPa6I9PJsH2MS5D7htzNLqbtN4m1NJ67YyXnWx2BI3OPYJGajVgGeSqBo25LcpxUfuNU
jGLIBbUz9Z2In32akhqLlJDPEgTApJvP89h6SvnvU2lvi5wrhm9IPm7ULPtmJlTWixDBbZw/irq+
qX1WxMbwmI9vc2yPp1JMixLGcL6hs6HHCwEv44pEtrOTMY/IIK0tA519ZdYfOl7kVQ/sIJhYmim/
IIWvxUCAcWZVyvntl9P1H1zRYqlr/nAC8ZQQmmDqSgmdy/pPvJu/7aNlkfwMtO7F5+Xza+OtqsP1
3Ne0CvUDsZu3c9ffBU19ACN1G6GXMBKc0VTsjMLdeBM35QFW9l0oUCJG7UNDsgvA2+QSh/1nidfx
f/9rW19QmV9/7y8iC3+AObVdg4H6H0/OpiQoojdi36tw6a7Iw2ERwy9sM2zEn0OqKvosYgx2IHeJ
y5Z7jVnhqjK6d+FsyXfbVWGKn1qbUWBXLFVLx+GZDYRXMA9DVCRWQqa3sMCuHKw7Mx0vUdxdS814
mtmdAcH8COzxmlnNyjcVQC80ZyuaXH6wJEdwVIqjsRefOOM6okJajeqOjUI8ExlBAvxD2PeXQXUn
rNkBPsecGCo/3krpvlXObKyomh6lkd6RJUsvaZefWChC8BDl49Bqny4CIZIf5SeNxRWZxGtGplXd
N/SmxmeZRuRlIejF2h8FFY5zazWT0kI2wTMKyR2bABcf+fch1A4Tw21MWV5jMB8aUOeE6yixX/IS
MjnDDAsbWma3N4yOLsTxxqtSFzCF3T2uuAQlcfcCwfSpoh+TufU6J9VTEIEYY+C46bEeM3PeE067
rvCy21V+tcNhr7MRydv4h08uXxq2xw5JrWSigcFxI2N1CXL9UJTDZbCYe6bqmhkCd3gmN1R4Hjm0
a0ymW7wDW976s24A4kR+hNHghSEoimq2TQ64++lGL86tP3vg0LZkSKxTxNtG8xrP14XcmkRqE3Yn
t0wOce6/1IvSZFo0JzHik4qxlkpmLxxyADdmC1yA6LxWXjqG0xDjv+HcQZ++qFiESPX1vChbYum0
L3Hm3BeBWQNXqHA7DBj/wNxEdvyjSi1WMuIzUtnB19wXC8sLubMfYEa3ZDWxEy38c44sZOX2xaWt
kr2Y7S0xnNdskA9JEJ8sMQ0bRharih6OoaLB3283IHu2tOaELjc5N9MrAus9AUn7DJsMAYFIW/w2
ezLD/DWARzDW5nPaEq9oy1d7rh7HrGux33aHync+Z2GeMEtLD32dZB8bnKZRMsxop2lTByr1bIsI
2C8ReXHHFKjeOTVZkc2ceqi6HwoM7UkVIvnq2lc9NcOVQYG+jtzpUlvtUz+rY7+4Fkz4BFpySFiC
oYbI160xsgGJH41Gvnaiw2Iwfs+Q6a00osMNKDsaca2jrl8yGWzYuT0T7rtS+J2Qoj/ITrsJkm+0
/CsmZ2uXbIWmx05KWsrE027F5ecckRHDKzaO7pWUdhr5aFe0jLCMCp/I9z5Rn+6sv40BDF0xbo3O
/cH8fBNlCBED237w3Z8YqpGbeZZ2W6vb0ri1zbu8e4j76FJr2QbS30qaD/1EIFSsngD8rBOqjoKZ
ey7NVc+uUcQ/E7TC+aA8zOOO+zggryeMYWWmn9ieN4b41gVX8r53TDoJ+LxfkoiCZkCcRqCcpt3E
+gMdIRmq81n3WWdN2JW4oyJYCmzrgFZ4yVcEkuR+uCOF0sWHnTnma9stIC4+14l4Ve4lwxbmpPf6
wtrnrETyKYhVjGwyVr8PqCSy7nPErAmE4/tomukWA+93rUQTWwd7Mqc/+iFu150bZqRguJuJJcDK
docN5A70CIU6QCRgswC6f4Pb9jmatMAbxWR9aDUMLMUYvzAdtR2K+URU1GMYVM4GktSjm2jfClin
RTI/Ihu8zH7rsAuuo7WZm9YhaJPUy1OVe47Mu00/5D+Kbt6p2dm3dK2wQ+u1zlaIumq8alaFMFEv
vQFRbsZcsiVfqIM5hOLeQK3OTEQ637O+P7LY/6mm7pHgK0hasdiT9hdsiobShAClxPOdpTslOCru
28cU+3NpZB6F+hkMwyeyaCLvd0Erj9YSpFzUN8lQcvqyN0PVOE3tjrWDICXUDLa1RRS5xRhvwwo6
2rR2ra0b9PBemsBM+Ne/Ic1K270kiMZWVGCP8CVeIa7jUiqYnwWNj8nXOPLaRJ7vTlDkiQpdFY5D
WBrIqpWuIWhhgHH97+pH/yAT+39FFwau75cy4u8IwaefSHve/ygH+/orv/eKzm84eaAPUk2wHHUM
2r7fe0XrN9DlSul/gaCbv4jBDPGbA0DfoXAylSPRU/+vXlH9BuVLN/h+zCtcB33Zf6VXFHKpaH6t
eByiCG06Vso0Cyq7/NOEyu1ijS2jkXim33rSL5b6k8ScaE0KfHfOY/wymMfESYLIYKVntgdCxxMq
hcwtmUtq7Ys1WDq7RRXGr7KsQXPrel4cUio+FJYqgU5XhW2+DdB23+lhu6SNSTlE59quih+sUbpT
kztufex0iRmO/VbXbwM8NNHamgnC81rN1eEbRGVMs2SRGoM8I/jIS9vOUNEr8hmUGXPLtVwQaC76
ccxPg5Y4TzruAjBvRjie7Vn3T6hj6u6oQl2+VPMgXnxHqMcm1IY7DlaukR58BEWHHhx7eMOLWj5k
oazSjoAQI5lvIbzRL2MsidoVpgOrP4rah4mI/6jWjnIKxVXPh87eJolLykU1zVjsksDAOjwwRoAv
lYSjz3K66WZwDzPJQ0VmsVZqqiEd7mSfOc0ZzFPbYJsnom1dFkzz2OgbI+UK+0MQPnFWflYEeZxF
p0WNp0dTfS4Id7JByDXQ4CWxKcvBEE9X7Ajs3f1ERMgr2jHl7ojaRfnuajrlDWG+PxKN6K3DZHRp
sZmahB9gBVK9LsFwd4nmu3veGetRB4qyn3x/uiXDyb2IoUdZTXp4PXpNoxdPYHg5/CGujf4OSVpy
hAyAX8jq6/EZqblzn1S6/KGPyoy8TmIoW2XdyEujAoWzfohl6nV2I16qLupeVPAf7J3JktxI1p1f
Raa10OaYgYW0iECMmZEzk5m5gXHEPMPhDjy9PrBa3aysgWozbWT2b7qtjAxGABFw93vvOd9xnWmv
Sge+VCAqITGy+d1VXsn6Eck+ltQ8YHSNj9E01MnRYzpv4yrREaJuHUTuKCYEC9K2H/LKaY4uSo77
oXKAHXK4876YIvX6lVTDiLjAgHyDtCO9ChPU9wl9829OnVKfxYvbJ1t8KJpbEC/hCeJGPkedSzh5
xEjb5O+ZHqdqSd1VeYJcdrWEOBq9ymmdvRKctI4zCbTkuMoM9Z30HCZGcpLUanWCX1DYHpEgwaKL
yGlpuW66gPSBDVAX+d0zF/B//BM1ZadosVBgqIDWbwWd3Mcmvry9sOv4vppwhlktIsN9obkwbCsh
SKCZ6hjDmTX21x2pHl/lyn06BZWBSSx2ZR95Zd5AGmYwGjBEscfqMQw5vA6+DOiuoOW3DGszoPh5
bgHNQMbUu1r2ygcd4IXtlbA6Uud9D6ejr/KjGET+TKommKAaaYSfcaRLwqG8mtPJ2nfaijvO/8pX
lxmDuXlv9lnz3FOFcxKwj6Y7KQ5Z9tjmZweSymOS5ui6hnk6cG4ellPV80vpity9CIkJCs9pLRRv
YKckXuIcaj/beF+vrcnEosQ8p5JnZtjF/Ow6QWdsu3meIFDZnDuL/SSx//WbfspJ16vQAX2OjS59
ULL2PhekwLWRSMi0Pqm5rJdb6i6TzGAeGbnn8OORMx4kUEg2IZVzcPLCRS74uuS8XAzDyJ/HGUUq
vMDRlXupnVnlaE8s6SO1m1nm6Zql1G9J4Tf7gMP8p0a3BHCtsBpRwJzCLiV4krYtnaOt7yIYzTb/
w23DWchWdrui0u3dQFP5YLZt8Rsf9/+1nPsvO8SIj7+Qxt5nSTr+r/+fRN9oKZmq/3Xj+Pipnz/V
v9/df3vNv3Z3F8WlYJjEKMIJHLbPf+3u7KeeQPyNcttkX/pXJ9imSRyycYceLG/b+bHxs5mO6f/8
75b/D6IE0F/R0AZr/58pven0vtvc8cvBxg/pRjuChtYadfBzI7gwkZsWBaO7fGLeCotW+XtSE3ED
LRjvEowvr27Qlic0Q7gxQ87u0H7hvomim479ZIWM6oBJhWxcdTT5efjcMK98sVTt3yyLcD5kbjxc
cJrYsD7s/HOTGfYN0EpNChDne69ChM4qDk8WwfXoMPlYLMl2ByHIK4X15Pg5QLnMqOrvuKatSx94
5ZNVmgovnrDOeJbMu6Gzi0jOa9Rt6lWnpA0SZuRx/lwF7nCGcBmzyaT5Jc+rfTaPhJQaWMVAU4S7
bKIVkeejwFnF8AWRAHptNOCnpgxi8uvcDnMoCoYbUET1IRvgtTq6KCO7k5yHCOV9JCwQaz5B4TeS
M14UIqEMUhCPMGzQbTtOe4GSY5w1SfE4QtPpxsGOuCeasHicRjFe8MIvu5wa46aznOGUlIO5w3Mz
PZR1Op5AqWI5LgURodK9iUGn33idng6dluGr2Tsong2sTAmjiJ1hdcVtWdr90S2gB4x9OxMQNi6f
wHkAgMjydk+ilcRiufp4FnJr4n50z70jrA9xQa+nRpIR1WOPGlBXhXoVo06exylRL3MaD09hLONv
MMwxlhBg1U4ARaDUb2dYaNnJExJGZgYKaMUAEBjnVDmlI+WSfstnJDb7ghi5uzoAKUk7Ql+FRqpR
FIERjxzQMVnUyJDqDmQi1njE5cHWcEpYGWuf4hqmRvXdnDWRJxPOiY1oTGKwgCnQ3gIJReh69wgp
qIycDmkK0Invs87r+yUl/NXQnn0pyoTumVGPH3XuJTu6hPKjP+XZM6GESTR0xgPhye1VPinrOyg2
lzZrbpGVLDtJhmwy63vLyr+iaX1zXT++tP1CcIX2Y2acthtJVbsJdXgDLhaVnCzo9cIYmECiE0oP
GDZbhvmsu8W/pco9wLD9oFNOnUwSkul66ixGgJz4jrPlqGOSBel1P9MkcknRsRIdHxtjoIFvL7Z3
r0ihuVWjmvFRefrcJan7mqL+o8ZfJuMFEGH2nLRlcaoLpd4gfolPKp6g56WQ55ohCK6U3Q1RRgFd
eO59pmlI2JOutiGyi0+53XXPjJXTQ99I+7Wd2uRE/5Uk+dmOkcE14DAuTmXTPeCvtje0d0IPjaoD
5z7Fxrb4PR19nQ13WdC2H2NAR+TycEQ7wvfHTSo4puxzegnQKeecU5ljPmBJMJHksDrg63D1cdQp
lvxUVMTsTpapnim1/TM8zxkuhNFcoF10G2/MrdtsCYZLW0tzN6Zjfx4mn7NN4OdAO7229S4FVKtp
F5ej+S0mQedb4M3jN+m53QXZiu4jxejH3KIlKncTMX00z4aBIZTyhPqQ9WndHUxoPCXqd1n4UTgD
+K7IlsRQZufuVWeHXRrJenIvVk0HsClxU8mYZlTU+KNwUf/UQbCtczzZo+1js1t8I7gZA5O+EdBF
+5X89YWWiPbmmh4TrLrNvCSU/rC+scD2mRfwdC4qvR7BnbzYTppUW2z08l4bU/2VM42nAeck1hsD
De2inRzSVw3Qj1BHe63xfQy1CChLThivYGXoYKVw9z6YwnKBEZvqhRbqUp+zUOO8UUhLTgYE5PrA
KMamaxFmBrnmIHbBCrf+i4QQGuxCNMp3ogUPbTfzumgTOMTCqOFYbo2x1ntpTbM80PNHq1pbofHq
pZrMWszLBo5kc9D64jGTEscMhzZYG4gjN9heunRHngbBIYDLCSUcDJX3h7kOoD8oy20e8WBTUihE
RHCQ4374LOj6M1dE+5NeAeWyxsc2FcaV3y/VXlbt2K+pdQnBF101P4pk1fE4ViFf6Sp5oKYz3MYb
JZWDun2AtFBIw+P0OrhxQf/ezGFj2kxxLMJaz3NeeifTHDEd4WnS33vDqz9CLhnweg5zuaUcV8mG
jMHyISv8mElnOFzK0PkOebD/5Gbhg6M1NqXFTSjWdNl4e0l031m6Ur+hyBtx+8vJe3OkoKRJqmI+
CS/BkZ1hvDok5uQ/xCB16FIXMQyt2alMOBowWfdhDj931/tg2IoyHB10G/OqzGXx/cCgR18N8Zw8
C7SWHVHBRB63pqCyU16vvgHlkdD5lUbAiOwHHLFyL0YxDWTYOyY2iLGS7skwSp77ngfhpXVL72ke
ySwkLRSse0WrVRNwRo7rYYmZVsSwz9HnyPRSVK5J39RACLarvTp/waHPZ/bLoDp7DnSzaFlwmm6G
NBzOhH50HwOPYuyU+fkM3sRHfbbFUVsO214M4M1rvjjDLsFmGWLgA7pTUn7tjAlFn+7y5aY2Jp6Y
kdSNj7gr5RVrqPlJmOP8UdFzOZW1MwMFQfTJ2ktzb6v4p5mINlq+hrz+fphs6AGQTSFXuK7xiuZI
X1lzQKphPbLpTdolB7gOn5NFAwprw/LesXUyREq7E+Mmu7rYJZkQaw69+saiO97msQN0IgTo8zxN
zgwNPLObN6No2lNomczeOru1H90MxuqGVdH4DAJ3RkwG6wGqLVMUhxKfIfs+lGP5KYOL0x6MaQLu
l48kuW/yrMGXkGPdfRmrXj42tai/+SmW74/kBdCG7GflP+Rkiid7IgG4kxMjSdRWTXEXpiZsgzFG
fkU5D3GPdr0N2DRP71ErQooZAhVHvcoiM1/Kz3xXOodlFrTPahjZBSbALg4qw4eiT1cokU3DZ5N0
q0GaGN/m3vALi7qzM8RzmwMh2y7S8a8nuFkYu9BQJscx60N57SdWP+8KsnHHKE7dEd4Ywbrsihat
HatI45fY0yWCZA3HICu5q2A122c5aO9+VKurj4qYch+Z9p1ZVstl0YIVVQTO8CDNsn1QAR5wwA7C
2nu9GfDEJ1l1AqHsXYP2tDs6EC1rROzO1GC5NPdmYyLDs6ci2+WLGDnRmqjiB3gAt/ToMKhjNLA+
LSbmXwOxKp4ubxA3Xq+5I2FZdNdCIATdtE6bHU2wap+KrLS/IBXhYyVhPhLsrRnQDOmcRgzPky80
BMujRwPpOYNfc0DySZfWGK2bYrHzSzm7RCoQs7AcEGy4R3ZawAmrHXGtTsXsg8wewusYvvWVdkb6
AIvlj+A4s3R4g8IGBL2sB/t72YbVt1jm9hlFWPIZcs4MV2YAS2Bp+yYNbHGakYX/V7jm/51TmKG2
yzz7r4vGx6wosurnjvA/X/JbzRgE/wgJxGTfYNDs/LDz/rNm5E8EIH5kbe/MwRZJcha+XzAD6J1c
y/93P5iKkdhESxD5wlGeavI/0w79vmKk0+xQs7qWSYQWJaPjrt7hn7R1MUd8upyWdXQm6pqlV8UW
f+sFrmiLqFXRjeygZDk0h3eqTfSHTBXJuTaxH3TI4SITX/CmsqbgS54ORGWMrf9Q0+07NUY7XqpV
I/HTnf0TpcEqN/l3+/qPn3eVq/z0eV1CmcYMLuuRjqs6zs6KFKEcpY0bR6KFgUazSlzCSsSHv39j
+522849v/a5z3npO1fatzcgsAaSEkiO/KYou2C+YzEBdG0DKQxJUGBQx24K4pumHbrwurCJCoZNt
3pLCOS8gn0gHqlZMGQjGPr21QkuerJa759n6trTj5IJRYt5mPgAswLXiOCzZGhSw68vsQ0HrF+du
Z7RAtstgeikyY16Yo6mObK2KNYeN/nGyRXJdYILc4ArNdmVrVecqFM3F5Rx46etFvUKCGSMTQfN1
ZpbQEslw3vct+Pn6yzylgl02ORhjbqwgwwk6uik+OKrRJ3+q1aG0S/pbOsn2uS+/5H2IWyVsLPnC
Ci4OKTqD/dLgCMnpxu7wU8HRsPIPrhcTHabuO5oMiE0jVRovWGfDq7HMK85l4ccBt/HBpefYz46I
5tSzroGJkcXCCgk5hs7/nCOvAUNhq7bcTIH/Ce8WQgG1ZqoR8WdPsYHJZr7VRJDssRiNOylie2uk
9og5UGs0QrGFiya7gbhi73UvjnheMDjrc7zMMfKgNppaHM0GEjNMzx5ROJweRbfPC9Le22Stixdr
YqkmosBSYJ1qPReUEqLZcWFsLxnAFLf3xJuCLLHzEjZh3MCMWkliv1cyJIMQmjqIvasYKTvVtzXt
21Q/6cmYyG1CkacrWPitJxmLqPYoUuPJrDVpM30SUmvwnRCjkN6GoHp2QILKayCOWIBIvh0CLz5h
GROHMUvjE/0KmupWk+66xmvJOeCsHMo2iyZtL0+G7s6MX0GeT9N2SqvTYvd2VKZZucvQeUUa4PRe
tZhhZBACuSnkfKVQTWx1NgKmnipg6/XTWKBwDi0XPXpApkDwhDwIZojkxFByL13loD8upqNnYz4o
Oih0tW/ZZF8HGyzQLdMJlGBT6B4ZF/mbymGk4D7X9cBw3p6DDc0X+jOlzCNQsME2LknHqDs6+n6Q
HzrcOSYRK1dGAlLeW6XIulTkb7ejfzU3bfFI88eIZt8/aOU8Fo2royKA4QQqS9CDyW+8QDPaT30L
djBikzEXOpoN62CoHlsKOj/HSx6khYXercIrvOynrgoeMqwdm27WT6MGWtVm23HEc8SJ6YiWOlL+
RGbG81J2t35nAvMU8iFN2+ADHR04OagAaiE5SuAMY3py6QsrwvT5NBj9ztIkzqXVF2Fidl4y5NW+
OW07snK3DHtuiKpLSeqhV5N395kKz0Zv3sI5OedApC6V19HHj+fZ3ycx4nBQh82Ab9l0ue+1eNQD
SB+rtB4Qo0EcyhQlXTjpLxNdCSLpe45znB/CT2mZ8d9c1kkvA2xNap95qxixbGLgSXvKbrytqSy3
urPrY99m9ckqqCBaiauurwr3PohhlJUY2REddPJIaGJ6tlkXIyiVyMpRaLP6qauZqIunHhfGfhkd
3MWJIQ4qNQd0c2QlbWg6imtKe3EKO7mqxyp5p1BKHLPG8rG6Y6JksIHje7HT7Vj24tqDrU4s8rm3
COhwveIJfu14Lmji8BN0nuncr7Y34qpKcEfk8aD5NihbbyzIw4z/waGOuJQ2FunJm7zAgIO2Mjsl
PlDd3OgFHPgs2/ligkLRDO5LVRtnPyaKZEVWVkuQH1Fn5BHK/YUAZn9B09d89xNgaGM2HlzPtrbG
VBTHIcxebaPHVgUXyqcVuTWJQ9jrQatNMaXTDlSXCV4HEueCuPEX+9jaA363gxJFwb6PiNoWJNT9
fgcNGnA8ZDyZR55gZE5wTQxI3QNkiBKPOs5t3F+dWTyOqMyORU1Bj6mBFg486iuRxxCAFQEPxPe9
eFne3xcMoZAM96x8CZjzG/DboPBNkaF5KJNjFo9InEi72IEWYmGoxbnviDvw2+R77fnGxhgH1CJ9
dc/nwNJDdfT31/t7bfSPXft3l7segH46MOROCea6cM2j4SJ/oCNkb+c5GKIqMJbt37/V6s/7w531
BTxo/scJ3mdnmsqIK8xK5jGT/vfRxwQwu84bUrk66t325e/fzF5PZn/3bu8klwaI4Ek3aE7cbLpb
pGt/tKtUIqxMvppZj2DOK8Y7Mv/SczBaCzIXSHBW0UKcpEC7hLk85nyTEQ6VQ0kXep8PEiVdzAOf
aFlRdPAVFq4CoT8iq0N6Wt+JHG1WW6zSbg2PGLwIRb9tXOt1o8a1KSKHvfvvr/PPvr/AtTBlwYHg
0PtOoWkaTmoaBcilJmzuycTwjhUcd5ml7i/eyPy9MuK3X8rP7/TuKFyMuk6FldjHKZEUZ4i2AAJO
G+YWDQ5G77NnrUhyFxl2uJ4UWl810d9f6/qVvftKOfGbnosQAZ+Z8358g04Ph3hnHr3OpYlKFMu2
sq2Co5tn3GWTYZUb2ZXFL362f3bhv3vbd2dqa8R3hw4ZmZzjsgzgWPELk525p3uW9cI417O+iY2B
HN/1lOOrsfjFhf/pR+BLDrF4BGHgvHcwlILgw7bKzKOdIUAZ2BIzd7iA5QWIOEIvLNGkuYHgvGl7
b6z63W8D0b+GJP3Jnf/5/d+tEmuPrzHrhIS8Ur7ZQ6Zvxjq2z1Xn8RAbyW8Gnb98t7VSeP8902t2
+Y4JBef/+fOf1qRUZUY/Yrg7wlXMr01VkAI9IMf5+1/Tnzw53M9/v8u7axps5Pel2+D5HrW5UVwg
njditSqv/cXX92fvtF6KgLBAtfqHha8NZQ33UhyXmHYIbM2PpReeeG5/cUV/+jP5+Y3erXnUH3KM
y97h6Wz9b5miMQev5gBqk/bqLO3HAjXdCvrleEziN6VAO/4y2fuPJbPDANjiERVWiCHl3ToRp1p1
ANrtI5kh7XFR/fTU4vMBLq7tY2vrD4AlyZOaEh/x9szxLUmBxXWlIEXE+GQAddsRfMjuwOmiviqS
6iOUkfIOztRzDgn/FwWz/ccfm4N8zA1p+6yf2H33MzDMqYB03fPREnkFn6PZmKlAv7ogO/aM5aJD
T+9aCQSdmLhNopjzUYQa+4xQ9Mh1a8YpFVtHP9XMfCHOMReL6MhT6GBZ2FBEfG9blQAFrTjC2c6V
6U+MeCugt9MceFviILA4Lg1nqzbGklB+szKBaEV11VZ4k3M9DMNvR5z/Ujf8CmnnCJtN7a8bVces
+vQl/VT+t7v+09dvQ/pzywrFwvrif8ocwn8Iul6kCtO2IunT40fzT5mD+w83RPfAZIFAIj9c/+T/
EO1wybkAK4Xv+YFl/VgG/ilzQAFh+z7OTZuTJ4/OfyhitH9/0qLx5dOxAnXjmKGFxc559whasIuY
NY/BoY5jCEz+gHp4CKlUW2PuvtA6pa8u0vBZrWZWb223UFiOEfKl+GR5nfWVeVN9ZDpiRY013soq
rA5ONeZvZV/4+2bx8C5osuq+dCMtpXDohm2p5uTGgPSNezo19o1E1oXRfuy/Eh9NGg5gkYfWcKFI
pKJ1vsQlUr8NFM10PxnVfg7lJeMseuUIQJdSeeOpW5KT52GBAVyKK6oNb4XMumNLrN+Ll3Th18Ig
z4JR7xwfeiOWe7smDHpb5qX+mmRO/CbdWJ4hhoHB9/R4AE2aHl0nnA+zJerDoDvA5VZ5AYIf3Npl
rFZMXoNsEBhUNyPPV53D3E4Oy50igRDwv05J5LW9+RCXNWesJc5aNPdN8y3rMu9CtoVN1qJ8WgYR
frSWIbizfcJRNpY7ZdzVJmbokDUQ+AmAI8Y5TgcmIHOVT4dgBp47NlbxMshZnFFajNh4rS/E6RFi
S87ddZbCEs38YHgs4TGf7HnwwVEsgt5L4WefU18bH604Ca66bHCA/g3x51bT7d/owTW+TzQFLxWz
txfOw9WFL5zrdEfyArsaAb5wbhS6lTrySSndzkyodrEIvmvQFxEDR2r5cgJz1hW0lHoa/Koi6Q6M
NKC8zKZK5wfvcKMMBImVhXV6iUPUh1K8TAnCxM4rgTW54F1bWZirPmQ4thb5Zgoq9CEAckAbDD79
BMa2ZX21gXQZ8XPALDhyAaM8OaJEXzowbhmX1H7ViAWO0iLSZwK9dZuVZQ4PJkiRcE4junRLVZEf
DztV0LWwGP7hrkm/WdwS9kBUsjemOeUnSTeGL11ct6OorpHLh1/d1kk+6MnEfqHs6nnWVok4Foum
quuOKZWGjBRMBhQ2HDr3yHBEDfHYAObSOLQ0nV6CwXaG29BBe24CctnLNrduFnuu9rny9A2jYQny
3+JXm4mw/FDSx+4i7Y3L3qi4Z2FuEi3V1/JtgS2NDTtoHxjuwj3M2mA/K7ATts6/dtihPEaWh5bG
zXPRatqgFdPbHnS/2895pNwC6DATvA+kWYY3KVc3bl1jWnYiVugwujRPbsZGJHf2Arh1TG2cJLO5
oLqoFWU8Du9pA3kNnu+ck7xUufWXYCkGUJFwUigUe2dP1lWwIxKHyqr5Mpj6HBRxvkVIG1liNPY9
ybJALNpj0CEcxRz3lHYGBLTaOrV17hXYUbxfpZa/q/h+rHoWhaWwTRc9OCjP3x8bYz+n5IDWSd53
AtgKDPZCm7AlGICfY91eM4te+fXWDoDeS6mRR++arieFcjEze5PEtbwal0l9j6kTI2Ai5VUIyLfa
koVXXOM5ql+aruz3g0+0885DcFntxrEnUo5RZvEQ/nieix/Ptr1qj081z4V3GtZ1QbkzLWuFobLe
SccofuEv9Fdd3U9HZjLhbSvEokfXwnc8Np93K/5sjIwvikQcTDd5BDjPWaqwH8nrehMrcM1sCklK
QgLbq0c5DRbLVvtg0nQlOnykOEoStzd3kGSaEl1GrJm1uirqV9AbI83kKV3hb36njg4jyu4HF86S
/VsAKa5ZkXEu7Dh6ZwFg7+xLt2Ll+G1Vd3pFzaHswwS74udCc0jP1g8m3QCyYFf0hX2CtgOzThRi
3HEfrW2sijyaVrgdqZlg7nwVvjVBUb+hXEUJveLwrMqWN24ydzflCstLV2xeMwLQo1KLAW3a8d1c
ZdMD/+nv4Q1kLzlZH2ciiRaQOQD5lhXNp4iEODSesq+tFdxHACgMP+WMMekmgP1gPMD4Uyvuj4+t
UMqBACxWGGCvXG9frIDAkq7vyB4ENrAf4v55pFCPEjtsn5lFh1HHLP47zveEjKqiuJIrhlC3bn6F
ugB0u1wxhcboWrfhii60B2Ud4XivPMMVbUiom372jMZ7dn26CylMy7tghSGKBVa3bTrpdbyiEpHY
IQsOonFKg8hfcYpdsCZu+BLIoqWUutcK8CKmHkn23YpjTFcwYzlLDAQrrFESIb9FHcN0pDGtz84K
dWx+8B3j8gPtDWVvx8VV0B+JCH0Dn60uywqHXH5gIlOAkXUSeNewa4FKrjhJ313Jkj39CvJu4INt
khU9KfqJ/OoVR4nghahL1JfdQZsJAVSVV0IAs2Hy9cAswxVrKVXaXDy9rEETNaqBxG7PmOXC+3Rd
RQiW4Ljin+C8gq+oYeSnjyXTb5wDFX3I+aIHYNY5ZuhtzjaxnVmqoNEEu8Rj9YrXdczGAn0PQ8f4
TvZv/WVa17qyh8+vMN07E6aGeijdw/JjYZQ/FklWCieS68rZr2somUCsM2B8FhaCVAAiWdfbeV15
9boG9xZjk1o1rLmt1c0vdTwFe0vNrOhm0z1MfgdGlJCQN5fGRtSs/cUCH9e++rEx5Ose4a+7hVmS
A07wK3tIlzDQOvoomeiq/9iCRNii5QyNeUTkZnb+Ez0I95ZAPieO9LqvIe6yV8ymWbiHQQT92Zja
lk43+6Ts8yXKf+ygdZsEn1WbA6Zy+U3TEcYMd9WW1cQaOlbdsYkLdYjTAJRw/2NLX8TAFzsbAwkL
9Nj2ZoVJeLMMfEX+j1MD2LQ6MjhJLOuRIvhxuCg8lZMi5UNEXs8dguNjHFL/efjK8cGXQbCLDamv
qpIOC8nX+hS7WETHuqoOLUefaAqq/JRLaUErCFInQuYOsVU3JB0iSSgurjXkJ3tsxkueVNbHtPGc
m3Fwg4d6NgGu90MKqTjtw2/Mba07xiHul6mUOEiHOfsAW3h8jFE9DVEipH8aQSgxWOkNHVXoilBF
hCrYoDewbzzDlsfe6AryWngp64aFkYKzvXtXzW16buO2uhmZ3DCZU37/WffTi/DaNgoDY1Vg2cLd
V3FgHgLkHk9+woXnVA0nApxxx6W5Nz0lYTDMm5YZw84uHOPOXRr75HvaeazyBiBCGGDnpz++QSDR
PLUEiGSbRvTlyTayfIRxlMKESyda7onZSuYUOh8uXlszdJtUeORgKT5rVPtfiG1succLgWscSBN7
r9TiQt5ClkWehMltnJFaHoqcO05r08vOvtcijOoD4xx2E9Equdbn3EcpRmBLH0ZtRyBKxrzi1dTB
3QJo7MkmnnZLYm55yOo4O6fk02luWuDdE0RcvNG3iqNFCHdlfVXjZ9xRyVsrycIQvlPuwqaID/yV
z4KUlh2fyKVPU3tXVhvy4zf8sWQrF9m90dE3qG3AQhCQOQVu1Ow5dxmXERd5vXW9fBs0LZlc+fJN
0FDXm7HJkI1wADCiVuRYEbIRXqBtiZdmKJzzNA/y4trodBIT2aMiMYQX+wthWmnBBdTwgwMO7Dt0
xDh6Q+8cCud7pUJoII1NFHsF1TCMm/rk927A045KYFPnXfKARHU+sPJwsI4L8QwjKILBXz2bTmu9
wASWEEnL9qNy3fxjPIj+W8HzHoVkUhyncQHsIZ5tr8QtRUgKdBCnuVjkOOVILTn0QwSRWnu7ImCv
WC366BPEpEMboWPjiasezc4p8OAsibhwz4jP7COer3xn9u78Stwi1o+FOAWtDEJUUi/+YvWZc0i8
gIRfv1mP9VDQOSiDAdgS6/hVyjQ+hE5n7D2TYFEoE9lVO1vJfCVro3nwjMl6Sqlf9DZr9PhtKlCs
b+1iCK7rrma1mRI7f6xbhYJ2URi386qo9n7utGhz0RyHeRtOPImuR7Br2Hv8q1P2qcwmB6Fb25+t
rK54fhBb6KmMTxBu86vaVBCHuNCZeaBR7hzKkdvCG9JjTRT3ToXlcABcpymcbHvTkd4MJy60DnRW
4ZaI0n+pOAniBGUwcyFSeN67rd3sbVP6b2mXwQSe4JMTPQ6Mr2JiphChCY8yNM3HTdsMJwiAr8jI
L4svvq9g/x2hKOancTL8W6wFbI/t00DsBJPgdBwerKSfq4PKsuVrjvh5QyoHPuyaQ7Vkbyef24zU
1KtDILqBkSzcXSE9xE9o7Z/HRBNiHM8sxV0/9SxJ0xgljtXet35cWVu2En7fZR2MT7QnlievlRhy
C8FYD0bdtShSBO4N13xX1o11ySnZN0aceBe0zta9VNlImtIIs/KAVMN4dNmq72yzVt+d4nM8rClI
rSZoM8GfeGt4s3PsM0AyqVFfKmRojugIMhwIACMAPj94GYD8UoMccPVgRJULM41oIEIVa0S7Bl6j
rYIgFrWI50eF3pED4dVoTTeukC9B8dYsD3NKVpIzmpuutvLvuZugNKnIToTZee+7cffK74vNi1Hs
rVr85KpM6/ZFTBPC1aykC0G4o9EfQp7o18Ud1AevCu3XGJDlRw/F83aE33sa0HOe2QnSa69cCUDY
DkGylNWuNlaSTJ6cxp75TuhnGPi1TO+zvPUeZhHPby76xY2BPxtYh0OUcQ5UHFy9Wx4Dpge4nEdf
v6BPo/tXN6a9bYSVHhPHrU5lNnc7Bx0iTgdiyC2ybgDRNbCkS98hsqPJj07jUsimnGTnknCtKTM1
jioXHqzTIGLa9LaI71yIyCenW4P6Vo56YZnpB6LvMqhfo4seQXbHwOnDI9k2KckZGQRTbHlyz2ew
oi7B2w8nPH/ppnmV+uskwStZPSQ1iygBX3B3pnXDDbwU1bhZfCgB8Z8Lh9CgIm45kBXpsqf7S82P
Segp7BkkL7JtzjlrBql2c9nu3KzxLcbShvK21VDwBBa1YMFGYjVtPcmTxUdptmNY8YpprMbtTJj6
81wTNGvgyvjSJrV9TAtWiNgm+HIYPZANMquOqLX4zHXdb0z8e/EGwgPDGtUpohtglMoCH4MZxxdU
Wqt457NLYyYvxClpeEUaXxFfz4y70PZONily08DZpr4Su9Jd5jMdPogrffhAXb61QrKZC6sC2esx
28T+a43bSk0+PlxjAd/upoAXMp/aPCjKqxQdHbcgNk+qb8yviwTrifiz/p7GapVnBNkpsGc8ekZs
thv8x825rvPiq1U2xWud4YDF+GfFDw72/0vNQfuOWmW8cjJXnsTs0VlyvcF+zg1n2o5J1r5Wnk3i
dFs2V7mRkprgt/nxf7N3HsuRI2m2fpWxu0cZAIdc3E0gFBlBrZLcwJjJTGjlDuV4+vnAqu7OqhY1
bdabe202vekimSHg4vznfKfFI3w0GSMdyKN251rU6qiyKWrnOjLnHFkazteCe5/oPU+YeOq5rt32
kFHA3vtyl1VoHyk5HctM4ILmxamx3ctZHXXA+znU4asCVI/DPbgHHRni5PTzZ88snYuuKMuznynw
qzyCFxgUbhPhYUf5SbK9/XVM9F/0jN42Wd0rImL/6CrsMl8m1gA13/zjrIzpvR3H+AIPhtYKogYp
V5mMjD06l8K5TSi5/4KaSR4Tr4awIvFBN1sMKMYdoS/9lTqfVu5Kx013dL2DiUlWvRJNR5AED83B
wo2wYMeoPxVOk/xuswlmBEJNb/Ul0GMHRh43ROPXMeR/WrX/fyhtiOMzZJb6z/X4m49Mpe8/q/C/
/chvxlGfihhi+hwSzUAwFuWb8KsKH1Aeg66BXdNkVvqrPv8X7JxN4YzrkvL/dCJYLtr5byq85f8C
us7y+BkLJUUwCvpDj8y/6pXxvVVz+dsYEx0mcBnX4h8VpFCgGvxhXJ2NXhc4cFD2PIEYnZuKVXmD
cGZepRgbCTKoEInQinchCmW1s2G8ny2vLvcxnJ1TkWNYi2ezIiIjaD6l5hNl0rZ7f4BXxZXiYNeu
vJqtjBU8bIBhQkAKKA3MJnlZh7r7smRuuR2oz73IBGCwCnTqcahGziGkFo4dba03meNTgNwl/Rhu
XeHAG6gKG/t5Q9nYxEogJealoHRO2ZyRGRhaR+3iQRhXBFbABJv0mya0S8/G9xj8W0UFhxV+zUIZ
AD2YgivaLbNLom5ksatiac6MVLwX7qA2IH+Taz0Gep+oiMzgKm1tdKbtmNf5c96Xr9NiZleZzB5j
uSxkE6uRhJgn3z1vSQH1EFMmz+etdWnllZnl9gF74HpZyPDO6zq9AHFtcIs3L3pDlnuqTZddyFu3
s5I8jYyOilSzTqd7WbNkF2FwFdCyerITyqwSxZKbYAQZvCa7jwM3v6itFjaPP+q3eWm8cwo+AY3G
BJ8TZZj3OK4GQlwW9NUQ5jEF9nc1YFmkaoYzv7GuxRveNHKCZWmRDGnnKWfkwnn4yUpgrXmAcu/D
sSxDzIkZlFgTY+hNIWYNqaay1Xvjp1N3QS/ucPISYgQb7AjxTRNQdrUBEzQij8jcb09TC82HdFlL
GNzwHSjZS5uEt2pMsBR6ve8E+1o79aWaFXk0Lvc2mfGgy8j6YzvbE1bBtYL8dk1g3aYO1MjfjHGw
97Git7bOqXBb23PK+46r6VPLtXrn9sGMk7YaAcT7JR8lKXa9ceaApALIovEhsGg73lQMCl4GZI7n
prUku80krTuGst6NZztjtXVl3BwH1y+PVYinEzvdqF963CZfYQzkd4ob905Qdt7t8kxr+sh4SeN+
KK1m5+pSAtNlVHSfktg/Ejo3j16RzHvuVlUZxcXYHLvWb65Ku+z3yfjAVQYxdBr3vpE+N1NHrIe2
4euh5z22ICK+Qp0fbl36JCPXAaERyPoGi8C10NraFsO8AHCgeS7vDN4yQzaRRPq4CmF3V4eSBkue
aj2nh0lKro26xiW8aaUtl90AI2KJaBpxtw5S+Xcg7q89F+NzjlPwCnDNTJx3ApiYL37HvLkChMM1
8rJmmKQ2bHjxTa7wQbITx/WJkgwZIydZGfMPM/Pv6qxUzxYplZ4rWelfqdCSX2bboaTOki1sST9o
PPyYMf7zKbDVcFF3iZdxMRSBfnPoJxAPKuimrXLr5qNkW6S5w+o8rz0HfPcpmLNAUlgv2BXn+SLN
yYAzuhm5ATeC3qZv3M9jqh8b6ARbV4uMj6IpQnJnPkEoQs2ZiExr1E+QKaytO/Rkd+wZkmTaZN2B
0H9B7AZYQA4CkWUaeKCgttF3h/IF68B0GELJyZ3FHqR6OJ0t0atrInz1UyldlySZ7YEbCMrZ/PCZ
BDDgi8sribdtj3M/3o99DtgLIoO4aaxZf61VbL2WtBpHvuxd2MAkk+KWBtkg7wHAZTbO1NKEA4aZ
y+maj2Tsm7vF8eLvuaH0sfCH5UNO87irbZNfbMWZlSAHL858mBPhqsfMgEwBrAMIbtSnTTDfa2DO
485XBHr2Pho62CX8t9u+lgwfM6Jc3jG2ZwDp1UDLx1WN/dC+qEBqVHAkMw5KVpEsjzmVJBW3Q6a4
xJI8J90qjvLewXbrZIwCFRZXs9sYbC8IOa2VgpdcBmofYBk1Bx02VJuF60m3TG5KVZVnGTChMcjs
zSsSfsHHzBeQDqb2kuvlAtgp9KaDnucKCpicntysS859E9JZjkDQvg2Sl8OJn0dioybE7S09Y+JE
y0aw7Du/WmkdZevnxyKppyqKs0p/M50u15sRSPxXxkJrRCEnobhp/ZR7r+7o6D1wChP2zqw00R0O
uI7eEO8p75XvK3vHbdFPT0DmUjSTYcD13bHAZ7RcmZK4HgMvGrpa52LCdzJdlU4DsM31eAqUUZ0a
XWbHKQ45ClKNMkd5wzIJvr2/93HP7BVG2feuX+6dEfka2SgeHujkcOpNYnAl3Pa5XOtTOQsrmmoL
710m2iy3jOG8FzmQH4gcr81heTFKSncDUEyPAJRZLqzZkL1MPdHHaoXmE5b36QEEPWaxZtT9A7js
ELQnLPnZsJ17S3XOC0no6sSC7VwyxgUpl8uEm4y+IkjhzNHgMfQM3OK8hMul3fPAbpRVLh9V2ZC4
G8QaA2QO7bnXGcBaXN18lMmm6yqJ0VlORn2gS5kipEbqYd8aQaXvRGKmT25KRprfbganwgIJdyDL
J57yOWe9o0Svby+7JiRyKqHP3FArVyIWjHb40pZhdbQw+zKQ5M4vji7mGgxqRkysy0s5r20qWEnu
VtE2zAyUet/qRiF/wvwcVQm1szBvZA4ehDH74I2E+HTNGSKcUaP8cnjtKG6FfLis7aekE6IkcdWD
4jD+HgTChWs9KB+kTpKw0NA5wr2ttDuaBkiI3vCqu8s4JVF59FpzAiefDuq7KlNTbKtkSshr0A3o
HxvdY2OUg/BTepQYp0epmbJge4tlqCjvq+kKy3W7RKgVHqqga7UfVmC7BTf8sblUKUnHyJm6b4Fp
lse246Y60BObRcGMVBT1Nj7biJ1pweREjxLqnZm8ujFlKK6Zjy9GVkIqNLXKr0areQpwaNibUmUJ
nASgG6dKKspnqjEftmlVf+CRBNwwxfLLUjfNhewKPvMRqNA17iSkZ4LlEDPpZWZNyZt8U3pBofcE
TLvbPFsWHvl4pYKXBCfhy3YdieGhkGDesGHASHbtlYYAsnwDEisnChGQfTecIHkaZi/9TkElF8x4
XLu5m6FZrChbar56c1J12wUkQ8eqzJBr0ynHi3xLeOE2tvMqGochfh47WZMLTeUBmqe9abuyjegH
XnaLTg8cSI+FiVq3kXle7x1NPgMtk9RyMXMvxjRMx3GFXc9UPktgVhXqhYxksftstWDfZz0p+FZe
JoGIj31StucGtsNjFwckhvu42jI/m8nDrj2BSprd10RWVHEsaSq+zVUTwRHYxUWzvOIA+D5mMcBJ
z0ygH9kjsXso/8nG0YELLrrxKD6LCbhQ/Jai1OjU1juDwfAXy2E3ekm7xqjIQwkXnC+0rwWalNxR
0YMvIulbKJNTONhElsO6+Eof4NxFCwvEdnIaeme9IDUQRJqwJYiTM4hjD7iYUbHumzCbnuN+pjh9
opT3oHJOmXTEniC7p8am6/NUHw1VBfNG1rWgbsgOp0eECJQRt+MfLfyi+upbHBLsjGKZbTUWxnfp
GMRbA7Tk53gO5B0rkGlHgylI8hRFQ7dVO4VnLHWJgZNfANPLa/lgYtqlDZBG3hbJve7ePAYTxUbh
0bfQqaR+DYK5/UbdL0+H39ddeOLB42CY1WnzHnqDenStUZwHR9ggFC31hKhetDvRDsROReJp9tlE
u9GYGeHBsZv5yLdnSvdVag4fDhnh7Lj2v4Jl8/GmmI3f1iRlJ5Csphb1CDmX2S4GzZTwRIXkaig/
+WL7lHdrviod6BC8uwwDRI/QVBvWO7OX4dLypgScS7UOxYP1CIbDhPNAtdiSw4FAOOJMiGYVanXW
sSeXDYpZa2wWOzZDcg9O9Z1FIn/Pp8m/KgMzp+1r7uod75mJfyXIaDHvrRTcEUOReGvFzTOY1PHE
wwoXJAPyPbaCHhEmUpuAGRBxn2HasaqiQfmGDWrDD2MgwV5OxCNZdPJEn3b4kYQtj7YEFvd1Htz8
LFs3tOlRg+CCkUZaX+GTtdvZREXNjMLet2g30eRQotbY80nGtP92S5HvgEqVNyJf6tvG93I7Guma
ikBZrTOtJkfFUjJyWSTfw9JERQwG9w1G3PJ1LruKHkm6a1bGVf61tRsy8HOZPAyVVXyx48p8yCZw
qgT8qu6acWQ8HWyrVoTzfbsvIh4sQsxgJWCXZlIy5knc3QzbN4DBeISioqO6ftBigbVAQba+Qy8O
IpQXAVTMDwk3JXVZMQLpy2eVChqDFg4X69xygYJbq/TDE3R+Bw01CR015YdaiiWBWFOnp6QPh1ti
bSli7GQ84lwqH1gvunMieBmcjKyCo0sKVGZiw9WLHh/tCdwdH2jM9evVz1lt59BJHrpmefpJ/vgH
2tbvDfAoCvgJBfgiymJIpnirufBnY3QgeGNF2y8HAB/5XTst1KCknrVdgF5fZkvpHwjCpdt//UdX
t/XvZAyATkJADSUDi6/wkxH9kxubloxmif21ZCZNyjOnjP42iZHMBHGHx3aRuMC0xueCxPr9X//l
P9oYPf4ysollkuWFy+j8IdvQuu7kl5VaDsDgUN8osRw3c+MZJ6lFsTBti9deYvSl/7TI9v8d+Mv2
xOrT/udS3O3wMXxLv0upfyfH/fpjv8lx9i+rB2kV3tZE9pq8/skUy2UN2Q1766+Z7L+YYi3vF9+x
BXM1y6XQ2XYQyf4ix4EFswMLjVDYdKJCDf135Lj10fjdt5iVP0AuZEvCIcbR/fePjvtXcJwRuK8x
81FF7miTJJQ9lQAcN9SrMiwJ/XNbi28/vVP/4Kn9u6/xH/70Klj//ADlFvwrU3U7uGEcrVIF1jtf
jm0Rf506K/gz/Xt9JT+/Ut+mjECsJ17Tcxx8+L//c3k85l4Pe3A/Esm9TLq4j0LEoe0c2LQsKAZh
SZ4f+KS7XVkOQG78EfZjC8Nn9IYvY8Nu6CzJMxPYWwh+V24+k38D9N6b8Uu3ItGKDv5DRneyxfDg
zyIM9t//86G9YQbB0+bafKH+sMbZslK+N3ZrYrdvjr4QeKYaRDy2Vmc9Vy0uBkzNRBR97BZca/bg
xO6NPXfmdsTluTGH7kuxoFzkgflqOPU5Fc4BGeBr4o8ueKbsoudotJkn/lu7IslYByQZkwkjdAMF
KQp0d5F0tvlo1KYjmZ1LiFTlVo/Jxl/u6CuLcobCo5veO25+TPT0VRUu5hxa1IiFzTE1N0lW3Plp
cd+W+sHpPrR0aCOYN29zRq2nrz295dzs0/MRciS3YF+FwUDGPfWwJavVCRXwYmamXY60xAFbXfLo
FeZdbZQoiCF/WXRjeSaWqt/zqgeLgTcZh3XPRon7eeN0NdsxXpW16njIbrT0J7BqU3c0/YJdzuc6
hsWW8gZjis8BHPaNE+bqdhpj57hUqr4kcxi8CdP2o6TOmpvAZasewlV/Rmd7Q6IId+6U2l9bdxm/
49IwL0frNNnpdD2ZC75vM4B0nYui2buevVzWA3/C9BYAJLW1N2q//ciy/CNLGu8CxFcY2XZHCYhn
3RmK3H6jU2oGylfQYJedEz4xvOH0wkfjKlqcLHBmUZvHXOKrmFrRSnVXXMB289A8Uq1Y/0kWyV5V
+p8fJ44ayCiecPhKIiHZ7u8fpzBprK7ttbUbSjL/2wwXTh21XZ8WUR0kLUqFKx7J7M7nJR2MtzR2
V4U36JCTsg7J2xdPzLqjZZXspmEIvs91oB8EdOsD/CUVeaEy71PRFC8MzgYul7H54383tdUvof8s
7+GhsNkkBn5arv8OV32ZvjOOfl8PCt8/f+nFx//9P9bffvKvo6bQJdWBveFznhT8dW8LxC9C8A35
nBd9oiv/MmhyfwFREqznFiglvuf+bdBkW79AqiYcxSSKAJoHZPrfGTRZf7fBEE8Ua96KX+eQk17/
/582GKjAeRKDuThUlrNwMxlMDqoERDA4q09JynRj5i6fQpWS3ho4UkUAe1/LxNoqhUSM9tmND5M5
hWLjuz2FDqVRXQWrImat2ljDrW5TWw3OB7SLcNOuKlo6NPWJf1C1BS08HbnGelBt3WCaz94qxbWf
qpz7qdBRB4dat1oN05P8VPHyVdBz6t7Vm+VT5yMajebHQo7+x8QDiYgALZv0kEC0WIFNDK7D2h0J
psT5/Ti43RHmmF9srbn+gmQ9h9EQW8MHL47eNwz/5cZLxPDoI4FNkW3ECFVTZcWHCcIbvprJW0WE
uhLQ/b0RhrzoYNFmCxfvLepxdp31FvywIu2capv4tOJcUl8pQKaBEYNJheXdP+bsxebRWSjJhTDp
oMWjl0IKw3xnvDVDHIaMTHR2buImf++oXD4rTOzmRjaNn51m2zeXbVAiOhFl9aW3LaQE+dWMcfAl
mZrhtbSLCdLZ0DffEb7Ej9TxDQP4XNue4yXD5zqNwL16lxDOZlAh8o/bzsXRMuzp1lggZuT46b4R
fQZIWIDHKnewUIwvqIva2Madp5qD0ynv1rBdaqhtJ2FGSax3AffcjOVjI8qREkbYnRL8uNc2kSoD
6wcSGoUficF9Z/F7Ee8HAFE4kFboWMbUjl7lVjJjy/0CHMNAHcfJynCdWi13cVuq7rbVRnubjlIe
MWt29ym79XUHi9Jg+JFX05ZBCpRHt2rfTdXP1+aYQ9bSnYaNAKEAskNv7zynaCPUQdwfWUB4ZAH1
fOhR6/eNSzNSmhTzi69jikqSGnC1W6jnuW2yF3Y70iRiQQoKCAXi8+qXB6uZ59s6QXFy+nmkXyLE
TYeDhAYBEItOi9MTyhazHX7XwS+xiMYWUzGl+mA7OLVJtzX/pGmRwGKMDAYyLeErIS2+BKbXHO0q
Dfe1YIt3zbR6ltj8IuiFT2w8FXsj+E3FjLcbV/WGb35YZXojp4lcwegKIF680mkwg20WZOrUxdIE
JkQHFi6YFrvMMF+KviYN5S8EKk2PGZyn8TJblcP7j2kkuSU0sdwJUERbqA8zXaW+OLT2ejBMabT8
EWB8v8NuRPfM4FoPSzItzyhBUK19TM37Ke+wsdCNXj9jprJfnCZvn4umH34MKWBs33IvMLAMR6fg
d+cm9AxSyr13q+2qe+3sSt3V4C/foZkQMepsP3ywswEANzANDlSw93BSsaYUmxnj/G4SMHswh9jv
0wIADr+Icp44JCQ3zlgWWyxC1dc5yf2bgOjAW07P6S6tEFE5warxngqB+Ajzm8gpys2Hr+hy2GAP
tdtNb7j6JvdruotCk+YSckjW8/pFeBSLv/xI/Wlqt8Fklk9LZ/p3uppvfSC+XDvTvpIRE6+J12l0
45asg/UqBAbhw+DMNRbFsoyvuUYPl5o14j6es+R7hUe0IZc065cirIkxKZbmo/AKHEo58tGPQjZL
zicvOvKihe09IgJayG1U40ZL6Sb3skrqdyzrPP00/LaILG15a8KHtKM2RMiTFvNXyox7C/0nWyhd
6sMtZgTcYBnFQnZAaGjx+A6s5314ObbZb5zYkZdkx+B7y1IiH9QWONYS0aWjSSwd1u7Hcto0BQ9J
67kO2nVvq3vCcozpGoClm5FY3EOeAy/i4NRd0HDrnTCjxvdJ6TivFIkXl7W5xG/GpB7MtprPcDwn
QbORzu9wbxbVsZmKDC1qYZRFfcdwQQekrTeWoW3Yk1qcvSLor8quSKkU8sL0pnDn8BqMjmmzPhgD
bwSlTXfYRZPpSNEerm0zKx/TMXHfbBocdiPx4pNFt8EdHePTZUYd6bm0SbFlxVAx7xrglBbFHN5U
tdbHsZndS+wRhlwnz/jNS5MM+q7HVGbgCO4y7hxe2F3xKNhPHmbaO5JtVH72o3epaTJ5n1UXvht0
jx/Aa/FvnmjK+7D6nhasJrMfRysjc+LU/i7AGHVOpGy/JXEyvYdtTisz88Ke5IzBHXRDAEkePZxH
FEv1JcZlq/4Rq4ZqvfW0cRyMXuzHThh6a7vKvehjug/yieAFY1feUcau6caf3GbfL5r2Zjo0ARQ6
BiM6M6jaNbXMfhu0YXcdpiwvm85yK4rzaHh6hzlJazJyf3yf9nr4IUa3Gm6sYqAbpQmcgjBM5ddX
MYMbmpozfScBxK6GKiXv6savwkhRXowbPfedqFBsdfU4dGxeo1dcM/UEzZhWzWWKvxYGqMjtD9CX
WP4Me5jMCBNudgpdPYV72x7NJ88vs2f27CKj6qyFGuqHzUjxruGeyjJoD9R4hE9hKqmKJdNU4+vO
kzoq7ME4lRnRyItsVPWjqDuh0MJVflogNDqntNbipWlND5HOlReZYry94X7TXI5q6k49rsT7GYcK
9P20wPhgkuULEowUzTLdLrXiDeEiBJrT7/sXN+yaHzAtlxdzYgRb9l19oZag3OZLUN+HceeQt4JQ
scGd5730tqSnrJ8EA0vgqG58kcvWu8rSNLsu4654aULLu+LA1jkHkpmEdToVQq/SQ/AaQqXczJn3
xXTK9qA9NEbbYHaeJQ6RJuzcjxBQiwuI4FwAQ9HSR1b7yn9CChjqHZM5Qj8ud6o6Madnm6Wzpc1N
tqcwtcJd2uO83xSLPYOiAYjiZc1woTVpGbvv6Klb0+7DWiZi5HlGt/M0vmlbYwJnbOBFJXOE10BL
iLXpIIKjJDyKV2JIcZJa5vg9dlW4G2BqSg5GO7NdAwtCvdeEGo8EDYrN0BfuyeqDRwfW7WEKxwfL
H9sX6ZTUazqSUKc/EltZ8hF42mwoKlmaMikfMr4mL91sznhXx+WIWkvVhSWs7N5eADddDgadeVEz
tH2yq4XtfAHDpr+2hLOzjWZVh7DLxFKy/WBeOi6qjRHRuUVHZlL6KuJjXgB4UsXBst1yHe0YhNPb
jdtG22yfhzi3LQZGA/V7uuZJDRuwJw2+o1uMQ4+lmfi3axCZlqHcx/7FEPVicKYBzGgzxyyGjfG9
dSsTRFgujnmp2XqbRO4ZwToR1nbxODk0U+Xgnxz+80q5V6oyzXNlTs5uqiRe99Ak6FeDJqsswqi+
npNbFfTt1vCsax9cyDXmpJiEnzndxV2TnYultPaFkRkAoSz22M0U26kLfGHyt2Pc2HuS3vm1Nc/y
nHTVVOwI97gVzjGIOHLhsLiRXGee3dFFeF/6JsUuxLTEO5ED75+HRHrBVsxO8tyx1rGDafe+9Sc7
34qBU+Le6uqSa7ERhMbGtUO+nZJCDTo909vE7w2Pp0JrsgB6Xi4DOXZflGd5T0HpaTzYftxunHr0
mJA07h2LHZ6GqjPTVx5gcy80Kd2oMhhz8czUD/4yJ1dt4TLL5N9pb2kuDkgJGOmP0BsrMmUT2ZZt
wXnzAlsCwRnGriF8WL9X5rGtensvlFCY5spW1KyaGk7awH3d3CSfM+Xlc77cr6Nm53PqjOLIBBq/
NwgLw1EP9eeEGrIQuZJ1bA2BfnhljKLbLTOi+moI/KjD2dhH6nPirfGq3QSoP6+KLux+l/46HQe5
I4DadKW7dT8n6OHnNB1G70TwmnIWcZxbi4l7sw7f43UMH39O5Ec/DuEs+nxVGfx3CjR8SfB029aa
zBXT7BecRE5y6Ncxf6gnJuK5nWRPzacPoPr0BDh54/xQ0kmaQ/vpGojN3me65gcgbEv8EOlN/+ky
KD8dBwGgXTa91YdAEO6eZ2aiZbYi89GnQDIBN1enPqVIYajq04xn8oVlyb33SIeR0IjDU736IKAF
qoLT1PJC9BIAVphiwmf5xTwhP30ULEl4Kv5XIvmfSCTC9jwErX+u+z++V1n5X9fvH8PP+shvP/ab
NgK8wl3nQzYSCS7cn3R/7xeGN3bIIRBaxmd9x191f/GLE5qMsUyBExcuzt90f6Cv/qr8Il7jaKD9
499q9Pqj7k/pKnBZ/sflrzHg/UMwWnYiGLwZCkCWtLckALkNGd1b5YiEh7UHr1ZcOmpecNsVf8Zi
XXX93yuHvAg4IU64+pAxKv9eliliZVMsYfQ7GXM5N5a2PpdjVv4Jl4uRyx//jglhgQku7zywD97O
3/+d2bBMXPY4VK3SWI5xj/Zt9NRASXJgm56VF1ZDTiZLjelhaM0M+5Zlfqt1mOzCdsZ5nPaOopEP
P8j16CKLz8vsnmq5zpDdDKiFDGtAVyqkk1lx2ZUaR2WMA0IfaRjdxrL176DfucVVu1ooMAw+ihTf
F8BrfqG/NNzM58m6cRqrXKuf1BVcag6rZIQiMBTLvmQa22/cUolr31mgeRJx4tJXieVO6sQmnq2M
Rx9rXeQFTXjDAWrZ+EygcKRB8sgMQz/Rm+LsOh/Jx8rnhZSzNxxsbbqnsCCE4GIgvFhWES+apWFk
m9UhURwdv7PJKrOvbaVB7/KF0bmN4HZtdO2BKrr4kGTMuqWBsQH0uw7egtjBg1HYrX3PvCppI1WF
RHN7g3dNCX3UI1XKfUKH8kRRZ3VXiWT8XsXafK0dpXKwkUatI3Op+dGQaPaXKUk4XRvBVD3UQr0M
neHuRjblTWj3p6B2TiFdDcckl6T+ZJAdMJ2+eYMZ0v7kzN62HLB/lIMamMoQz8xOOAHmHhF/nq8H
zEd8WOTORwb/hxI7wMGmY2xNZwTNucb9cJGWc3UUYzo9JqLJD2E8oXDLYdkrFRhkdvi4lVWY7yXM
1J1H50IchT4d1oXBzQkh6RySGd0XcH+vhFFAsfUBzTIaWEt/VXC0OHfvVvizu537wTrrbEppzXQr
HKv5FLe4zko+fsogAL9j2Et8zCq1YYf70bGXLWdX9eIlVvCyDtCu2rzlO524p8DqxIa7GcbKJCvR
O0LnSiB3PI4cvLjADP0WnJfaCROVBjApXu6kS7naADZ8JDtdcv52ZfEQJFhkt6PruRbck3BNMhcN
ycsNWMvpLQ8GYe1bj3YH3mKz5rhA8SlPiwVgY0+NS+VtxIR9eY93erkOal98rcHo3JuiXi9huNgP
dDpQPEebyPcF2/aDP6nwqe8Vbh/u2cZbvo4NsqFyHkXhYYqdm7nzGekXITGzeWzkNh5dirstw+gO
EPpyGtDNLAHrUuB4vMALNH1t9ZwNmzG3YQFLi0ppjCpUFBDBB9dhBRxLFy//qmZZ3k50fJHuGspH
ldnuEafuhaoz9xiU04+lh21fyZnutFqIHwkOmg823vyoEze76rgEXhD3R2uNWwxqSSfGa+7ltJ+5
WctDPVv9kzfZFLvGIr6AWbBsDbc0ohpbAKdqVbnYubq822aWUleLRf4BX458EXHJGHKYLKrDF/c9
XsZ6P0xN9sP2LGs3wd6+p+4geGim0HqvksW7RasYyKHDytJzoJ5iZORDOSrzTEyt+pLmbvfc5EI8
4WdwLlI1oVW3uo+3bjEWE8oKKfZWKVTOokbEiyhmsOQ3Mvx1cqJaJlGg5ssAtYlc8IS5vI9pCI05
6+v0RxwLzz862qSv0ErBixxxfiz0xGa53mED2wfkMvUmdJcqQEaj9S9KTPrtCDpqXKCWwURuptP2
nW/arDd1nGoWJD/MwL5krMb49vHipkVDSzWcBIpSaBKkvc/v/PDct7q6XIS21L5zCivZBIYdXMRd
YL1xJw5vB7mMF4hW8YsS9DBuc2OcjG1er0IGfRU8Nnin4vfUI0pIY3E4nfBTTc9DXvf+RYwnPt52
QF3vLFyJEC8EnNWYpul3xML2upepsi/TKgh3o6FfNeZRqLwJb0w9lsZDPYj2exfrkdsvNGUqDcZh
Zw4DTkrNma7beqDRvvDlX5JdtVDTF026CAVpwZ4JKEI+3qtuGinzoAeYuseBES0KFnGG17kdxXZk
2matXq96lcK7/tWoJ+Xs/KJ1XmgYNL90GcXSZrfY37Khp9TKWcDp9Ivcm2WibqbZCz8UhZ3XZjeH
+QG5hQZNy1viJYJWhC06mUckHpLt3GS6pYmS1hePMSV5tBaBggBH7vTdUdO9wKWjWCjlrdJlYpxg
4RaHwZQDd+PY2rasmWhslAhrEnbECrgUx4wviOFRGDrvAxpsDSoNmgA32rrvcGtontl60C5p5/SH
qAHb9FRk/XIqZB7u+ciIw+ZBv3dAlZ+7NmbDS0L48mbn95djg8ixKVNhEDxsqvq24ypLaoHHoaXy
M7IK7d5Si5LCr6p8cZOPo3eNLVFGjLjrc6XlxGpKoqYCOHxIi4FGQZ92EuQUzwkRSVuR3huMkrwt
k13qQJ1xQpqZwBlD5kDqxigafOS64ns7aLp1UA1D9UNqM7hZmNA3kdnPxh6gMuctQkrpl8oZnS10
k/6OdpCD6L35Np2s8H4ppuTZ6l3i9WsXJQI35sc2BZRMfsElgRnKs0qT9Eb5pFd4Ow3niVjVCLcj
K3hmMunj70v0TIbTMxeEfWFuhENC6r/ZO7PeyJEsS/+VQb8zwcXMSD7MizvdXXIptIe2F0KhhftO
GpdfPx9VWTMRyurILmBeGmigUJVZCoXT3Umza/ee8x1vic/RUO/yVrMhcxQ6CLPCoIuD/44os/FC
Y/gD5C+a7MKuDOsqJ8XiQkyWouHlGsnN1PcmOTS9eRZjuF2grW80oyu0luSNr6pXarJ9wowhoEx+
FdqQwajay2yOSBme12NrWvN6/KLa67Bwj301Vge04/a2AGmxR7Y2oi1MS+8K5gk5P6qznCLIEMtw
rmPmclZlTCnY5UbIBdxU1EEUQh8FGSMXCDog8niJsdwoOyUMe3Doz21GzQUhKSiQMNiosQFoDu07
hGevPwgv6V9BOSADL3qN20u3dX3iats8Rxyqket6eQIOvXBnydIK2mfjW0U4npYJ0nZSRRaqtewz
gFTMzVk398uw1QTueJR8kv2wXoNLe9nZD2Nj5jvgFkAI1lJFbXo1SOYdnkeST8qg4nVZA1EFDoh7
iz51tG10kq2i3Rqpq031tWvXSFUsyR2esc+k1WL2/aumq5eLzGw5Ta6RrOkazmqSWkYAJeE902d2
6/SZ45p5aqpPaceLjItWXIlmAa+3kZ/TB2pk1r772ZoJq2lGI+gc0/lWOp+psR3mmW35mSZrTlV7
PhhAnnYz+MzzeA2e5TBMRGz0mUfL90LcEZmW5NRan5m1iR5ld95+Ztky/IDU0EYGjUqQKqC4RGTM
4WVkTl4ZpBgC8Ah95uOmn1m5GQWx3EukxLf6M013CN3I3KWa1ujRVw0cGXzXFB0c+4+DJmqIssec
qICB4m4syCsASFIaGsyhPUR6o/3gxqZ64KFO9dESrXNWrDnAy2cksF7Tgec61BzLQd01GzMZGwaf
E0HMgYedj5K1Jp1zKXOk9ojipyA0Fhf5pkkZtRvtck2w4eSg0WwqTIR8JwQYQ+YLH/Jcp/ftzMEH
fUSP/Fn20DDzCtkg3Cjj3bTSEAT5Go5ssquczgw0JZOxOH10xjVIOVkzlfm2629k8KT5diGh9VSu
6cthl9tni4haCp2wPy+qlFgu+RnZzFvf0ZPzh+2kxHRR07AigiaO6DanlEcwLfxG3vWm3YDj+Ol8
fPWP893P/uMvEFYXnYgN9VShTOI8bAnxRTBS2kM/5Inod6Fl5qckHv4ok/K2sepHxy9usemwsbpA
wSkyn7tUL9e/f/3PE+3XYyfYR86CJudO4jh/PQ7O3aLtcRHDTkfraFIPdbR1DTIGT0S8MPXPdI3v
z/bL+I1ASWOF5DUAwyyC2B5xRsnT2SiHc0UT7CZDX/xtfTNbJUwbt1U9P9o2JXySKZrtAztWf+WY
sA33/9OP+a/0YyyFa/2n7/svcpWzl7Z86V+yl5/bMX/+1j/aMa73x8oY9ky0wtwFjCH/rwxT/MEe
IU3JnWFKGjI0JP4Uq1jeH5ilacd82ubXs/P/k2FaGKbBiSLOtAT/oP6tQJ2v7RglIXfbq0aFmgEN
/xd1n8LHVLu93+8YXp0wrr9UYfZheeVec7bAjHKtq+yjEX37N08lWuAvXRK2RKTEnHhMhXTA/urG
JjrSYYPJB0Ld/fY9FK65GegItJtRaoutEt4NAw002Ahg1t10+txYScNeLjiz1B+Y2dl4M6Bp2AjX
/bjyZsAKn5t0kxBTF2BHYhk3u9m7IsyTpuVg6njvyNDexq3Djq+0ezSiXu05d1IQlGttADgGtiTl
whjliogb5xVDUBkMmbdPybLd9muV4TblzbzWHT2bgDJskz4qiYNiatMb57NQmSbtXFif1UtkZRcu
LtEVS0J143jpSpLi9ahnu8PkqOIayvGOjMBzZu3dtwwPNqMEOGdb7OYUUMlnMTWudVWxVljOWmv1
n2VXN1jRJYsCbqW1KrMS2G624gS7qdeqzV7rNydPo/tkremU1BP4nLgOorw6WKM9oJ9sRBCuhWD/
WRNm+E32YP+oFB1NJu9odP1HONlUkmXlU1VGae+/9fWI7W8eFXnRLd656bMWjey1Lg3XErWrGlo/
BN9l7K+Mt1qq9Hll5XjxGSkP4xk8hvLcXgtfx5DqYkoKcWkmSxLv7LVEhv7jssZRNief7CRoGFcT
rjDC3JgIoYhZi22CHKm7MSuUh0oM07ley3K8peWWxDR/n65FO6f2+ntTelTyTd2RtuquBb7N1Cqw
6RIZG/fzBDB42q+ucGVz/IlFVtDEmUF3B7oE+yy62od4Wg3ihPYilRhM2uW+yG3s9khssPlv7dnq
pw0BR/Mlf25s8FqX1rs0XGnuIibYOxIC/atYjZ21NbFtyO3Qwr6SltGfDp0WhM2XFeTZSJsVNh2C
tA4CiGyNsa6W93Kma7db0hkmF0mUIVFGvedtFN4zynO3nk9DRLodHHFZf4P81D/D4eFGItf+MTKr
+D3s3fqVTya56bLSv3QzCWijmfO53CViiB8p6Vef/kDvyE6JKNzQ/NBXkFF5lcWOgRuGmY8RB+jN
8whz4Khg6BD/ifoD9o0mZiGIHWve2clkE8yAzNauFuemRK4DV9aye6h2zIZwXa0BLk3h4ntMo7G+
1qHlP3deFT8wU869nfDaCuc2uZckLEfqXvcwu91hsKYddfT0UlR9931cS8WNTQLMS5OkzWpUZZCC
b4q4ILLjKQEbq7HejS6xbuO+Lu61TMNrNTnuYzkgOtjEDNZxS42OeRdRlQ0bAXS83g2lLG4rReOS
imT1EjYRGLYQPCqCJg7+zj4BSclxoM0N0q8m10Y8Dv8AgrLtHXD2UmnhfrE2uoeVPyP90Rzh4vYG
fUzDFDgy87MFkYOFojZkFcmwRo2gqkbjcq7nruB06GX36WzQ4zRxp8I7L93q1TQJ1QoUk5sTRuZo
QCwjdefTHGHS6QCeQHME56yJaddLr4wij69gUsgBqpAkOgYrynidoGy65ysly6tWtMmUV6tdKFR7
GzFHDkQtaK04srgGvJbulpohPEqTqXl0OjrsoHbN+WnE6f3MYs436tWlgT7GtUq5JfLR8DklRCm6
CdQuNc3Tgo4vD3nPkWHiSo2aoA4sYzjAvNRnfq9LlgUdIj2Cr7joixFT1n1utitmSeToy0Pt2wRJ
Qft+SvqO+pOEC1nvTMsoRTDOJmnavj1cGdKrv3sEMxfbLsQevAvHUjyOxVK/NdHS5gHgWJb0xPQN
IFJ2Gy3bOo8Xuo8efexTKzRsMs0cJ7tgImjGV4AkkY3j+nGOlVZRfOhyp/ePs0FS0GYeLJ6utioS
2FtNapBs3E7hdo7Ig8UMV4b7ruxqpCYYIPfCoWsTjPWC5ix01jhNbpxWBw3WT4yKGBBpYI8kTzVh
NRM4NcuOP2Ktp5yp9YbzlnQJfsVbjpwP6m1teyGBwm377GrDIie1dWkUtcVR4xE8W1KThdhkVnmi
4pkdNCuH+aHwLBa9yEvGC9FnXrkrMlbqhWSQdjNzqGg2jhTuW4WC/HbK7NX/a6piA0w5q3nk3PZj
HnR83TILiLcJwUQ7bfrjhYfhas8b1VsnqoqHkgn5Mcq8KtnSLSk2kcoj6EvlclbYpbnFjdyduTx6
O4crf1n69GIYYxK0OKkgM6WQ+hGFMr8Q4dCNO9ou5CNlDl7FrV1L1zwJ0chy8CEv4YVeAjP9QfXZ
fF7RNMP1qXT8YDpg0kjHyRNQgtNEN722eG8TvbxHsG3qjuW3vkLNRJatOc1PFfvzuUKrj4oKAMUT
4X9IbK1ucRUu2/XEq1MXDZw9WI0PGisjzFwZZvs8DrK/Eq6hL8IptK9Mt5PvTLkhkYXJ8l3yIL0S
exIKaGUqQWaUH2yRkCfrVT1Zsy2Q8bcl0cwZZNO55Jr5BigvvjT7OhENCapkf54Opp3l543W7pMc
4vhjIQohhm/U0BSw8ozUiCGNlzYBAcZR+HSZhG62eK+9x9mq1Qu7S3JNnzbGVwju0po2MIGXPKj6
2qBl0kC3u4SHVq3Jo0xvTnO3lOhunVYEHV75YCKYlocAuyEgONSxth9eVLp60EULU7TFpgB0rdom
BZnFewqDZqEzaLj6bI7Fin5xoPI2s8whiDGXWUPijDpA8negWzG3u6E2HFAGtvfa2L1zVsYAezaT
a3FgDBEqnTSGoXCcWk+NCpvvAL/EDy+D6XXimtxmzC26BPkVqdXxRjBF+/CUkaLJGVyamzAJPBr9
KkL6SmI4kqqMw2UQT0PK0+kMCPzG0Wm5aXRBZLfpAQ/eeMNkVGeDFuJh7BvuKEKFSwoh/OlbjrrW
SZubtPM8xEPZhg3e+mizMKxYp/PoMWlLDTyEsc+lShLI/OZc6F2czBEakBgV8nk2FfMRsZrxI2SG
423AJuDBzVrP3NaYaZ5xjTBWy+GGPEeGqtTW6eb0ZRodVgEfk+u4sRbDui1hJoqTSGPxZKNaxu/k
r8C2BfTqdKdoGx0UzRgAQ+TE6erwJEflxizzxdvnKKoZ5ZPs1m4HlFenvbLdt4Lm8naCg+f5ZNa3
Te1vnd5Se6lF/DBOBN1JY6Fia0P4+lnRIS8055Y84InDKiRCBJK9ZbzOjNueTLlFME5HVBgIAf3F
23DGLfaCkMdNF6IsGujlbac6si+H1CP0WMk4KBwYtgg/IaJO5UnkyyndzMQTXqc1kVq4yIHydi19
Kry0bLkaeHQooXq5AwgLD/W0v9jWA3ei8zHi3d61OnF4wirXv3KHFnoLiSfkdKe5e7NYcwJps/fj
W2O2im8o2/j8eCjuJ5Q/NMEcZykPXpfOD6FgGNVBUDaDZGFAwGA06ix6N/Xw4VMNvgrQHfT7vC4u
EA+F5ooNsLwPhzZLCx4wju9EPVdssej3v41MHzeAysG8wT6HzEm0MNxzizzJj8RwSWZcmuJ2XFhU
NnUZ1kOA1d4lj52YBorKvp/sk4GUZ9TB2TQfBTciRS+tKuzc7LQQIpF9guFwYraxsskvCqp5epSI
ssxTiYx0F1kqua2zxripCHbfLa5DRkDhLqCgGuIORhu1Nc1NB+lPg96PqF5lHLM8hJ40zUkxchMr
H+w0cXWw77Bbb9go84bESVqLASYcAmKY/8ToItFid4EhZj5aV1Tfrb4o9jUAGbUb8LGdMb5meNGT
nNmRbtDlDwjoSN4uEH2+Z7TsYJ5jgbIYNBaUiPDAoh7/l13dm4OT343wqd7sIqpOECbRORwSntGS
k3GFTrPFyy2qyNxzjJWXDDEAJzpgoHzgl6Z15kea8pDuPOCmusSiF+gxhF2CswSBt6iq5rr1xhQ8
X8FtCPdqocAeDI45nWjNK9tFjnxG5nyv95jGzDsXX/JmNPJ3BMuTS0POg3bbWi7AGV0YUEYk09Gj
akd5UaFFhRuMKRkIXeGZR1S43HAhT/4pAWXtVedEWJ5FJhDlCLA2Gz3ViPXxzwADiiTshSp9Uy6k
2Y3jJtYZp2R5zSQAFS0Y/bGpTgvbXi6mOPu+RlsHPYevXeWMh7ITQH0row9sK7I3o60uOx6AS0YX
3o7kCQz/OQ3oyqX8aJlXkDXg9tmOXjQHiyVJA7ISB7ito7nPnDY5lI1VXo+iLwApt1XQW1SNyLrm
NuRlZpGfV6WV7Aw6lxsUbxQXU6ou6cV1+7LKTwY2NpDf4w6M13hVqta8N0sYWiywANnBZzxA4R6w
ldvqRiuoy0hwIbuW0yWSAAIybTmok0pM/mnohujuxtqOIJUaABnQcyZntF2RH7aJR5pCm5fESVf+
cdHtKLZV6AP7ZPF+9zr30Hhm91HPcXYVaU1cuwaNWDHKPLqx7Twy/InePDZQaAg1h7O84o+IwcQ6
lhAOvuNvzIyrBWepu52ceqLijbv6rmh788QGYgFmwZ+tu9XXcZaTXLDRvkEPX8X6e+022XM4mAue
F3Mm/WNwy+7ZyTgGUQAk2t6XISiNQ5tmo8dKak9Bn4gIwSyKrTfD6tvz2YqpLHXss4GlE6g2XIpz
Nu5zRnebLPX8ax/rVbpnvDzsBzkiiYzNGskHeKgKIIlFpRBk655Ze0TebpzaY6HyRmfMAmqk7giE
mmWn59KeeoVFIZgG+KPBNBncFBoUvYQJzzFhzyi3hKFZdSLb1i4spA0xL+q5d0frvZZkhAbC9rM5
8HAFnvran/yTohk7CI9o49iDnVy9e5GTBwmdnLNu7MaLGYGICyAmpjAdrBQ6ZCH6aiPI4r2mLVCd
9IPj3DDuQU0aeTTog9BTY4CeL5q3dY2wYI1vYjSSMDtmTPI5MkGQb54P6xwl/xyp9J/jlcqY+lfS
IRi6/E9/9L/UHyVRCevdf65XO3/JQEa+je/v9S8d0n/83p8dUkF6OF1pCAoOfMbPPug/uJGuTa4T
ieO0QeU/iZL/7JBaf3BG8FGSueisEKdxGR2Zt/H//g/vj1WMYPMTH82MIM/h37HzfZFzrYAHaBUu
MW5KYc+w/K9OddB+tAs5eKqxOPpFd/BHLz+Piva5R5ayoXEZZApbXNqig/BoUXFwuYdSY55XnWZo
kj4NdXsBjGRNXdLDCbP0K6TxdOeUlQTVYCQBrSmxbWX+2Huwrk0/e8QxEPh6PqLWs0GbQtthUL21
x/Typ2/jX0xHfrUqfr45UIiWXJmYMDnElzeXmjli87kSwVSkgSWHfRZ+lG19ZSp3+++9EoI7kAIe
s2n+I8TXMUhE9q+ri4KjhlVtEqYVaWmcz30VWHUU/P6lnL90tYXCrg5sTTmS//nqEZ5VMhbGSMJN
qfSrGzYuoTnlQz+vBh3fOg11RSSw0llgNoQLcn7otnj36esiSzpgI0OxNaA4S9wn/tRdWRbfDIn+
Scr2MTLGs0q5LzZtE1mrQKrqR0uhv6XtiTy9bJhtRxABSdbah455hJzVnaJc7ra9zqadYJQXMLZ+
UXp5apqEQ4BLGZpRSP/+M7DWb+7nsRNvHh0X6AcUpQimvgotQ+nGuE8MP6g87xDDibYKSEZ13O/r
CjR89VgX6sWgpLdjKj6WTrQExVtuxO+/v5C/zL+UgFnk2EShQr/yvK/5g3M8IQSKwPfmPbZRDucz
4Br3EbEX6hsrf82H7EzAnyM56gyp210lZ/qCEAMd1GjATO1rZ2hvVx7/JJuDiNyXJY2ei9na48i6
+ZuLXREmP39qQFwY1HmEQ5iIXVlCfh3WlakHP76f4p1pLvRnQVu55niHFvy2MdS3uk/uugGana9O
lkkdksa8N2JqHkr1TQzppV2IyrHQMiDnxzAWb+kP3o11K/5mfPKXb3eFzTA1QfXBoyRZ6X69Thkx
WU4S1wgQsN7WXtrsx4KavRmny1EOZ13I0aVIKeuF6gVnzuVZN8stupDd2sv6/Ye2fiZfPrOfr8X7
goUxFZid3M3DICxpXxFGn/kWHFNwiJ6NH/PvXu5zTfr6ejTaMXnzTUHXWPW3P9mr0YFmHmwdP3B6
1AMEewF87ttgKEbuCnFr4QhA+VVUga4wVlBmJVf0xU450T+7M2DzNCWOLALpCG68fMRQgh7O3xdp
d7ckeXYG9yHHuOxPxNIk1+C2BiCDwAmd5dzrO3GSKlxZtQX/oNWEsdsVujiiKhE900uhhbwTojnP
G4PMckhbm5rYzBMawijSZLNsJGPxDa1IZ9c7y9Xvv4hfF3MXUztAIttUdOeV5X4a7X/+YDj5513V
80Usi8DeFu3T+mJKvSArvv3+hey/Piauuda6iKl5IUd+2TbkopArhTzTTuqeJTp7LyUYJuHV3Xbx
nSHwu/ghnUZoG8tpP8w3zmw/hV7RYTEMn9vQ25aye4tcZm5mRpfFvut70Ml0in5/neKvt+av17kO
IX+6VczQR/TM8ZSpl6KKHve0wNKtmRaPIRs0egmtA7IWEKkacbfJp/JbO9UzKRXNY7QUJT3axbhg
DmXspgmAopMm+hv2uiJIwfKewC9HktwocVxUm90Po6i2ddNf6GrUG1EP2DV7DdPPrnF/+bywMvUc
oEXLSfoT9sYYZxTvDRpWUh2HQymqh6lPX8K4Js4RveHzLId7e/EUsK5YfxS1JsQ+xJIUDk10Vqpq
2Wdxfv/7z+yvNxHVjhRUPWzTHNO+PM1Z71NuOKUfRDIklS5jEdTbxMFeVdv737/UX0AJrvqsOZi5
2aRzSuuLNGNKzWbonMoPtL04x2FYHojWc85quvP3qNDEJqeVq8r5Wxd9RC4e5oqBBFIJNtixR427
zJbiS+E0bfnz31zc+tq/rjJ0/jFQQCb3eZq+ln15qq1CghRgcpUfZ7yS0sCy+P1vPoGvlQqfAMqA
FRHEa1jIsX+9QVs7oz9Nz3yXEkrlTe50MsskC0JJQGYSVwFxNzdjVNcveSO/p+N8LTuHrNCKAAtR
DrtmKTCpt0m5Yxx8RZhFfJ5joaB3h+Xz95f6r65UeYJNkdti1R/8eqU9/uh8kqhSPVWxqiQFPKNi
Q7RGTN/cBO0Qu3vTDM88kqB+/8orIOmXb8JFwqM8BbmFXVl+XWxImOqXKqrg8NbuPaR1lhi46D7E
s9K+0fNAQ7r5m5e0/tVrgjqzEWCxwyIv+/Xd+uAjBWNSVKtNeChsmJzEb03HGhdCYCeU9gV4rkx/
b2LxkibqxWZMCln1Rw+AfRsbVXXhTeVH6jqnVuVuk/Tu9x/JJ2rtl88EhCn1HQWuS04tT9Gv1zcZ
jUVKSW8AGx6CJG0PoQz3YcrjsoyxIkRhIbuVm4h+Lnks8XFY1DOu5Wnfq/CpbRbspkrc2KP+SGOo
jZMJiLvCFJMla7rqoSbPZCMR7/t19YokxNu5Q7TXkeGfVvx4YWB4TDOn2RQo+udpaPaZ7N5nzJPD
LJ6sLgq6GQ1Jiy6f1vROO/ilf/8JuOsu/+UTUBxbkI1Lnh14Zb9+AmWSoF6zYjfotHtnF/J68cBT
ldpAEQBFOl+JuJ2Mv9VThAIw5P8Bq7BB+dbt+qi76dvxRsAy3ZrIttFPie1kt2zwaC+8wnx06QcF
hY8Nx3IwX3Z9v/GRTgfNCJdkVNaa53juRmIMkjB8IUqthG3i3WrHf7Ls5JsVOUGW26dtym6AGxW1
Lt2NBUZ1zDyPEIDmoh2SQHOhlllc5kiJpzRF7gm6iuigF933gQHNYINe/ND36luFm6PhDLKb/MzF
g66WvcBDu5scaN8GAdXmiAS9L6ZgtrJpH4tu60xMBfkRGSn169hGl1X+6C7+Lunf/+ar+Ms34VAu
82hytCNl+evKMKgyxG7rUI/Z22Y5kS7+/RMcIVb1Z+n3/xsH+N8oc8Oif0LR8p83UL69vMXzy//6
VwnY//jVP01/9h+0SDj24u8zJY7PX1RmIG8ol71VfLaehf9JRFJ/QJC0AHoJakW2OC7kzxaKbWH6
UxCRWHTZBAnz+HdaKPRevhZiii6OYpzLqkVh6qzwpZ8LsQSvxbRkS7dfM3dFYLZM18nMjS8NI6Vb
InvrwWsij6wijLnnCYNV60hGbH/qjQlBZMJOLltEBoz7xlm8sUX6d0vZ+4QNVZGtzum4DvF9xCZB
xLtRefccIJGI1LYdTAbC884kJIFxyndXVhL766Av69K8Z8w1sV6U410i6+IuWsrybZDo8luzSE9s
gUdZLUt82kbFcFVkUw6lxpWEqXZ5X9TbJjYWdAVzjw197qCn9My9aSFBT2DeN1/7Qwish+0hr452
29yUkyqWG+13OM9VvBS3tenRa02J27gtrKqgcS1GBC8+E0gUQcKO9akd5eTTOzqs30C4D/Nmbkqk
VU7BlOR8mErfP+JPc13UWMJur+c5q98EfJLkEPlTpu8NK/LfKqyEPxaL5MsTu/UbcnJdJ0PKNRoI
5X0fpYQBA6W4lJ5bjsfFkPqjD92efT4umuecWfhdpVbKPaX7tS3otZKKANzAcYxjbcS1eahyT/2Y
yaTTp46qGbeAxGkinBBo/zkZ13TPdFvtgVaDLwktwfTVn8070VXJ05CL6A2nXfs6QY++4Lw2uzuC
D1DsYgsXW6BD4xnFU3/AxE3eIy5y7HOaLO9tj44YHHejQc4nNWvP6imKrD46d+BlZc+4vNQNWHNw
hVhMTDBFHuwMIyfpakFFtKmxYpCc5OBWqQc4y6TAxgGjUqzvIrPtA8svEkH48eeizF6HgruFFk+G
Ka+o0KIlUXrrdQARiA5nKJfzvpEqqG1qLBYuKzFVL+bKFujANXxEeeE9kEzNTW6ZJGw9xzWaA2RP
eusO0w+HDR2NkDZO0klGAdyZ5GCmSx8HfeFjJOyLm5rzBzq8Nj6XcpbXawPjqW3z5FvEHFTt8nmJ
D03venTQbdRlmWnkj7qdBmiHtiSAViURVh9X2EWCFrKEmLemszMQjPO0PnalYxxcb0GqNOPSOYe4
neBXKm/IGDR3SWUJui9pDxnc8e/gyuinVriEVNVMirb0RGW81RqO2X7F+DonZlgsLxIFTvwAZCdO
tskUk2bF1D9F3mgZ43hqutjPN+OwkBNfFWZSnlq2R4AN2YLxYzcmeCkLK+rBR6EewWwzU38EcYYW
fgsRxMGpgWejodzCzNq1ieUiWmrVE+ggEkI3Hm51jGLFIB6EQxLiBTacuN0nMomH/bRqUwOhO3ve
0r115H6cp9kM0okvGuNKCZxq49hROV2Ixo2Gb6FmUEj6RmoWt/hqRHkTeyMIltmlX/jQc3fBQnZz
9t4wMghDx1lp1pgVfNBG6P2ZYsRJf2emuTxFCRw1t1lXzd4O6oWfvo9Qqs81KZk82DQVSzDGVn7f
cqH2FrJT9p6PvQ+jPMTbu1lnutCtCGfBFoZ1FXukR6YOKa5WqINiyT9aP222hI2N0S5M66w75c5k
BF0nyJ2gUIprJublRVlK+aaMqbRP6Nb6yXEQsv3h+Hlr4KZC5sXca9JIcP2ERWKyv5dKWN9hrzF+
NDNL7PNMMPE064aK1yN+zSWLAmK75UubA0yRonCL8RhsWCDBdwzp0FRb3iK5D0kd4s8Cskjrc8ro
ysIsH5+0Lr1vGm3iQ+ViYUIIPM7IhWzgRa2DAJVpzoStz46MYOr88USR2PBN+41/BcICq4GXgvRK
DTVdy4l0bwEX66bQJfSOER1stM1KPJohqhbO5flknVrNnJz1PaQFabTNHTHGzkOBFG1vtQzv4U8o
hs0jw+iCLbLYERRFPmvEGRyR/pTuosSIFiZS2B/NefDPa6ioW8IIAdJlHA/QkZb1pdFXwwsapekZ
Ba4Afm1lp4qguT1WmfCG3TLxDo3ldncVPukfgFzFGyra8W5si3GP1efWZ1ki1xTHIUwtXd0SN4Jc
okPEe2wapusHZF7RCYE3xCaglDtoIupwXYheO1uZ+vhovFwv7abL1VNE6GETDOjUzjI1ex8+WtUN
QFFB6qhvnqR9Xzy7boFKtpKmPSLAG5wd+UIedK28OikKXe1ajMIXsmucatNUvZXuZ4s3jHiY+R8M
l/MhXNnnuDet+nzGMV4jLVowDOXjanOcilUWrLEW12LQZ1kWQ66oAAXLzWz2Cc5JQ1zrYV7TfDL/
smwzYD0I11/ZmltyNaLuCeoM0+dxmuojYL0I3wzpu4hZWaikM7U3RWLz773Q/iXX0j+T/WreZ1bH
NB4j63Jju018msi57oNQuaTHp+9YinP4Rgugs7BI+gu+vfLJJFOKjnNPanXby0NlC8I9q/oNKe5y
FSN1uaBymbDklQXqK4TMjW8k8WlZiXgDwKvdZfCReN7cyQksCGHXZr0Obgn9mK+tAfrALXHWxtEW
VfsMa50bLBIDSVVh1eBWJZFQQ9hWXf8Dd5FAI1vr64k8W+dUxmX2WGFUjy4xwaHCMFNR/qjGrn8N
oQMSCIk3yjh22AzR1TBlTzm4affWFzNiJkfm7rH2kLFv0F/y33MsDY/ojojFzDRcVyMKSIjmtRt+
iCFUXouU4Ec5EnqBGNax7hFPl/2uR52ISxseTVBTmDEol1NymJex/5CVz1ky0/y76cTDhxx7fUqy
c32OD889SiOpr7Oq0sumc+cmDiSepO85wbOHuCm6syQOzYOpQrJ7W5e/yGqTHLkP0ZiwHDs2G2QI
utu6meYKdcwP16hS/6RNiw7VGRj6lwbMPfyByZlfktkIX/tucpH1dpqw5cgT0N3saZUCWIZsz/ji
YSfZ/HpJt7gu0ai5XXnZ0GW+oTCNSQOAtQbADbws87ocASl/Z3Sw/bR69uGX8bw55bhnWJ5YJNRo
uHbA3J7KarXEJ5CYXtC0yzMRclR0hqGDKNAOhDoIIzyLMLhL2snIQlwuaRexZs4rK7l66L2oeV3M
qpk3TuWuqTGS0+0acHETk0O1ikTLu4qsCpxsbYXkxEt0wpww6QiSWugwQ4+srlj156BtXR8UxRzD
fqBJE30PrXxdd0aWyc72CbQosBTSNqJoCuYqLQuOj3Pz7CUpW41n+MslyQBSBPUwDS99X8mdG6dd
tS2aLLt0EpsJhwvLE+fnzCAQsaI7fetbaxDbDm3D92jp/Tu/qTNvy0kAB8ccm/jdJ+iT9LwEXkqp
49tsGvyrRiDP3rHAeNgMDLaPVX2MuJadGRzkLI9xXuGpS4reO3Gq1WiboRSZNxGf2YmZ+Pog+150
G2m17nWypIaLtn60bxm21kGtouE+Xvrklo409k4s08C/ZdNd53gl9N70F9lRkhjmTGWvFcxHHalb
rfwEr+4Cxs8ksOVSOk32WkSTc9PULNQnyqmgLCc4GXZSS+ONFQ/HeN6pvT176TuymBruQSy/o4eo
LOy3hroxh1GRnYvYdOvHTrKlo06ThI6wf4xV5T5lrl6uCrM1fpArl96ac9wmZ3bXFyuWx/0Ai5vU
50vUVSF8UFm8OWLq75dxmk/yJddnLkKjJBC4DGlxuMT47RUG0zlISlYhwgYLdQIxzPiuIryAu7yr
u4PZy/6sIEwVclVioqKXtbOz5qEdtqWd50czK2AHCACkD8v/4e5MkiRHsu26FW4AXwBFP7UGMDN3
876fQDw8wgEoWlX0WP0/lkWKZEYlK4UUjjioGpRkpTk61afv3XtukPR7guTolfvIcn3Cb/I5Kqym
BWZSgIA10lyDC0hBqqadebSq4W02e/RPaZPv4KTStKqF+kgaYhrYmtrTnNnBMdctK4+TOvf55ONJ
IrCahOAFLKzJ4oWyK3sRBYR2RyPf4i0cN6ILvxvfOXSerY8zDL+9CvoycpjKxQHu3TjBEvMrQTZ/
i3uX9Q+shNzomdOh0TtxU/UEw1EiODsxY8VOw6a5gx6ZHZVsu8jCegfgmrxjlfrD11T07b2PTzQg
ZIfSCA1Y84QwJY08pEMH6GUpMO66Q1eXPeQ1SzMgEKrp1Ue3RArbxh+b5Kp1xzxuQ8JJ5nTorpGm
slMb47qb8umL00NPy5BUGIgqVbEf66n/WQAQn/ZyKoNjKbPgQyqUXbtaef1p4gXZAlzRVxpRLcVi
IU9hV4yfa6B+rq1BbVU6yWU75TTWZnVyhEOqkbSLNeYIRE8vyzjV5syOzsCf6n3mu/ZWwXjAHYs0
CWild99X5hJsFRiyK08V/bXZZi2uxFbJXeBq89ZdXebphvSu7SZ54rW/98glGucBlOfkIJouAnKx
yhXhLNryzoIBweNETFqkDNbUKrNzZvR1sZXLUL6g0EbWnXrhltOnN7DBqmfP7OfPvC3mO28V2IRN
r5fnZYX+4AmobE3CKDeGLuKwvCEnemdKdlu0HaZvVEtx0vWHgT4eFeBQk+YEF/KDqpOUwsJ137ql
GX+0a3eushL3dCmrncIpurLE2OkPNNDmj5RyY4tauImWYSFGszfWqxHJ8o0sx+GxyvhtO1Autiox
RAoWHsh+wvGO1VqJG9QC01PvU5svIFiRxNKhJ1srcE+9JcirqwaANYvd/SBrMo3K0J+vXMAvj3AK
Ss45vRlNTsDu5nlOZBuW9xoQ11Ns6jZNx92ox9XcU43c0UP01b4aiW3aNINV7RX0HFLEi6HGnyT8
ni3cUtkWeKnPadiw2w90mla1y4xh/GZ82/tPfjoH89YSdc3JpKej3bOb/NTCmIDslNV8kGtef8yp
pj0x2ALzj2/INr2rZGu+JPnYUH4XJAVLW3yIzPBu4d9bPwGqkYtZOGWFqZrncBw43UTwJDlIwIXL
Xwo1Ty6+kVagWG27uj7MqQr2bYpYcR+Uan0bs9Y9+nSAjjP5VZwXZru+Q4YtvMOlQfKZuoa1H4uV
xEFnnIkqs52ePayve+PR6haShKYRBuY8tI8kMfafAsAImUNWdRBu/qFlk13ZkIOBEgwpqpCJPgvn
uhKXT9K4T8pf+kNXr7Y4p5DnaK3Wmsgo0YnVj3uzso3Ing1S5oOLePkFDqsw45ZdEypOUl5KRhIy
J2Cfk5bcCAJtMP91eOY2Ek7Td2vOw00AVPDVnCsf8sFiJwiGe1++5XWuT3RwalgmUqFyFvS2T4Yv
7eppulCS694avesKHG531WQzGMo1W6p9PhnTdqErEfe2/x5Wqgr3zCmt2L6EcbAi5ea0RRa0njl0
6g/ItWsTTRPSwCIlTZ2jmfHUBklwbXgrKWvIhGFJgvvkk8v1DUu+51ypoZK3VmI7X6Ucglc6M6i6
2Y+opFs3romeunHDVn05OoUPBU/Fvp7VYEVWmJU/pdEayUEFMicRKtMY6awVtTPSgUq7VHw0DFAp
Ck0CUTu51g572HRm4tBdjoVDSj+ixM7AxKztESN3Nem4hEVOLhp6hK0EzF+wBjkgYMphcrdAYZtV
bx86TmIyQi0YlPHoj+ZOF27vbx3dDm92oi6lMlMS9hyQqE8F7UAXD2Y53NYcX/hfK7KKtlnFi7lh
ny68k0IV+ZlCQ97oISOKqkCCTIXDFrUwL4Q0kVXzaQpb70dRWu2rV1nB20rM9YxvMjPumqC0F7TG
SM+3E+p/ZAsQmqK8HPSRSryEgdAWRKYuA0GwVa1MBDyyb1HoZ0H64ailjWtv8KCV1oHDoasKjKjH
u7Nz88D98uh/QJwRaBo8pyxghlHzvMnO6HRsgW25ksqz7yqGLIeyQnHJG2yX4H3IQZsSG89Apjl7
QNNIob1a2quvLXlRFHeq4iOpyL9q9yNkQhUnojLI45jIZWoRx+hk2JMsJeNi9J2ZyI5kfh89Dlhc
SdC9DAsy/a2H8Yar9i+WG0E6I6YjaOmaLCeq5KHMrCf4uujGnT7wqBOK1L4CJo2EOnVH+Sm6YaVv
kQNbi5bUggpbjU6vTyE5oK+yHjh08XqCvyR41netjWPOWDYwk8VVLbwTDRE/j+rArrHBmuVPbJ7i
jEwcv3BZXFStVedr7zYf0v4FkLp8VZM5QkYlVIzLZNLkgQf2cW9gn7SwP/CqnPolgcTU64CoiWFM
w6cq15zmZ7Bn8GYt+SNZpgtLB262uGadIFkSjTq5aOSVVNYxmJWu4zQIR5vMzHFYGevN/pd2B/1c
eiLjMJZD6gIeTksPFrG/AEf16D1yFjCKfTFohCWIre30c/ZzH5S9pleahzK4QTvVdtQTWrFgE2WM
qor1f90VNTLjnVv36G/L2qJh42XDJbclH9sbxt4zEDrsB+9eItGU+Gp450vS4lqb5hCnbdoN160p
cBVOhs/4x7C79GeCgzCLZjEwHE6SGuMd2xLrylzPZfUs7RGxBKGnBB0PvfK2E9sk2cheOMWOhwfT
EB1Oj7E1l2tApujFOEUa6bbVs8LDUDal3IssX+/RXBdtjL20xukA4mYH2CQDsQDf9TzNRjJtdS/X
vTIl/rGpqC4ODDNECsWqao+M+ObIwIA3XC+Ti5LHUOwy23Jp6aPl2qSZROgN68CahcFNt/ZU9yU7
G0cwbIy7RErMOYENrDtugvQPVEZKs2hp+INTY+6SczfUDGTLyvomxC940Ixw6TxKfJWO0fTzzswk
Y3o3K9tyY5Strvcdy2a68Xpl3KccNYIXka/LPvXGnAOM7Ik9nqwRdE+XOPm3Q57QR0lB5u5hluUP
dHHJjKBwVZBU/fyhwIl8gBCZjRHIc/+lRUt+RTTaJUYoo5LGUyTvSlW+tYad7Jvc94ujZBMhTJzx
far6MYEhltSfDHSMn03eLk+yDAcDNj12uw3O5H65KtkK9WYOyuqGM+QcHECr0MsG8PdFMad/mDKo
nldz1jCKMYxjTjCyk2ExbNqCmeKKeqLLN7bn4QbISueXZZA6Q9fCjmYaCle0dJyttN3hrjMXcTHI
NLa1Wf1pPaDGTR96NbUPyYoCPpMFStpMpOJRq441u0fh/VQAHZivMjW00Up/JY3WyR+zbWV0dKKs
tmOEmji4ig8Bry+272a06Vvm2SRvaDYQy7mu1rhetxf18aGbXZvxTNYHDn58YR37JXskiALc8mwt
nwD2ycMmp6I1UVoGai2nLwYymPNCJd6oyWaXvU1m3mPB0QQveYFjINde+qSFFTxRi+JNNcMMLrHJ
KMqgbFPq1fPN5jsUVM5MXugDbIPOrH6JjqSLbWBjMK29mWY/IdBEVIoZwV3FQk9Fqb0q/mPo+P96
8vr/XRCbjZKcien/fj77+qvr/8fmV51+ln8WuP/P/9+/hrOh+V/IhwPTQVOKD+NPRNbAJVMttDE6
hsxo+W8Eav9rOuv/F6J4TDhIXtCx/xkBwnTWJdFTBD6D3ksyl/g/mc7+Lvgi5s0OBVJwF9YJEsLf
pCS+Y7AjBF4QQ0MvIlbMcEPPI6eG4NjW18vxT7fn7l8Kjb/weP5NmAyTFnm+46N8Qrv6h7TlT5o8
KeYEyGxINmLRpXEqCvnrMp+5Hy0CL+dlnHZVsl7SU/inML0tI8nQMkMJt+I42k6jsJ+haAfjP4jG
/9Ah/1lQwn1An4yiEc006Fxf/HVEjUwTUNdSBfEkyo++5u+wJiPghOIeRO+cwnBtGHPaqO/yEifs
cnb1YJ7+88256BF//xsou4VpIv6Hkfvb31AEWF9nqum4ZfgVJ0WXnAIrb/5BPfQ3T9zhUpnm2gx2
sBD89UrpM4JsWGUQ2w2+nmJ6RfZFfBchtozXu+kfbuzfXJNrm1wN2jHh8CL99de00JaJCjWMw9r3
Ig6YhCwP5Jr85zt3EWT9dudCvoiLXA+lQfCHYvVPb5VICktNbuLHLvX5htzlaVOXw8NY5V//+Yf+
5uahgPOQS3A9iNJ+00fijeWOXl7fhB7ZBtcfJtRV4Vqv72xZ3Pxf/BhjdNoXF1CQ+duPzQMeRb9z
iJTj4LYl6YfI2VFQfK9olGfpHf7zz/2RRfj7XWTDsVHxIH0jtPCvzypHGb9qP8UtZ4Bn0/Q4ric/
MR9KIH7HhqkgvHLlRdgaxYEeJwN9s0p+eKVdE9w0qwdZBDq262rcAVBNLPi6ijgcmwQG12Vs0ou2
Is8lq0N1BHSZb+2qCnoGeytz4OYy1yVM1dqRkesxjJDevSag/P4/X+Pffeehi046JNcp+Pf3cQKZ
MblL7sdpnYmjZPpxXEbX3Pqj+2ygWiPLjga6Tr99m1ASRxTiCRVC8A+3+u/e15CV20F4Y7r2xb70
Z0GMliAQ3aQMYzIfnePs5Dc1Dim0CJn3D8LNf/+l0GTjAbttB4Cefn+mCDS7KZRhEPtJXm3nC9MF
isVHl5li/w+39l/RZn99gS5Ub0RINqpJ/Fy/LS2qsmzDF9gtnXAUeyY0OWMZMd+hWp8fPMa0O6H6
J4Kgqr0c+qXYoYxX2wSUMZiHZp4OYdeC6fVBxdE8db3HIR/dT3dUZFN4EHy3thqWR4IjnOu+H5ur
gsZzjCKCcXFrDXKOSvSCW9oMamtW/nA0wyU4tOAJolATRmWoTjEMUWJvuziB+AdNbP8u4BxSyHq0
BCl5ZOcBau0tinYyMjDuePt0nMUOvkh+SxdBftI3r47MF6e9WTJVWUJCsppR+ccC8cVbbq/OLUDO
nAQLVHhGQr3sErJzCkyRnC257EK6gPsSQMMxc3MNshpDVENr6gkBT/smiBX6DFITK30GxodukKJR
yXhvj7iRrHhyiw652ctHg8n7bWBWAbQL6LQklc3MeefJVm/tPCZnPWbJC4PKPB4rFXzBHiL7KDHt
98KQr3XJsX5TAAa+kr3GrqthfVcZx6j8YDtGdahHy24v0w/xYFkBHksbXMOV6djd7QqwEZ8/SSSd
0kXM5UC5GDk6ww7OdxBnhxIQag4Qi1VquQ6HkIeZMycbED4mBLwSTpbHpZrGX5RM3JPJJhU0u6Qp
lYN1o/qEIbFri+GoGqd7tbp6fHGxt6pd5VK2bxJthi+UbYjn3TrsCaSonOMA3Gs7KWUQa+I6MDQ8
VPXKBDCYp0GbIExk66e7BYpiI0unGXYFed90D0NNH4DnLQhZo/tgdFCPvQJ/Kc+WRYiooL3Tuu47
ovzlCseh807yiskREg/+LecUEyMtPQuAoYMJcZPFY2bldBbtAU+Ywpepc0m9tm0Ix6Npyi/lSq7B
T1ze+BA8+WPpUAiBqpnaPWyP5FSR4l2CfvtmhMcE18Twnu5MQt1kHAjyiTayGJZrAaQK20HvNVhp
GePRmABzS7c+FisFDlgbUf3AHocyClWcsQsdrY46rHzS24vhMCbmfPZWxjQb6aTk+zUGSYVMeKpd
UCc3xTAj7bAbuCNzzeycQCLNxB/8kZdvERdl+GEIVbsWk4a3YalTFjJITem5PjIJZSSXL9FMxPeT
MMN5n+dtz8Fu9g6T0aRRqBjWEvNZ8XxnMG3ezPtRrpwb4cQPXuQ3qfUykhp2ZS/qV2MRg5UPGNE1
0JqPMEGtT4FKzJVhab2BASK29EQu1rLVnWIDy9ROlQV3n1HdORjqcAvcOTtmtQ64VqArdpdXnygQ
OecBRzoEqNp+FvbqJpzQpul+lED0Sx7xY+ITJShzo9xPC6x+Y2YXphTVXwQx9ffoSJZDOBlVrDti
e5VIrQjKLeIZeOnzSIE4r5ZzlWDa3M8+DUpNijytjRMA7+CKRFcFI3idcMJ2KQMlmTyny0hbVYN0
M4pFXGndh5954NnP+K/7fUm4CYwCRsdU5To5oANtDlnV53tk+XwKgZGSpmWNO6+lOK6ES3Z6O74F
ge5OQWMWW3a9BbXVMBAJtNbnvnQvtBxnWndNnTuwObTkaG+UkggV2eAIpfC23fWmIw1tDxVnfRTK
787tWuQ/5pwVF+k0nhY6PjFSlPmuw/dylOQ6vrWpmW4ImQ2fPeWgWdZkG9YAsc5pKN8G/BZx01Xz
BSYCEcK7S8rqwTSL8lgx8DlOwyXSsZC7dAWgRSKygf7Lm37BHkd8VrRFtfKtGdbbHCr77JTdGYMu
5GZUett5MpetcBbruuxth3ZKkJWRLhlIumUzRY1Dpl9n9RwoLI8UBK3Hh4Qpeh4xFMH/09OXwpb6
PXtgxyfffaJIWuNBZQoxPJ8yKtfYsjx3PyGlPJOVed/m+tqWNeMCy2ihVwmU+LRNrKahfcqVX4Tv
AOIRqDgA4jofJE2OOWtGeb+1h8m+UdOQPNSI5fY+sKMrMChnpxnrXRgYDAhtb6YtPzAoDRk6+gv0
HW9Z7zxXgSOcajQt3jx5b7WfQeMt0yXy6YvZwJbThIzE2sCH1Cx1+0xdNt+LOqfT6xGjoPMJESKL
zU1ekT5jKSN8pG/kvutwGvUOoavmbkAKm1nOlYThXA6Nv/MVk3emsroY94T+NPCRwtW/K90amG7K
4vU6Zrr7IQyRMD2GSjgcU7nMQeTVSCv6bv1eRA6sPmeOPvnDJ1q15si/bt30wUxAMbrVLfnjCvMA
cl1MySaLzw0foYpXSdSBsMPiXZi2OgkmvRvI8yt8lokggDLNojwvlotWiM94Yhy6JiAkSudlxK6x
S0PjmQy9FtKNUHceCuGoWxNZMOmwanRJHmpEWXTQbH1HPaJ2f/TzTh2altg3uOXmoe8YrM4L9r9K
kQ2NsoiYCGLOVIz31oxHhVg0bUoPxagF3113IDpaUWJwrsQdHId8V5tZ/U5sW7dXjrsnHlZeIWtD
T9qFzTcbEvzleioPKx6xZxradJXz2Z1+aeQmzqaBmbEjdAJq9Rqa1IzuEiEHbogKaKoj6s/vRojm
NE+J9WhboYq0udzleixOy+qC7w1tGqCWZYwvY1Gk3+5a6H3Gs7lVwWIefVclxECH+mF1yzTqquQn
KuHhxqoxMZZ5WJ88BjXI2uRQHObRnJH/NgseSSX3zIbv1eoE287ORLQG4xytCaCjTeqk9UmS0LQN
ZmFGlj0g5RByjZo5x/ALnLzEr4DAbjsXPUEAgIK/aJaXV0nNOCCqe+5I6MkyTmos207WBMyvvavC
Gd4WPTe4BeebmenVT+TBAyB2G6qlVV4iScTNYJM2ESZd92l3nhtXJoPDyl3iojFe6mQp6OSvLVIB
jAunJqnkPsMlsksHr3qeu7m/CX2A4Cab4AF00anGNvvstFmAeDUgRC0c9U9VTys798WpJ3LgZ82Q
TjvmVbSZGy+98QFq3MO5q7ed2SLlxkFUbLBnNjsaGePdnOnX9sKib4zhOhNICqtlQk/Bur32dMFh
c6PCmgOYH80ajyEOvAu3sFtb/yxWhDoiz/N7CntXo3tJdqBb6B3X0Gcx5NQvDFzzqPWhThbkynj5
YZis/lgOTFf8rBPIZvx0H1gju7A9O4eeDO24NC6R4ujhGtePFm9ZcgZqRnAKm1nuBEi2AyweevEM
xwfojByhECAQt00pX+yDlLQEL5NJnI0k29n8/kZX7lev3OTNrzwYRyZf87R4UCzXQ9+qZwZdwaaD
cNAbw0sgxUj4LMl5o34Pe4M9OjO+ghxSp12cwZw/pnT2mb9Zt0y5f6XFL2YbY6zyfICgkj71HjP0
SqEIdP3r3IWQJ0Cgl8DnrlGzXmveoGssEEWcTHbw1cy+jFJREQaRkhnejrHtqep1tX/SiiujQChr
a02y2paK7vzgLgYPsMufhibHxd/Vz5ruvKck/1GfRZt8zI17nRG96wgENB2I9+1QajIZq+w5E+HB
rRjWBvIdwcuRcWVJbnp9Q+gof7sYiSNtR9B344J95zJWEMYgQQvQv8iUONb1hLXbKx8kX9VF/QFL
zCTydNkZCA7QdVubHl4cURFZgiBWjLd1mLrwJP3uV1+WIU0z91gg6zqh7rjg7idSqafkR2H7HMw5
7j/1CK5YjcnrZHThel/ZarVRBY8iTSo3gu6K+7EoAeIlU3YppTy1d2zYslmJ86ybazQgaIpRadRn
4eh529UztUqbQBWrJic2Uo4IaLkLTvUGNQwXLAUEKyZECQo4p96tDc+bcyvZz4b/GHiEytoTeiih
P0aCaMgI7Im5p/qsCjFs3IQ1v00p6O3wIVvtsy2TC9nhpvISXLYzzz018KBLv9TEba4tm379bPaE
FenRRvYn2zdpjWAnfEkLvvnhG86rVwJUWzV79tJ2PDTMvK2whzukUdXLTDN0g36vPOgptYiWFs2e
aEICkVQnP/NxwP7BnJclpZEnv4bXhCLK2JHXd0mp1h+IQUeGWx5XSi4Urvzx1kV6DCDebvarXQ7f
PjEltzmZpxtoi2W0AP+M8Mv0sL/Mc82ZJZKcf04T6p1p8NBiCn2new4Ybhuot6w1GLdnyRDTYnlU
xBxHSau27pjeBJSHt50yhv3M2rF3wgQnWSjIepIz52aSVtTNitgd8tVcRKbH4Ti4hMAUjM6GwDYj
wTBsn5JOsvUnb34SBs4Iv26pJTV4KEJpGjwb5Ln62i8hovJIhTW0B7QfQ8x+a960KjOPaVPUp0od
6gWJrVc34mwuqoQINchzQVj7C0gQ7yWY3V9gwOCfixpwammbr2iP+wODSQNZyKh/TLzbdwxYvfOS
25B+bAwLLRaCeEYAsUV+1d24Q4cBnzYOdPnM35gqZ4o3Uc0zZrU6/xm8Lsy+lPBDk0ElqF16fNsS
WQH06awdjl2FaosR1/uiKBVTOl5fSZqByVXWwjycUqjniByH0rXpVUtqJWkOB08ROCwhaZ5a3S/v
w4rLe9I4Mvh8I7OD7HjJqdpP0p12JAjPd7kJeHElLvvkg+nY1Uim/pDhjhVPfF3C8MBY1UJR6qN/
ltOA/LjLz/Cl9RFky74OpzkK+dA5S1X6ilj2kTmgpq5EG30Op4ECt0Yu6xbWtBvXJDu266jjYRZe
XJU90TPgmPdDXmTx6orxkECeOiVBiFNlaNTOzqnmOYA9Tp2wUUpJa+vN/U9AmRDpi/SDLMnyrOaM
NIF8/clxXD+EMOsxAmsDNy641Mgq9HhlmN0zA8RXfrZDwx/iGBpQ4WaUw52zEIhGmtKzmLu840Hp
7EaYBr2hWmNxrgaTXlBlWHQdcw+Mac3r0zRt5GZNkkYc+pxX8i0txONN+zoiQjolxF8j9RzGjcoa
zlaL9Op7ehX1c2tM4VaHWfsJ9dF+QCUL200pe58BJyGZe831HaDJH/D1wgf6cd6WsSiyf4d49Qne
4bYPfTTn7eBfFx06dIKair2Hveo4zjUtUZV4qK2aKjaMrN62XYDM2rfy05ItRNq5umGCazUTxJv1
Y+oc85CCrnrLsONuSik1HQ7vhz83kNdgmm+hXqT7rrLb29IGNlkQqHLtjZy0gtCWR16/e2zBrbXR
daoQStnZdTrWUHubBn3oCA8EFy8d1atyHhh0MuEc7xdpOj9HOSlxMtZiicfJx3Jje6v/ZtWzWeyd
yZ/dPRqW/LvhJfO3drvI9hp1/vK0ViHQs9I0dLIPAGg5O6fQ5dvkuQPUt4mT3tqvT6ZInRhAAbvj
Ujg7piaP0htYM0ONVDZRWSQDa96BaE33Zu11BBK37nNS1FdFP0KVtfQJujT0RHRDvIZWuZ5rjWpJ
+oCLNo6/djgqaoTbvV82L/yQfq7KunkrLmsn3rkbJOBFJOvWv3az0IpKa0JCBBG8fm+b1j71biVg
YvjNsnOAkx8sNxmfJ7Wsj0Uyqqe8sJ2zWYXmfjIcJPU1iuIFRWOJOrUtD1Ybzojm/HzYKVKKyE1Z
LNbEymT/NfC+XcjW1bhN/cnY536jHJQ/htxCvEki7EP00hcFSqAo2AzgWA5IgzzVlRFChfbTK5jx
Xp5J8eSz/twMVTD80iQrXxQUwM0HbnVwzf5NADJK64cEtJ5pFQ/4w6sYqxT+FfqXuKbM9Iw46s5J
sTbRyRkvVGSPBGvjhoa7TyovIfBjwsLLHCEy3AkaUtGq2B/TXZsT5jZ4zjY0QKMbpFK3G6w1xdlN
YawWqntBxSEz3FeI3boK2KzHUeoQjgEhqxox8BSCfvbXfnjgSJnw/VcyBobn7WfV8lf12RvgSqob
d5j3hlWYMa2PnyuozCOI9nVDmjO6IITJUz/FdGqtTRgk5l1HlMkewYAJA8vArkYewAGXZYnvoFAn
O8gfvB4MQjOOpwSJj7HlbUG0R1d4T1dnOPudFD/mxgdbUEnUjtTgC5I9bSJaISuxv0ILOcQ+Wi1o
khrQpIciLx4W0b7S/mjva9x9D+kU9G8kbcpb7jznYlp3kTVq/5ZabkK3nQZRxde3M0fxq89SfQhX
a0YUSxzXxgzL5Ac9WCp8+uXtVW2nPRFKrHkmLBTf96OhqJHvTKlqcew1Yd9/Ew8E79y0CM3eedPM
2LFya3Cfnd2Gz+ylg3shmNPNcpeBYzDxZBrKSrjAwdHYQtEQoddaCQA/924hnwtvTIhHC9R1l8LN
Iw2aiUsCdHZp2+1cgtwvs4Z/+zB1Dy5097hqLfOWtojPv7oLaV90dPRc359polPLQvuelShv24Jl
OiNci0nPvK01cUutM94mZblDxNbB+pPIl+tk2+r2e1j1c93P4XM9TxjsunSR/iatu2rnW+tbVc+v
a3fh+vaFiDJ8h8Yl/jNo+3TbLHl+Sht6Qgx0jmmZGy/dBDMtJGLs0nYvtnm25sTrzLuqypyobzh1
qdSVB8AbHGZHBy8gxj/7SAWLOybXFcoPs2dX3DTYanAKEGZXb/UF7e5005CS5Jah0GSqYtw0nb00
kWlU9HHoaGSPNn5piDdAoIT0mn2fZ+2jN0IbgvnkWTjLKiSfgNspR/H7ix7OZ+2gP/Nt78lMW3XQ
RcohEjdFC8AicfTJsIXZY9RZENAHCGpUSlvTnHzvjetao36poFKqwW1QU48w1TmxlHeJmWLlsFZl
/1yEouhFTxnuWlyjgrAe1T4Hy2WxLMZLC7mwE/sbedUFggzfKpbMENje6Je8unPhv6Fl8a+ZSDXn
EonAA4NP/+gJMvtMN8Xy4rl/YGwNZ+o2fdmF7+MSNBQyRlUf8Un0Ju82ZgS6/TTt0F3ybcmxIZ/R
sBzrl1M79vPAJ/ySmLL9LnzYqZs+7Kpb9IyCEQOWynWjQqf4qQzXJBlqmQ8mk5FH5G7EsBWZ0bHv
NN7HAgHp1m1l+aP014SOKQ4oNNnO22DYEC+7Ia0+pRuup5ZQs3FTTyFtiJLUA3M7Vxq5edu4j2ED
NB63qWN9dmCJD5PuRzKqg8y7K1DxTNtAdekdKYL0djMjElmSv5hd2H83NURahkjJa5VWzbvBt783
Ou685HZi6qOSPCx1vr4C2M7e6lTwaS550r8LbXifdIGdj7Jbuu3YEoOX2JipnI4SfrVHf1/zimCk
dqC6gIfao0+dv+H+TLC5Z8wXkLCIwAygUmP+tl8MrCRHG1fMWU9T+C4tUWDxgNOMSj+HPjtIcLRG
T5pnoxOY6yDON11Tqveg7pPTSq1NUb0S5l5QAG76ruoy6B/uE5tX/Wush+bOqzXGQkEVtIF5l+4p
8/C+FsZHTrun2TCHR1HNMg/rLEVIS97eDToOcjlY9tXebtrqjnEZArc5pd/l5iS4bWpRtY9LN+lw
UywlLOjFpQnpoGY6i34qj860BEew7f0pd7DZEcvIYLCxelttpYVWfIM1mKDMcDLNXV9UzZkFI2h3
DpK8O4HjvIk5Js9iOwrFKbqpXElmJzwv6mzPF1+W1NM9DevpDv+TenRHv/nlqqE812ZdnNYh8b7J
6gnOSd+216njG9AWrdH+doe++YULcUKliF3yvUZ68ia17nzg0b72dkGuCBFD7AWcdqlt78CrikuZ
AelT5ypLbkCtYutzEHw/GLp3XlK/qn7WqX6xQrqiNTbgHfZfqNp+mYJst11V3K3DtHxWHYIwsruq
eqCeQmXo03pfDx0gwROx910VcQzgJg/tSIFheO1qniSaNCT9vYXskXiC/GaZe1CSuPl61ogUtLZN
gMoVFBLtk2jn9tG0Eka+qeqxKrcCS18suoJBNPJ184zHfmZsVQ/ixhx8GnZ+3y9b1/PTz0G3SQEM
untzQGTLHUGR2RFQfPOQ8aCCCEmz89wxIFz2ZqV8YF8TgMUwr5Yv4JcTzZWy9eWh9SswtUyMlyXi
bZYd+EX2TGS03ext/bD2PoYmJPaxpeS/ShN7evb6y84WelOcrmhwN0Zthf/N3rksR65cV/RXHJ7j
BpAAEkCErUG9q1hkkWySTfYEwVfj/UYCSHy9F3iv7atWSLInHnmiCKnVbLJYhTx59t5rnyJPv7VQ
b1Yox+O04mrN54QZiZ8AMcEScl01HLnssSd0HO8lIiT10UZjyMqyp85QaqwilnWm/hgkYus7WDtt
Rzq0lLHBFrDbWwQPmz94sPphIEytHaskomAXKB2WV/VbJ05YnXVW+h5CYD56IOnFOo96emQ900y2
RR4276326ASYHIvjH+lGE4E1SHmMvXye6Z9cIWJweSvasFi4aJn9keb0HOrWKbnggrva66Eo93Y2
YDxMe72TOSIQb8nyCIMOocxDTLuV1EjDpXYUpwkkwPc5rckL1cJov6eUvm/GgWmiiuuf9mAFV67h
BKcUt9XtONsQF/mxu5Nuu/ZaaxyfaLXc8TUkH2nCk0Ht23O3qeINt+b6Z+MPNiiHPE1uY9+95Oi+
e0FxykNcFITaRGcQGqHabtih28cURzivLg0D94ZMnXdDstqxSvOshVUB3rDTR9uLc/NAXj5g+es0
zyQ7y7MRVdZNXlfGfQSs558YMRajxa+OBQcXFAe3cFzHWewTfzIOxZnpUfrY+MudHvGUG/OtJ6v4
kvc1aU60WfMy0LjyCCqOo/QfGyacvzUTBZhQSCMtpFqMN7/4e2ZhSJ9svb/XMuovgazbw9B2qAgm
sr09UlgbcidDGDfT4WOcOVJapYCrD5m1UvxmyTi5a98vWHbWZoKJG4EJyoi9GxnjF3CzRWaSvuOV
KAC9sEB1Z4JETnUanXS+hl+LcxcY/+iyG7RxagE+xMvOc4UJmLOewuBKZWJfTBmYd9xB5GF4lpEI
dJhQ3AfaFVDGRm3dNol8T8k+rw1v6Gly4IGfVrTXYHFerFKTb/+Tl078rY0wCNjZOrYNfQgx+Ben
ScFbiZfPYVrHQ8m9wbx1nElXcAb0sbSwLI0abwY4A04lUltXFG7qXZDDF+fN1GBgwusbBd66AOvv
r1Qht2lgD0ez6mJKX42ryVTcd/OMAdhO00OZ0kj1j3/7X3i7X956gYugBd3Yws/gL865P731Es6S
egjaYG+2NVCMMhjmfO3D+ruajf7eIpC4GTic11p38YkOOfWJ4qWOrbm49Vi4uRaZOUEimrUHvo1/
/N39rW0vwJwJnYhsWIAz9ZfXl9YCA6BPEewzi0UVUmQUnM2wbP/JP2P9ypWTWPYCOniXjwCPduuX
f6dGMHa6sA72yJ+EZ2g1oqx9bNVmmnL5JrjA84zMQGnQc7AJgeXdJwyh04bFeHaFZye45NrPsM3w
YalpQbv0tjI1yfXZoBXEfKj7rHv6xy+N9etrw/PatFyCMQt3mt3PLzbNJSzAQoL33sIPSanIwnPu
ETxcpWFWr9j7O09BdqnMpHrJZ7Zn6D/mOh7y+KQdLTeYGfQHcIbp/PV9/b9J+0HXn//+r68fRVJu
kq5vk/f+z2ZrC6ECs6zNI+LvG7UfPvNXXNrl69/5m39wtKzfbMHzhBUaXw8t+b85WosfG681fm3U
V/cLKv2HVdsKfuN96y2fFxfCsenzHu5+Z5FbGLxxb/IO930W5q6U/xurNl/x19MK/CEYLeIiDrZt
R/xCYcSSnXR2CoSuM/t7QkXJoegZeqsIdHdgFONnysWPWZANsqqgUnswq8j4SvsgKWrdBUT7ze1A
eyhBJ2t07zo59jtrDstjjykQ/0023WBEkNc2+JwjLb7VrvdDlwxoWMFbnlIwL4Q/3jrqAbpr1ooM
Mu2UyGdk8Pipr8vuuqkQUnB69UnIaWX6V940E+0eRwwQU+TS55PC/cSKNaKTKYeksVuO75QotVtd
+ldUcg/PUrC9cqtakHygx2ReEXl3OLn8ZNeAzqAIsXXa49hV6WNZeA5Ph0ZCLBT5hBRlOL7BYB1E
xSWbHJisqUPMipxr4F6r0E/K/YTQ98gdZ3gJIHBp/HNJf6yDNHww+wR/Ms1+eAmSRsY3OmuJnytj
IvjVk9O/cCoOT2znEjJXbUK7CQie1QCpxtLWcEhIi79XZlH8MChTasCudN2lzyYj3owl6Rh6q1wu
wqN97lEvHuLMM5+NquQeBulxOOpmwIAURuW2tSMKKXTOC45BavnGc3tXZ3zvKi5ZWfjtoVKiOpNV
6mMCOXn5JhUhWWydNIBxeRJ8kzy7VhA4qn1mptZFFAHdiJkHBSCs0ihnz2H3NLJIRjb6q8nGWy1C
e+hvhm484Ts2t0IJ4vK0ot2rKTFWYxoN1mpqZqrKDUr11omax1d8iulp1N7Inu9OpeGKejljLwnk
baPcgw3QAnidOsreTNxJwdzKg2cUyVPdVT1kW6O5stih3huGV6wLYnAXzqOIaD4WA6Mf7UscZOY2
96lXkaowr/iNhkdhdA1bt8z80czzfIrBTN5WdkkoPOWN2laj99Zn5bQDvdMds0rEBxJ3Dw0O4zFo
K3YHKr6lio9KjqCtH2ty67tI+c5rYi2jgokRJbLhlUmMLdzyuu+mWb8UlDstPBegT83w1AUDq6JS
9SXF9wHrigL3KmCB21pYaxW7J1nvIBxjayU8ulITO+JG1QpoMDfMNd3YcBzrLkoe+Bx410SR5X2Q
ubI8mP2UnnLaGp87+MvwBdIq2xB9sukYLIB+r+ppuXQk7VKzSCT0QLTUvTF5+boV1ejMen6QHIvA
JkZUVNJ5Amru3LgFTC70PiQBllU0vXhj8tMc8pprV4ETQU9h92bmBWVcSvkBVTcWCluf8KCIpNnS
huhKfRtz3b6jmF1yLQqhTrKkiG5rsnlio/souZ98n+vNqJf9ayCHl2WtfJMk0EI1SK0bQpwJ6F4b
skVMJeuG9Lx1H+AqO4Ads4OlHWd48INJPKrCGw8sP/VbkCfFg+5F1R6AmjlvvL+Tn7EcAHkzVjWY
MrSIXwF8Iqw3VFSVqzD2vEvqNOVWm9jgVnZa2ABKq7TZs2ZlS8FeKd7XLF4vcZbaD0MhUI9aV3yj
7co+t0Yj+CaLUt7GCUH6jZANjWFtj8ChTBVd5jG17oY2Ykwfk/7cx3XxnvIW5rca2uKJQpL+nGeI
WCH7OSwWkpaaNPcBbhUzOcJWlzSEUSB1JcPaOgQgRa9ca0jPlp8BHfNd1wI7YljWA3L8YvuVubHl
8+vdeFlf3PltZN47OGUggVnSjk/QxbxH4HKmvVbsQd7HuSJLVtBP5Zk1ILDWbQjb+qd0qWYjSog2
tgqmocWDVGX7pBibbpslfnzCnxIfWIXemGnbG9RMusamtqFNxUFvHSbfKugfwqqDCbfakkTDkcl/
rKxxLr91LBpZJWGQsJLgMqRJdI3H23/P7CC5HqMw21lUgp4atm1XkSzEwetd8y2bURiGwZ2QxkJk
9ML1QNdrfociAuqI/rDJ4YateRaVV6XWFERWrhq3bFDerC6vtrlltPiVS/ndiJud9NV3JJt6z0ef
Xiz6p7BQxBsjzYYPDFafKTvtrewMlFyKLtfg4dkP4iZLDNB2rnLRIqzkwjxKgDqUxh11k96B8qzy
GBnhyYxal/4vOZnbPjf0s8Y3CESJ+ro7EXJNoW/YqLetIzb0sqOaedOucCmG56L9nJNgPOZ1jzbR
Jm+pMYz5STiCK1kdqGxDvgAmhqlm+LyUqt5bg5NeT4NR7/ys7m9aIa5gJP9QU31wSuItZQe2pps6
hW9osmidF2fLYXPBpR7azkqideKwC3DQVZ5Kr4RN99WKznZghxOhg30Sg5NZqcop9o2dnmi1U+k6
dHWjwQdAEt1YPmtn3BFjzX00fy10XpxkLtWLndddsMb9kFynuh/wHVgN4EvbaO6bnpXi3FCOwurB
Z04AAAJOJsqKnSjahQhMk9jMrvaz6LHzbDniXZRHBPwFiAOktx4x+7PI7jgHEtFVkFNER+B+zlP5
XladuniyHy8sLdmTlFDJPDqaV5jLNQq+uK4q/8KPhbcwcnX6YHdmY6/DoB8p7AvH6SkM4w/2T+PL
7FLsPPbXhOjpO+malFrZsLlPJGCRCp3QXre4wPihYE+ZaSTu2EXOL6TksEJ4+XRKbWySUERI/bC4
0WvM8+O152fuWyey8Ae8m2YVURe4RbCVq6IwvF1r1+1j5Q3U3ckc2o7XsaeFKUrWJHoi/l0vcpj7
kzwgwurg1DuBgEqQNKeYlwYjNCW8D4skh5aCD67kzs4qo7zlDBj3Ks9QUF3KQgUD2VMCBeM0sXg5
NcKPNnbTmMe6cHsOJM89zwP+i7UvEv8Yt7xWLvbGd9G45sGP+m6D3xfWUgFqdVNY7j6L3T2OtEct
Wa31brLx3BEGgd1uROey1qJ1EM51ozBIEfkf20/bwXLqVrwVs0luSX1Q5NSUm6LHDONIYyOFvjPs
hoLVCm5LVmv3kBRh9eryPAOEwEjhdkWbbLnQ7uo+qThhCCSnre/f4Va3zlFIRrioSViXI7tV4D5i
V+dlvQGptXYTW9xEg7oSQv+0rA4BeOCYQh9l2v9QkJ+d2dXgHRm1boKscnYsR5orODiYu2f2593I
qULJ1vDQh23/qB1FyiqZht1oTTfmUpEFhq8jvC3TDQQgPCUjmC3sVfAgnDrY2TzK4rVtTy/8peGc
ULf31nKhB8NopjsnjkrYOZn9ndeb/K8jFff3uk68XR1nztaNTOOAEzs+eaHn3dUDZ3moKNCLMfVe
BMDHGxAD4Z1JIONcsLY+D7GRkRCpMxerUgEikU0WEGvbLO4QINxPwtfR2unD8mJPwsIcA/pAtbn7
GcRhcC1RZVZwKpNvdts0Vy4Z1nGVNmXyYlhFf81jMz82M1GIrvHeI4Vd0CsJHUdOqm56x/JfHKfv
tyWIUFYsHPTMRXZaX9e6IWPR0smIdyNCMI3dWvP06DGYzVO5o6NCHSC7yaPhevqeMH0HiqBVJ2Lo
4aY0sJvaU6afRhsI21TEzwB0wlszrLOX0fSbAzJqgjPK3lNOl201+vTOS6S1hZMYbXRsVTetl3LS
1cCgauambWnycFaBTAC7Ze53YjgVL7NfXBrFA4/5sXqOy8T9gSqWAVspeQO3nXP2rR4JdI6UwjOe
RPFdJNiHFUqqrajn6Z12j2wtQRWvQl/wL0M02nWQts6T50VXlQe1qB+i7/4CI2D9Zm4UA1HbRsc5
yvYFcjlUrPx1GqrhlhOVtAw4TERkHExEF4yNaWrYiQhIyKDje5KM6iEL6uKEjqF5Ww+Adl3LOnm4
PLas7ClrK7LwMMb+OjARNesmT49e/jEOZvBBAsY+pos9hhEWd8OYt+/aiInwU3PcrRxkkp0YKwNa
KqhXGvSqXTlDDyUc4FwM19f7Oc7a2xF6Eqvyqn4zecPc4AMd8Pv3I0WXqLlcfRgnoCAeeng513gp
4vUUJfpbGCYd80Kav2ZWMPOj1Pm2KOf4ncuYOA4uLp40NIhGBH3zaBjzeJ8Ns0eIs7StF3aIxo+C
ONiO/X19oJgzwFEf5LSWzlPBpaf3rdvWL3qQXNR0+6A310MQZDu/1rgUg7GSwGcawHh1x+/L9SjX
0ojQvLNGYghGSU4UowBoApR8jpSK7AxIlWo9JAAyGfiHPjiDWebr1/16GkpMqolYM56ap0zijiu8
4rMZpwOt5A++8vky1pDcJhyJqywv9aHzvWinl/TNYFf9kZQL9CezgtA1WO02oDsSQU8E50pX4bvB
zJRTNV2q9dC67Jdk5GxxlnjX9pzXZ7p8ihfPDxWzkese2Qo3e2UbLO0DPRkkAPC64z5w8apgQ5/O
TVnyiKdgJNgLO8Y2MKKCMOpjfw/b1H8nHScdUEQuZpc89H4E0pAezHgf/yMj0raGiHLTj3P+3ExA
yzRi6AFheHqVZVxwdmBnucVWTITAKee7yDCGU+bO053RdWjF7pghugae2IaZNx9nNhX3QRG0r5EO
k71sx/q55nzjEd/ZR087xZbcVXvt98JUq6anolyhY21E2FR3oOmg2YMgaj/NORoeMCKOHv5hp7uW
biW3I8zQCmFR+C85eZW914mfCV33JyeOFyEWw+Ctj60el6CdQNbN+nVrdireYJ5U15M3i1MbCrEz
tC6elZsxuQIivwXORfapz6ubsB3cm7ylTnk1d/j7qhgRC+CC6G4zr68vDNf4SenE1kvgkUdNwyF6
H1UNeifgxvxYS6Ll7FKpsqqZYTFzZ8WBqJCzCbjFnEkPResmL7tHaWJGgXjsAXDKoicn9ZN92Ia2
vyKQlh5JfYiV243ziYbgBQI7j88DKvJDwBR6p8TIaTKn9lMhpuQUDHBnIk9xFuH8vQHUVturrDaj
c+uk1nXZwRYnAYGTdAETm/UAcnlucLiuq1RSQwCsol4FmW2+FtLKSDnD6/rugPVh15JS8oMg6JjN
FmyeujLmzkL79bntNqEx77SX1dec4/VLPIX10+A11GjWDhcDv+9W2hfVBe+n/yi9zDv5rUvKRA3u
ZjREceM2mhErJXXRQKxJhmfL6+laM9P4EjqT2LedNXsrOnjky0yNO0ODiSJd+/mVkVF/VSQp0gPd
zAhiTZjepp3EM6j913pkAxKnxn5mabVD1eKLpORARYNkLmzCTD5P12w0sm5dLrsHq+C3RGAIApUB
v8bOzeZUZZ2C2zb38s2A0b6ZKN0F2J1JfMKe0RQ9O6ua3MNScsdPzXhryOlbEqb5deK4fLNignI4
OeC8/m/3v8ui+b3ijshp1nd/+bc/Fs+b1/71r/7L9qsa8g4Tmr7/7FTe/+Xf+JvRZ7X8P/+nf/gv
n/+jgknTQn9YCv7+/mb3+jOKX/NX/deb3f/6i38wOMRvnkssmT2kBVfDkXzJEXYHdZHBbz77XClp
QvD++JP/ZHBIwB386zykfPZvVK7912JXuL+ZJOwoHqFd7/fyhP98FW5/13h4AX9/Vf7473+GYjBh
/vVi1zeXkkvbNSl1QI1kzcyf/0kLUhgffLfw5GKYBKst2LGAMLdnHuUWFOePKYPA2Uuwx0fXluob
qrtP5oIheN5FQWg/NmDuj2UvJYZUCTUJf4/BeA57F5JEYcT2Y9B59nU4jualMAy3v7XJbdmscwNf
rSjBSYNDxx0q22MjaeozT6HpqDssCq4bxeRFwj7C0UBQAHNJ3rMlsoyHwAIj5itPPdcOe1M2TcEW
dmIGQdK/N2mq3wy2eaMhLPIUqelizrqhfUc/qXHD4rpmO+FE0dlMcdhwa7RmzJsEwDcjj+0V7zx/
78x5cYAXxrQmEnEIXX+CfT7bB51o4rtOE8Dc1oy5Ra7l3RjDpmd+AeJBL/A1D4QAqCSt2XZgm1gC
uTvnCrOXIGUvBkfwWKr8Ud2HFWnVFUaIe4veXlp4a/KNtHIxSp+FQCjEfD8Od82QS7Bb6JzRuUn6
dKTwcyBVMEGHw59WNkygnRVCe40M7twrSLpUR0eWhhSW0whs3c3IgfrSRj7eZMvh2ruaTaoSDlmK
vfYY1741H5XZy/QUDmNgb6o0tIatUtKduV3E+fOQc3m48ykeFuztER3oWBCU8bKpZWVtzyDSdiGg
tL3Xm/GHWdUREmfNAFC2ynpyQ9afG3IvEU2+3c8gmK4URZm3ovTFuWo1jdQ2lxCDPdqzJ/Enx2Z4
O04cEBJnJhvwqQiu7RZEi6ad10oycydZGhLcDlG/uEWO+84puw+bkeVQUX9OyGCAirzJK5OYHsnU
B5fNIe3sXiWXAvje/8YOR1M2kMxrZ0rcRf/Jv/WZBlSOeLvCABDv2RtWJ9MjA2d0JI3MxOcao4Ot
nq35ISwTazc0FRtXuXAKebonCMCXiHQrBsbum3YgoseW7C5GZIW7MRujYoVKiEmXZRx9EFVMB2dT
8L8zEI75GTYMSjfX/I0u8uLc0jQBhTx1kgfereqqQjUCqisqPYKTTdKjjrIRjT5Um0JZcpXXEcHH
YcwueFiHl57fbbiEsAFHRmCnmUbAiRKOpwJh07Zs84vCe5qSpLhrNIiZMc23TWDOTyRFkg8X+OYW
fFj9rVBRt/dilfK6p3ovAbm9eCDNjrkxK6op9WfFVQWbuhbF1p/C/kDQP93J1jMyOF+j/DZWlAOt
LUSHH7XurQ5njnSOQLuM3TRNIHkFwF9pCLUFuKB2ePIJXpKFYx8CihS0Q7ZDATLBJUb5IQ+ME0xF
yROmIErumuoZSWgEeRnlt1HAWq2r0/LU6Di4kNYOX9kMhP3vEvr/K57/RPHELbLUYv79M/H+NX3t
+vi1/LPa+cff+v1A9KhJ9hAt4XQseBmPo+3381AGv3ESeYJfGZwbECmo33+ch7b5G6dnQGOQpId+
YXz893lo/4YNEaUT2dT0LdN1/zdCJxaYvz4PHUtYAd2NPqqqR8nXr5idyqwnozR6nO6FLPK9ES5U
PZG75PwJzMojQDd2S9004JYJvnh8jRQzm6YF09e1AU9W1vo+iYgMN4w92WcJNRd4wRfjzxtJSKxZ
ucH+S1Uh1DmACKi+2IBZ4439Xrc2FroBt+Y2ilxoqmpBC6p2bFvKX0p5jCGV0KaqCpZ3UqfZy5xM
9NVbEEY5LAnIttinCzj1ZhlGZx6o8o1VnGKFCOtwGgL/duY2cN0YvrEtMPatWQQTLCNdeT8IsKkD
aZhXbqpMnWYeyrcCfyUuhwiBBhoedMVFxcC46QBdHEwv/U4KAaYenlr8tzVhAoAvQzF9YzJW++SL
22guCEet63DDKnh6YfqG8DgyocNj71oTwugXA/KLB0n7TWxu8i9O5PKoyVeglFrK4FvQeTi3iacU
rdUQbLBUQMRi4U7SgQKDMvniUY4ZSTRS7y3V11Q/vvh0RUDHHGNqypygXPoJbEzIwxfp0vAW6qU/
UFCw74j5kPqxypbNVam+K9WDJRB934kzjICF8Dy1xa5Jy/TN7lV2nlOnvs1JP33EljU9BsrlPgqp
E1l2nJryVGczhRB2PbKGIwL+VHQlntUvhmfhKg8NTzcVrduzcp/iL+AnnPqIvVCQLHBqh5lAsmTa
8h1MT8PYcysk1XZHpUSKkRcO7IFml25vs2t7Tn+njQIV9nwI5wuG1F+IpKqvh/YkrdEy1vYXtFSx
fhEHw4FlCnEerGnwhTi1SA637J/Mkt8ZvMdVgRXlgYIjeMPU3ms8304KlLVGZApJoTAZrUHcAFX9
4quqfJxeUnYiZ8C6X4uShcXKIrGoecNqEa4xdyI1UKlQ2vvxd3jrmNr1tv+CupqVQVYxDdS5Kxxx
p7rRf8zSzmV6i/lXDQz7xToglnlLtQawWDjNiONBZx8Qy+1bC7T+FQHxuN3ncBgLIud+Se6Vhmfv
C0ZrVa18r3vT21hfsNpW2fh9Q7YQa3PiPtRiBdhCO5YvQZRC0S2sBJJPpQxs6PWgAqDFpOp3Cyv/
SHa5T3cV1LqdWUETxR9pQNOtmFPusYbBFGniNHg2x6T5TmjOf5OD71x544ACaBp88XSB9TqV/12x
68nXlY3Hl2PRefXcRDI/0J4gcW0u5N9ggQA37MT0JsOzcGoHzsAVnP0wxTdXq2e3iru3OI1QefMv
unD7RRoW2azsA2sJ7S4yKv9yaA7gZSHMePFV80UsZu3JOoDB1RrWE9ZNtmbuF+E4Y0Beaq1GSOc4
RjeCfHm/DnxrSS4weLLPMXvNpp1kMz3DvGFfK8dIXrMvtrJYMMt6AS6nC3q55BOOO9bs4ndI4tWN
59UuPgjGjDhQXFxFCMi5XZDO/hfdefoiPUcL9NmYS0qTS2BGlgkQzKfE65F3FOgPljlbLGGwozlM
9AtcmvyGOAxs6dZsHAbqLBJ71+rLYOt6w3vaOtPei7qG+A7jdfnFq1appbqrorfgWEe5nL/xsHEL
dp1++Oqnhn8Dogf8tfSa9tRFdfYMqx48tt/7HuaGvDC+Nws/m72a+VON8YyCmtbEN5p+0br5fJ9N
RrUPfOTguLMvNDeVOZn/5Hwhu9UXvlsNHbkg5wvrPUJiI+f9hftuF/K3tzDA/S8cuMWeiQoX8MfO
Fy68+yKHgxCPelji9kIV70WtXsne1d8USg72PBau7uQa39iWgyQfncYDVPSFKqeBTGyVnodXN5hw
jicL1TzIDOTnAe7h0Sp7qOcL/7wny15vyRD6WwuzQgnBpXeSb6ZTEBom4Jk8NfBMlwyrnxPSCexj
Nglw65kzkxQUo2l9qLD2LqCZ7B+s6YpbAUtkZzeTesojQAO3Rdyzte8FMv/KdsfyR7rw3stcTsjK
XIc+WIpSZ560lb815iaY1sOQj95DhCP4J/4ZUWzcgrI4F5IKSbmObr8loaHWwKSqHpZF6A4MwV5B
odCCqHcJkTRb1KZb9YWwJ6IFzt7v2c+unIVy30l496PNTtucTZLIRUBaYOHiZwshH8aIOKBJxA+U
9eAOt/yBUDZM/TDr1Qs5i5GRu1j6bRwKq/LV8jkkxp975dkdWvvSN/KeeOS0Ifr/vSJAuTRTGFwe
ekTUxA2vEhu6B3AO52OKU3JHgIDXFGk2tILURAh1Qi4WRSNsvE96b94wBxh7KwHw0IeUBa5VlyBP
udHkfO+zBJh9VfMkRgrpaJ8SlTPaRzSpzF5rh6aJ4+hQdbdy6Y111rYh3QH8lCb5gN6o5t3U+lzF
ptj/qKqmorvG6q0n7ooQYmoMS+5hhPc73cy8fT5CKanlGQdGHScG641Y1VVnTCTwbAMzPVC5YGzF
wBpYxdSEqKln6c0HosPPzVWmolBoG6epd5+5QPpd4oIoXQERTj8RP/0lz5L7dsfOS3dvBi1Q62yW
TkK/aUqXlINsfoN7WuJlHUtri/WFXIPZlpk867QyjEdM8pQjEMRKqrWfKaRB0XBDvGkoPxDbgjcM
wmMNsX1JnaPdYLOYjnViAMoBxovDGR9qta0sZT8LD/fGMZjt7tNvQsgXMh+/OsjhCBGdsJEBzMHb
EZTxL/MMaJ1Krza4HucaIyutjXrdWyp+Q0y0T27bAugIh7h/q0UvGVSCSv8whdenG+30RBSU4ZPl
VVEI8r+UFmvr3lTMoei5EBW0S/ws41W+tlqa6WAfsU0CNiBPGV7+dS3YMmAdEN0TQxQO6gyW5XvX
6PZZVX18ymmajjelQJZdcShNN1EbLN1oQQvY3COqahH+s9KL8iz2Iuy4enY8RjxvrKxv5XmIkuKI
jOKnK8XDbod9djn9IHYTLcCfxtM9L+ZrN+djumbd428KN2dZAtH0yWbv5a1dWBtH3/C8Z0LCCrez
FTeAsOqo2viRIMOhEr7kOalohrm0VhhdT2lHL4xNfOfVlUFzJ2oMTGHXotuEQvZwSVhK1zwrBe+T
wQ34mUEdmLuhSzetPxId6uNkXBkMpndu5I5XJHDgQIexhUeGx7j7xJ0al0NUxVDuE9TOZuvHjl98
J9pXfYq2AHud9YsaFI3LdJTG9UzVh+rzVwaF8F4PXLXPfl2D4sHyotlYW1gCt1mReFjdmlRQqzY4
mhqwNO6fstCxBs5ls7+oSodX5MiHLR+B9rNQrnWPlAFjihhwfhdjWXvEeBU8iWFy9wK16ZOQtfmo
DX+8wr5jvGgzBHwOHme+G6tUoVtajAtO0wtnXfgdydiS/DseI9M/mpQafa8STcJJccZ8x5tJNZmz
1GXwEDDTbF/1CKMMzRgKcaX1dc6kbGbOkXpHppguKdkf+Uz/J+mBYlsBbbOPSSdkvmvMDM1expxu
BJLjRu9DO46SE6vr7MpVjgbD6SwQ7yTNQVaoIA9+DiSB3jsE92adI/iJbcddChVCx0hb8Ti11t6M
aXpb8+6NnVNCEhWUFTUg6c6FZsY2zCqrwHitiEgdNO0DfoXnL3fpCy3TuZ/W88B1Z+NgDfCRlUbL
v3cr5pI9pj9RO/gGLNfDSK1eXWoSOh3JdDf2BKb7Kfe2EX1pxn4qHXm0+TzxxpwNvzjHNIVMa2U7
g30zA6bH9EWr3Mr03QeT82Y+ZaEO7zIExhzByppLYrNzEIkzRauURMbFiIpa+BHSrmmbbEVZYJFt
W+Wl20LCKSHPNdfxXDEe0XKnaAuy6sK5oRS9DE+u1Q3xxR89JS+SOujxkHZJv5mo77vrPdoaz5gz
0vpB5yatOwFKkb3rpjlOji4GXko+orotDm4bkoGiIUt3P4pZm69slqDY1Roy0o9MRiXs/imyPIYk
WIBUjiajaDE4dBRGiHaiedES5A3jTaSF+cOWQ4fE1bejWjchtN0wcXVw5vhuxkPmW+rkaDL3W+F2
1oEm8WzfRz2zhAiRKuKSZpijTmRq7uIWAPqqdFSUXleON9K+Dq+S+rdMdHhx48HY9BFKKl1/QXjC
MzkpCKo+Zxd0Ny88YQ7RDfkpRD1IC5Wk08gwZN69TEukrm4mXVzj3hEeDP7YnYsVzhy/PpHK08EB
JAWcFSw5XvzEISW7IyVXJWOOOY7nYbR9EyhQ0g3FIwEuJ30jbzpUd5HqNWj0GncWzgmSKGYnh9u0
CchKMtzR1aFR9jcdPw4GKbz488GKfG+4ig22zSy6cYGznfP6nSdahKHZb42rpMheAhZ5TOTgZ25j
OHTvhRPW+HynAFefOaMyRffp0Jhqg77Y8eYJxlwsAU+KMCZZx1SFsy0XfcExVeLv/DknzHpHQDTw
GVkxAFvs81i/66i17WNHoTcDqzl0aHyD+qYs6hKUhPdAiF4XqMkNmvno5PfsBXk2ldQ+XUUTn1im
ljChvtPXLuQMIxreOs/HyWKZqBCcQi0QSM1VGI5oh4sRJoCOnrrIjvh9+HPqrvIksi4aFI24DswS
bYu/DR7IwXYE1yatgpJ8ZTxRv9vCApui0vv4D/bOZLmRI93Sr1IvEDIPD49p0wsgMBMkATJJZm7C
yCQz5tljfPr+oFJVq9R96/bdtPXi1kImlcQkCCJ8OP8532lY+gERNrL71pmKG1OW1u17YTjlAd6+
sc7xcNy5dY5lTRfLTSSNbGqHl8K2HmCOWdcmqdQuqZlhpBRmLB+WydvhjM6NKjnpZ955f6/8SPD1
lWtWm3HpDrUop3fsVtEL8139OjeRTnd0lMjjYJnuAfTjjBXXg8wUMbKs11lbeHB+K6DFwTjYtQBh
lRr5vd/3DeuS5RX+1uAHe2mizD95zoIHbqKoEIuAF4KZQzT1g64NnSbAC4UbaElSMQQjnb+s2I3v
bP57nidM4f5eD/4fa5fPbVL37V+neX982T+nebfYF33zngW2/U/qpW/+ZjJFkySX+PeuecMd/2Oa
p36zmfMRZeJLmOfd6Nd/xDSk/M2XtyieDSONx0D8l/rOoYH/q3rJc2SBz+YPpLyC44+4/fs/TfPq
MqOTTZn9XoUKUF4GuNIYvX1ByJZx3vTmOdB3hym+scDgsSyV/pqkfE09761wc3ENm9vlqBk/NaDq
FbbffqMnhw4Mw4QYqJvyiSF+d4LcQecLiY8AMwms/Ca9OLWBn1QO8b7soNeT3793a0xiHZWLm7my
3yo6mbZOP18rJb4KUALmDMOGx5GJtw+gdMmMTxVZ9+zr+Awqo/kBTSda2c4w7fU8A7OzrZDvGg0/
aEna45u7a/P0tnaNrCuFEz1ilvWZJYD7ElQ2r0z4mHc1o9eTThXhfKN27iiic3Gruaq4GSnnl9CP
nkWSvY9x+5YJIhbYbublbECE2aTTFAa6QuiK+7mHHqb6azGzpraZuqsdczpIZv5QB+cqiLAfYXgx
ExCfbj8jb6a22f9Cory/nSQ2Zmu5F0RvCqvrGHcwjqWZ8kRGiE15dlnZ1rf2FoTayNg7iq5ScHl1
0KI3oSv5EJ5RP4+ClvAP7cw/WlZ+Tgr4QOsRoVf6OX+HMvrRO75xDp1BHPwR/F+ixzTgCKTOcBf7
rV1UX6kJ58SAyvLQUriwxUbI2Z2VCwB45WGzoK00i6l2Hn1kj6aY5NXrls+6ButZZUQkxrzP3qxq
flMegtGYcUjpfDKERSfu8Of3ON/ILi80AwEQyn8lpZft3cr/4es8o4qd/3zROYHcEWPFZigEcQ+H
D4CX5XtRt/EpcfPnxHGeXVAeR08QMQFblTx3YdsFmSuzTYe2Q6tglF9HjefMLIZsvWQ+kKskRj2p
1TcXMtvGhSl3JiX6yufV/5oExbHCKAuoY2SEKF8sNkPdPYdG+BzPE1DRCars0r2kRA6DQcBi6UqY
u5OhvueAivY4Qq6mTQ10prloMKLrtgU3qBdxu8HbjncdZv95IYSB/YrPLM/7eoiVg1GI4wm4ZeHv
pqmLwnNqyabFdMv4rAxvGMFobutH5UyoLLZBz02b5Q9+J/MNs97xUCRA8Rw+gw+YZGHN0GK/p6mV
qW4cs5z5HS7Z+tyLNIzXXt5aJ7us0muXKm8nazmvDLt7MaNueir8glmyQ1UpJfUwUZXzzRSpBMUA
aS5PubXzqxo2oz0Pmj2UyBStO+H3tqoHXFSyuUNqjo7LPDrcomnX4rRNI1PQh+0XCkMZRIxLYcIu
/r1TqOmCHA0VZFLZZhp7a607h0uCZz2INoSYG9p4xf0xuYwm8K659voHGueprqb17SdXq32il4ZN
2IUzKm59RfViXhBYpqA34FcAzyIdJnxyD13orvGqxUGmATPS2XZDa8d2yaE6L7htGcIJQCX3r3Pn
O9/6qHf3kEfhhwk3XBtML1AaRLpL6Cs9pG4znxo02G9+Ujd3WKgcprr2Iq/5Yhr3FMRx4SZx/uqU
8hWpWW8ZJa+iLir32Cgfaw2GZ6jN4ZqM4G6MpIOaag342pKJBIIXGzcTb/2RYML6GpBYH9zaGo84
4ca91ujAHOpsYsxYIs0F+6aix85ovRMMRRlwqdeR8DnbFlBPsJytPeJL0NYlTy454YCkNNOVIXZP
t7pDEvVhfReaOn2Iib6ukanvEFuHXaF081qKvkcLKtp73cw9zbmMYPrERAZBjFwP6ZJ+G3xexi3J
fA3j5TIRbw2kV0I9m8fkUKf9hX3IOPTY17c2sJYPMnwcZnPjOZpwqy8WN6hKlvqBviE78LwlCbAl
9CgNCROpOLs2kaouNuZk3CKqX7UmBUSQfuSKLr4bVtScsQNif8Gqa/SBplGSi4RXEFjO2ruJcvOV
AdxhFULNCwbXYhVO7C/TjOEXO7mJXudfKCP6mUgPQnnKcFj5dLBOgjlzBo8MBHK3bAbML6sihBpW
leGLUBW74u01MO2zaFmH3VZpX756A09zbkt4/OHin+kOh4nGsEvhl7Wi8cOIUK/Rqcf2WdbeLxuw
CNc6Vl+ThqfY3HjSewBq568mRoL04nnxeJUj04PBI91uG+nVncz67Aonfal9D6SbtBlGLPEL474d
53MIh+wJ5dox/O/LAkQIROBnNfGBcjrYqA0B8XSax4Di1/tlWHDANiTYaif91ulWHnrDgEJ3+017
GYXGFmh9bPMsPdovP0u5fPRu9WNwcSevjMWCyoTAtQHrgoyYlclxCqPHJG7wR4qINJYlL4nJRXUO
B29dlYPkkN5xtaGzcKVSl6rDIWufOdQTsesiMMWUu++tqXoXBqsQ17AglOHG0fbHXELBUfYnpee0
HeobeNiyP//fnmT/bEz7H7uv6v69+Op+96f906/2d4faP//x/w/7msVZglPmf3zW/ab1e/u3x/b9
86uL/zyr/+Mr/37c9dRvHn42jqXY1Hwfoeofw3rX/U34lrxBBCRHV89kjv6/hvUMVskKM+Dn/mzf
THT/OO5avzHWF3wlwWRsRkzf/2JW+3fmtb9Y19TNA0cfgXAcBFFJ0c+/HnYpWfWBDtnDrk61/zTi
zHlg93OAbftJ+0HdNzl9Qfn3f4ZPcH5nc/wZoGDiXuASQAUWP7jj/bUuqe9uRjcbSryjAO0lrWXX
74Ucmbgkg6lAstZmFlPoN/ZveZ0yyp9AC9Gd5tIAvAZ6KZydyGuQWV1r5d9DxAKCkBARV7jrIr32
WmQM0QF7XWdF2PX7Ud7G0szUDLglo2ZgWXP6/rDGZmXpmfpGoFnu94KpzPtcSf+lENTtbZjIDxcs
YG7N9kgYMCFlneDqDyG+Dabs30pFGSWICOYfRXFS8KR3JLznceFuvpQfKaUWsbZgQ1dmFXRwsqEf
mnddO6YXTAPuq784zc4KjfQOgxvPb0zepYL244TfjCFPYENGRnXAcUuoKZy/8Lhj8iMNHg6pPGiQ
uME4xo9e3LvbYYKuj+ceSqpZvuBJYlZV3zyIo3waEIix3svrXDS4AtO8XOdFBVyK8qIHClwCb2J8
IS0BSnvs+cK2sbdlDUPR0PBXgZukOInke23A5Ih8dRI2jv2Ywz5Z210Z5ltcGdA7b4gR0qA7x2m7
dWcvOf8R9EwZduPD2PbNnehrfVjCtqVxpOshvvUFOo7q1yac1zVyCMrEmLibjKKjoMMJtdM2liwp
OnOrWNwOSrCRG5CiuBD0/RHf0o22Esv1Qnk0KHJWxIyIMBzdqDjidMdiYudh0C5zslvG1tgMyJBI
cNCvIDQb6pPjRrTv8fMFruEY9xiCS1q8m+Q6L3mXBaXKVRB1PbZwjFkxgaZUWCmqe1xEAVk55QeZ
h0y7GS3VvTN/zap1vSDw3Nh2wIp65Z1R3s0P1vnik3gFqXCSgTY84xj3IkzAO+CHFb7JViT3qfQb
+gmbUySUcQQkWh/jpaheC6oxeK/TlmCwWDT1BK1Nd9UazBQBJqDDjoNn2akeC7i7FHSG9s2rAbs3
kMRo71WXLZDUTCu/y+ms2bFZ5sUuM2LvqbCNFtwbGLigccpFbmzD1DjcXMc7i9ZitMWsY7hIA2KR
iuI5OnIvZSpHetn93mkPE17IqPy+ca0qpjnAQL4fPXG4pfHZb5uouFt4oA7AecKaqbcXoQXl6rlq
W1wQHlgAqFTezRRjzYzWaAGo8werqIYXn2EyIEFMbE8YaqV1igzVjhvPJgl8pI/V/KoaEJiOVZgv
GcUu/U4XpvpFuiD0t8qSc0tdSGMJdLzZNq4eAcQt447llHUe+GAa3FqIfOjs5MShcz/3FBxQdtMY
p7YW5rbmf7S7R4l77Qn0jby+otvmi4GNff50ouyjK+I7wr+7WhhqC3jSWhWDzPdD7FsPDsbFoFHM
XTTIeo8Q3p2vk2zFMZiRjqhpjVkMvU/r5r6kp/kRkt5nnCGutVVbsJXn0V6kbn0uXZd8T8RP5M4F
qfTChdYUGno3GZ13InUqN3qcqo/FaYftjGh3L+Y0SjB5huNd2GXTr6LgykNWTCYnHwZ+zAfYw0yy
lDM873a2zQ+XLPSR+vP8BC32YXLh0JNSAN8WmCZ4468G72GOP76a1dorwch3k/Gmiwg7ecfF0zHt
b9yn4GeVQ3/xLZMMZZyAIkBoG8CzLV+11bB+INqqmyYdBr6c3fNgKcJ9GcFSn5rYzVhEhM64VT4a
4DNhYFtcekQ1hleaIDKS3pTcaDB5GTmcqBl+aqPo70E+dtkGkaNaTYmeHzyKk9azrkC7ptZEza4d
toCvhujDo64nMErb21sezh7mFHSyEaCDpi0lNUS0iCMq4tmZRv6EiQ9wNGb3Q4hzggj0vs9hzgOm
O6LyuueaFp0jvt5f7E6UfyHL7PK2Qc9x+KR0h9TKpnUdcsvetMuCdp50kVkGxty0nwnlEfBKs1bc
uU7ZkfjHjdNt4tbAhOsB/j5PMdcfbKmvOmmzTe5a3peIzX5HDGZCmeeB2dnN4A37muOp2gzD4MFE
yooXKj7m9TCZ7Z5AUPkJbkc9dlMTfsw5nURPVD+zzOqljHVQaUtQRNw6bRrUnA44tpKF3mR1S89L
slgY68RHHdsVgkdHwYA0h5Ob+MHUlm8G/ogCmHwnGZt2DEvRYx3LJI3eA81QtefhWsBh/TxmEjx9
iPn23u1cLFyzgyyVD3iWZ6+8hBYur5jhZNDVhfGYaxXeTxia+UOBU3hqK5Cl8Rrd3DNNxFA5OhTo
7ZvRU+0pZTxq2C3m8CwBj+bGZwSCz8adfs6s79BFXI4KQs6HZEHnMRC394YRcqGI0Osl5R7Yy6fN
0rf2zhu4zIcwH8lPR/yS40mdUjt6iSzsysCm+ACE3B+QeTQt2aobqKFd4msx1fMGevcWp/4mIWKz
1XMv7+IJDk5uaBOfkpt8TpEkfdYP+px3cLQSA5momqaMfBCTlQhNZldDlQv4DY0bzoLWugOqFgzT
8i3M4XXIoqo3hcMbm9N4ca68odqBd/022jEO/gqkk/bt/nbUYO7mtHpXOZ65YwXyTpFNTYaXtc5G
4C+nKlo5e1QXWghT/5EgPY9vIdXDxO+dUCETJ9kOE9D/zEk29A5Hu5a7zsqyWosHnvDLieNC9z3x
br9UKqPsLT6J7tFJakDPpu6wSZTh+B1jaH519SJOoACzX3TvkhVlyzmYgz++pnUOQklOFbFcW8Ds
Vww9IO2L8JeIF2Ds9kwNl84R7thmw53BvZFgd2LGKJM+O2cWDeJIsI7RhUytd99sm7tByOmBUGbG
SLou/YT3WzrHyC9UuhqGtDhGsk+eIt+0T8IbzGfmx+FX3oVUhNUlF2KoDEnGwmSGh1QL+xjxVgsS
iqm/iSwjga0A8nclaHjCY06+blcIab5QC+hjmlBoPQT5aVeQefQJl4Iqs9zx3YpfQlk8ZjBbn/Hy
pnuktfmUTumyK8U8vClbF6e+mUuDGdWNVVOW3VZ2BByOmj4lTFextTxn6Tx/wQQteEwhTFxbzJZX
P67wsmSJg2RThP165Gi/hV7VvXhzJe7DuCyPMSjG3YxXhMgbdBdmOhQWvyWqUZB2RX6yJ2N6HsZC
7YcyGS6Gb2lOk074aHWVd2Y2bZ506blvBr4MiLxN9Wap8NBR6LWit/y+9VLnjoS6QU23YQ8OnzMF
hh82AZH/BbgIft6E2g6LHiS3bbHmg4BaERSY1m7DzWLVE5rNwRhBaVxldljch74b7wC+NSs5lLfQ
7QwjSRvLwa15BSXCyTfmogOO/1ZbzwxqHTrF6bAyH9ki2N/6yB1mFjDTCYrOw2wCvIfZdelvHauE
igeQkNCrStdu7r+nSW1SV46hPvFoFpRD6mybpiZzoZN8A41TJ+toyWHu9tNcgnAe20PdDN13Htrl
aqAtrglqlsjYfBNgm/KGOs82iMMRxjoregTELu/HTgzTe2XJqbnMU9LkT4YzRm6gyfjRgUFEAhqD
GUHWphNsCuGpDkzq3F6j/TveYOzsGiGyUGP0PNVm8mshML5D68JEs4wq2vWt6C4kBszvYDbVcz+N
kvxpK/23fon8hVaBpHyKiA990jOVHg2mHu+NkkRB4IEn/Dpqeh0FB9Sv1kJdi8aKaXGRUAU6tyZr
xdJIFmgO3qxqtm6iXTNlLNltZ/U4HQrxnoWu+mY7wmmfvUI5+j6sGmVREzPKcmN25ImiAnfHAMcY
jpodzX2AhIrFLOnNGQ3M5EMY9IwcUs7tXUsf0eyYqzzj6VUzyPmgYj88VWbq0whnNTXWGpohSBla
Eu917cJvr10U2mqoI/roegti2xjvYIrWqECyf5dcidaNqptra6tLYmDNgqkVQPn3TnqOwH7wOWTW
64j31I3HHxFTlIOT2Aki9mC8mUCHvY3jz+q7k8zTcdDjvMX9XT3IxXIuEdwwRiTRFO7VLfdBAufA
iTq+m6Qa903XL/uet/B9cKPhTleG80jnULstDHdnMgh9SMCTEguTlKYOfXotlaHOPtmW38EOAm40
QSYq2hss0W6OraVqKTlUpLjOUez96KP4EzPgdOlr0H6rqWkLVmvZMS5yBv9X79X0vPRFslXSiYJh
lPFL6/n965jy5NAYpF9TWukCmv2sc4l9/ZjkqrgAVvgVqZjKmFr714bj7GNeEDQl4lJ/UfVMHjsa
JfOpzHleiEMfl0iIjbno8SVjWLTqjCy+70I7fayW1trMbdOVm8Ks9d0Uqht3OqoPTlTElwEBILDq
BBJ2m471I72x+UczS3WJQRpt5wUXVOdV7cNAFPlQuc1rL6aEZjtPzhwPCoteFLJi6xbc5Tbr9fIe
U1i5MqderDOanvezTuUbsFQJpAYVI4fU/5aQKP3xuwiKbamD+0zMdyb2+yPhLHZf6mjZLF2oz72b
ZU+aUx4kllyo7YIr90iioj6HHR/5oWO9d+uq/5EkbbkJF528z8w0YWf7XKnNksw3yfEUK+jM05Ww
qwSA0T2KBthTvNEeCLZxx7JA6yx1nJ5Lawhfcs/ujnYdpi9UnHFBjZ2CmyB1cl5N12oRW+aj6wt5
DF3qrY2hz5+nuZbnGJT3LzVO9NzhtJKYXVN9Lwr2PJDGofXpRRQ6rgnhtScRMWda0Z0W7Q0+aCR+
iQ9RQqQzrPpNpqOgMlT9qqe68bl3TeZTZs/1s9vK7j2lHmNaub/b/ijvK9+6Lg/fRy2wBPqYSFJa
EVvncWH1o7foZhqkxQQDIXKlard02IXvkR65X5ECsT4Gp3ReKlkst3FZ9Y6TqCYrLtzXCnz12i50
dRdxUsNRx9rBC0qLICuxxyaMTa6k/MyN6bR4J+2hw9LWDQznBv3eF/1wMm/+yE564aarknw/9xbu
yZuPkjC/yegzqd9aVyRb2DbG1c4ze51Cw16ZLoOvZqioa63KTwjoznSPeSq29wxUsHfiR5hXPSVC
LzSI4OOssyn5NQjlbTH6zZs5nSfaTQEv4O+GdvSacYcMaPKz952bYGXlh484E/zuFZVxpwoSzEN7
N4sh/i79xHx205IPUGIuvAaDMONceYBsjCgqX1TR/Op+d6I27ly+0/03/6Lzk15M22AZIrAdxEUD
KXowYLfhaM0ihC2zAi/tzviZ7TmAdU9+XmtrPd4ssRzGXqDHVDdW8JMIRwrw+sQ4RSkWWv9mpsVO
ZgeGU91lPZUece9dddKph9AKizsRKWmAGr55c6cwO9i6LE8jIKdDMs18HPDn28elaPsqyGPrtk0V
ELx0E/gulVwVTT8lG/tp6mfvnERzHCB6tDvTD8VHzMfnoyaFuoBeqwq+Pm9OTizs88ANCmKypa/p
7D7OS2xSiTODmwgNVHNtWrDPqMWgC83Hh4Yo9WBL8XDThL4L2qVwM9ajaQWZUaYPnOyAsAnWq3NM
fAm1q7NjggKQ6EDQcvHErbUo9LdFBxaD/heRu7mz8sfWuXA0yBXVg1n4INOE4ProdnutyKSmmHAD
6xZm98KZ5zIPfTxBdNZuNRgeygv6qj2p9jYfUnTpvjbRILddW3ff09kSZzy4EMSc2GABV4N9sZK+
OTd8t3XVNOFjbArrLGqDhAlgR/fUk72iDI5mQ0kA6EQuoz4lKvGujgkXrhwdlDxZ8pyCNtEPiGud
3thWx5HGc/FxNQP1L6tF1ekmUvNPH3BAgIHcWi+RFJ8GmJPDAK/myWFlWjluj/mxqRfwGouXbaO0
j7atLRamrKhvsXShLZlp4Z2pA6wvi0Etzaq/dS3FRGn3TjUusFJy91jTAPCNAkxWwakiSiAth/AD
4hWVIUbdPXAnkC9OPCtYKmLgzAU40urYzDQhZDDhENYzbJOtNL55euhW6Qzf0ZyLiN9mTY1mOuXT
xQ0lNLnZMw46d+qjUYlqPRtl80MkHEDgUdNzXKQM0f1uz3UdrkPRPAyi0ts2w7lhgiaZV/yjfdAK
eyKldePWytlOgzJO63k94xjaKCvmGae7BGMlw9BdnzWtycYjh3uTLqsXnNzmizfS/gtjI41XKFdL
xJg1TTZujh92pcakfs6I5IhtYncT8C7wM+XWyNHyTkMcSyTZugIUVyB+YD7PIuO1TBV1sAKLN/5o
xIF1DAv+usxxm8CscZKn2F0IvpHuROyFlEVjVdok/a/ULZbd0o/Oj0wuztWb/MrcumVuNJs0BZO4
ta2KdSttYr9d5bkj8cBDML12HuFZoIsJ/YWZ59evvbLSj8GgOIIoyyjoPr85qo4LUv9zopbyrbFC
rBFp2TxM/a0mIbKb7oJFDTOwhO/xWI8IcdagSIRn+rttJjVWt46Arun7P4zKirf1PMVQm13r2Hmy
eEm7VMNMgyy57Z1YQhk1c4QUfeBdWDYUNE73ToJFDreLXz1pPUyBCOflGfnSPnqNdB+t2UFiSEeP
agAMp9RgNJb3iWrg2KTBJR5k0TI6MCaMCoFBuHCPhtws6zaqpjcafNkgkFDnsy6Uu+njS1LTARRE
peM/Z9CZ7iKCdSpz2iyQZBLOoWQn2MOGJM2bLHjSvTjtKgbEUw/ikVAh5RalYV+g+li4aMY5x2/j
zliOtYVSGwyVh6XHsio6COdZPubK1xdrlssrwvl4MeBOzSvfhANHqGenu9r6ZgHDfLBqrTaJZ1Dt
ViVyDjpcuw+k8Gfu5aPn/NB1FkO2cvKTNszhsTVkRif3Ysa0FnsTUxfTzPlrDG7hfk44Za21awxv
VITgqHc4XG9je0qxDyfTA6BWOKWuykjjZ7wRlyptF2Md1TL6DM3YpUdMmeZTFCL0wi0XxVOaQJKZ
jJALtO8sNtsp7HPHj7lITYVl37eV2THQrgRTXat8mA27TPE5Js33hYDLvbOkDXf5xnPOosOPsErK
Li2xODTmNyf25SnBwAdGAMzQDT2A/kmQqHCP6WyEPxNKh99rn4dnAy+Lu+cgmpuHfWHS7cwW17il
HfJXPm3DsC7p1OFMX3bTQyes8Odo6NsCx0Nkm/xHLjzpg2Xq5SxkicMoDsUuaoruxNrOBtT54rNT
fRsHfsXON9akJhwjqS8TSe7jRBLxTo16ODAi7n91vYKkw8e2WY0ebiJST9P05aRhEbR5H3CHoM1Z
05G0L9XiHm3Wbeb0Vf6kcCcfDUmwiz6w/rNMGwr1Fky0uzoX5T5V7lQGU1Q07yZGs3iDY6O6ckVC
/Ybx+41eGe/icTr7udSu+7TIlr+0rENdNDRvhKEgWAJyZNyRuJ1x1Jmg4pL38KkcO/2THaggfueO
/rOxmBb19kUrk03VxY994XbXqspspgesLcyye6VOvtD6sbDc/FSbfJEZVjeWmOM+OlOJmiDmov+B
lQfPrTAHSel3120xmOEboWoiv5JdpAYk9lNZA6OqMFJkjNgghTE2EYlzYbhVHnJhxteOiM9aZhO2
oaHhqqGqdtO2Zrxa4jF8KIbZOfJl0QNPt/ExkQ6AKwA9LByyDZ0ImFH9xbvv3WV5nKfis6GHq8h6
uD4xpi5AM/PZgav4lIwWJVc0163T2H+ak05uMooc2BmRLg+6oxxwZY0TjcAA9J6tkZ/Ld1wenvmW
DMh5ruGDduN24PrKhKZH4TCg6B00x/YfblzRqC0ELbHKmtqr4kDPTSC3AS17xIdXAwyRYzLYNNrN
ftThjZ3aO6arP6uWnpNVrTv7IY6kex6dSl0m5AwK/zyq2TJyH5rrLuMb+pHcI9Vve1ZVwLt4lm5l
qhVE5F7+qsuQ4CoURHpRzKozkjWyO5CvjKaAYm1zRAA64ZavVsSWFRc+R5YYhTMz5YjJmGkLkVKz
fmGeqg8F7y8+PV3t6cz1AuEKa0NlsUc9r2UrdtOImpBE6+IHvdawp8Ol38Do8H4NkCNPcHygzLLd
fxdufCvmhChirPFU+8c+tDnIuilzK2vpucFIMx5PHXG9nSwaYrtMc5B7a/u9tlWpIIZq4xAauFcU
GklCpC+jQGGyWeR8t6knIm/xk10y8yHIOT4n7qQ+q3GePhKOrc/k7Hq66sFRs/6HZX/n+CmFpwsh
0R9NxvxyxaqACZs1jxtewR1vNaQsxkPvucxhMm2x0WQ6Po+GEB+5ZXvFZqxD8qQUisAZKX3nEJKi
OPFDGQsfdYpY45o6g9kGHkk1ZVQd2s6uVUDnUVkTr8jn18bLJHOb2N9KWbPnUxilNyRgqnBdhdS4
B/TdLec+CW95qFFmR9enGSSa6CbEkjK7P8mTJWh5gokfsQ1af1YyqYF7mP5s39fFzSGN0AZqK43Z
xVbYaNJh5Ti91dz508S3yTJQNyHUGX8NicL8lg8tcxRZZliqKERc6dAwDojsBUDWtrv9HyMPHVDE
RH5jZmvlJHhkAeCktO1PGG/lfc0E9cLmxdklZ7tchTZb+0GLwswCVy7TG3qz3LQgOZ6j2+2q8PSy
7SPKVteY/yTuRZEFU5KLs+cP8jNTwDJpHMQXHmYkGrH0DuHWxkWw9hGHT0shzCMAzOl+Fky8LaqY
AtqZKvJFrdx4nmPyZA1yY6TjRRkoo3E3crvuqKwq2+Mcljmpq9IgTWF2wTg3w5dZ2ylGwja5pwaV
9WuZyee5ghKUoZYw7vg7LPr4MUnNijdBO8t9F8XZGUy53FQwXzwoyEOXrC1bv8V9vVzaYSjvqgy4
XRfTTa5kWBxy0xU/85rqqaj22js8lIC1sA+36zoZk4AY+fKTREC8j0xcrwR8ybTg2luP9Fzb2//2
Bv1foq0EaIt/i/EI3j/b97+9l59/u3+PMArt34evPPmzT4gugj/+lD+wHhY1BfhHTRw5ysHhg/3o
71wPF4+7qdQNp4Hx9eYV+qdVSIrfbhAQaj4s+2YZ+hPmSvwmMNoLAe6DjgXINv8Vp9Cty+PPfh3b
F44LRsvH7MgLEX+pu0lTzCZWmIesXTj10gnfTrw1OxmwMO7+ZKP6PxC1zL+6khyB8R5vEN/QvNU5
/OV7oVnT+2l34QYr7nZwEeloIO4yd1tWNlHY5nshbGwir761NdzlISowN8TWW44rTybTaeIGjMF0
/5+8Kt7Jf3kHfn9Vlryhvnh5jsNv58/BgBCx0neKJtzU8cxT3xxy8k7rkeHLbXa6YJpyjWLttA7k
5xIZZQjmECNTGNU7myVK1pd//4LwkP3vr8jDOmbalsPvxCb58C+vqIhdmgNFhNS19PFOpuoQlba6
Kt8MH6Y4FqvaNvKHGlR7u5qc5ZhUpNj1YuPEzwZ14AT8w6AO4YJzMD9ZRGFOSqHLu+W2nvoWv+n4
g4lqTkZh0JoEWHl2hlXCnA0kChsXkTM4IYAnN8gecLl8FNtk3VRLQBxsjZx1FiQTfdKFNV3haY68
nfVbSpGOjnEdZXVdOOvSPUv+hsYIb94Y5K9uBcglMicOqF3fINs5EsxwuWraN+wNCOwNKcQPozyh
SuRco61jjZVbqn3mvwz98Dr0GZLyTPVOPbkHpV/CsT94M1M5RqdWqxkP5ez40WUhAOmm98iu60Us
zCfmTUHozWY8nqlw5Yf5HTV3T8UA09ZytxOgDCdjQNwXGoKJNzP4ZdOUbiAdogf4ZHrVnofY2XYW
oXqu74rvSdFgzbDTwqDQ2a+0vh7Tgr4ZSgfN3F71+f/k7tx220ZiMPwqQS/2LoJ1lrBogSZpm7ZJ
0yZdLLA3gWIbtuJjbSuO8/T7jUZSJFtOm7BYDHYu65QaUSSH5JA/M0qPQRlbjY9vGQa2WK6PB2Pw
pZGjDHTJ+Y/15Wzhf+N7Ht0euqfZKmBa7foOKOd7wA8XJ/aPm2F4QZ7nDEhD2ulAP6O8rdOJP83B
Mh/dRe+oYjs+TK9G69np4eLLZh5SAjNMgFZ+53k3P+5n/yyX3Sn36INIjfWIL5aAH8abr+S1TyNA
LSZR+D6d3DNQfpl96cT+/CpdAZMdTg7PadliVnA2ujic364vOZ+BChggWs7qOv56PfFmXQUdRZkd
hVjHkzsaw4/up+P+cjMdfnMeBrMkdkm7A1iglEZdzYON8TFce1ehnTl/MfHyjj66AQ24oF4fcVk2
+LBehwSUwZimsQnjNI5psydxez2l0N0Z2QyMvPazyRW31tl7+g25aCMqdZkleU8lEMUS94m/2IxP
wTYBPuwemOzz4d08PaPO5AIPJfi2eLgLL1d4kP+zQ7IGFbkDAFnVkip4SBUMrL7PXvZHZZFqO6Ff
Q5R0qCPh5GuU5OabyvEsn6IxTlbpKusxici2rYgqXKBusadqQXA8mw6Kn8PYorKNWlhKbPOln1fj
0T4uPP2Clztgm7t0Gi/QnWXTlQLpHGCVG16Dve127GHBFoVHFtAx5/rU/dJjV71jkwUgBwT4ILgV
auEKwPL/ngX7h0ZROcBZKJID16Zt0KWnkKbB8kPXmaBGRnH3qvyxfBnHBM58GxdFxASHYnKfSvNO
iAtWe/sotGJQ5GL6IPXSDzJJBHKM2B0gvT2qsCVJj6oAKh4traQbQKlrk4LACiOQYkMfLDu1AM0z
TBXIF2jRfITxfS4TnNgCP5eCfL5yTQjCwHIJHTwuMQ1VAeIdGiNEGsCQt9D3fTsirtGryQPGwwVK
Q2L6ndTSttcgRXAIFoU8cPjQvkf7FFzQq8GD2LE4EIn/VMuJWsbxgEAaR9sV64GCjKbr3Olw3ZSv
Jh88i850O8Qi6KX5bpAshATNttgm2o6ljCGDwLF2NXug5IAsWABwcsUew4whCRU7D8xFNsEJLWDW
0Aefwaxq0RVV50Ng5XkbMjR6Geca4Nkx65JOGKlhsC0HdpJaaPWRIgfcWBvToBhkliS4saP3JDgV
fQuI3Xy8r5aCZqAQ8TOI74EXG/fy2hx60kiJzKKnv3th8JoMICeJJSB+isw7Dwr5lzoHuMeBH4Ca
DFJJvkiw1QwBIuBztUGOtTg3zfMOtZcsjZWcyKI4GEwU2kTztSUJIdDSvscYu+LcNM4gUhhJMCdl
A74igbGDbWn1k0LP6tDCDr42MNtqmRc0Ya20jL7cLNpYBeYXh8CYNJSBaMHrgNvj2YWMGGcWlRCQ
9ZGeiXhHsYInKmzjdv7IxnegYwqF0EJgnC4UzrLYNmL8iBpsbsH0i0KwZhvBcnK4LopgRfWzYS4C
ro00f0IyEYcTL1FBVdXeHoB+vC81ZMa4GIHLoiKAe7kNcF0OPgYjM2Wg+rj1t/eVgwzcQfmzeTpA
m6TYOYYJ3L2RPWh3j5jREDFswXULHhnrJSG6onBJTZYgmY46Faq+pQuxhR64OFGFrBh4LDrqClrE
BNuzQrvjOd6eY4GYEY1B+UzNoYSYcr4h8Hv4OIww505TyBKsRMxhEzEHr9VKEGXjMYJlUly1mKcg
FEVJlYMTgvZOOLB9QuAseo4yQ8apAy5sR38LwQnRAaVGQds4SFHzaMBBjDpxp0ioG/fRqdJz9Hn1
8re3GcNDyoRCkbg1XlIJJAZIO6VemCcC3H9KRYCssg9+kRLyViYoHCPsAiPz9M/GSULhKEvNoMPJ
ACKUsqptZjCGD6SZQi6Zqp/NcpThgwJwlSoFyRRmoJNSVWVtNZOQp5WBnwJxVTPAOEFwuAgXa0PH
8jlgPU/V6uWrwQRQwjyHq1hkRGuDcSaByWBFMPNyu6gS62g77kWrKkRETYADclgW6Wbj4gb0eAcT
7tm3rYEuPAAAuc0uRghKEFCfUeYcjVMHAl7KSfFkhf6hHYKM1wmAoGwaBEpwqFBTtw6FQdA+mEH3
bIVFFJ8MrkWNjfK4d3InZJe4zyxLU55hDH6BS1VNFyN/xr28mivtL2sjgX/6B2Wp0y6BooTpY08V
WrlVvXH+h2ouoibdr2qs3zQqM/Iao9qPZc1R/b8XL7j76NZNlf94mvYXyaJLYW7+6GKbCory9au3
096QSu0WIEddX/C4odevGtutyf+T9JfLZFKv4NJX9lKyoKkkizpZfeclJXuaLDbJNKkTtnWNiZhy
Okm6THtu5bSu6JI+4lMymWQHfyST+Z8Hn5PlkIk8jRfRuS/pUz4niynlkKMmkygWwyCIaSOn4y3C
edJeSvgsGS2HSW/d78/LXeZaqmNcKfXzpDfctOuQTrVJH3DRS9l+feeFVyYl/DXrZd1hf7HYNIjr
SlM58eltctMknAfXUsJPzoitrOvL7NVVOhqlDYNV+H7STX9PJumYbpheVucI16cqDy8l/lM0XiFX
/mbg/MFRfzpIxuVmlf4UVZjS3Z8nGHMM1qo5O6NIRkipf8huob6q77u6DBPTnjW0srppldLlVE4m
yVQ3UKXd2Q0tVB+XY/qpls33KEqexM9jJuD+46kqLJI+5jx9mDE8p/4Kj/G1lPjT01eECvCsfjbh
s1THnPrUW2wqivykbDpPpmpKTQvx33CAn/cH+DjJpqEVRSoJN1+695P+eJiWZPIDvCrxEJOu9O0k
bVhovXtVTyR9xDFTzXsp3ZDDklbtFYgn5fSHyQokop0nPBbESR+RnzPJSL1Iud/8HYonEKtKn/CJ
o2Av/d8gQt/7qNZg28d/DOql+z9LevCn5INiTuvdkvQx7fbo4C0Ntyf7JFm1tDCYnmphSrrp/mBS
fblPFZ22+Utt8WbVDLMbhZZ9Pm3/rRliq7/ojvvJ4s2/AAAA//8=</cx:binary>
              </cx:geoCache>
            </cx:geography>
          </cx:layoutPr>
        </cx:series>
        <cx:series layoutId="regionMap" hidden="1" uniqueId="{A80BE541-8AFE-4D5F-AC37-70D3F3C64157}" formatIdx="3">
          <cx:tx>
            <cx:txData>
              <cx:f>_xlchart.v5.26</cx:f>
              <cx:v/>
            </cx:txData>
          </cx:tx>
          <cx:dataId val="3"/>
          <cx:layoutPr>
            <cx:geography cultureLanguage="en-US" cultureRegion="IN" attribution="Powered by Bing">
              <cx:geoCache provider="{E9337A44-BEBE-4D9F-B70C-5C5E7DAFC167}">
                <cx:binary>1H3ZctxGtu2vKPRwny7onIBM9G2fCAOoKs4SZcqW/YIoSiSQmOfp689CkfQhwWqSjmbfOKwIt2VV
JbCRa49r70T/8/vwj+/J9bb6MKRJVv/j+/Dzx7Bpin/89FP9PbxOt/VBqr9XeZ3fNAff8/Sn/OZG
f7/+6Ue17XUW/MQIFT99D7dVcz18/K9/4mrBdX6af982Os8u2utq/HJdt0lTP/Pd3q8+bH+kOvN0
3VT6e0N//vhLXW/Tjx+us0Y34+VYXP/88dFPPn74aXmhJzf9kECupv2Btcw64KbgyqbKvv18/JDk
WXD3tc0OFJOmTWx++y2/v/X5NsXyF6XZybL98aO6rms8y+7ffy17JDj+9tePH77nbdbMuxVg437+
eJT90NuPH3Sdu7dfuPks9dH57jF/erzP//XPxV/gwRd/8wCK5S699NVTJKo22wLz5MPnavvjug7v
t+YNUJEHps2BiknJ7sMeo2IdUCK5tMgdZtb9re9Q+TuS/QuEnl5iidaXd4XW8TZN2w/b7MeHk20d
prq637J/Hy3OD0xL2qZJ6D4bkuaMlmVZ918v0LqV7P9s0+L/vUa2/XjtvcgCseOTd4XY6fbHNn5D
owJMNiVUMVvshQk2p0wqBBG3NrdwdS+Lsx+Z+3ULME5/eVdg/JL92Kbb7MOtmp7r7/kVguVRncCi
6rczJcoOLOw+U0Q89niIQ5wyS/F7l3d/zzuPdyfebN9/Q7j9iN0/696LLWD8BZHoHcWsk22VbZtt
jJj6VhkEFQeSEsGEYLd2Qx8hJxGr4BypyfdnEK+SaD9OD5YuUDl5X8Z1tv0Rjtv/QBqBwMQVlaap
9kKjDphStsX5XdxaeLzXi7Ufn+X6BUhnn9+V6bgh/IEOttVbhiRyIJmNBFzNXg+fJ7YjFTEBoLyN
WHCKt2Z76/VeJ9J+cB6uXQDjHr4rYA51+h9Kwzk9sBk3LUvtd23ygHGLUW7dmdcisfs7gu0H6ekV
FlAdvi8bQmQNq/+Ao6PmAZyciRr2f9KDB1WstA9syxTUvM/8Fo7u9WLth2m5fgHSL+8LpC/baFs3
8Hb3zubfr5DAMphKcMHs/X6OH6g5J1dC3rrBBT6vkmg/NA+WLlD5cvyuvJyjwS69ISLmAbIy1Dsm
v93yx5FH4WtiW5awwTw8DDkvirEfhrtlCwic90UhHG6rcZtt7zfkDczCPqC2orYwlykzF4ShEP0X
ceVlOfaj8NcDLHA4fF84nG1hCiBxmuoNsaD2gTAZURxk5+7z2CDmMoYom7N77gCQPbSLV8q0H5dH
ixfYnL2vZOyy0kX7lrgwfiCFSZCH2Y+MxKb4eyaRe93lZgtAXiHIfjD+WrgA4vJ9GYkbhtum0fXb
FiyMHjCkw8KGqeyxEsUOiKBoGJBF2HitNPshebx6gYt7+a7i+OU1KLPgTcMIlQcIFJaJHs4jE0Ha
SwiSKtu8c1r4+qHPepUo+xF5sHQBx+XmXcFxpqe8etOGGj/gRKJvwx+DMXfSuEWYTe7AWOS4rxBk
PxR/LVwAcfbn/2og9pOmt+p5m1k9+sXfbWsytDWZSS16V1Esorl9wC1uCUSWW2JlUbnftR3/tTT7
obhb9kjw/909zE0bIZVq7v3CG6S0IPBthm3/F2wwRWNTEouiFt99Fhv/Cnn2b/1fCxdWsHlfVZ63
xUTBfZNli9j94XDbXSd617j0HnRgPN2+IWjk4A6u/Tzx7LoQ7ala+KxbgUCLfnhBnP2YLZYvkFt8
++8Z1eNBgYfzD+SAMpsJFGGPYydHvo+uhinvEp0F9XoL1Pzo5w9geg6Sf7UHM+BPr/NkM/b/7N/b
lcVwxH92XOJzm0Xbq+d26O9NrnAC0ojBjzD5GDnzQFAwsja5I80XSvuyHPuRul+3QOaz8786zD6S
FuND3nUS6rcDgakDS6CzRzDdsKcekPIAnl5I8Ex73f2L0uyH4m7Zo2fDo52+KyQ2+VuyF+ac0KBG
ZnvHuKQ4ICazbIuxWxwWxfILsuxHYbdogcHml3eFwTGIpHju672hRfADy7QQU9Rdv/txGQBi1bQE
5RhluEViEVdeJdF+PB4sXaByfPiuUPn0Q9fhGxoHIwcm5UQIcHu3n0cBQwlkPwpDkAgZu8/COF4W
Zz8e9+sWYHx6XzzS6TYGGD/66+vi7YyEgkaSFrpx6rF1zH5qbhIpucDglVLsB+LR4gUap967Mo2T
62qbvKFpUGT+QEFKCT/0sGNqHQiiGDzVXVxf8Hkvy7Efivt1CxRO3lfoPttmM8v9dvbAMEPFBRiJ
B+NtD9Cw0R9Fsw6s0l1KCyr8IZH3Cnn2w/HXwgUeZ+9rqu1XHcf6LYfiMQoK3ogTtnecQKkDITG3
g+bobcBYkBgvi7Mfjft1CzB+fV9ju5fbVCeoin+8IUGBeEHA5RGyjBdAgkjAZKIGfGgRrxNiPwwP
1y6guHxfdnF2HeB4wnZ8w4DBkL9iXo1yeZfePunKMSkRv4n1V6r1EJdXSbQflgdLF6icva/oMRNG
89j0vca+AelqHYBSVeiE7j2AYCPBtTAGilnC28/CWF4j0H5M/mflApLz9wXJ5/ZHi2NeVTW+HSjw
Wcpm1GJ8b6sUzTnYCZMY87j90Ptb3852vk6k/bA8XLsA5vMf7yrf/f26bj4412iYJvfb8wbmgnRq
ngYk8jFzqOSBLcGSiHvXtihCXinMfkweLV6A8vv74hC/Ng0aE29/6M26nbald2feFsPQClW8ZaGr
d0+sLHjdV0u1H5/F8gVCX9/XCOfuYXB46k2jDAh38FYE8x93sX1Ru9sHyMM4iK+7yL+wnlfK9Aw6
9w+0xOb/c3686Jo8ODf610FbD2dsVrsTuq/+dvfcODS8WHqX1e51ereJ1dGPnz/ifA2lAgbx19nf
+TKPMuJfXj4h9ehK15gB/vkjKk/bxBCJBf6M45jP3CXr4ZPxDQPcqFglqiALBxQU4leWV03480cK
ClSaYJotITDRix7Nxw913s5fWZjTFsJCLUsxQYRf0L9OS3/OkzHIs7/28O6/P2Rt+jnXWVPjwvDX
xe3PdrLi1AT6+5AMLsMmpsLVPhTft19wInv+9f+t67K2cj1Um7BPuROZ6VVWqHjFpayd0K+KdT4l
N42lC3ey46uc1tSxc4O6ZUecUefcaVVWe/7Qm67f69+6fOzcB5u8T0TyVEQ4LGLjhCh2BDM6j0Xk
nY9jo3FQbVTqD44xCbYKwpI7Y2ifdmW5FXw4t+rWqwNWO7FVRogVf6H8egEQ0xi2CqdU5z18sEcs
poXqRVJt/AAC8Gno3IIm3OHaX4VlwdzW932ntZvjNixbJ6KQ43kRAPcSJTWf3KOY47OIslAyPJSg
FppVSZqUm6oNRsem8rINzXNdZkgin3tUMV9ooQ64kYXbCBAljC8e1Zr8uhnHvNxkeZcfNkFjr2VT
fMvL1F7bo63d0fJzt7Rq7nR9b7vSJ9mpMbALM6PZaeorY8UN7m/ryOxX1cDIFx7Tzp3tYmObQ3XU
Zvm4qVIRr4xCDE4cC7kyraJwqrZrVrIIprXfss+lESbQP2zkWFp/1H59RKpaeUKX/nGQGcoxWDFu
anMKz0b/69QLaGs6XeZUmWsx9MP5UMc3lE/xqu6Sq8xIlZdU/vmk7OsuTL/wSf7+/M7Bcy82DiZB
UB5QC1PHQs0IPtAROWUkCXRZbEzuq5Uexj8i3/eUqBrXZ0y7IgxsR5advX7+vmzW/seICZNbllSS
s50beXzjtLBlUdsq2qg6TFaqSaIjqabmkLGCeQGva0/LqXPzipkn6QiDzuqocKXKAGgysFUSButW
1bZrStgUTpDGnu1L5eRlP26SyG9c5OgidkYjY6sXZGdPZUfRNQ/Ro9i1JFmoNWlt0Y0yTDY2ZZlX
GqZ5EoRx4fLO/pL0bb6KZZNsGr9Jz4tBHXWcHvVxcNwmdu34qXV064DEsM7NU0tag6Pqlju2gYeW
I57GSrh2Bz59f17up1iLuSaxTNQe82QgosZDrBumDVJ1ELs3Ku4IAaeAZnp8u9GVVdhu2Ta2a4iE
vWSfezaM7c6AWJiPwxzQ4zu3LPX71q6Sjd/Vhdu1tnJs3dRg6J/1Anvuwhnm6nGG2OZwOI/vkiVF
yo0ySTbhKLONrMr4uPLDq+dvosRTvy5wOkIyxiQFg84W6OdpJWUYdckmZ8mNL/0qcazazpwg47Uj
BYzcNnrElq5pVhmd4uPUTG5oIKaLYopWZtaGiDuj7VLR2W7amMYqnAJymNRQ8jjqmVsRQ7s8U5eG
ZYxrYslzNozVke5b5cVDGzkdTey1wftmpRPCVio3N2SAfzPpwFxd2sYq1/hZHZr0FLMSmRO1CYF5
YL0olXLGyRgcNuFP5TAYh1EQ5E7BtL3OWiNzQrsQa8bq34ZG1Q4r+sjxm+gqnfSVGfGLtJj8Y7+I
bEfw6KZibX5Yt6HtEDs7NAabuC3Ol6yTXN9Uga+cNofPLbnMnLizoXAU+o0gztyuSK6sDjoo4uBr
ORXTukvsyxDK4RpNDLn5RaZt47APO7birPlGM1h7P3vvcYzr34vBrB1hVMobhoy5scDNEjsSW0pG
uGUmYy/p9VUdDMrjZcncwEpKVzPzz6xikRu0KfvS5T2SBz0hEE+WsZJJdENDPHQXNMpLU8gbNM2X
isXXVozo2fPkNOj7zu0UHHffFvUqRgDxomFq3LQyvklS1J7wK9u1Q648U3HfbUUdruHLsk1s6isu
AIdZWto1akTgZGy4k4r01EyKXyNqX5Z1msIMq8aLfRVukPxwBJZOuAkHNFldfbH0RJy0aD8hwdj4
MruqSF0d1W0hHEMm9coegGY6wllWZWS5KrHWZZncZHbFHKvsTsqmO5nS+CaRmb0Z6rH2AoEHrfvU
dHp+5nNooMo65TEiz2M/Zy4tEQNiLmKPtSXx/AJ6ns8hc8yRX8UUtxq7+MYIDGgskB1lcGPSHF+R
0vyti5sIiKvMYSKtvcEPbnIbOpGF8NZE98ozwvx0kHXkhDEidTKlVzxPk08t3ungWp2hfq1Zsp6i
8ApNlPwwHEl1YvnykjQJnhHp6akVtcitZmCQGZzXVtWsYorgsdPdsYfakMJmTu0njVOE+kr5yBnN
gF9wldibZkyuFOkiJ4aG0wamsVPcaoLcfjas5SCyFU2tzcjUZWEjkQlLEt+aQAoNo5Rf4CU+tWd2
SD6FKKazbABYrZ6zDQPXy9OCOyqEBuE8dubUBOZStDlxGOvC054Yxor2vnYLBaXNG321ExziIotp
s2kdGYhpto3nZmZb/97avb1uGwJ/XQwwNRkWZ7ltlyvdATs52vFqKuURtQbIlDLD0Y0dudHQneZ9
HrhR7EfrofEzJ4UDM+rZYUkTa/AcUN34FuCUmBcsKb/lBezKGqKb0oLUfhld7dxFK+ObZkAerTp4
giwKcIPaqp0mQQQprDFyKtrUTttjE1EMIB+akE8hS5ZOZ9JDZbLoNMlV7MUlvBIcVbyypuKbyfLT
XXSyCbSYBNgBvLjDP2ZWdDMS3//MonydIklytTWJVVVnxdocmAd/+iNL4Ew4g+ZmSLqcutZf6xp2
LAxct4Ovja0cGzKYm0omVw3yq9mdjRk2Ikys851Tak24l7Cpv0UDZNOtdc5yazosE/MC9U620RSm
YqnoajR05CpeRU7SAdxdNRHOCYulubGaw46Vy/PdE/ZjfDObRKnNizkUSItdNAUE22FQMPtcp0bv
kMwnTtyfqiAyXZrNapOp1PGZma5yWn0jkaCnZhXdxEWQrKoJqlIRKOPO0ykBZ2KG6jIfTXhUazJW
8Cb9p1qNzWowYL8RLHPVGxNWKWEcJnHtHzczOoMBzTOn/HQKMuKZEexwKKbheOeJ9TAnYlaQeL1W
iBkCadY4qUuZFOXkYIUFSdSwrgd8q2oA0Oq2WOu8ndZGnOrz3Caxp8wC4aeGR4AO4/JzXOExhKrn
5Dm2zAta+asxjMcN93MY4oiNnDVsmPDLsECaDk+z7iZA1edQusqG40kKqFXawfuoDtBwGwnFjG4d
Vd90BguXIbw+qqBsUwa4YNmhKtj532T2jn4ZZpssptwx7Dw/LKO6Wc0xrrJxgyCEVpstDEhO8all
QWpWwt1EBY29XTrc6ihZtX0Vnxl+Mn4lYZkfyhTWzUMkV2SIr3a6kjXpVaTCm2waLn0SjQgYVel0
HbZ6jja+Db8YNzABv2ris0FasWcZFnFElzBHNFXsmEy3Tltk5Vp2UwBsK33ea+yqSef83JTrqCzD
w6TIEfDGpjyHlyxPtAibI9Fn3KnN1HIGHg5eSyd7Hbe9WuW57XtR2Qgnr/uxd/zQJIdVMQVXoRza
Cum00OuOFp3TKF1vbBki1Rj0TV7m3/wqa9YDKqvvhh1Pv/IkKk5IFg9eUDS/RlkZbFDnaI/5lH7D
kSHtTOmYISPm2gtb6nucT+QwSMq1OaFM6vJgTg2KLj+qzFB+pm3auP00Mlf0vgFNKPMjNRdwcYg8
uZyqc05DsZZioMfEDq5aIxm8SLLa7WKfu6yf6nXck+lkqmBORQZnP5d5uSxiL6Qa/6Pqem2afXho
G2l5rs0k9oYs0m6fJ83KFClx67bKnSEJBHKUskOBFiPyjtixjlXX0YSErenMwqFllhwSv2hWTIqj
xi6/JXYqHbstJqfjVn/W8bxzYsXrTUGryNWR8HH7CBdrcDFBW1x7ylpHU9quq9Y8TvLuzyAJ+uu4
qcLDtFS+1w9+6KKA+l7IfhUF4/d2QPJs0BBOyyC1m6sudoyySVxoQ+VEcaYdtFM7xxc5I6jhtOUw
zQ+NKIxcXvdk1QXCQ/L82ehj16jgAGrSroOx0isVANMgPDP66kTn8L+i679S0h9XVqIcpdMCrty4
Liwon+xZvGIDZau4NbZmA68blZQfNZO4COKIOVFFTiuDx14WwGWSqK29SlPjsNQh8eohhdXOlc8U
F5FDJrgl3eobOuT2OgyRP1EfnibPwvErb0Q5Izy5fYIIJDLLv+kjI3cZVclvWdmKEzGRbx2DqzBo
/S3zQXGkcVl9DyZbwL1l7WqyZLOJcyTB4VBO6z5GxkRQw8VOZDA4rtmPCyM+5QRxLoBzINRsVkaX
25u2qLBqruhNG8md5DBTVSCRyQi94IOqnCTTsVul0Nt8VlEUzBvR91d216pNnHUXoYLG+HZaOUbW
wWkiFMxydopcULAPm9qiKAsRrR0baXZLw6vYzL+RuEWObJKLehoipyESGhrWwzGlYe5oIluvkMHn
LOlPi5H+iQKyXJPOrE5qwqqvrRH/ESGmBY3clGy0j/sKTo31UXwW9ZBGIatyartBdj2706lJp7O4
RcTrVFOse1Ndch1fFWN6igRj+DzJoUIWyM+KCnmNQe1TGmkLdaPSbsN67SRD+qvN+lXHwmndsATP
qivrXPRR+JlUtPhDE+x9hjR5RWN5lAhoWJFAG1pD5UiwsKdp0mOfMVD8W86z6iQwdH+ZlgZxmgrq
xmbySgej28dx6I4Kfs2vkefEZTicGwZnrWPZs5NOUa10XYHcu24mPCxyTDZ1xSbTkVPmVX6YBHTj
k7Y+onZ0kxnhTYBoX1WIQ3Vmngcccu4iejOgCJvTnXLW1QBqcu4LE1UecgIU12wV8dFYGRDYEXPM
zMY8SZ25apkGEETSMmOvDapveYrQ0/Vt/ykoYFLMJAA7a7JN047+8Qhm0rFJMnyKrSb+UraddlNC
V0ZAOneQIbI7VPSrXZSrmjw71R1HGiVG5QV4s+NpUOA2CYMODyGf/ky5DH9UerBdsBYdGJDWdO28
DdzWgDbZo+9vk77GVar0hkyEXKV+l50miHo77Ue9uWpkpI9RrN6AhMBTJdYXNegNTv5cZAHCZO0j
ckWFcT0TVaaYysM2sLszswQiYzzHwAD62easc2vkUHAKQXFR2VmKYGYXbkiNyGUkPB813BjIyHiV
ojHnxmZzbLSThsctTkY2TStR4vZjopCvCiRY2mCfkqpLnVbI3jHCnnp2CFYK2o4Q1wKiLhMXu9hr
D7DTUPiXzxf+M0exIKww6i6p5PPQnEUWTFnLWlKEeR9vxLxNc0klGjy0rIdmVZniQgfQv+dvaYJj
f3pPZaG7j6FJHPScGZ0H7FwXdbILojHeGBnq3JiDIzab5ltZgIeMSDqtJ4PG2DgoVjMl0zpkaQvv
Vvxmlr+rsrgkSlO4DdTWc2bTSmKsLCkv4y74TNgwuTyVxiFLqtYLe5K5Rd99tlKj9phqkHM3wdcd
d7oryyRlP3SThjfW0HSu2VgXNJ4yrzcaesqscTi2iiE9HQyKHLKb82CJsqvhcFuVjBlKehPpnkHo
bd3XUq6+tOpHZPjVSVaXtiuCOfEMde5YKLM9M1D+UUzp8PdZeTQhOHoTOEAOIoIvSLAo0WEawDg3
fo0yVsneP65bkCAWQ56XxuZveufr0Tpw4xYWTnvkqc/DuoeHw/sEQOxhmAbtmyV9yJUqTc3idhPJ
Wjg1m8LDukJqFlqlcGIjqtzQ6ojbJZq/wJDRPcwlGAOcDOYY5WGgrx4rFJwJbXVstxtVDp1jIo54
kTboF91bqSemovizJZG/8smUO7kZfc67tPvVLthm5AP99vw2POXsBfhRcz7LD/oZifdjWXjWEJSb
frupfa5WSTmqVRngTzTJL4e66pwuNHov66vkUAddevj83feY1vxmgd24/q6V9fjuKZ6QN5nRbEqF
ZCwGoeNmKCheULc9TgMsMzMtU4H3fNKmQjRlJrpkzWaiWrjt1KD8ioY/jbE+r+3kj7FJ9At3pPse
DOPu0CLMoKDvM6vAA59RZlWAtCRtNoGO6hO/AWGuG1EdwT5B5fTqMkT4dAoC9oxZwVU6JOOmG2jh
DEHZukmnf0zJb8/vNaYil25s7iNaeJkDzqQ/cZ2FkVTaJgUUPo7+zAtzvL5NfuMIOV4ylJi9e44H
nruMi/vhvXcYbAbrr+y5Efl4C1omDcvP4nqjtDyvcDLGywwzW+W+0C5B1uzQztqKJPpakPQoIfJr
pS3D6XR/1rL4R6P6xJlMPZ09L9bclX0ils1ME6oOO8Prwx6LxdVQjIEM6k1qd+BpEiTPVgm7b0mG
kMnYUZuXpyFIst95UxTrOgdERpiC0jXyb7QaQEwhj3OSgjEH71AekWTw8542ldNE0XerPjQbMniT
QArSyCNe8wuGHKcNwsJJgzZaGU2wCiWYGjkFodtk6C3NXcfYIoHDSBK5Im0it+ZzbU0IcxI/S13i
Gym2BlTW3LbbRZloItXR83vDnu7N3Ek250lovA3KWvZzbdoNDQrDYhP4KBdGswxc2QSdk/QpeDFZ
Nu4Ycg3qIBVO03Vk95igVl2RlDkSQgmq1kfYmaIqPi5Ia6xMgi5RN+fNU4ystE6D6QyUROxUCkxo
kL4YrenTlpbE6xYxOo8Xx6EpTeZnfGB54DLgdCskm0hKayeyleGBU+udTFbfWmbmTmilp3jzc7Wi
kSwdI9HrqifFC9HlqfLjrd021AuvpyNEioWWpdHEi04G5aYYq2PWY2MYNEFnnfXCjdhTT4PWId68
JtHhlRj+XHgadEH8kiVxsfEzsIIRkhA6xtO6lE12k0w1GA4JVkrP7HI5tLmTxRWEae3R9dMu8Poi
vGIo4XWPfpNMUe/FKAGxv/Eqn2vGDMU7+O3TiqM3zxPQcIaP2uV5xdsHGhp4aIBi7ts0n3SOM1Su
jE5hsQnrlHosEdqpsqFw0xpZ55AO5Yr37Y+5Xhpj0E9tGd6MqXrBYz11kBJjEegn4iCfeBomEtbW
sqC02BCRX3N7LF1sA26WVMztx5fuxp52sKTkOFGAvi/HC6rVMvLmtFHEYgX6l32wjot89Oa25FSz
wLVpYILARUI9NWhyMCWCT+mUf8uHPD6zUiT3ggRXhaLjWSLK6bBD4e3EIkZlnqKyN/y6O4t4/+l5
mJ7GUUhszo3i+fAQMrjHplWZg0zrAaYljVFv8rpoPCMGA9ES1E+gsonXkeSFpuWe7Bt3g0YQvLcA
bntpSQkGnvq8ZPnGj0BsljkXKMQHdhrlYjgM0wZ8apClqGjboxr01AneIXWx4wzBtxurlOXE0xko
BB+NIq+JuxpEKKfHoFboukRqWXCUmKGFspubzTc2oZrYcSIZReHE0H5eN3L2ZtoEXzu3XwRr9UWM
ispNcx4eikmKTYBDXK72+dekZJNDDTT1ChySdiY0HdahnDNrv7c35tyhlKjihh48ya63kSeCOOi5
fZ8rYUs3uN1A0KHw/+TGMLhFUffraYIaPg/lXrdh4TVnFJsrCGY2HmNZqEmHlYDbCMYm/BynaGNS
1BJrZorGAbGcIwaiyNU2uwJtDjbbBNBZXyqvb1myyqyqP5YjOKKdr09Zj9boqAtwpnVhek3D/ti1
NkVBbcz8pNVxinb3eRgBhOefZFa6xxWhgn9F8oqJk/kkwsLfV4FAC7aS9SaTCMbt0GdeKmeTEGF3
ElR26tpqSv8Qypcel138QswUT/2vYkLiNX4CxSGly/keWw2x3Q9ZviEJumg5q4bPNAbfr/D/RoGW
py1+ywozdTUP46OWwkZigQg5GOCx9fwnM85KryUy9YIJaorYhY6SRAPIGsWfhLbH8Zh/M2qQr7v+
A6gNaoDn84doFfph9c0s5m6ACZI9Aim5IenM8Q0znTsV+qIqe/EbSUyvIPZp1THtmNZkrsd55iUN
7Bv8g6ZHYpBrUUfJJlMYsIkl2o3Pg7Qns1AM2TdetodjOwRHcB+rW4deXRb1Yb4p0aTYNQhSMbeE
KTpChYYZTk3SO0E8HQ0kJs6kkTH4+jc0D4qjXRtmIi0Gpyqbu4jWF8ns30rrUkSTRl+8+CNDR98L
RvQiJEnHzfPSP/V7OIqHjAJ2P7+DblkjtY1R1CmIl42hxIb66C/OriIeQUfu2KjET1/wek+SZ8yl
ww9wFGUYc0Bgn0V6kMWEtPbHKgbPAWq7cMaikY6eO/e7Xky9g7dFU6iDf8EkB4ZG2rkN2DWlcng+
tKuqrOKViWEWB6MaLzmPZaDcCWcir4W9zVND8/cPhLNGFUVGnMUbHWKOoKkgw4g0op27rMm8K89v
/57bzSaOSSVOUUw8CTtxYdZoRMab3py1Vqano4GEStTQHdSOL/E981tVHnkUCR8Hj4KJTgyyUVSO
jx8vrDp0GysdbsIwNE9t3Qn4wkp6g7DXaDXZodPHyEgwBYmYgTT0UJu9f0ipkZ2LXMjfe5Han6Ou
PbR4+6m21LAqrcZyRN+Vqx426oHqqE8SVWQbux8tp2gyfZrxyMa0Soru5tRk61rj4rqrrLl3faFB
hx9FbUbXeVSXnpGz1IuUKg5Rw4jQNXLdeyIwI5fwsDsa/H4NRrJcVUEpNikL+DFmOQx0VOJP9UiE
i7KNbyTj2ENa6VOrNCLPj+LgU4Y6eT11RuclmVJeG+KLkBlXdJ62o33ZXoxI1NZp4keeDFGp+XnX
gTY0GRjBCrS6Rp/ay+KUH2NA1cQcWGxHnpWW2TorhD5uo6rrMWmRxaCsfL7hslSHtoYMRuEH4Hd/
LRrxKQg18wywwyfKMiZwMRP9s+1tvmlkbL5gaHyZqEvMs1NMYjEUxBZBvf4YbDsoK9tIEOUxQaEO
d3UPTzA1ktUEnW3kUhFLyaeiLLONX/TC5dMoVqyYAcxj4amqsdC/aJHXy0pGnk7C7wmL+Fph9NBB
ZLDA73RiNRoq8hQcpPff1H1Zc9y41uQvwg2uIPnyPXApVqmk0mpZ7heG25YBLiAI7sCvn6Tb3S1X
t6y5ipiJmYh+aNkyF4A4OCdPZsJr+3aHJoKXbKjELnQNedBy8S6j7fKVHK9H7jz4Adgmy0rBJPEn
N5t60e6dagjfQH/ONy/Q/rCgsIKRxyDQbKc+vFzJiJwwqFV1uOO9yXuuY0BEb6ze8+D5/RYBGIYw
9qQQfZwNMKowH0AAC0EYqLpUzsBC535GmdEZkEFGV2FsyFtV0XlSgJsidnpIblBPIGycRShGQlpR
3gc7JQOVofnVJ52xFNputQ3CAFp6xPWHg+ytIvHGengD1rLPc/tNnYcEGedoAOZ0gbj8PK5aiWau
hAx2E+0I+vLVgNl2TVpV2w0LPzp00RjmiHYPgB3qvPHo/OHXUfM7A+5lYvT9GYBXO6hlQPrdCOIv
5xbLpg+cntBdRWuSzloNe+G5PQpxazBxP5dRUgpr+LxapjhhIL2TXME6bUcnvCd1YFI+B30yLF61
m4QJn6zBwVCqAdkd73ai5v3dovVw8PsArzPy4FIpj14G3aIeHQZWQry2dpkv0XjjBqyL+UyaN5Iv
fytuf3pHJLAeBBGuC+U2zms6S/50OVJPYQvdTVhVl4vbrzurY3YSzXK++P4S0cSbG2thweXA8Rdo
PBZJZCyTNja4IwYpWOoCi0hcXrB9xHiYBrIiWNfWcFiN860DF2NPZgoKWTibtGTube0IN+v6cr4w
hg/7RtEeDAAT5nQNZnS1h4z4VQU2B1VZQ0cDho/ceuwt2YnOMWlf+DHr+LqrezWcVvzLXUdnUCw4
u9PEJwktluZGm+7R9JWLIDRd+MuEh/WsJmaKz1dOGYxPRG4ax19Bdu4/dloMJxBxcCoDQMHuea3V
RVFRGtRNO1b3wE4m0idBNV+WbLkXwisSd/LsnRltLy6pLhIHiFdS+V24r8MmiEkJ9KpGfzlpIiyz
qp35UdXM+qx0FaC9HJkjrkIv51lO6Ah77R5A0hRj0GleW/MXU3XREVWelVgjKHv+OHg75agWpD6n
TwiVj1Ojp928kgcBQDqtTf9fZzZbQWRvtoTbAv5HZqPXkqPRhgGYG/8bKPPhzTbh/dRVyWKz+Q0s
cjN5OP98XZwQgq0QmEMUnDNyxQTAxZpGhAlwgtIKzdQnsKP4sTOtnVhGrDvXKqoTpyM/OmGPVdsj
h7AX26TrrJCGhkuRoD/1cY6Ky4XRq8L4w84GVWWlF5pVMlUaH+dcgbeJ3006JDYpiTC4fYUY6Cz4
JJF7fpODMreOBCPNVmZ+tqUc9pOLiexQ2VxWg0Wzmrlsx8Hr/rDMTX+HrnWR2g6fb7uyNInngGxQ
ezZwGmpUxgjyczCSogPaircjRB77qNb4/E00XQnaBpc9JAJXi4XYMnR1vRu2x4G0oNmyyfmDrxlJ
hxmxkvA5FInvBNVOqhGf0kiqk2NJywNAZP3mFkEDnoeNniznkuyiXgA7nRnZKQxkzAObZhyABtIo
gGTmja3tX5YLPpLNlHrzTEGo/znCDpQ2tWCgdoY9mCWVj/HrOx8RVnoyDXxZvVFFef/YSz0biBD2
Exd2/h7A/J9vWOFIQor38Hf2jNQyhILmN2dd0KLFsiqQ34VONslwzMdlJTuXCAKamOJHuxrDvfbK
Lq14McWikeJDyTbyUYlNoTaDX8ehX5Gds3QImxSD34O6mVo9Ipge8R52GVbJZIV2pvspXzW3wXTx
7pfZffKI3cQ6Cu4LXn5FJT7FHVqZRzGSYM9AKbpibRnejKh2Mt6EKovmBmBRy7tULOuYUyBXuYeG
9A5tc4ThGbdco8Z9A2H851ShxQdGOlIsFOr+eZVO6xbMYCP9XSMEEpAO9wNtLjqAcxTuufHVG/ez
/5lYomzz8VnA2TBCqzo6S0FC0NuUw5i3A4/JzUoNZqhth/SyFGhEtcbixzXyyowNdNfJqd/3AyaE
1srNpMDwBkuLVsASFMmKyjmJJmxU1oxVYkmvBynBHvNO4VVKKvs7MSBc++22uftFj52nbG78Vn7W
20Sx1i/AuMZ6pXbzGfxFlVUUrNBKliRlwCYfZIjNztDwqpl5vUOX4ZuSkUzN4n+rg+azw/HsxBrX
nQ4LcwSu5WT2tAJYkf3DYBAmbILI/31r7WqkWn3I+BMYZW4WCRDubZB8wRFBIIoi7JIcq/coeWMd
l9Ebc0m33VTUIIN3yEvqEvvMJCYTW1uY0w5Cby8m/Xtr8AXVM0KEUfhA674f9mDFY++p8WEPdace
y7ImO4ybmzU9HqgLApkCcTFpRDi6AFqtP/62Qago9UR2fUBQzUswQ9LJWVSyos8f623XrbgzHLyy
DhBnEGlLe0E+MK4Gg7gOBz5a4ZWt0E2fGvwYjSzcDwGCW8vxKxZDBtEW0ZgOEuRvcL7HvGdDfypt
sIjasZBYeXhN4tvVaSbGpN1sD9mkJc2hUYoOjigxdo0f5o2hH6gOvgjwdZO68ZwDAtt8CU2NmyH4
4yv2dZjPqkHKUiKN/h4pI4rhA9MUdyBYZ12ETIcLjD+P3BFFO6bje+LwQ2l580fG9Ycy8ItEx6Jk
YN9+V0z+9eP/PEiB/74f+Pn3H24nsf7909WfR7ie/9Z2o79+DRf+ceNNRPnTD//QdL6i2rz7ftjr
K3/5vyfpBMywtY7+Sp/+Iej804/ybxXoj3/yh3ITBxYgh0AMwBFF4Sbrwvr/Q7kZQP4OiBkCmc0A
GewHZAU/lJuuA6c0GEWgmYOTQajj/yXcdKL/bFQBC/8QwAs4E85/I9xEZ+XnzMODRTYUSEg6UB3g
P++sKmOM1bRsnTafpnnY90DP4blEu5hBLHHjNmQ4LsrSaUM8eYQMgcc+ALBDv4bVMbKQnEzo/T6G
rfa/Rj04K8oLyG47pg45RbUeAQ7xzICiE/e+X1x4omQxW81nOnk3sipTd3I06OziSEjjpQvkqnEg
sTOBUXxy9YCMxZSPjvS+Ft6ELcEXF/XQqdwRjW1i16rXneqmIIEUoMzKKrA/NH6J3pCqeXPhGq+9
6kBevm7tQHyZagn9Anqdv+vS4Xvcb7nuIuQijkeYijvqsUcHnL2kJ3OXeHoqU9Ah6t98MTVAZHFX
yBSYQFxquq+z5c4HT0n2Ef3h5UBa6aYBtedUtQKJUC0/15qPF5WtxWHpw/UazLowl9xfQY8apA3J
IsC5G96s657UtD1Ktkx3Wgz+mtDW4TEfK+eDtkXM0Gi+LyuXnQbuLbFTzEAfRXDjeO38YQQv/1k1
JRjWdPFuhWUtsQRyeVOGyk3WXnaZoEV5jxLUOUSOfqyCWd1wv7Tv3Vr56HAX03EURXk587B9XIrV
ykv4McXrwMoUnwZEK6r6vKiuPHEe8iVWpQ0cXy7BfO9FlTgFHX8uoPVBAVVPSDyoeqIlKgLi6e4L
dKDfdKVDkwbR+pE73b7m/sWErn5Wor92O4e1lSGhqG+qYImePLp2l7buvKMrevcwTab56qEeiIe6
lyIeKohVdeuSU2s6dE2gOvO/dP6E1iqosodhBWqBWnS5EJZXnJamVfug8UQyAozeoGPnSungGQQn
23lyK9x5M3G5H4iQF40PCBV09sCPnWrqMsM0Y4kgXWtiTIK4YVTWp4gbkK+J0R8c09jXbTP1CfOk
+mgPRp+ajZIMnqB1qR01p0wJJDHBvIDnjQmK0SGOrsSycZm57Ia9xQs3ndp5jBtCv02LF57GKRgz
1DnRjo5qTbh01sOIMuJEo+ADg2g1jUDM25Ugeu4G3QcPUU3mXQdF72fKiUKgLyFU9Ckp4qJmdlb1
QMGV0XpnWkKSVU8yIdpSKYXYJfMMqgNWaoU8XOq9o6YAQk0wMIQJrltIuYXbdjFEoN1VERYepAgh
KjGgW3rtcgMuQCdU3FcFxEa6TRZH/u5zndteUx6Zv6LtNVn1bbfScteRoc/rAQR6u/Z21O5p7hRl
e4SNTviphsh1jpkFZq5dquWOtt0nj0I/bljmm+FyaIMv1dzSG1PU4b4jvbfrbVEg+GxXFH3ooiBb
GqA6d8vg3YV2qZHXQrClVKHvGXSNsbuAMV6UArt6Kb66vjz10JhldHTaxJ4ouZO0mz6CTOgA9aoB
f4GCcY3iHwxi3dpHq2LjBWRzXjaNXfA8hnWxo5K6V/3kYjGBo5gVZRDdg/uDUV09cOV1tKL4mFUi
fWl2+I7bDB3aBco/060fGQTOBzeoeAbZx7CDsEterAGajwGakvksK32opb+y2B4GehgMM+hZFuYm
ZGjYsAA8ucJlQawLDZZ/j9nWtc+R67URGo4czOpINRkpAqgI9eTlzgSaBIQK7u9dZXOF35b6cuwt
OxFI5S6sWhYfdUtMMsu6uxyjZb6w1NpegMyMjBgait8Xvx2PCweBPYxq6w6LvONxyYMCfJBNO7c6
i/uBljJwEqi3uqxuV5DpC4+HpwEIXJjxMnR31Vw18VpQ9nWNxAd3USrr0D0mja1jDMS+8WSANnLr
P80tuZ2GBaxUvHmBlGUu26Sftc9iAzzvqWfCZKJBJVLpcdxJWW2CjSbScYUCO3N7Dr1RNGH9j9pP
hhLg09j61s0QNFltTZCEM6ga22IGKyS4nCp/SiaXswSiumNlUC5CZ3rfmnk9+hJ7NxJqb7znhJap
mJavkBDUIGozOy2K+Yq35W2FEw7SuiLrzoRzn5RAjHejXEzuTkWXuz4iOBI8k6wFQE5AaPNzxMZb
oGofKtqNUTzjAoldd/qpqxA2QJ0Rlb8H1OQlg0F6aI3g6DdFn48bYGesQv9WNpF/Z9FmPuLqSRPO
+2Jmn8YaUb8pH1zo7hzBMkmGJRENE9kwgrvtNwVJQIbhkAJY1QUoBN4hqKhKCrz5R19E7qfBrZa0
VGF9wC6xR4ba3bOG9LlWUwEd1DwvLBa87Z5WEOePiurxOhC6O0oSjM8i8gh4iuu2DWrQ0GuB/gXI
OVDtDNHdQEs7FmhJUWsCAWc+FZU4TktlTrZgV7LnEJpjpSSFbMcljlSJhn1RIaiutnVBlGLx4g6X
7qoTsTpz7PDRBtfbzWVT5T2KvnhUldvFG6kotc146MUSr2vYIUcOWYzferYHHfk7CiqaiZvB6e9d
tqjLLnwOVnf5Vga6OKm1DuOl8J2jP/Zhm88LkMVUymX8bLANQW9ihWm3Wg16u7ybY01R7aTAxgyg
qHB8qIFOkjTSNXhiS1Mq9EmsMdUAA67AMuSpP4rej0tHW48IPVWqumLNB9VCv+roJbcc6FdN2KDl
sgBJ0DangGD5ehChNiKnTBc8dfnw0HGCTVqF1yHxJxDKQvKooWoFsIMUhVndc9Ot60MnggbK1gCw
qNdg93ZdEd2GnnwEPnkj21lkbctPY9nv6BR28ehOT+CvfeiNAKTU1ugw+5HctVGrd9j2oqu2ELzM
tNUET5U/NFBSOgfm118q7uWuZHszlMexDPbLiDpqWbyWgRgmmMDKkiJjMwLGUGWy8uXOttRe+tON
JtZdbfEv2NAel37+OvheruADcuoYUzsGzmxCK7AJfCgWse8iCys4VNsUTFlq9FU3eJDVDAIiGu2p
U+HzXeMXjEOpEwzgpHvTiVmeiYNOLXZMYFqQVkBVHhB+w0tthqkEf414GVL49mDbyDo9frJkXR7J
OhA03hZ3r0CeukUWp+9lBVY3ZDj+jQ0toC+qrx5DAitWbzpOmOhENdMVrQZ5AREtiQffb2J/cIbU
6tzoAuqfMUVjc927BIRi2ZPPlabdXkMkf7mEGlt0oSgo/7KP4aeyptKg7TgshX2D9FtdhMHs7Du5
sAtVVEdBVvVpqtbgcS4Q/5y55C4EWpAuBuMY3vUq7K4jqL7ypZKfwwaUfz/qO3BkRBGvAT0oUupk
UKCv0/6zmqWflg4UaFqoHNqH6qKwbPLRL0X41IqFZKXi5EPr9amgHZswHSXYqRi6ZwgWRYaMkt6i
CcCStWotP4a8Zrigqm72o4ImAV2xPcgZFIMq2GXBSHcThNikmGxS0H6njx0f1aVfhv0nWUo7rSFg
CGOATgSBx4XiChKhnV2oHt9OWSRciyIBEZzsaFCDeOJ7ft7NU/Gh1VzdWswJU8VVcef2nXuiJevA
t2iWOxgEtB971g8g2i+QZ/u+vnOIAOumHJuvUthQ55S0/RZ1XZGvS+cloUIG3QWVdwnytgHgQFrx
uXRKfglSfeWjExo6R2np8p4xZHkxoap8HKwGW0YDfoszFexkg7yZM1dYJzuATmSaGRwl+DAcCiPs
vRW07LfWMzaUpYGDZugivnpqik4k7PxHjV5yPI3oHVJ3Gj5Fg2J3taqae7mszsUC5jq2PLucMfRQ
bXSoBDKsGACfw7a5tvx2qLydgZIPCdswPE688PZkWJdTALV6QheFRvUwDkeoi4PMFMXzAjjdjk3H
6a5tNFK31S12NRChT/bau0fwq9y7xaAZuY62OkIjAMyqof5ej77/G0pWlRkQSZ67sXDSCAXgAexm
eU1ZWZ5mm5d7cIqQkHutupDw6sGugU762qrQTpzypiZLm00MmXlYRiBmEdtvE3BmT47pr4XFHdC9
wMGdg1FchKYey7hzosOIDsalj3b8N7yogrKrC451gD593IyyiJdGf/ML82UUtY5Dq2eAskOWgr9r
x7hLCVUdWlKiaYtjwdlprmtkjnZ05XQazJvQh3AGRgEfS1LpdDHNJyj8DKRPVXDVwdNB+KbatSCa
JNIZluNW5HNgms9qgYVLKKKjHCOdFT2P0k6r6pGjiQ6RymqzlGPNQdtEx5hC+ppOU29fekjBEuU4
7QeGBL5ALTc/MrSrISm07ivNip1X7ID25HYNNw3QNm+rhaYBWxBcNFJyy9oRZuuTLozajQw6JFev
15U3/I7Pc42rVVSnSaJ75WsI5NWoAtTc1Mt7Y7vgCVltl4DfhE+2EMDfK3o9NfyT4daJIX5mMLcA
hU6FJRB4aOSBnTpQXOliH1aiAZup7G/nrilTiw9qPw+R2dpfYo+dorqw566N1SzC6wl983wwgUpa
n13NgQu6M7JRdlGuk73EDbrUKYdk0UltWQxFDLTvowO54eqFiaca6Mka2bBEdqROkPju4VZQh+ES
T2xeYB1UhYCwyTrfD37VfhKFg8Xjcrv40hetIZDWBmsTQx4Mbh1MBm5Fb5O71fPFKA69N0NXOXJr
RJrpzycp6vZUjZX9G3bA/tSRBmUu7/HgVQ16DfDOlQHxjJ4m1xSPjj15mZpRt8RjqVGfinbVhxb4
eU5FNOYwJaJ34LLWF3qk08HX0r9zV8/Lp9npv0DSHFkp5VP5CWrg8csqhImHrsNinBE8MTToiClb
HkY85B7iPh3P1IPuXg7jJoT1nlBLL4/zVIr7EVSvUx2AKcntVgIAtPprF3N66wgHD2PC8ZE5y3PX
VE6GSqi84NZsX2sb/zetBRiKrjsDN/BVEw8tsa+x29qZ8KBsRfYhYq3JJamsOgYKySD9bTispBSJ
mwbMxdgpfWA8psKyhctDcB80KwH66yxIuKW4soSVOb0JE4v5iFgzK/cUbhUXUQ/MOhohNaH1575b
rowuSVwt5Vd4O8GLSPVXYu7dxNKr6mJ3/Tig+AmxhsGs1VcgMf8mVUsuyorz2/8jkGb+LE+fxfPw
/wGiCaYxTksHEPg6pvniHJI/zOh+/IsfkKb3H/S5/I3kiKOJ0dFAv+svSJP6LiREaPoA8PS2s/f+
NKPz/xOiRQ8uPEg2UHttUq8fZnS2twGh8A+x0GnG5cC9+ROy/Qlyhivfj59fmtGddXi87cHQHNuO
W6SI/Zt75Uu6gxMsc+s3y6bPBgd+XaA2KKoRYptNqktEteKksr9G5l/uBywWoMtmkfd9aH7cDzcE
J3k7qvms+dcwd6hpYy3AOaGZMx77NhuoqPUCEtyv7+S452gt3g3FOlpkAJT94B8cmmmDcl3OlwwI
cZ0w4ftdohi3D4iX3VVdoDM9GbfKG2dsAUH10VcKFfvNgLBzQHU2iViRGlJ9vXRQ808DHLnqiPUf
ob6BjrMMqX+ilNkXk+UMv+sFTaRksIOCYusIOSo/06wByjD5TApYZIErbT8IMJ/mHZSFyj6OXm/d
lI0zMFTdpkjHKvCeR8plNoRLBQXs0EzfIO/jz4yWkHm1gZvKojE3kXIoCIRKs1zNYDjU04i9Db4Z
RwXPnXmvvAkYTs0jPMoUFMVHmE6B8OlwZcCHZE0AWDnUAZI6RoK8My5gNtFURCVwZwFpefB6R8Zu
MPffREX6iwDAyndprD3Dq4ZA1tBq+tD6Zd2hkHeLC8OIOcKdqL1Z1+Zy5c6YeQU0vKzsnoiAeB/K
k9vKg41Q6weXenNpAEOax6rD/uBGpL/UvOGJhdQ3KSzgcAiODU8JhdirrGHvYhPsBCgJn8poyyNW
8Mk1St6YBsCv1zk4jW1V7RqoNvl3LzMbulafRNlctCDmMgceHSXEiuROA2zEeQUDfAZWnoN95aWN
QOdIweCl7sDcLtCTBrDFvqHFubloQGddASoNrAX64c0fZob3UCw5FCJ0s8tyqAB/H3L4ZQKbf4Ll
G/xP2GfmQBW+MR03mdpS4FO3B9SpXkvyEkRcWfcpun0SzkRIdoD93I92xRKofr76U3G56cwVyqek
sUVuwYYtLhcQ5zctTOHWa4Ls+2tFxc6FSVEipjHftP/fxSd1AWozfpiL8OTC4gqmRJdiZBesA7Wk
ngvYd3B1zwAqEiSHoZ6PvKjz0SWXHDq3DBA/vrs1BBtfFQARLivXg7Qd5g/DtRrhfggxV7u5liwu
qI3u0hytaH2mIHrA3Kunu1pg8tDugB0AA392HpcoAyOiRooAgUAZQbE1Abt1NJJHt1h/58XwcWUO
zXxngY+kW5dg8ZAHIHaXIL9YiXE95HVkAGkGTcnvIpaVsiMrapnT3nkCgIAXgMmPVeB2m2VWgYq4
Ar01bqgbJKgOY6+TM8A73JouDjkMcpzTfvAXJCb8lguYmRUSCQJp0GAvBBZqDTHCwwguBmT6wQPY
FpDzgD07t5gHz+p+j6Al/7/cCXzZCPyf//c215/O+/vTEXvbD2Av9SKo/6NZ+NOBpn/9/g+P1wAH
5kHQvkkSf95WaYjz6XF0WwgiAU6DQSv+r23VDf4DYg7OHKZ/MAy3JuLfHq/Ugt9oCDUYzo+BLOK/
2VZ/pigRFLigQvt+tG1/LzjeMBEqAIdEdM+h8fevh/mN7fO1625//uK6kVPOdMB2ko0+ImVs0KdA
i4iub2i5Xrv8OUMmILUGZynIkLD3IChSY7EHtB7ltxfT9y+7/8/Zxt/DshESXz6+MHU41QXNIDEd
4CVoi8iKuVv5NhpTlkCzw1Vjsfv1zV57mbOUZsDcVxA30Wwd3BCyJMtlfSw1DXH08K9SmZ9pRX+/
zJZ2vHiZIFIWHAQ1zSYQvK9sG8T1+8WqLHqpw7FdcxIY2sPFTnV3v77hKy90LnnrQqubg+2GEDwF
64XkUzElHowLyz/C0B/HiP7L9GzJ19/J2V9vdM7mDkuzWOPk+hmQo2C5oNotnKRDywjQTc0r58qe
6gm1NqBXDUpiAzLMzmr53P93BOC/H+BMt9FBIFf7g/YBaDA0gkKQm1CqfOtqVy11rNiymWfogMAE
jsFtbXKkRGpAWOi8JSF5bYy3L/fFpDZMC5AXFwwBFDkJMqJvgb+Ub7zfaxc/iwoSKxWI5ehnIP4G
T5bUMi6QuL2hM3zt6tufv3z0EH42g9v7We2W5bMlB3nZkq3B/L6v7yw2SLL4neLoFDVjMD9CzgBf
osIE74s84Vlk6Jul6jpH+dkowejJrJXMfUo7KYN3Pv5ZNHBWZoe6qRANpIdcWVO6erFSWErpr8fn
ldh27nMCLcniVxMLctEMgFEDIdT06EIbb12MhEfBLYojlx5+fbPX5vos9jgVLIGhICXwitYBvRlw
JOH4KMaRfHvX9YOz8mwIrclaVjCojLRFphk8SuO1rMEt+fX1ty/+XyJNcEagidBEa8BiKXJJIC+E
Lgg+bVmzaLtMYa6F9sX7bnMWT1wPFp8o2oJ8HCdn3LdUtlYGdnCzZl0Jmuf71nVwFjSUnFXhriLM
ISY0D3Wv+XULDfDD+17iLGpALRXaC3Kc3CFrmcFiN3AvmQej8I+1H6IK+PVdXvmivpOtX0QPHqI0
CIMuzPvG0wcijHUdMRu+wO+7vPtzcJJFqS0MDs2nQAFhtarV+0QNGgXvu/xZ+JjmQOL8IErzucEM
jFvz1ptI8JYvwWuDcxY8ptJtNRipoNoOc4050OGKRhVaGG9xol+7wdl6riPiK3g+hVCzQ+51gK6o
hYd7FZjl5l0DdI63BI52B1TPNI8GDmFoOAw3a8nQCXnf5c8WGqTM6EygH5J3rjeW+9G4awQrXLFY
71ti9GyJraDcgHrSB6DEsM47DMIB7FxNXv/W3rxFnn+JSPRslYHuzywYr4U5GDBdn1YMnvM3gpiZ
XrCxEHWG+lS3T40I3d+mli3tG5H8TPT0V85zru1tVgbSiUF7QjZh011wVLkBMnsIJeFmOC4VBOXt
WEHqXHLaiV29GhYAcwCedI/mKZ3eOcBnC1QXlARhTYocdlpT6pZLAFgELoS//j7OrCr+fsuzBerP
41puLC1AFKaXmbFhLZ6hxWSafRe5gb5mg5DfOuItAp4AIWzsVtd12isnCMMKMD0oKm88yitL7dyl
JWwhuZFL6eVdAPushBp03tYV7OVfv+lrlz9byU3vUluvVZD3pFtyBrUPVEduyL6+6/L+2cY8gQcG
+TCDZwLgoE8+drfTYBHxvjDqb4vjxSagXNZWhATQ0cPJEJIFNOwN3HB7/ZbE75VVdi4kGEqlfWft
w3zUS+EcQq/vrd/XzsaK4w6o7XEL610Bu0P0y790Am4e75uWc9G1u7QNPiLgXRTG2RBZKGdAU2by
oJB938ScxQ/jGbhA0z7IJuXbGdozYHFQSdL3XX372l5MDC1AG67UavJhYjDiagOgWH1XvRGDXvlm
z00g4LXKyYpUNa+cUkCXZkPQrOVbR068dvWzpY+qR4JgKE3uoG5EF9H+2DKIMN43MGc7s0271oPN
rclZoMerSbcWtmfF7TfFQ/++Lfhny5lXoC+6vTY5CBvAh+cV1uIufAze9fTn1ghuN/vdCLI1ztlw
IFh2AUjDwectO7VXBv6cpR62Dph1MPPIyehwsIlAL6Q14P73PfvZll9ZpLeAaJtc2WWzgzULg9Wr
Z3a/vvq2bP5lO/bO9vsWnCRjbLLgnA//GWVnPe+gNIbmf1yCt+TOr43P2ZJ1YUyJpnSxgHFIN02e
rDLbk/X7yvHvzicvluzYIhUC62PJpefTAyyzprTSoEb/enxee/az7doe4SIQmmrK2dB4x7IRoFas
zTsf/WzFYqMuapiKw1dQVoWd9D6sqQO+1jx938OfLVpQzQboqwHzwNt6vahx1NEljnFq3rmozpYs
8FEy21M17nBg0zLcu4sVNtd+H1L+vrF3z/bgGtwhxWZnRUo4GbSL/E860u0bH/4rE7v1gl9GeugI
a8jwijlTDbdjd5icWEXR9M5HP1u0bld5DtgeM0aefOod5HdttBbvm9bv+ugXXzwsCXpCBvrj0T1H
ObE/0/c++vlq9UOc/cLtOcPJEdupE7j68P6B2abj5bNbc1c0A66+VhGHWL2GGTN1qncO+9lq5fAY
kOAB4eqe86xKr9mxkr0T2XLPVmu9gtRdQkORRWYSeRNEPSovur4vN9iaKC8HZoX9bdHoes78sQA1
2J6d2O5wMtW7IsH31v2LYRc4FwEqIGvK4CqOcxF4+TxVoPW96+LnhxwNpocQhC9T9r84O7PmOnFo
jf4iqkASAl7hDJ5jx874QiXpDoMkBiEB4tff73TVrYrppH2vXrvSHCy0Ne69FmgLLAfE60swo/zB
7+G7OA3LGEy/OoA3bQw7wOCbb5Pd3mL3/GEQILswHacMGaGNtSg1RWocbxuZWzgyPF99N7cmtA2q
Jsjw6pmN7idcjzyWSSX9rqguVXivOoxlpEPZtwUuVqMqYOuQH3EITJC+xaX9U+PsQpWMqISwQzWf
HVMdgPR0QCLrQswPvw+7i9UI7GTdrwozaznJm6ydIpTHQnrh9/RdsFoN81DlYns2Gf0ateRpYvTJ
79H7SJ1cq5BmdilRDR4wPH5xJPE8vvuHxvhLnGZNo5KoS8wZFLIL2Sh+6aFV8hsEot18isqCQGep
teegMXAntcldQsbQr7NHuzjFtfAyAJoWHDu5/tW46BOJFZSs/3UB+IeO+I/f85dGSZGMgVzNwJ3x
2Anpj2Sqee4mWvkNvXsMz1zFthawGEKblIWfmcE4kCNDKPJbafwDUfvl9e0oSSjL3p5Vr7dDvybf
awCoPJt9F6Rl2ozJ3IB2gKRZ1J6oAa8u3rp5/VPD70I06zhoDAHw0DC6ZvfpVEX3MiiHT36fdRei
xBCjjW7QHUEIzJH1/hmOCM9PuovRjfVZW9bAput4pnmUrl8ulBS/996te9kC+WZD8eygnV6Ydffg
vb2BXPlDg++BTP1SlpWhlTmCpBwUQVveNRukfV7vvUdcARk7JFtAgPUPs3fKJV9S7aTf0BLuJtKg
xjpd92gTWXdP0MGcUIvj+dq7WZQNC3jyOFM/9tt8pRdyy2K/GXRvaRgcKkb7AXs7jrqPtF/PHfSp
fm29C8tGmrW2Fi89qA/bbIs2+ej34F1IQloI9ZLAR2S1+K5XFExt3G+cQu3+qwWFHWexuoWbs5va
6GVzhpxbS98Cof6pa+8iknblxZyEVHM45KD368RVVmaf/RplF5FCNlOMsn5wvBusboMQwHY4P71G
WJbtZk10bPg7QkzJdQPtTjwxVNBlyVsG6N83C0o3Xzd6OqFghMUzJCH8WfeQ6fqtJAB3ef3gGvpo
NtbOnAEEU5fixIuEir/4NDgw/a8fvuD+3UGGNx2jerhaJO72YWAxB7+H7xa22qI2O5B4eCrjR2qH
Hw1z2vNjXj7DL3NxxmKUmKfZdNSKPqI28QdqgX2fvQvNaGkSCvMFjo2ROn1n4ea7GdnKPVtlF50g
Mc4S61l0FBDbUGbbfpC89lpgwbTxulVWYHsWkSHyV+pA9QehgPcHghVQ4zW0AK37+geGBVg23NXA
M8GGb8Eyf8Llwwev3rJP1pqB3NOoPwuO1lbxYbSiAW+MJF7rCBwIvX5xXc8JzqMBgKrW9RFggpsV
EBu/vpjuIrRVCRhQNYxvqaD3EgmHR3gqiF+Lp7sIhU0KOZd2Nkhnlk8skEWra69Fyr804DoOOoeS
welMQAYtFhXB98Xan36fcxegIEEBH6oMSAOSf6mm9aZJ4me/R+/ic9UGkAZyKRdHvWUugdw8dar1
y4xg+8SqPl46UG7xdFwhbYdu61HGOPld+7M9JNMOBND4aNHnHukvKHyyOrhFla5779cyu/BcAopR
kVl80dn9NWEFt07pd69H7xOcDCaeegDk7ix49X4dhutQKb9+uM9tQsq94K1k+rzNY31E7T9wvLL7
4ffeu+BsQDaY9AotTFbDTczcg0rfWnZe5rF/X7mAx/56TIGylsAal+hzDVwWaEIJb+9HPqz50hLr
Cr/3302iwLWvHTgd+gwx1FdZs0/BIF78Hr0L0RUZj5JDZY74B5RpnlCTG80oFfR7+i5KKwK0g6YE
L86iT2qGQ5AFw0e/Z+/nUFTnCY0C0DM8qQwlUdQ6lneprIXfJJ3sJlJWV1VqU4kuuQKHrcgLClLf
yIK+tO7ves0uRmUTj9gw49Gly55M2LwrKfe6hvqXMEOmrlTj7DSEuoqAHk/MU1QtzRsM6z+8+D5f
kyRzGM8NeiJEYRdq3XimzDNhjPFdmKq1DAyQIfrczcAwhDNQykvldzqMqofXgWo0s5ZlaHIMj7ez
I7cyXl+8euI+CwplX9JCd6jPSQkCcbK520w3fvdmbJ/plKGXoLJJ6HOE6joajXc6NJ7vvYtO3eB2
gi/BeJ54+qmJ9JMUo9cmDlTq161drkyJamj1maNlQFipwPOCPcdvPNxnIxnaAh/fZyPubeqx0EQ8
2SDzW4LyXWiGIfZZIPiMsKhR1cI6vc1HGwbcr2H2qUgtqpW3uXWIm8ypIrWcv5dNuPl90X0q0tzG
vESu3XjeAIAsook9YCb1uz1n+zQkG8DUEa89ukufMRRld6mDgiZPMxRVewXSPt8I6bkwOwPScK6q
ekmKDodngLCw0e8egcW7edQJa1OtAEpKg0mMxbwM6qfNksVz0/iPV+iXDWkEsjJbsmC4YO2nA2yT
cKxNdXzya51duCYJEEOAvg1nKzkpUOkJ6ht2v7nf03cRayQy8CZw2M4TSyqTRxsRIAuuXeX5/N1s
ukILrIEIHoAmbOExNurDCrKd37vvYlaSflFBYtHuHQQVbgqn0yL7+srr6ft8I3h3qRskMBttGW+f
wh7Qdsh/B+HXMPuEI4pxMgakCU6urhynU2JTCqhL2fPR8wd20you40TfDVBo9RQASa3TDzXwLX57
6n3KUQL6FHKMNfxczDw31fS0CPPs1+67aK1KBx+shM8u6bKvXQ+oUs3YW7m1f1jI7BONRhyZp4FV
YKYBS/41waXClRVq9uwyu1A1YbC6Dfi/MyI1yzlSX/IAApmjX8PsQlU72NsHiafHswMfKRpuRPdW
FlNyiZnfLE33PP6xWZFel4LoMXNRlXC7dS0Gm6RZLxCArBJXanDLs1WTvIgmA342dT3GLyhxS8ZH
gBIm/Zwlil8J3Ev2V9DSM4AcgaUsH6p1TEEN3Vg76g/LSAILxsbYiW99DaZkwbGwBIklxln7MRns
aqFLwCkZ2EHErNd2hM3kTJK1Ztdl3y6uiEKcJnxGmXvrThFtp4tqa8UzwUIz26kaM6D5Qkk2e1LQ
ZG9guwMz+XVNGCsfDeNB+32K4nE8pxvJ5rNe8fceBrPF8CvPcVp0CYlEAQ5yZa+qCF7COxTUoy4s
HDfyDPvoks+E6+uhgcH3HPZZ6k4LDBzsMGtocY5zsjAcYcsaTpVKDqrHejaDADHVDU1y1Tc6ul06
QOeuJY0MO29o7QVIHDFfb1ugHnQ3g2zLwhmGm7bU5fYso7ZP/FYhbDdgXihiXFiKOvC47nHqE+Qw
9rxlO/5DaO0zvVB17rCQlBArcgViq3guk8bvvfd5XjNuYlaojNHzbXmGR/emjCO/gYzuRskYyBcX
4QTpTDI4r8ogE3kmo95vDN5neQE6RLm4eB4r0sJ2LcafvNV+i75/qPC/rDqgCs/mLgn7s3V2eECB
VnMFw/H/T5v8vzUIEHS8XsnXvAltR/h0rrRgdwzrV2T+W/PFayi7kFp+PcLXqprneQBoWKSV/ajT
ccNhPuiGns2+GynHrgHEYMv6c4ZDZYDK27t6q/yKv9g+yStECANyPfRn1w+lOvTh0p7XMWw8dzn7
NK+oa6ItoOiRHPSV9UimDoj1JIBl6+DV+PtUL6PGpQTFtT/jouonIHQ3cTD5VXQwkr7+sIMFYREQ
ZIChwCmDuXcCDAu0kpb89Hv3XbjO8bhRAFWGsxwB+AfKe6S4Y08J8cvFYGR3XrAMnYzCtcICATog
kGCW9tg0jecCYZ/vNcA+324VpnDc0YBGZSMQqoIlPPs1zi5mlxCl0jEMpCh0lfKGg2Z+Qb9p7pff
z/4xL/4y4kwt4Cxl32MY7mxyU3c0/Io9rfM7Cia7oE1WNW5qwnoVR1nrNZDf9pyEJvHs9Lt9CKHS
Zs1ldmobBXbQAtirNUr5DTj7lK9IR6tdsU8+B8CH/10j2/zvTVnll/kJUeDrqAKSCdyVFgZV8Kjm
4FpkF2dPuSzxG3eHf6irY/vEL5SbliWXoNECO071yyCauS/gYibDYZn64AUFZw9BkMn2gFUcgJhV
hs3oqQbgsvf7+vv8MNTpAtrbYv25uLFOC1C0AKC4cICl3zZ6nyDGQ7phz3IZmUoTlbfwBKDuzI3O
hIVX9O1TxGAN1ah4hecAkjjQe9alBQK0FWz2XGBFu/Dm06Z0B3Tj2VmCtOXNfkL2/g+/l99NyNIo
ZzIL2NSguwluEvpzM1CO+D18F9nVuIEzLhJ1xtr2JIm4IWTyOwL4p4TylyFJBUFYLSCInEEtnAoB
01eOQpL3fu+9Wy4b4J2qCKw3wNF1erQ1AZ8sbjynyn2e2JI0fQdVECyceg2+q3ahP3SA6cbr3feJ
YsCydj3rgMLCWushmbdbOVZ+txj7PLFqxT0j1313nlZS30RSp6D894vfJHaRmfy6NFwgC0lnQdWZ
irSvcrhHx5s6sV3tF6b7hDHI6XvKAVQ9JzFkR2MGqw+LnF9P30su9dBV8Ho2sK2yermbtGJFYtr5
6b+/6eUE5Dd79Is05temyRbh5gXATah62IglfzhVGZipcKgdOXZ1ndcai+55TKB/lOVgtDzD6vgd
G/V7ldSf/vsvuAxV//4LIK15/RewOcTVIMqxUCEIBRwY1Hb+e6Hgbfo9ftdADdbKXV128pwNaYnT
nSm9BmXUeoUUBezqVfP3EHesm8bLg/6NPX5EhhxICb/hgO7zdzK+JS6ecNgRLSZyh67B5S/Ehl07
++1096mBqeNlymkFe7ilBo7M2EAVKoIQ+i2f1ofe8HX7qKCZxjlrMOTE5Nma8D0Aw15Nz8LdSAxm
iLmQlXtUcsfAiEO9l28wnHt2m93yqsMYEwgkex6jRJfvZxcMz10d+xWpAZb2ullk00UX2KW8TK3p
06BofDZNnHo1Ot2nCA44NApLdenyNQ6b+jF9CljVeDbMbiy2znTOukYi8QNkrgI1peOXTWb97Pn8
3WdN56UcsLKVZ1gIHOCOYfjYo57vvU9/xJ3I64Z3vMEJ1zLCPBdVa3/TAur6AIhpbN8IqJ1/73/P
SP4ldIZNnaycW4xm3Mbq3RhFnb1qxDzqEzZilpzijHFQsGO59neBw67gDqj3UX0hUKLC10u264QF
DjD7DbBTHDoGQrxTXbySQo2ja4qtqsvte18ChQ+rNeZcyLDa9QdVjN3OQ2tuXFODjFpa2Cw2MDDq
PFTQzL7A6e7aJ3HhVLxAiQhQPDZscBSESi9FHSLz86GF32E74F9PzT0lkGv/8Gv03Qb9YqIll4Lk
Y1VejHOZyO5IQyq/CZbuU+L6QMQ9TkfFmazh35yMT1lUPfq9+WXW/WUpib2mUwFfxJluyLOVhF3D
pfsWSOMSMb+Z+NLdxGdtoKptWsV5BPCeXutpkwskHsh6OCzYIVTXPOMgofv9JbtpMBrBLWZzLM7B
EPAjE4s8bYOsPvg9nbxup9qVFntEKuARYuDNltsnmMTeaqdLY/+unXZzSBRWjRXaijOXtnlGVjV7
Byzw+m1to+Dqv9//Tz+xG3RAPU0qMoziOK1U8AO8EHps8lnjsP26WVDR9sam+g+ffJ81h/SEClYK
WR2rxsA7a+M1QnZYII8NFNekQEa336kS3SfRVSDOK9iJ0GgdCZDoxj9hIPJcUyW7gA4AHMFBQCfO
Ea7jDF1OhkZvDNB/+BL7JLqEIpdzQw3uQVRjYq4zOcWnPs1w78+rWYZe2QU0ufz6L3Ed49kcRrMA
mA6ABFHrXn3OxsSvtJXuUWDw/YxNA43nOUlgTkPOdQoDQOS3WaHJLpLnBkeR1Eb1uWEpOw2zU4c0
a7z2cZCHvW6YkA+RlImEXHlubsKS5qznnm2+C2NHQwlmMB69bQzCjPGkGuK1P6T/XGD+8jkdQGjN
lAmwvRtym8Tgd3O/Uzy6534hrfACwgU2fGiX8aadJgPiM33+72HnMtL/ZmTbp9CVcVLPjgbo7FE1
HYdBw4STSXbye/ouSsNMQPUeBs05aabhFlmvn0aYnDwffhnhfmnyiidVMBPbnKUj8mQz012Fo/RL
RaX7NLrArbhPUbo5N207HoY6vQsSPR392mU3765tONqJ9tnBKNasJ0KWD4MWwu9QEcqB1y1TQ6Qx
StZlh24eH4Tsz63u/SbxfSqdq9e1UhUWUtJAIdXZDmRvGb8x8v6pM+7iE6Jzs6HCD0E0zT0EKLoY
OIjCfm2+m2A3QHqm2QwNqpagremqoR/zUneZX0Ia3efSZcqh5kLEGQqt+o3kKbx1t/0Ka2rh9f77
bDrLO3g6R5rBGr7hzvYJWQBvtMw/R7W/GQT2uXSMbxHgVFV9jlxA59sQhm4UGFVgeYLfjuuDJs42
2HugsYmPHKdrSzEaEc8gZA7cnWBtCuE/GqKKfFNJTOZzmdIm8TqBp2w3T8rM0I2m8XRsklWf4tKA
KRwIv3s1uk+8oQuhmxRmOtJF1ciyMC8oqXxLX/GH7rxPIFwDeGtCYi47PW2q64aGqT3Wk5i6g1+X
2LVN18DRl0Z1clh1zTG2utZ2RR3ziP7w+4HdOKWNsNtcDvZo+xpK3ZQthyFjXofkdI8sw2ozpgNV
9hhdkGVLPKLInCVeqeE03q0ihmRmU2nw8NkCOy0nNsKESPzSE2m8G6hYDYVhYzt7JG00FFREbY7z
ve9+jb4bqHpYnSCMKc1xJrAOpUGA2rOVhX6z5j5/ELYQEbKAmmOPpKAc9orqQSbUfPR69336IFuG
gUZ8NMcgw4UNE5DZNi72axi2W000eol63CGbI/Ca5LFTq/jOwy3xW8Htcwe3uF5GAxc41JBcFoBu
A2bDSj9gCwRBr6dku4xAZiVuOroEBm8RCg3rredahe06eywg86UjXn1TwLUsxv0Mde1XSwhR0es3
Dzb4jktJ7bFC9QzkdjXsLgSlnH4dZtfZN5RBlM2MhVUykO+Tos8Kut3c69n71K9a4eyxH5g9NqEO
83Ug5bEskUb330+/DLK/mTT32V8SKjoiepqeeCnj+bG2qlEnx4nUJ6YHzIL//TN/mET2mWDlTEsW
tfgjYpIGMJ7FVQHLsF8mGN1ngg11mRjD8fSq6poDHMNI/+jdX36vvpueRIuYQj6jPg7r4Ap4qNvD
pEq/2WOfCZYNLDTQQOnjLOx8UnVKcgCMN7/pY58J5hTlfNOLPpp6k6doEh+2qI09P+kuXLdasa3H
Wc9xSOsEmuK1LZCS6pf2j1v91/HaJS4xSVoOx0AFuoB4u8vp4PzITaiAfv30kjGpI9ibj40ZaxhI
lSxSkOv9FjT7HDAbORw56yo9tW23vWzwJX1sw+4tlPwfQmmfBVbSZYkskpWPsY5Qj3KZtQcSvXVG
+Ken72YnGG5wXO2y7MQCHJ3PwY9edi9egbTP/hIRiWCqHpMTOF+lzOcN2YkGPmuvPFa6T/+KZE/7
LdTZKR5UhwTcduX1HY9kl/rFKrk02S879WFKLZbCQ3bKpgjqcXIDNazfcmaf/AUQ12gcwaMVw/R3
yYfo/BIS6T7zC36GBtbMMTttF/SRWCJWwOy++E1OZBembShrs7meHUDhuur08BhyP5og3ad9hTGS
iqiCGpoj/QEGrTsGV7tXT/xXyhcwQrWmHTsQblV0ZoNE3XW9KPvB7/m7W8luiGD5tX1yYj2sbsjO
n9jNpVTvLZ7gJRh/M2nv87maQAwMHll+UkMwXZlyntXDlIRVdUSdalJeV2pb6nuzlf+HzfU/+73f
/ejuoCpxpIRpDdrnGgribi1gTJZkOAqBqJOnulyFzMdeQVeTd3TE3L62TnfJdS8HXqsTNtatULnc
xOyu69IF5TdKF6TddSFSWkVOW7ctkBiGehjvBI/S4X6eyiXi12vAklHkepNV0OQhzRpa5dokAxZC
Pcengxp77Ktvg66VhVReJI26ppsA7vngsKFPKrj55kUXwtF2fQZCbpmbPBZQ/ADz7Zp16vIoswFn
eeaAhhdX0SA40PcKZ5ZG5agrkBYvOCV992EgCruBNmnTn2pQ+M/ajmyGapgBYWrRQqKY54U0583Z
FdYlEdKp+9bj0Dax+aqjEJLcOOVV/aVrmMh+qMpC9INCzq3XF2tv07rPlyS9q2FTDp43QKOmYlma
KRKHBIWT5XHDlQ2kh6Rcp6JM0dOgAOSLixUk4lsc3kbpzLNTE1sY5/t67N0VLAFdkfBh5vdtaJv0
EDZ0oUWdcMhw11Slh1QBgJuvY8XHDvmbbV9XB5Nh05wUOCFZIeI0eux0kqeEJ6gbmZtzyRIsGzGW
cGVv8LX6usl1ipUddLKBVAerOvJ1NIofFretyQ/bbI6eBt3H4mHTJOUf65EkyQM1JaV3W1mntjrI
DTUq7JTBXQgiwsYTK+9RoZHiew1NM+DlqnDLKnsKQTXGakyF/SauHKfr8n1MVdPDLDzjMPg6QQVS
9hKtyTq5QnYMJrEqDS4YSGlltwSoYtmQtAWCTmJne3T4ln1/DWFktpFrLrq0zgUX2YmLuit6vi5K
40jCwcF3WVnO021oJ3FcNMaoB95Xtn1ZV1JdrOe2J/bU0niCFbGqGQEltnbygH1NnX5JDe3622zd
cAhUx6Fddb4MBof5eZbGCcEKyhhKaZHFcCU+RSKFwhCAFbHedmSJcKodGrDVNlwzm7lC7VboJhio
Vc0BWQul/U5kgJoZPSdseE5iFaUHCA3j9jv2PqlE0CjWz4epjfvpQdiw4i9IzxrVqXUJyoSyPuzj
my0OiLiL6kVsfzWd7C0qZnTQs4cRQVsfu6F25HpQUTt+qgMFjyaGN1HxOE8Uy4aH0BgRfWctHIgu
L6tMVedlmef4JtQN6z9DeO1iOLKnENXo1UKjDGjnmMsfpVkgzYbqUKTfY8rH4ROqy7e6wO0S5i7U
efTuHll9U4r/Gd7xH32r5+1awfPtXsQG120x1IikHy1DN7+qBNkeTBZWp5CMafsu1TbhxzBthvr9
KOp1e1xQ4EFgPSbgBqSHC4mYX0+L6bqfAjc39W3LR+rOPZyX5XkkWaRv7ZglpGhRzUG+pJyw7K9o
EeUDSsiDG1wjbT9Q2qLgPI6rQwVAUHBYmy1dbuCQmLcrwIPoZ5k1DCZxiUrHpwSC0e4hqsomul76
xrpjMNbtepU5HfJzwlcRfgp5Kcr39ZhBtTk4E4CJ2IbZhCIaWC3nm3mbYn0/hZsJr+nAB/kB4o6y
f2fjLKlPYS365GDWdsbYucSprk/In470/ZjN/IcEE6ArSpy7Le/qNdQYSup+XY487o2uDiFuq+Zb
0QJwfCor2DTzNUjm6qVOp4xdq2EYeG7KQPPvdZ3Bvll1kzBtnnZRGcI9xOh6PUkFt7VZSBgczNSR
KO/ktgxfqMnwBoc4rCLgDFe8RRNUk4aiNpi6Y3dB8uQA2m3iYVxQmHaMB718JVDeQqOO7R24nFBB
8Hssl6q/S4RwUrSyJqrgaon7T26EnxGAI6WAPMup2LbmejGokn1x8NPpMq9Hk6wY77dh6fu8NZim
lxwn3vP0Y7EzjT9CwaExIQjQarL3Ek+5fMjBWH2ExBE3ncduISrOUfvZxWeZRZk4znNFpcuryKTb
7bJOFU4tVpilsquwdFgjopKtruH5dH2Qb7ppgmceC00ONeM2OEzQd2eHxG1b+1GH0P9ezWZbsrNV
fVAexoWU7o5C3vUYRlPbPOMUmTiRNxLu1xOo8ZW5yQR2MA8O50rpiYkG850py3hEnjer1ztVha0o
+k1HpmCDTqAi5XoqmwXVc9sUvTehUCjG6Jgxj80aJuSqx5Vx+9CDdNdAz+oYBDrgiufjorPoOqLZ
ZN7F0xh030izpvKOSzqhj3W1kvVfVKYbeoICsm069lXazCf8ZWt7jJVg0wcu5rq8maqmpdcoouXy
3moC59YRw5HkB6iSaPn3BlQymOZT3cZXU99UFXKbUYGFPgJFdXtTt8YNV0OrKHKGCXKIw+M0wHoI
u6vryDN+M/04R7VZv0pA41GTDrNvz4oR+MWqCDA+lcVaDutzS7ihV2k2oNYl7jokq8JRngaFG6yB
Uk73y4oCkjmJClwopPUjXjeO362Lg/U86AjDzVFTisC+QPbedzdI3a03rIq6bf2BWWPqBBipYRg9
XW5qaFjQeky2+y3MmIKSVm2uvE5bfHqAZjmEY3cLBuTxHewXk74OTZ2Zq9XwLL7M3GsNJkCFZpym
3GSI8hC8umqzVTE2i3NPNFtllkNklvJTwhTGN6hrl1a/C02Ujt82PQ2szaWZ1/jaMRquDwy9v/7c
TisUNPgjaV++EzgOW96nAo14s5FWr4eO2thcYf4PhgqNS9R8XLYkWSosnky/4WPqaj7NiwjUhyRy
Rj3OaLP5ZmyRP/iunZu6KVhb99PndUhI/EWRxKUKemSAqge0FJXVXx2YqeEjqPUs+9aDvCK+jnIU
BPsrABFpoVrSJlcqMZPD+q0OU97nY2AdpkK5YvrAag/IWB7Ec3KYAGnoHdJGk+A7qPKOFSEm9fZ6
s6N4SSz691GEi+RFs264f1FJxz7FBHkRBXVp2RbYi7IERsQ+sWcik5jPOV1DNT4M9Vij5DgCvvM0
ZK3s76kalkDmHBVY39p+NOspjho2v4u6UIO/i3vW7IWl3VKfZglTzuNIavo5nWB5OUysxFFA2gSG
P7huKJNTqNuFvMP9E+3eS5FM223UdmOPAZMhNpAWj0S19CwAUdX3pZLZsBYpY9WjQ+ZLUKy8UfP7
aVtGFESj7pUsBTCGpSiSLGqGd2LCGVNeq0qOR+pQVytPKFGLjmlJu+6gw5LgSzS1jO6ZHS4mVz5d
Fj8psn3rqsjSOSYHZccwsrnYVvepTSWoSfmmULX4MqC4jX6sJt7f6c5ixVXUVRsUUQsqnCswus95
snBqPhEL7MFVxZcB832yhlimUxTwDiZ3lAXmusErhE+270xSkJiPB+Fq253FilD/Eod6mU8kETKC
mUQDeRaxhqYHKpFHmk802k4ZJqPF5Dou2+nBInUq6wrFVSLvxFS6d6m7CFA3vdHbKU1FeExhsIES
WmHJcdAbZO0fFzkH1bXgXWxerCyj+X2nbVTgomEkX50sF5i4l5pdYbkGa6ZAFU2PWzeopdv6qjYD
wBoMddWYbGmxbSYb8h4yJH4wOiRXFdYDnxaV0NsKKCWV86wdp6KOoOIGs3Uged+zlt+kS+X+Yqj+
ae8JQkedt3basvsxIPoxXIB4xRaImruKX2zYFTby+nEOBmSSmzUpOMrI73EpgmJtyEspaOQoQ753
OiUf+iWojoK0XORKreZ2FjJ7Vy0g6B8EunERr3YpSF02V4yx7M7yyt1U0Sq/umpunzMqddGE/EnG
Wn2I26zL8iocJqSdWCnEmK9hky1TXmG1604O9jh3xWdSfYTQfLgxrUuzA7ozL9Rmt/XU6Ta+cUhf
ZB+WIE2eK7kga+EA4X0SXJUqmReZl+i5KcrkXR3+1ZjSmQ9xzLnL50atKVI5o3lxh+bCA7iWbt2A
TUl15AaYdcdxItjHNLRvDxWfo+BmjhiqsVFWuoQ3uo7K7GEK1smcZtT5hx83LgkvMsdmc2vZEFdf
sXJV4zE2JCBXQzM07K5dZwnZa9XNMl+iQacfqZVD+G6klg5HYBpcByTBxOvrPpgz+SWo4RJui9g1
cXMIp7Y2uY0bLEUzY5Om0BJrlCUvaUCpzF3sbPNjTWM63s1rP2/fIaVasByqTRqjd0vEVjzkLQqG
2iMoOiU561Q27dMaYe9/7DtG1ckkGHcO2NFUsLRf0u+OY6IIfYeimja+Rf4sjQ5RtsbZdYSyqfVn
g/oA9c5OJh3CwmXVXN9M40RDngMokuKOcWuJdE/YGicEu2CkbG630yQnjAt1lyzR/aAQks8Cm9Xl
i4hFds163DPRSS3Jl2iiIviqcEuJbfLax5Ag4hC6LtA7sFjKSztjdJ+0XQ+zqnT6iaOm33xMF4zt
n6dpzEh7iJMxwHxVdnEwP/Nla9cqDwhJaG5MqVWRlVSSh2lLV/eTodxf/qUbVLMd0xYmwfdO1msG
4EDc60c4nmOxHrsZdNdz1gSkf+SIMoyIIdVjiuGpXhMcFtbd/1D3JUuS49aWvyKr9WM1QBIE0Pak
BUmf3WOOyGFDi8yIJMERBMDx6/t4qiS9TFOpumvXJm2yItzDnSSAe889A2TN+zIgxbQPqqIiTRqu
BiUAUtujKIcNfIf+AxVf2SfLqK+1CGJc3HRfOmPyaServDIvtfW6cduVnpMHa+XAcMdWOZm09+t5
/FxJBi1SVFTSfnZT1Y9bnZPGS2Q10JPq8yxKekyTHZLmyzDHLeEKYkALlD0xeuxRlPYR7GRehhUu
uRBI99m5y/1+N2WzeOgDf3GoDti66tulruvYIK4zhigsHwLki4my2y6TYEuSI+F0OKyBRYNWyIHH
1k2dp2M3uMneczrx4tuIaBOxWStCijSarudqnFtkTOwzlNlnBWsuPHUBbYJjViIy9aTzpfsgBS5C
GjgX0jomCryBF1uvpYcqdSHebl7xXO9QB1B+dDgCytdpCtQOLQCVnzpYnPMiYTIn6kGPrChgCU2b
SA0xHjIWJAK76oJuzoNwbuUFVTeinMiaGCz454qyZlNnKmqx1LLh2BEgGBfgFQG7E+0cVcdpNPIL
kJiPKD2cHyFSJQIFvENGjP/Q+nn2GX4WpUrzBpuiKk11cY6gMlthMDIdai6KRK8LAkfA/yd7xU1Q
X3oX2PpissGeBq278hUB0e7d6ytr03nwcBvDmb9UQ3gd7lQCZ/scTi8RagmX5muPWh28JjfH9cSb
LcTKMopLPeWoDTCqHBF2J2bgtdgJLfAdV95MkCMggVFckR4Iv81LhWIs9hkY6AdA6dKeg1703l3A
QeIDKYi3+XgYozx3NW7KsBALRXdWqs1MAlHyTSkidZ/3yIbfUMgc+m/z6Fdj4hVArj7DqwEBtYYJ
G27awl98PJrKfzQK/chuaUsb+yU2UB2Pg0GKXe4PxVfBGuu/BNNQjMnSWIpuh4f1OMflKGrvk1I0
+yKupclezFCZPy+RfndV7UKUu7KnKGabsBr2EpkgIpGRad47hiUbC0R2JIgFIeGmlqH4Dv5VwYqL
sIgN/C2zEK0MQtW3s88n/lHnnoT+WMkMyKAnGzgjWQ2LghRFSTMdWdR1X+t6Dij2ubAo2xc4tcky
8U0xBfvShcsbWud8PZnaz96bol4lQ/73MvrnppjC/tnLSMTeKSIz2BtaywLISJmzs+xMhb2DFEvi
57Sf7ozMuIbUCLOlMI9ycqe8KAKajdKDnNgEQ9GtHE3kp7NbSbAZo9GOcd0M8yM8kWn4QRs53nte
aD+IjNNnECjcuusyqEX2XofGeK6bedxEoYCh71qO+gOueXVqaQVaW1QigBseJ2F36Aop+4Tptpli
7WXVRyh157hnUPloHU7Ryczau+PRNF8iuRZi22WwXtjUbJl3PWIldlTX5BAiJhl7XhvYl0LmbLnV
eQf18DjC7ydm/ZC5x2mAxetnGIigObPLFBYfAQ0HPI7GBdfBn8oS24IMaNCh4uDQHwvinos5QpEY
AErIc1QZJfNgD8tXLzWgwbMNEzlwkwnx6sgp4WZVO18T/QL79bJ68EUHEfiMBIYHhQ8SB2qkekiw
bS9uig2wseBWVwUPk0Dj4zx3XTZ127LPyiLxQ66nL1eu66Fr66Y5zZyvNf5G5dmHioZTfRvkfELB
tqhgK4T2uj0olHy6BxTdbrBNtO3WMFba1C/GmoIuh2DYTTcRbCLwxzjiXgCOyDTrNNrtCaTlcVnc
g/WKckxaNtD66Hljs+5gP7a+eQyxSXGNaMhTvnYzlk8mcDmqiWwqGQ5J37vpGHQUBWeh2tOiC/YA
9nIPhQD8HYFzwKghCHn20VtBJ98KKGSWZ+BM84iDyBL65oTJfY4MnGoFPGDrQbeHFhMK9blYe9sk
uFMQvIuqQGWOHbMem6ToMw3/cpgXyQss0gRP5BTp4TB3YS92HLHciEbNxkio2GOwPdxOMrguQq8c
8xzpij06Jmw+VVquVk4HB1GGjP1udjWWMeZd7wPOzuygjSN5OsJRm4CJ2fghfelCVGjpOElTJDwc
I2h9XLRULyqCTU1K4DevPtYANMK4aYeieCbzit0j97yIHiNOG5Y00q/9tAMaNiZdOwLaiiGCmvO0
hAqN3Ia6N+IegSBqjBe4QOvNsGSsixd/DVHBSE3dV88gVSFmkHrIe2TZjHxXLHriXyN8qemDRYEa
nZmlNU/Cmlf+XZ1PBKbJGk1BoWzTPCwQ8Fdbv7SkWWIGsf0IALNo1xyNugPkgId6RlGI2PSsR9a1
tNml6IhaDzQkc3uRGjhtHOlggl+6Lsw7YYEqbvw1a0HuyUjV7gcxev4dBHY8wpoywTph/tMueov8
xslsQRfTTYKpChu+tFNjPQQkrk4cvBpwykdSN9c7FKHxSamRuoRqEQ1YczMAP6wS6CucHWJ4sVD/
RCKfoblkzmv3CjyL8cvkL9KmWRRlbjdhv55Sw7SuNnUQiD71kUjjqrg3zVJs0Q3W8pSFsF8D+bK+
xoMhLa1Ly0LJ+Zg5wkUCnUguWQonBoIFpbIG82yMQrv8GI1zsKJmcTrcAyToMK3vUdvFwGFpFUNZ
uJZpj8eg3obzQPt3rlhVe+gdaOgC5N3CxOSbrpoaeq4KEzKHw7RBnRgmXm3kLvK1v8yHiopAvMAz
unHnCa39rPHFVViGqEHmoLtlXNXzBw/fRnpxQV3QDdurmzUa0lGsY3gzXDvoU+Z11YziC3xZGEwt
WZ7fLg21aFbMEERY4GEFzIonmLUwdKvENrL9qhZ01yDILbwh78aNXo9igDM0TJ2D3HZEWk1njlZ2
g7hl2DxylIqiXN+qAtOIz2U5ddU2zMPWm3B1ddAiizky6j5EuY+17Esesq1GadS/Fzpkk4gdlXBr
nng4iCcKfE4h/gX4v/siTThUL9obOu+uyzHwuR+vjSocCxZR+wkfe/gaQzanTX0oGsy98JCEOtga
jsYn2iBHcehPUADmbEpWzJA6dLrKcMVTwiInTpPGJOmM6lpEZ5RFoX1s67IyR54HU3fwBmSlfw4I
yUgSXWu27dA13hDX3J+8c0fgTnXvDXZQ2ONgQ59IVMbtZhkaYW6UdRC6NIzw8WmtwQtMBLEY8qig
bmExY3LPfRWR1dlTMFls/i3yDcpxPXor4rtRssLXsD5MOg8W1FOIuE4on92wX7pWBnsDlH3a1VW0
khegiowdVYVJYKJJAwLABsJTYkSKZ3MFtnVF1Lxtb3x/SIKoKb0Ya+4SabuEmDUy2GNsCQW1ut8q
j2LeE7UY8SxxjYg1ES/9rFlqCs7CvZsHue51OHukhaWbPw0SmF6OrLRukLQ8M2qsfWEWrurvPA+H
5ozCVvFtzYpBPk4TRjNpnYsyhzoRhLQ71bZ1dMryuq0eJ4ELc1p8UdkjGRCpcxnxWX0kmi8ruysH
3uTHuTSyekajp7IxIQOq5T4tO9EAtg7h0aZIMmAxay+B90e06BRzQC7ktgId8GphzD/BwZBYmkgJ
A8xm02AUZIcDCjCDC+t4qc0dzukWwDPIOBiloXaTy2OAyw5xlWRFtT5jepLN2xEreSvXlZ/RREfe
yfcyicIuInCv869jPOHvSBlFeleVvGfnte4g0aX+0rlPkxokTCuqAdYhW5freSliOkWMY8bpg3RF
eivGJAKwYT83Iyzr7zrYLlh/e7V6pcA0ZoZwd2FWOZaJbKapSpfGXBPlnI1umMnC9oDsj3Xa960e
gjQfF92efQufGkCkBPPWbjF82CqA+DT2LKXeFjNKp9Ja5BJtp+6tRoUUNCp4nTlS5E/ZmpfzAywZ
QgfsvcjM+ha0LMi/6Koj9YEEkDoeCFDf/gJ5uXFPNSypUdu0LJzPNPTs8m3pWanPy5J7FgDf7Itk
lShHYuDLA2YrylqQ/XoXXgbS2ClxC4JDDwYfoUyH1ferBNz4CDPzMLxyVEexlaAH39QjkoGfyVTl
9mLcStsjR+zder3bPIPWQboFyfCWh+UXwHxekJZMeNrCrBX9TGJbPO3NBpV1hQMSG+m1zZ+Mnm6l
Z8YgWTyPGiwW0RvIJTS7XkGpAVehkjBM3lo+1h506Yqrt+F6Pr7xATp72Buw/NB3cqExwX5XPwbG
+A5rL2dN72ItLIT+gJgQFMULokgK3pAHek2Q99mNX3A3bbGNwgtxrFs1vrty1vO5W3nDPph5iEI0
L305HJeFr/MHwRs93l49HIO9bYYsbmB208eoRvMrWK7nEWcuBph3YlkkP9oCSoMbDEoaeDCgNl4B
bfUVUCuG4MqQuVcIV3sRQ1jkT5s50hVQO9MXD6BJUFREI0KZH0owG3EuImMD3o1yFJl84ZpI0LVb
gnnWuGsz03cuVtD7hXEnwCMIEsy+zfAOICkHeAvAhrhXoBWr8uLIoXwtY4Zd1gFDrDuoPWKY1KPv
3M6QhyIcqJ3DqPgEhfUymHiYEGLT75rRMVUmUw//cNShJJoZTU1QgMqR/pc1Dva8HhM7TKoClxAw
gmzsCddnCYySg+cAr/ZO41Tk+iCLK/abo/2e9XXPDLPbzrdmA7RgHcBU9jLv8F/ZMJN5sWG9h1H3
PKckKrshXpeC3WJg1Q5plEH8/ecYTD87C0VL2DZda+sNkR/L8Cka/xyl62dDIVYHI8Y1eN9APQiA
For9SQkN/YmE3cGtUWaK8y2OSQIQSY7kYrFb2z/Q8P6OYRVGBj8S3QCF+Q6MNEwmPKy/vuiUOzWT
18ED0RoNwMkfS8QCcNn7d7MFdIsGq/RI0nkz7tN/plBdWUX/jm30E7Esx4hmVp7h2w5ppnWqoAy5
gDzYJ6jXMH7ELE78gdPA75GpfuKCmt7iUQOneAtDgJ4/uqXLhlTnqHPTCScT3EnhSFKjKp2X9g+u
8O+QLH92JyrBD8Np4rNtJJDJ4WA7s+mBNf/BF/q9d/+JfaaR6Gd5IRmYI82XytCXSejsD+jiv/fe
P9FDUab3jc4ztl0Q+xEXZjmooQ7+5Jv/xDBzlLq2GyK2BQa9wSBVxRkF8vifH6jf++Q/0bizeVSO
SRVtc+JZnOljFtMCp/+fe/frX/0f3FC/0gHYQbgu/trAm9dJpEyu3eN/fvPfeUJ/tiaKDG0mPZd4
XAou/TcLTGlKSLT4yBUSfqNjPYCNvYdSiOk/Fc8X/OxnU4h84rARYlvEobIPYW/sTUkBr/7nL/R9
c/03q/tnNxteLgFgoTzcNkIWQKBlu0wYruB/7wt10UuIyhv/pQ1pG+2ULp/KVT1RPGlsn1k1FOhV
8mKDdMa3eQwQ3Rw7jpLs75/uf32d/3f+3t39/XPYv/03/v2102j288L99M+/PXUN/v/f19f883d+
fMXfdu/dzWvzbn/+pR9eg/f97e+mr+71h39sUJe75X54N8vDux1q9/398Qmvv/l/+8O/vH9/l6dF
v//1l9e3RrUpmh6jvrpffvvR4e2vv4BdeB2TYF39M1X2+kd++43rt/jrLzev+Wv92r79+9e9v1r3
118k+9X3QXfhIeggfsQi/5e/TO/ffxL8GgR+FEokuEnGyZW33yL8tPjrL370q/QZRhMS5Cjif1cp
2m74/iP2K6SZkQRtCsM+vCX/5R8X4Yfb9K/b9pd2aO461TqLN/7udPWvx4oLwgRwBsC2vhQigqn0
j6txFdYnI0KIDwDvlk3LX3OMUmIFa6ObIlyQGVoPLG3BWuhA9EwhPAI0Qub6dUZAw6UUoHcj32mH
4Ic2LvR01wauiMNWPOdhI1PgBnwGvoxZHubAyQQTwvvRMEQI+gEMR/RQP9oCg/lSGrMXRfiphHme
b6PLYlcXC6Y2BUd+rhszJGzMcdQ2wYZUmQEDNnueMeoHfy+qY5Sg5yZYoleuaL0bK7mxHQYXlZDr
pW7WJnETuKl1vZTxWNr94IlpO8HhE8C82KJDpjmojk0AcOTK3qI8ReKZl3Zyuu8xxsYdfJsACCKt
4QzS7Gax/gP0sqfO6DyBGj0BjfEbOA3zEYOZcsUwSaw7vzCPGEf4t51quu24Inhg5uoZvJc48qbz
wHAxpdPBuQRDMkEC7E3Yul3vofdpdX8J2GDRmHfNTs3uK4CX9SZ7sTLAVtnXclv0wzGkRX0DtO0l
Ykta98OmDsHdbcIeG137DTaEayqjEtbkNJ1FBPJu+QR23KHQjZ8aEFPSEa0hCVE+e2u595bh3vPZ
uMmtnZ9BQGWHgDcbPfhzqqpuA6IPLg3v832D4fUj/AIfimD8krGFY9wV1tsZyEdSdk14y2BpDwBs
xcQWY4UEvVW5Ey7MkpoJdvDlujwFTfcQVH2IFjMIh7RsiuURscZrEcPrQO+cV+a3c3SRDXsOSAlQ
r4zau8kgxtaN4wUUgVvw/9Kqij7k9XJTl6C3umEOEXRtzrmxBw/IIVnzD1M+mdOsNhgdK9wqe2OM
+1a1j3AN0Cl8q4M947oGhLyUG0c34Yz+/ZrJ10uAxBmGD5CL9DfLSM4Vm4B/8jYWArB/vxxmS56z
5sWvkbWliwbMt+j6t8tDT7zYYOj97CsDAt4yshi8dt9uWxCdkkZMdNdnBAAHfQXzUZ1WKr/VpbyA
gBeHpDkC4rwLnEjGtoRSwH8wa0E/jWCfkFh1ahMOUjzKqN22WdbjfRcOTk5jvNu1CNgdnVa3VRJG
HS3Ib1912A8nZyrlEruw6K7uA30MMrucytCIV4YWCua/bX7yqBQHMB6HA3hg9YcS6MmIdBirzoVf
kEMBE9T9wk3+BBYPAAzsNYegI8unpbJdsvRTd1fA5vfAeVt/ht0Tf1xDtSY1qWBhr9voVESdPOlr
SQEUFdYtlOaHwVvnC6CE5ml1an5C6zvAGwtZjo1Z7LYfr3weo6V5BWmfpz0tRlCxJLtIFupzNYrp
ng5tcMPoOhwdMfQThZBgw/Nu3s6djE59HVUHg+LudjVd8R4A9Axj2yzmTTcVJjzdiKu+DpO6lFpO
Z5bV7lSDJU7Bix7JnRAzeZgC+CnQzKfnpuqK5wU3C6RQZs54VPg5gGXyGTxhHKfaKJogz4HvKHiy
NxJfEI4+OMvAuCR/VAvD4vmHUl+EQkowQzlOARGBovpzX1NVmJsEds0PIs/rGx2abjyUdrQ3/ZWq
NGRkTjWFRGDx6ZCCe7umE7wWNhiq55vQDc8YoHnbOlh6rILSYofFCDJluSKomyT4NqHKP7lsyGY8
czm7g09leXKkueEZmP9gGa93OoLtXQiq9GXJr3Tpvnhm2dzFBhkMeztjKDJSuFYVC3sypijiYZia
22gAzJZOy5A96WnyvZ1kS78mlq99mxYt3jj2p0LqJOJ62bVrkQ2JBao27wiYXeVmxJTuk0eLXoEk
nncbBmzlOeBgi1sfLADMCraeLx4G7u1gvd4mKJ1S3V5Z1I6jCgBtcqea9uwFORDyhoJtMgQPenbn
QpvHzABd1x1xMbh/R69Wc7K2mdpgrgxFgzesCUy4kftQNCe7huMpM92ZKyx/+O6ggbA5cG4F1vNg
lk3DYILXT1H+tRjZdGzHKdx64HuhE4zYTbeUQPwlrbe8qMoHvQJC0kOOecI68Z0EpJ8MK3h8SGaN
yHnSjJ+XobRnxTx5GRgpnguS+2f0XTD7YJI8dDQid0UV+AARFfg5uNfzGUZt6gJAQ14oULMpBm/E
vnFwc8IYBj/Fe1MDmZ0NcENzXSnLdc2I6+rxr+touK4o8FiGI+QqwU3ltfO97lV/DkmL87mw442e
cFS2IMi+QrBjMUeWod1W1xUMOGo4kuuqznjVPo3Xlc4oTh89wripv+4D6rojYOASnXTYQQjSt9fn
oBeP4rqHqOtusl73lfW6w4TXvYZddx133X/W606krnsS0BRyqARV5zaPsGXNzjQfjFiHA5AhedBg
yp/gW4KJInwTXsvaX0468/SRRBW/A/kIG6PEb59QgERfgcoWu7mMwHjSKrrDb3u3A3QeCQj1IdzX
Iw4KELAegMyZETO6FokKpZIUX1tIUO6AiPNy2nKFfNoUBmtRk9A8MMse5OJmvGmhhEkIgw0faBnS
rql/JRrt6SSz8tiuNtcfMIOAtMVnlXbw3Awqt+9yM+Znvyb5HHdWhQCanIAMA3A9qn44hsk2JrkH
j3hRFEsOLzdIUzbNylac14ytJDFh1CBapC1htA8ixm0AD52LAF57D6I63dYysBtThhTESMOqJFiz
huz6qKjrjWeomJIMWWfwDdDZl2CM+gnOTzXCgQxf4T46NPBHS0awWGtMPUbycQUPHLy+oqXYW8DO
kXjEaE/PJnD+Q+V6XJe2v+fZsiYrJjIbYhcYOvrt3jJBtoj1fXbjOVqDHsZ95AKcXF9CEB5juGpk
CWpUiE2MypAIg2E6RXxhrBHZlTadnmJMdcFuGMvPupLAKsvpK4W6CpEnmHHIxb/LSD/ddA5rFNlV
XxT/UveePEKrpbDfLH46OhwDQdfDLZuTHS+6e6QbP0BTI9O5Fnc0m7J90fAIQTSGbKBl4icXzdG+
BkUsUQoEH+E9gPiKM0/R4Ozh/N+QVX+FBRVENLkHE+Er8w7kiTsc59AXa/WNhRPo7vDciJEYtZ7K
CuP4eercCxVkwQi2X77JjuIZHEAiCBIAiODLQRzBf7OC+a2T+qE1+Gd39ic6uIv6ajrbfXM/t3A/
dH3///V5wA9+v8+7vLZKD+bftHl42W9tXvgrBxscdKCQ+RQmaEA1fmvz/F8l2j9YHbLQl5G4+r79
o81jv0YSbSF2COrDDoWhN/xHmxf8KjDnBLocBCySV53+/0ub991j9Ic2L2L4MxydKGOEsp99Hxko
cdojkFmU4P/twRZFnJKSx9DB5ke73M8Tls9PlSjbHbLBGSiI6/wMVYr32FL1weSyvwCAXx9yoOsn
jBlBox7De9o2PbjO9DoqCtXenzuyBbMp7wF3ZS+hL5qLq7yDNZlMMEMdTnVlH7y2olDnzMUX5qHm
ZWPZJv5YYziP8Xxclw1QdxstLkbxilMT7eiaajDMn+SCFmPOXBav06Iv2LPmIoWJDEmaAgKVlWQl
AJCKQ3GAbPa9tHJ+RF9XfFRav1er13LwTYLeJLMqPyu//DJJHwy1MLwpW3Dlq6KuTpNoXGqDEE6l
IUw1vBbsRgiMb2YGUY31suahBD38Iiu2XwYJlmsDewkkWaJWAHMFx5gieCP1ccQ5AsmMRjPhtRB5
WDv1Mch5B0JN+VKCcN7EZMi3xsdhb/GIQHjkGv2AEJe3idnwylbJoINYaptQMqEZtORzQ2dQkSwm
3bvFh35PyDB/HCG9gB2i9zgOvL5H0rW3qyeWtakOM3LPJkTFxWE+FRhHt3QkCQUUhCZ7whmGrbQK
4up7haquxWrmz97W9WHjoPIwYzp4CBDb17rIvQPo8PVJz7UrtxnC+SBXmG2VndYyc+O2EJ48jcCf
PzjfZOZg+8gWO7koKBwc632wJ9c+Ske24OQAFjJmSWmh7orDJiRfoR+bX1r4TI9Ic7TgrkLECm+g
sWmc3CzeIu9ANqqiuOnDHDie5Azb5QSdTyxoqT5iwGguK7iUekO7MlegQGToEPO2oQCMPQoBbI3m
SUNuwGU73rIwsPR+qZzoEghrkAoMH6+ab6aQouCVBoXzQ4lJXbHnyzz0kCOTIE8whsyR4sV7HwkU
U/ut06o5cTNASQyNDRLocDZa3HMwgY8O8Y4SIJ3BeD+a5L0dUalXIA37bMrinFUbB7VsOoqAoBbj
qMmDG0HCj7Xld3NZkxSZnD4qXwO+PJpkZsil1uhpIdt/GK9ttw4fhzbaLBT0BHVtYxu4o09Dfy7z
LA2q7hAVl6gBwoHJA87+fE2c6XDL/ImliFhoDjmpMOiGD+A7Hmewf1oYGJA73ykvhcz1npBebyFQ
iRtsUVsJ7WCKr/otWO8bB1WkwGuQJvWx8fzy3hJygGxZpZMx0DVfSWS+LSM0r95bqOrqUYJLB9TD
3gmYK9tlsaiMIZxDylm+/44TDEHx1ARjsasqjsjTOsj3Pc8rME9BB5ILhpkUNjeg56zgeLnOew3D
HqbtfDe3XYHkZcjSRs3zfSsIiL9dkGKyivEHdDFdmsGn/kJUGX2WS/7o141KlfAHMIFrjSVTbsHW
EykNuEuGIeNf13BFOUSXDSL57BlM1xmUO3Eo2jo7jIw/Yuu75CXL46Bf/GOlxBamJJulrMGqWfxo
10uza7QYdmFE3mqO/OA5Wt6RV3MbFFOXjGsYbUMrnrx1pO+TE9WXYc2//Y/T6bej/AdU77uJ47+2
+2t/CNpjFFGfwIWV85+dWFvMV71RUbn3cohHC0iDYMxctzTNQZu4LboIq8RbBwZnDJBwL6Sb1ce8
7IAxzCPYlXETTQX2SRdh1UVdJu9KXw9yk8+VWfBcKoEyhlbw31Zjtbx0pqVfxyXDeqZmmrIEoAoH
CapZTZQuHWRr8OIx47GixVDsijzyzAHhVdgsIOo5oUocxy37vpt433eW/vsuA2vi+jQ3c+EdBrdA
a4d1OaaFMS36NjhabcW1eXKlBwiq7gk/mL7HNnVtuvxMd6gY862G3PdcZ8jjlODbDUrhbpbjmSAV
4cRIe/LLqjgFWVluSr+Zk8qXRdo0IBaD9xKBsBs8rNc2scR2doYdH9v1cJXGcNkxNAUKGatztkPH
7UPVyt07FVC9o1zvNn1Q1HhWLehWO1vRYd6VYyeHBJPlZWcBdKk0IqXB0w1+DvobDZLmo1osnU5L
XzZJDSI3nPEhXp/B7k0IBuOplHn7Aqrgehddu3Bw5W5UZ8rTktPwbgihpYsFAqA/YVOwSQ0B3ZZ1
U5cigMwo3NC+vB31IN5yhyAC1Zb3pu78I5iEbdrlTUkvwAKrG7REKC3d38tM16zq3EDHfirQKty2
ovF2fCzCryIbvR2k6+4ug7g+7nief816hdU6q374vDDsXiME7rcZG8i9AkabdhRSZ4iF9mS2DfBZ
huAjvzF3iJOHNpD5u7rplh06hSNOOxPzwRvRjfYijWbTb9C6msT6cNynIob/xxnSoo9Fvs4bXLkP
dY7jH2rODN9EQh0sijH2NX1qpOuSapj3JuwQhVtD1zAHbzmh0zbqva99ULbFdXCy04U7BrxMC7CF
ap+eYFr0IcuDVPRQqowgv9IIoh15gzhEoJpg/W3ndXiDeJDeVH3w3kGJdKkGHaaUE7MVsyf2HXWv
oITbYyHomFiI499gFTMdx0jY+6bzF7BNGahvWglIjSqxGyGrRbHIwHgN3sYQKK/XGMgcqlykDVXq
FJbeJ8yu8h18J+lN28tLadYFXnSDDwczb0kDTrstIhWyBF6jbTwyswJ9GwaYgtaQ4mO3ChHr4gSg
T4Qmddq6CywfDIwflmUHGTzQyRm89TybLzWl6uA3PrASukQoPmiE/ExO7yvW2jvW5ptAjurgOVEn
OTAGCJFaro7QYPpT7Ht1+G6zetz4A9XfqjEXMY7vbhsOa5c2lvkQHfv4qYL+uwyqctdP8/9h70x2
JEeyLPsr/QHNBClCCsllc9DR1ExtdHPfEOYT53nm19dR96jOyERUNhKoTQG988zw0YxKeXLfvedm
nLCjWD8vlj31nlpW8cleb76VqSv1d/JBwxs+HB1nGN7inySwbiU4FGCgt8SD8iyxEFvRujEhJ4aZ
EoMhZ3R3O63zXwd38+sQx9jKgS7tglwqQSgO+unXoY+XlQGAbS3DwPJrMDB/DQnqNi8gDv1RCPj/
b1v/j62abRosSJXOzkvxAyFvdLP/+uJ19/H9I0/+fO/6y9/g9xXM0f8mYWFIRf4DEwK2lv+8gtni
b5Y0dMWWy+QH4u83MGn/DZSyAx/HNOw/Lmd/3MCkYD1nO6bBDcwlCQ988N+4gTm/aK1/P5L/KGfQ
bX6bf1h3Y2CucyMfksN/EV6RbrWdbcrN9yOBTVQzyz7VwklG76+jLJYWjfc9fa9vxLpd06dXoWp2
XV4ye6Vz6z6xxCKblOvm4tsZyQEmzF8plyaOwYM1E2UoBNhwGPdZK+KvvKe15jiRq7z0wpKnYjHm
jylaq69NkkNh7UwqIOuyQpfarNTlYzr1Sj/Mq1JfujWHdwLWeFn3qz7oyDRFMbXk9zEn+e2amPjk
eEMDsb4laIg2A7PLtq59sdBvnkfHXgKKYLkNLGunPhPWL6/LQoTc/x2w6TJmgJ0A8qI8aSX65zZb
ubGwnWG14iKCPy1Y0WrPyuT0jUDEcnKz0jwZDOVPlmZhFbklcYSVjZ+47ljXksDhk13maq8Npnsw
GarJyy9VGGnKju4mS0nmFYv4b6yWQChil7s/pXbceeH7qBV9Qt2RUNPolQSLzo2m5M8ZlfpZb+Pt
B20fUGqiuGk/M82YD+64ZgYkIGp0wZ1m8evvpM84lsM1aVz9HpVsoThjaTaL7OQ67fMiRe3L4ml+
tQ2lvSGYgklQs62/OkDYmRpUu+YYwQrWFCoRXzNjxhe/Oez+xAAaBH9afy0rpdHEQprFDssmcs+8
aoc7jryu9VrZVQcqQNL+aOJt5yZoVMMXMkVaF1jm2P+Iy2h5scioz15vDmwlfyeLotG51E2nej8m
C1IEg2vihW2z3n3AQ01uelgzeEeWO3FtWbWiRoHebMJZ5drWJkbiSpOAuzb7R5XhwguSAkqm32RV
s4UUdmAS/51CGqyu+bKZRfKuC0Y5VaZL9UALKRc/9kTcIPDil/PBqrA2+nxhl9FPzTLl6zex3fWZ
8Sr2ltaaPFlsCzq++ip+L2Gp/Uyzxl5PvwJLeaSGg5O1o/GtwedfIlooY9rLMtp4pBZrqHek15L6
OjET3I1uUkVeVBRcBua5/zaqZEEgbcYKRlDJ/+5Fr90ZWlpDuRhH9wtQ6C27DsmkyAYskXXM5rV8
bYfY/L5aW/p54VIABOfv0ScDpswu07Uc7JhRzccmQYP0kgzd2fsdiBJVWyAh1/mA1HBj+6yuvuIt
2lbnx++AFBl2Aut2YbHqXgb7UR+jnmTb/81LaYQncIRY/acsS/R7c9kYE4m3ci6TL3LYY/1nkmom
skNKfK7P22a0hPNtXYWLk4EzSadoCkvhDsRZbvEqQVkpXws2w/8yXlUN0JgQbSWiz6+MVaHPNTlZ
ixXplAGdUT31L9xTltYzsFa7/rBuw6XIi/XpX+St7AYAiSf4Nn7G2bd9H7Q+VqEYdDg/5aBdRjuJ
L25v5WxLa9N+IrWQPv9OYxWTMo76rLYD7ODuiWzG9NDHsC5YQ1VQnInqvgN/sMMJSNiuR5J5Yc9c
pWxc422XUWhCXMVt0lAbdNYCWAmyL1U61w9ZQSKrJ6gBnGFZjuPNmzyusnb8NUlqg4vu3+NeY94k
SB5z3HxuMFl8tsFqz6e/Tn/pDPsPLHOIZhRDu540ayFPPju9dPc1udUgSjX0Z72Xc8OzmtVfC0uq
l8EceQhbfXQFafg2+2LUZvNutTMxoxbYR+GJ0RysHVxwkfh1Tm06NqG/zJAN8DmuNCSZbSC1Shfn
hMTqHEx8+beQaMTNptGs03IQWInNY/c7WtY23SXe0ij1yIKs4Lli4d5jfS++Lkmc/EzATQVNr6cv
seh6om+F5LixC8bi3xk0Jnw7jFYDP0HMoHkwK8SzQKvb5WROLft1ye3zNM6T2nyLDDoXoHqo7/UM
w25AzwFqgxMt17lpCUNq9Bvtp5K9tsGOkw3oWJj+Qo5m2bWwpO5kZ2iWL2qIJ3ojk/20PHQ0rsUe
eA4ial0/beSOG5JQJSVJHi2EqKktCYavvwJveiEh26Tz6LFHu4k2/A0fm9ruPwF8mU+DxsThx+tg
4XbA+J55/5yEK3PugJ459AdbOfuBYLDyVqP4XDidy8YB01yGvASpoqKBPJEz9hUj69ocmxPdCx6v
nYr3kKXtO+NJOsujMNjf/MrOFZwGHNQpVvh/zM+ZVT88VQTOf5ocPnsZD/IkXQw1XKeDDaHzsEFR
OYih71/lYoGCyUGHeeyICm+ANPODPRThh7qY3OtoGHKXF3Bp/A3x8WRA5Q4JRYwHYAVbS/YQ9Gkw
p9lyx5pnYHNX61ypo/wCNmEZw2yuMIEbkNRWH28OuZZBQcP0k0kz9n22ujdve5sft7Svn0RmFqeF
R+3OcYbsvIGNOo/J6LTofWP/7vKcBb1VOd8UPIAKB5HZPphl4TxVpW4TYR1osDWbKPJQPsV3YAQi
iPBNP4KKY0VbbKkZlkR3Dro1NK96pad70EfbXe22yXuZ5PbNypTj4U5JrXqGndn3FfyqbwYGSjLB
LoqPgj/6ZehIxm5DO7y0ou+/LQTLr4rlEcFrqA8Yo7L4vrd6O5S1nexnS0+xhReNBJBiCftLCepo
9euxWF6VedsBWnMJ0ol89EMZaZiIRkAWflHyKcSmNFAbP9Tj+HkyVzski+Q8a6acdF4AUfzZ1vOk
pShzWr5oKtG+3FLXKVJ1trwBbFH7xGnsBxxo8uQuc/6Tv293RcZav7rbmKKyN2vPeAbn73Y1cwZU
+ZklQNbPVhZI4m3CUxacHSfunB1NgvMbiheonbYqP1yhGDWaPgeLMwAsHKhjGKrOF62M93yr5rvf
KUgWqN1j2km04rpRrAP+HIhsxqRLT3ZG9mr/51ik4y6q2BVGYtz3TWN+EvY8ITH0er7uUjqOMKp1
Tiy9VHTOOY1tbGF/Dk86GzwpfxStcv1onbvP85B2WdCxe4SJsRXRJcWRh0mCGPORJ8Td/Fqkw8et
9Eig7DvGUz7ZfP1ZmROyRlEZ2YeUxZtpJu0TewBSJR33oacMSFQwGRN8JaHb55S954OxjPqP1Gid
wuMpqETIuVvxAhRjMWNj66znlTVrAlmdkcCbO4BktDltTRoYGleYK3HyKdrNE2Eou4C/gDXKbNil
TJUjg5qjYgKTQqbL47tAeBjglr1XILiAdommDQAvOJtX0wLzMys1woWVqxmvrqWtH6mj6d8dpxjH
Qz1vBKVzLFQjwyqNkF47ksJCq8qasOiHBNtIEf8UcZ0+DVuTgctojHTHjLmVt4xguNl19zg6FVEb
u+MVVfUwmFamNtqcFwP6X8L+x9HH3EH57aMPd27Fk14xYoRMva7md6VrFeHSQHxjvi60n2x3Nma0
sTu6G/9wbyN3t9OiagnhGfAxAZehBzzZuPZIQtYf0m0bUqBTXISkcYl2N2K5khXCP1Y1QGo8vemi
BPmrEz5sk+QaFbl5pAA2fsj1suxIwPYwropJtPj85IwnGmd/E79mqcnfyehk89awcaFrz42Kn3WR
4t+Cd0YfgY7hr4jaMdAy+u7sEWmv6xbtMMhuCFUk8RJGOhOgt8adHgBvG8Jx03kWmzS3SKHEzUdS
aN05XzaUj8XYtoNGPPHnSpR53UdaaS8XliEaZouJ38VJeusY2ywdONoNJfaDHKMTy+/u21q4DM0b
zr8nTm5wVVKk7pn8b4VfQs8bb6GZdo/ze2SdZWc7mzMkjDvRhkokOZzNzN6OsKoyT2MLH7okGr1x
7ccLf2nzZEqhvzMHtCGVe9UO84zU+NAUBFrnaItYM7SFn9lxGixZPj7V5ojFvCRW2HsROCuvavX0
0da3IjQaNwGf5bjWWS8F45SVR6FQ0VfmVHdP+rcg30eRh4kw+kV05fAVgJwlPQ14QhCvIv8S97X9
GG9Gj0fHLLMT7A4QQFpJ0jcelpdlia5rMmAcA837COuez6WAceJFylpOTjvNB3C38ZnAXM7XXaUn
h3hu4mPktPZ1rotPbbehc9dprW4Teil3ia6nMSgH0sTeEGdMs3mqf7XIZx9SxlLMIkvWX+aqGHmI
biGybiqZXbU0A3RBMcmxrkeGaNoT6xd8ls6OEU5dSQCZz7BN5NFWPYHT3pLhrOoejl7GXrSFOQYN
1hHgOGPHCYmyJy989KLPCdWOie9EY4NpI055u4wUoxKeRzsm/JzgBUzUdbqlFMmTkd/3pNLzi6XJ
8UCLo7xPxbZQJFZl2UMHQHANLB2rI8Ek+xiV8UqsmR6zZ9qY0texGKcrQArrG59d42oknfuj7ZN+
17lwgjwl1kTzNHZsnwQUTxTGPDsS3c0utq6D9tAntIxy4H1FvlOg8DtldizIrAdjVZYUzLSll7va
chSNagJWDctZK/jH5rf8r4du1zKyxrUKSRONnzqOuoQ/rS12um7weyJRPkeicF6GZNQI4o0N1SBN
MqsdIa/GT6RYLnWtYf67TS6WbxI/fzFAd+6UOWXX2hQ/bS6DnMr/BrRknOrhe24uq/+/uZwXTVTJ
4iBXi4nmr8NahUuo+3fM4r9bavyfZNnAEPGvVMP/U31Puo//de0+vv/o/0E9NH79yj/kQhwbN+8k
johfho1bncNvx4at+C+8KZThYufgJxEC+MOxYbh/M5ARbSCptvHLyvGHWmiIv3H8k8bnt1OmIKb0
b4iF/5QmsxmIHIQd13AxeGKK/ucqMtUX2mTwydqxXp77Z+ZZ52VDI2wCC5feAw8nR4xmEI2u9AVd
XR8y6rliK/jTl+2v9ogEHv7BaIpaaeB6c10bd4qppPPrb/qnsI5uTSplAS/C2iBDnTvrCMnAZRUa
l+JlzFP3juZZb8P9X0bAOJp6PDiFq4VGtlgH/q90p7En5G2ZlF+shF1klQD/ABWVpkFJOOqqD8Ad
N4LEAeuR8T7JUqhvWcuK3CS0/Mjeh2w6S7ejQ47e11ptg2MSFxHSSz4H0rIJLcQg7Hgnze+GMG3S
ywrlL3NW96xgWqGWCUjTGT9/9biUGMcuUstHDZbSHzPznjCvdqAH4+bK6wf5wcK7uFiSMi9vaLnA
Iaa150UNfsry4KuUw/bdyDvrBe8Id+5VTqchn/sri252TFmSMyPHc/2VRob+OKqpe0jMgaVWbYhA
AW7eIV4PV1AtETZqsYZ6huRaNwcSfKBAAcq9Mh9yDmYmDQ4mQaJ3Y8Q9wwkjXpPZ1XYj4dcj3kBc
MJMUdy3ejB0/RSdfELF0Z2976E3dvYs1OR8n55Y+XYtdtfLybk3s4MBxUyAMZhw2c9uE9kipiT+2
ldyt9myFEVQfil/U8GK1ehO46W2dHrfJMyho693enIgsESlU2en6oenlxj+txaW5ruwYtfkSY995
GedF+zTPYLsykt8HYZq61zEuh23NXCi3bvrelpkTYkysHs2S8jDOXG28ELHoTmksWaRBMoGdfmF4
PjiVdmYTRxxt0WA86/aDLTNUUD2PDX/jSibKSgBWQXLBberuc4l5qO85Jkz8MwcuOUEVbbnfk6ru
VX9llFZekRBHttmTBXPZpQeJYBlQNg/BEnP1O+bSYc+duIbhEA/+WmnaV0zKS+hM1Xpfom/Si8Pz
lPJYsdYilN+AdLv9SH2PCfnu4WLEnzbIeJWnGdN6iU00qgLp51EHp3QdS0QFvdE2v4X0EMyM8h6E
iwdQtfDsynHbN/EwPBaFpfZFYW6PaLBA7TYt9UsJwQSdI73ma1o9sO5gGccqLYQqqY6Awk3fSlpY
jYgz/mQPDYN707wVlZR8NxlXqiKHTe2WPyUx4xD3afkCoBwkBun0gN+DcuekVYdpoVtlgfN5rK3B
2VdVLEJZrS6ScmnHPvcEN+xiHUcWhNigi2V66KBPhXm86svetmogWrery26UEEd5RSg+az1TsNYs
WHwqXCiHjJjaiTtN5I1yUQ9pr8mnaSGwV/X3yOHb3p1q6+LU5rrPimoKANwYl9hJHlxeMqFwzAd9
5N6bYIGK9Wo8T4ZMv611l/wsYyRht8ADblBqfbfCNHzYbNm+x7z1D1AJ1ambpuZSzeZw3KrJwmhm
q4eevzbbUyt6isEFfojGYamZDdZhmMfxW2cW7RNvZgfMWd19QXLMwF9kEYANRZlcw+RSgcGJcVNj
E/SJISK1R/Y4rntra8s5APnJjrxv2nEXJfm8s9jjNPcVjBlM+12cXUbmcSwOWrZD/Qc7XzsscqPb
mtMA0TYEotUl/SvjhDJgSLSZKY3ewIJGiBppvfnCYs/LXHOzX7hEkwHJGs5Isgf4vyf0vnvr22bz
MeDFDwqv9InDb7pE+Mx2vNOwJuBuPiFTJ58bo5qIgMR4FEqUl8FbpJtT3zxXhJ4gJEo887l1YtSN
zFA27o8VCDwG76piWz8O1cmBFvtuprB5t1ssCCiuJKXo2GpfAVvaoLi7zU/E8rUJo41Yjt07XAGm
bXgvaRg4NKp+qBLtU4vAeag03fBcA3K6Q6Bz85rCcMsbjoh7jL6Zn6EKKddTSVy/0+BZgEte+QP0
mSl1BpC2otMdExHNRfC7C4C8fcGEOk/GvoxmczkqYljuXVPCQP6hNKsfnwwWSc9URsplNzRa89Hz
UfiI0JDe6iLRLtjC8Q5ENQd0iKNu49O7UelJrEbjkIrMt3ia3rGga+fVsZborJtAeRWARuVbA0SQ
37UCdLbLE5AY+YTpCgoJl2oQMumqfhqrsJ44CnvnONtZkT2ivNW43430eSSG/ZzgKVEBYDZh3U+l
2/6M2W7oYZLa6lPVLvIbAMP1OICH2GPCU2e1TqwIShufeCR08l6OYd1FNwclE+3cPgtKBC/VwleV
UlJ7Pxm4oM1ea9UTW5L2c2mq9snkbf28lm17oGJk2qGqEsuGGka6DBvLcsE5Lg+mlcah3TO7/OpS
G6bZfusTvXAeevqbs9OUP2nu5JyBFfeeCQ6fQF8dNZi19Fb/VLtd+hklaaTbqUnR1coCKTJM69H6
ouBkVQ8ZTKM6HNIKf3sP3TksDK0jKYH7FTuqrHndavFjMlvze9E1xisZHflcD0Z5csmj7IRc6oeo
0OLXSrmYOyh6ApAy8Vswa80oWDfbY4F6C2tfDGfDNsHnuI4GAUvU2FOI5VXzVsNOWsSOzal2Q9hF
02u3GOS18qzFw6iqfLlnlSmGcIOEKL3tRrfANV4vBzZ1YzDH8THq6+VrYmtzUHdr8ikWZX+xZVwC
FUwMvypN6RMpET7FEgdRwtLU3IXNU7lsD+MA/rtr3Z4iQq5jzGLOfsE2iJeFYBMQojyqh4WgQ6WZ
xB5Bwh3sHqTkqa+z5MQ4Q9eHADVFSjhSL7DeEyjJDef73s1s45oje4KVp80432o2fVknuyd+1c7C
27hHCZ8pk7CqQBXIVzPKYJjUa1wGVd/1702kNi/KrBV+qqCHGuw1x5EEv95amlcbdrGP6i1+mDYy
M4PJM2omnXOnIPp7aYwQmZpeY/5Am1+66h1yzQeFxR6by5Ow37tploKLc3RbqGn9V+bLmiyZ1YAU
Wdbpk5as7bUAtRrKHOUmKEzl3CNPqA3Re1SUkeXuni5RgLe5W+yzCL0si2O1R2/FA1gpwl4w1Lkx
A53zjLFswgVRZr32iy7qU11vFuC/kuo3i42FN8kiO6e5m79MI7dNMhr6Hp5AQRLLyq5TkhCsyJp6
/TGJEvZZXM/ZJ2dwI+K0FgBNrKe29DOYQI0/g/orwxqvFTD3qtezCF80SNXfDR2QWVI/SxvWPhHX
7gNLH/NICUqzUy1CGktQ/T6b8bow3+ZvS81t9jTFkxZkJHSig0tSsDhgr67uHOHADDI268A/GW/q
RJs9hlLj69jH8mrOomeu7lf9mbdNAro6ATEUJAvOqm6IQkRGTHyxe0fEdSeBTIcMPc0+jqr4brYs
QJdjoX1sczT0uGEH7eRk2UcrNRcAsM3tf91E8WOsbNQ03oqc/kNJcgyICizSNVqDnGzRxS5SpjdE
rLcGWvKVA6491/psnl1XgwhlUhliQkDCQF5HPy148AS0pP2wWDi6vdImjVLPaHRL2mhvmtp4h6xL
FC2+21T6Pm/KPmQ72j5tszIjbxmEvO8idDZc5suHRYXF48pbfC9iTfdKUC5eaVSFPxb9jw5Rx0fm
bwPbMhpOzjhi6NyMwDLmewJBxyKdJWbCqAxxKbAzVHpNB45thoqDxiuaNgvLNLIJTxXJmzF29y2b
xh3Msn6PFQ+Rqudyc9dZcX4GF2/zIhEFsit3jMCNE3HUTWu9wcqAZBbVuaiLVyXKH1rkPAyTg3/d
SFhDLbm+SxO2x1rqcDJlvV/bNvtyY9geirYt8Wl240PN9AXdLIrvEsp/DrA15pNtfM1pTh2Gwdzl
kiVivKwHqZkJd6ltDtZkLXcGBxJ8+3hNMp+ygQPQ2dWP8HzVyXFJrVOyKvDm8TnfUnWJ7dg4Vw4A
4DyjvsjfGqsJCmNifbCU3525pZaln+aXhg/TzmQN5CuHMJDe5mkAbiJ/jFcm2qiLzbMzjOajaZTO
adKbKRyMjBoIzaFah0/7eVxvPRWy7gxG0OqmeJJgsFceDW3psB5ayyECTrwnOXRy8mEPujgwyHrB
QOOZXv25sgo8dm56InqX+R2m33MnLD1YFWeTtyHKHQ27NHaZlgHKM60OJ0fembTKLwczbQ8tZpsj
mUDHt4SChaWy4hhtJe+/aeJbjRtV85NyBUINGficxK37rluNiRN0NYirMbK7bVycGlyFKPpGfCk0
izqP2Z0O25SJLyD35Cdlb80TE3B2HCjQfMurqD5KUh1PxjRaT/nW5rwrLecWv++Su27IkktSttst
gkQSyjC4QhuNvC0W6+8yaS1PM4e7pc1ubkcrWPXoq75w9snV37Tc8ke0ZHhOUMTWSXnN7PaExAv7
uIjRvcxqdp8pAhiCiv4LvzYYYCe7kjiLKNKx7OZOJwEGLb8OlE6TiDS5ReqEJ6YlZ06oug8IGWZQ
UmHhm1zxj70UB1CA2kmXaRlWxjzQSTP0J+zrTxYkQ8upcM+b3X2N6qovlxEy/UYVpxjU5zyZH6pZ
Nw601TzDp93FGkjJsjtEuXE7llQMHAW6JaPhLcnyXkImEFP60SFs+EWXt0HsVLCklrE8uANSKMdM
dWfms+A57uqj6+Rnx0pKaivM7aw6Ym+25RSHm2vTXHMspmAbD5FepfSnFPFeTuOzLkGyOGs1+QKs
b7DBKsx5OGp1JACoDvg4829SZDV0PxuIXjpXKshG3pFC1w5JncmbZq7vKQWKdnVuR+elgNsMrbc/
uAY3fXTyzL5LY9y3zmIHG3C2Y4dTYp/aR2NMzkYpDlTC0ThppNZr09gDpmdbvqaZieLfEXULLbFy
MOZlyUI5j1Zn9J0MZ+vWp82bNrtF4EiuKBvGfa/c3OYMcXN6Zs94zVkyZ6iYvgPKEDrZaSjbH9Vi
dRc211rpxdjwQ17wJ71xghYiy+4W4ztmDm0iJD3yQOAiv2wCfrSyhf5N8u/DXjvmg2+D1HrHwdMe
J8JA12WsrF2kTwZoLtfr46IJ2fYTUp5w60vc6nQdvUul6U8TbQbccBZ3fSSyYENC1lS3GyyId3Na
1cRFdL70IPdIKc5uOGsU5GB2gRsBWCtQjZrv7DVy7iZZX2IyPGBSf1BfxIp+s0+u+7zorNcTeV3T
4lgO6dc5Hn+wqVGSlVHNIC7wrHuWittDb3T1jmNT82erWIJMaHpYa+V8P+YTxSu2lh44uQ65YR0M
u4ebNAWz7hD/ccsDXnA+UHAXOG1/qJmkSWW5e+LRB0szzhbtSHgQ6F+fps+jmMnCLFLmx5bj4Lkz
9PUeOf/zKAWo71p7kynR9zJbhg/Nks2B/+5V+LsQPbr2KFtuY4wo2vPiykst26DJFt232bfetUR4
vMwS77zAY+iBrfUmJVkaDS5s4KzGGxlIigqU0xF6SnbM0H7X5D4UwR+j3gu8POTAXTK6Xj467MxK
9TO32U0k6bHMFz+Zy5eWJg4PpoKftixpWw7wXRmRbyzlnlzru9Y45FmxaYTpHMG6LXBRPnPJ7neF
mV6yiE411xggQhSMeqBer0kvX0mpUqSxSBitbNtOwkAxsg0xerJPd0ubEn9JBYkCkhP3y6L6wGE/
GuRdFgUWWRo2xaHq6rrzLWM6mfmd5urnZk5TPo7VMxR3vGXVKSJVdkj78V5t7tIFPUavYKyN8iVu
6+XdrYYTCF/WfVw4vLJZDqotlv3QpKIKi2Wtjymk2J2WYzsixi4OeW9M13ab4i9xbnRsHeQHV/4X
2RX+fBWNNxrtdxb28QsowvpoMPoC8IiHsFqmO40qHK9Satvpi+0cTFFk3E3Gh7hEbhnHunmTRkad
VraOMdspR7JRg29SDROU/WZt7oSNYsa1IYJ+talnqoRSdpBEtevNXNAyhWqPSmVj0GlLyk54udNs
tlXunC18o/R4T79yGtrCJoXbNjJ9nazFvOc5w/e93q0q6u/AarNYznRUryNNCU7Ir+3f+97UjoKb
YlhLUq78mfa3Zov6Ayz9Z8LQz6Wok71dYzyFtpu/aRXKd2t11xHqrZelOqlr4Ohk5DR6jDnnmZOB
WmeJCaGvaJ7gx04YFaZw3WwTEojWVsetyRsfw9NnqwazvvIWP6o0Ni+FLnJglImGRFzkTUtWju/Z
YV6kc2fHMKk9dKHGDqyMn0cRDAmUKkGhaq3vNlIXFh6SxZXKlseM3KMRsCfkOqzb8IWpusmFiD9R
OZXf9WRDTpWE5Rf2aYYRSotutUfRumT7GdDrly6DXjzk0trVTJoMVPkYlCYncrrpAFU6uxEa74WV
+hloQmTCJ7WeaVnQ3uiluQUJuHqEPRusFyKgBnRWJ8+p8KvL7I7WxvhsR41xmGZDh99NNA4edAlv
ZVmVfQ8GKYV32rcHfgmEHXwNtAxK8Za6hYVJSrU/+6RhdIzM/o7oFhKOJvVHUVnxg6ZYFrdJh4m/
rxiADNUaeBNGTt6pgcujT0PQMfxJwxW0UqFS3GE/FM9jCbGhWIV44cVfPYzqZrSK24EwHjmePQRM
2cJZZPFLuIcaHy7/DUefvfmr2U7IbO2IElavIvlwFO8LMiRz/ioM5zJSBIWYOVfXrK0J7y/mj4j0
z1cATHUSCEdG36MiLV8YQz5nroXNJ+8exdi/EMKcgukmeMFhOAwbdOic2fm8LDqPK6EH31HVdFi0
rfporNQ+OFRF+YQG9JBFH08R8iCL53y76uOECVYvyEWs7OB3Wy4GPlomAp2iCquk7rTGiHrv5JIO
mnax90MyvE5rAvZTdJ9wgrSESskO5cJS99sQpyCy+/aLGTta4umRPe8hBIH6GU0C8Y3FxSaOXuiX
c48kwxh3qBRVxG0Juma88JaMlLv9M2X8J/5EwDVHguJNsFiNP42O+2IU9Iv4/ZYvwTgYFfn76Dra
BI1i5T4mlBP5xlQQCBzEtypxeBitVF6WktkYhzZFQdmqfdzqEygZdb+4g+EcVEMGhynJpAOEhkvg
wI3GiqjIjji7jQOnLldjcUqZml6zwrDuhcHjV9lafBoXRztwsQP02RWPQ6o0b2ExhYVouDMY1Htn
wKS7oUqGk9j6Y95X2v20Lrc2CPMlaRR/XF6yXulwDiWaIsYKPXi9GdgpUvIHQz5oW6vfkdXZSExZ
2clwYi7Fee6iDKn8PFTLkyE6PpxdZWNbmI2TiNxnYIrmOamgB/Eh8nRrBj5luyGQ9pe6yO5Xqgn8
RDXUoVGPYXhbbti2T7WoflBVN+zwxbBMwrHAP31wJ97Js51TcFlLnDOZ3pk8zDPlo4bihWy4XfO6
upr6Xls2qiXNBD6Dxca31+qPNY9hsN56RLlS580OlHV2GZI+unbbtp1WWBcXxx3+g7wz240dObf0
CzULZDCCw2XnPChTUqbmG0LDFofgPJNP31/ax4aPcbqBc9E33TBQgF0ulTYzGcP61/pWutRl8qxC
59FpEn/TURvmJNYxhSztoXZvpQLaAbr90edcdIwj+gAAq8RZ/QJt5A3zN0IrdRDLqnChhz8GTR+t
ZgYs11rZ2VIYRXqxzaI+Vk0Bgj50ohdFc9JO18T0hrEpaHTyqO8AElJFpVzjBTS2JHoXYfc4Mms6
EUpODgnv2icxOpgOqVty7G5rtJdO8QaEubqzOsFcjEQyRVRlewghD69Gq95bDuvpQuKj3tJYxWkw
5rQAt2FiO8nSAESHkiaSo5Nv7Srz+Ri9TLyY8LxuByAgvt6Y5l/08ra8P+Dl7/ihQDi86ZlI0xaB
UGwK1reTP6WJuzTodfuecfut2Q+Hx3iY+31Y5jiKfZJyb1hHjCfu/XSz8lV+GfMUEgkae7TSXdTc
sy40OO46mX44o99/g9LlXodo4PcMhbRWVAblKtaot7J7UW0T3/fGyGs8aT4EZkxDdA6ghE+LGaRK
ipJg+0+p5TT7aCxmlqva7N8HomPPXWRFNCy56FR5qIocJVNKKnEKkd6HMIahj6YjFrw5zIaZRxLL
kkwwXDJ8ZvWecRTHuLwT8YYbNVayLotn4p8lHVoujXYkLob+LXHz7yiDj9VO7TfXctw/VUyHlFmJ
75QDHwO3GcFqYSRIIk1neseeWDErRcF/VpQpNKfJKSKOlKZ6o5SRd4m/bTYnw3aaL9qKYpDTIig2
Zdern4QD+WbupbMn2+icmLKO564Gl656ZsK1M7SbMk7VY+dIVrTIDfmiVC6fXhc59s4wgpr5Ez0j
1CH6N6ULSl1j9394Ot0mb0dQ7ZimyCTWFzw2jCFJKOYUlyqYdEGSnlrDGa8oa9GGuublPPe+ufSM
inw85SJOzOuX9OHKpXVw5VqB+ioouOvXMjWrQ0Oz77NofWslUGV31NDY9+lg6GbpBt7AKFrYSxvr
StdLa0nA3GXjG+MNE0XicHyBw9n7zOH8bDxaOB744lfr2fC7fSEKcW/20affoOgBHxLpAuPzuyxh
OTcyrNZazg8Uy8BhLTOfqCy04CAS09Ihz7mqpjdsg7oxMeKK4sxEEPd3V1nPIUbAftI13U/e/EIR
hLnCgluvu6QbVoRyXPzk9cHOFbcOd6533AKxxNtGcOlKeP1u53zAZoimdZJ71dokjgAeEPFrRAK7
SB0QT0ogbz8xbJo3UZQEj0M+xJt2NMb3oLX+0HatltonuZ/XdfZCrIkVURNfcn0/fuxozNiSz0mz
ZY33Nl4wRcHrnczkWm5xBG4dOkmeos5sL65g4LMWWRz2y0yY8VH5E0eCkKwXJiv2ZKXdZTDb43Wc
tLWLVddv5ehzQYMOzQSR3seC0andk5thp3a5eKxdPwNjjyFgUVqV+TJ2Zb0YOxxYsu3T22DWWiV0
Za9pIHviZsYppZX11oPZckqGpN9kUxqvJi0+mL8FRw4iBE05TS5BGsSnKc6coypZavskSQmTh/0p
TSL16hrzmk7SYZPE9rRr2tbd6bKsj+WMsRJUu3mJBtHTn80+uGjLAR8jp5Zq2+ZDcI36kdAmryU/
laEgDlx5ZDRtPfBUIew7cipPVoDXielaDlxodgU2itKb74gSu7/TlGfplukLd0CmbuNhqGl58uTM
twct9SmcZXdvd+WDARYhR807VeTF9zR8JP7CpBz3GNKlfTMd07O1YqxC1XMJLMOfi1/IWNDDBoeR
Chyz7ifFOrBpjTTY2cDEsMw3pdhaHBSO0hx3aTa1n7rHxrP2e2MAOKjy+IXP92MSVbIdERHYupir
47q1uLaNwcpJmjcTj+KWdDGdP3TKKNygyHSIO8zvzBXxTozls90560E7jBRrqwdHNZJ1rfLunZTD
9JBM7I8lFshFG3ExqO3i6OaqwTfmQC5ZMDPn/E/ILb60wNiRi5MGulLICt0W5gOzhk088P3N6Jex
UqV/cB7GT41fuz9M4Pw71VmHuEvscsF9myo+Tww1HrbYSunlMYo3g4HsfWFVuL3zHOxkYhkrqA3l
x+BT9bigT0aTq6fI68heEH2jgXLzwEp9H0IFWGMMos3Jy7N7Bv8j1UY5RYvNKM1jmMF2H5OWAZNB
1C1vjXcCVPWHj8XWWTpFbx5Rn9lt+kQl3wFiJdcE2o+2JA2SHZ4dKqOKrnpFGHqPo/lrGIkhJJ1T
P9uCboi4UpDu2U7jN4qf5td2os6aVcicdkPNOZ27RsNtykxxB3BnWYUQy9Zaj/mjN2XzMsg9577N
yKyJMh12tPD0kKJsr91YTVjITV7SmIHdMQmIzA0tFbQwlf92wdHIEpvZrR+ZeMH8iIsbZSZsxp1n
0EgKrMrbGtUoHgtp9neuweS1ZT26YPIwsOZTQMihfXxIFW5/0bbhW9Tm9nOlW43XAdcK0x7oEpRM
9dumu+njhq6tcyIGdCezzjwGXjSmDLVeFbHCTOSG7ARxPiG097EGVgVyk+yHuDNpVV+2ubiZXWda
VaBvED13KodWPrf5TcgOrNoCqzABTewMMDXmtbCtJxdtfxmbFlUsrKZr5rvZnZGKB9Xn8+bWfQhd
ZHbPE5B77vvj+NWnNuVojTd4j5Lhd80VaSbDHlvZhSGtfxWGHB8YYDtfxE3zozHdgmq52R+An4Dn
gixIOUAReVc5MWWc7PatQYfGxt7V88mOR73BSVNv2Urxu9DNct+J7IIFT9+NnLl2CXUWKzl4L1VW
RzSpVzFHSW9Mniv8Og8DkD1cn51MXsZqZkZgeDPmprinv9ueTzTy5ctcB/2tAcHdQ4ndRtkQHVRG
MoLGJ++QKHUuA52tOjvzdnkx5Xu0jH45x2XGGzEOB5oD5sc5qdE3a5d8ROBN5luQ17g+KI5/JbV5
8ergmeDl8BDVYb5yA25xuiYtREE2IIgxeYyYE8a4oXbSc3l/fH86Ev1BeU3H/KyLvl7mtd7bHGcf
ySWhG3CJuvOnDMs3lyf7VLp+sUP3+/aa8kma0zEMGRh5hjrkVcbQxvTCbpcEo/lGLNPdNGnmb5WU
2bPVuSxcLTPpfZ7kB6twuiOaAJ4QqYg2WqJ6STUPygNljV9YVLcooc9yg0p2W9KNikjSkG7CKkx2
GIyxdWAtXmY3sMugWwSAsZsEgNOQuWwkzfSRZRq6ASP5cc3OUWyYSZrHTvR/ytpC62lCgNLxgLSX
Moo8s26pJf6v6YCfgIogKGxPPQG/s5cHw87vYEVhsUzXhL6QpHwrvxBZrS8DZeTrMMrK9yntExJE
3dgD+cD1GvmW9+uMdvDSN7jMo5lLKYp0UGne/Jm251j5r3mcTqsyLlANosJY6VzotaIrZg8vo9hn
kSserdiJz3beIJTPEX2s/mC3D2gD0Xc6ME8mF5RL8nua7M1oOUcc/fLN0sPIejY3qIajOnbz5NcQ
i8cU31bMPEFJ/7sKfEkFkxV+IxJyhkhuUpRdJY8xl/CMi0CnDl77dpOCCBvjylr4sCTf58ARL6gb
8Tv+tPkebcNeh35grGd80X8iA+7ehLV8PwRF+hQkQbRmLMD1HqDDwvZL9wrOy9xGXUUijazvBbrI
HC5L2aWHNkr0L0Vn/TVne2UwMwX3lV/dYptlmu2yNpFrIwmCA2xje1M17DVcnnPzARLy8I7M4pwY
WaVrr6D7k6+8bIgWVvKadVzAjWLSV10YX0lDkMep2T/p+j1EId26ka3q+7AarU+V98iKmndmkRet
yZ4YGzeYJsjlahb7RoO8RJ7pL5TScAAUQ1ev0twtN3ONkFEm/rAsfWH9AmIOjjh0ypziva7mXht0
0YPD4QAa5RgcMsIp26Guslsl9jRydUYtYBolLkPRBJfE94t1iBHgCWDnld2VM4/iLs32a+/qzHWZ
pUX62OhbgGqI5t10o2RIACbMrDnWrjgj61c/KSfEaCOI3nrporn5YFiQHdC3KVNhLmTEht64sASO
jXDmzxxK5NaLmN41bWYvfa6c8KTgmTLdma6oYRSCKxLuw3zT3kuza34x10xLD6TqdabsaN9PYBP5
3BoazqCxEWR10DSYxPCqVotWwq4HDw12krkqHCtseTeQNhPsbDzD6H/MZqvFGQeAq/OBYeMm48wZ
xtBPGd1cm34suTE3akdaky6txrOgykzM3n9nKo/ZKeb8WUc8A0c29iZOHSoQ+yE41zBM72XQ6ENk
8fuHhF/R8l3p8cgtyB6EagEENORWUsMzFipNWYP+B16xJElow91E/aBIyXjFH1UVwXoErfuetlPI
CAXL8LMDMHGncF899HmQ0PUKS5TCNhMnUo4ZVvfUhUMOyB//5mb+/9gIb/sCYuD/Hp+xiKPP/0Qt
/Ps/8B/+d+8v24RrYTJi+5sB/p+4DM+GfMH/7OBoB0rIjv1P/7tw/1Kk0rCmI9c6xPVAafyHA17I
v/gniN5AQVSgZv57FnjP+XfnuTA9z2YsLUFv+PxI/qT/WhNRAQ1qcKna2zKw5FMSynnVTVF+GJFk
V4yYum1fZe+RzkYEN897j90su2Oo0PHi8Be5zTEMUhMo9WsSRTEuy9k5WX7uBnsKUyLGiaIGshHX
jvMq5oEzK7Ec5y7QTF8XumVkoP3J2YYM3V59PLe/c+G2rxGdkOhOtmjvHdcYH9i/iSs3prGUFe1y
TPLEYax7cekA/h1lkxeHyWo4OjAa2ofUe44rSxi3w8cs5LFsm+SY3AisxHdk/gTCaIZnG0vjaJKR
ypdKQjJAVeydZaQymPdFQsWQMtTR8Yv+gyYUrrOJQa/psnKn+IV6Y7DkahqQ++yQn20XTPXwKTHE
DdOZhGsIwQCnZFYc6oZORfz9+jyLhILIhMK4OzNLXIlg5HPKKtyMlnrHrh+NstA+sng8PRKwTTZ9
5uan3JO6x4TdRZpeJJWxzbdT94umZlxonQall8bB8FlaKmPpMriuYHCZqnM03kz5lell5SZwJXeO
MMLs0UAh2jts44hPjPQYcHP+wZBiIwS5xZ2tCLQlYLVnpiKwvDKumTvRKWTa0f6N2pvj1YkYh+Bv
lvUuMTQH6MI3OwzKrcmnGxF+14vZ49rYsHFyyc/d9dSa5YZIH9tsYbqb3rbrn6lNYwKxTdBtO/we
36W2hner7Z0D14DwqKKmeMSoIp4HjBYnSrMTxfpsusZGlWZirEfmhAw3IX0g9SSOOnDCnnYIVz67
f16uyTYwSlCFzA5Tn7t3Mk+o2m1b83FWpXu0E2NYWw6GRxTu9ImEeXuVN2DZrhAM0uLZwMHl4U4R
zGhRLeiKiO5LzJHxwtVee1K1Z9+pioGraRliwj2Me6VrZpEt8oFH6tUOcpRl+Jxcwm4g0en3411A
zCQz5+DDr3N9AEEh3yERO4BppnQXilrwmAqLzH7Hg1ooN8esW/aVKpakOG/VZX7Chk4mDewYoFx0
Nq+Z7X2Dh5FzjNOIdTz19cUoGFd60PbNAdKgKquPEtMtkZIiW6GcgTqR9YjCUxzMsTM2bheQuJ3k
fauR1YnybEB6Ybut5WsQxeusA6tfFG5NAsWNIFN7A1JC9Y0jtDpnTn2t6vLXJxW/DGz6Nok90uPb
LNtZDvcZFnkXD87SIkKHFAYQK3a6DGIZ9hB4wNymNwMNbzmtEA3TJVJcXOubeTuakwubFKvEoXaq
5WDaiLgyizBpzW12h+TlrHkN+2cgpPnJMCPqxXH3bVNJX99j6+DmXoR2WnsAS42IpLAxeh8d5gju
/kBWbgzrMPpGZjfpqSfTN64Lc279gzePUbS1Ox4Og5XUGDeILvyS/EP4MQoi+9jZaJQ2sOK1tMEO
nqt/YjvvNp1Fsfgt4cLXoh23lL7KrdlLc41YaO0tQM7LfsC7mIWYyBfhHATPLo922WErWwwlzaw0
8GX1Cp8NMoWZIjHmSQt8JEnmExdn8+pBIvvwrAo7BK0H/ZGGcLxJbqAfAuEFGyrG49+SUX7LHEGh
V86tOW0GDthrwjdQJmdBrDm3++69RDvdVZrm+UU/63g3BTEln4UO8faBST3VDhRNW/vxDsdU/SZF
rfg6TEy0A3rZsrJo16nMe9okrPrNSDt9cLMKzL1IGHg0HT13PP/mIUkY0S1tjtFfIXI9Z25/N4fq
yFF2uiMEm77VImy4rI27btbGtSt7TejG0xfKHbHON+Z8Lwydbb08tx+q/K6M233W9xN5JpJN5Kz6
Z9+3+w11ceSMEpoz9kxqjLPZ5GZ5tPk23Q+Ug94xs6bkWNNTeaBI+T3w/fbdNbR+qeKuOPGY9WOm
Z/nRYlHQmGlMAtcVNoD7MGLGHvWTTBYinBvMQ/ikB+ylSwLlAufXnAP9DzoaI3y4u9Msl9HcU01r
9POxNnov5njLRzcPmtT8nM3XYIbdSuw51K9k6W0qP2gPyyJpH1xIjgjV6VwuGydJfiq6j/e4zviQ
MvqMr6kERdPd/t0uGOyHFgz+hhzQtBNWCQthiKatA5mwXDODAViXE+tccEMn9Sm559y5CDu3uTvV
LQPbfVlXFOFaRMNnPVwiyC3QAowQernnaYLeU7gNZFQu44CmCiPv5md8xAKWBJN8EAyVOEC+rbpl
HtkWnFP7Bz+rXgH9018q8iq9njEWPI9MNKkX5ugBz7Gq3bux9JKT8JrJWzSsrfi9Pu0GSxc+1+SM
rz+8t7nuMludIQMussHXH5RcUvWnI9M21lOYF48cka12P1Tx/FQIDm+LsbiB8JvaIXeh++cxsX7q
Dh/xNg4aKt9DZgKQ4MM/YIzCTe4gOVHZgJBJzRpeBjn4I2dsW7ygyAxP3DyGz4D0MYuuAJizIN1N
K6ibqPLZhUD6J7VTolx2gZkxiuksz1rrPUqEcHZ1gi7YViUzVRbRMSSn4xVMPmcUuDc/CL9uxjJe
Le9YYaCD7YPTqDcgqlbW1Zz5nKekGA4TRZAMZquFSdMjKZRhRpsoJ3HVNS/JrvNjdRzzxLn2KDcL
AuRim+R+S3QPPOoCWbD5gll2xtDKBzWJei/oQtxWRPXEoiL0AvY2SVe5EsNjGPCd7iaTrTXDPV6y
pzwXU5FuLBx5S4+qkofUleOzLilAd7SvwDvmDoJEyqCxUMYTrrj1KEk016bwHodGZeca0xY9t3Hy
ak2T2AMW7NZ1n5c/eZ1oTBgNUAWOWzsi4P6bY2fTfWA5xU/fiHGDrjOApnWc6VrfHJ+EMzmYiGYn
QzO6i4qOAE0fVR9+3szHEbXm12UmsCwDdV+KOj5mWPEPuaisrymf/jbU8wTUs75hfj/11MCkwAwl
J0k9/gaBOdzNTAHIyGeGc8aswkKC8vKV9bXAu9ZQfU6X+XbIhvjBmThHWWHgb9zWwmqQuOWJxOCt
ASOnfyCQzqJqxp/MmQkpltW58+wWM1jZrCZgVQuvjTVuCUQ7vBe3YDRNKBJ3euLn8h7QAcbGkmW9
MA3JnFnjmY3vpjb6ohj5p7T8eyxizSYDtjPwBsfupShLfFxVaVqbqDKOrIlZhymHtEFWsa4uiunG
TzKHLuEY4Veg7xyKRUnsGRfPhC30PpSz5x76oCFE5pQ+n30Bl4JDFr32zJ2tFzapajsOjIxcNYTV
Yc4qzn61p/0fzAyWhbbAbtTIHi9RqtyVnLv5ZDbGSVuJunCYnA6Jj/Rkmw22nDr2Oc3d7F0EzmMg
K6HVBCA2lP2Uaou6o4b7cZ7i2h/gy9iqdM6sCO0afml254SirxcZ2bc3vIT2ncgMUpucM+dz3Xpo
gKVZue8pJ+trUYv6jvdVdZy92mlTV1P/qI0qpqTFZV4vDQv9pHTyWdBMLs0VmgxsTmIl6XUmDYmT
k2zYOzPn7M5uNF4DLJ7qbBecULQG5LfgsJoB2g6d4gG7iXKWTdYEQMvVQBWPrupwXoezSRWBDsro
FQqMdazLEjZ5ZErjELocMcgv7gudZufeZNS2apvsJHrHfbzxnmwOYDaz2QTj0A+oAOsrBCdLHkK7
78ydu73n+YxUmIriiKWthb6vAKLQiFnds32qlcccHwPTM+Jeg/fUTHXULmqcoEDFXObzbeFtZKW2
YCPSFUNnhHQDTXA5gXfbsmp9Ini0ZHmpQ488GW1TDzv+GLfbSIQPolK/FUyVXZAXxn5MAkIwaNZm
Gd0CSee5AHTVO2W2Sgl2Xs2hNhiQ1NjHVUofrxnYy1TqrXG7YqAU73gQ83IoNnnB2ZDfBLN//mti
NFvFobETzkiOGcr7giuyXsTknVd+Eb369YBtLwphDDCVt9LwGTy2C3amxyqStPfcznPCCd7JFk21
yjD62jEeMS4jX0ZgUzGVrGg7v1UQUz9LAftHW4hjiDNkoRq6pNvOhcU0VNOCKqJ27+qM4eBg9dhO
gxnwFwVm2NPapUYbXMU9STLnxh8a0nqTpWJlpuNn1ldYFqNdywh1Vcj8fkZlfhio41o7kTmTv53l
trQDH93etzDNTrVNrYuwD0nehJeg9PRWBgi/YUUFSWV2HWOw+KaMleSHZ+KdHEoNCIajpQhSBMoK
ll6qJxt9+MZkctO2vnNwl1CalvJ8vZqsmYYtzCRO9jtpuMFLZ4nurYEImCwjiPw3NBHutLGZXIpf
RN8/piZ9YWsnLP2XVGbjJxPK4NjQLK12dVAuONCot3AoCea1hvJJaFJJPeIrt+KLU4YjHg7bpi58
NCGVad98DWm0vbYAVoaFUUvH3Bo6bQ5AtVvOoF5T32IC5SsNz1cgY/y3FohEq9WRBUYvsrj0dmNa
fZLgtRco7s66HSnAJtmJ9drs/4ipiwSnU9M7h53t7bhjwa+OzDJ9nzzPual/wL6KOug/eLPiZazK
uIIIHG0zukW248RWrci/7UXkh5hLxbhrPVQCCC+WvwZmVB6tkDWfVcgcXkDLp+8F/SDb2Gm7fJ25
jfvscXCRzAWydCSahWH4/4qu9v9ic4h5g0H8nxS4/1l3+ed39Jn+lzQKlPu//4C/K3K++5e0lPBN
zxbK8iHV/oNI4Vt/IYIBslH/5E78o0LE/0sq3+H/LeANQDcAL/sPQc75y1Gmp3x+nOvYTMH/O0wK
cuP/GQWBVA4HQjlMxoXwlGv9W1Mk+105xSIiZxDHzJQ6fM73bqO6dmUH3W0gPXZpsstS6t0Xbnlb
3SHTdpQLuGSXDE8mawdX3Z5qIIUQZ+oRwu0Y89cGg/Y7Yzsfk5QHCBaSZB0eyB6SGlS1gKPGJTs8
F4rh387AtvBO9DACW27FOV6mnHqchSb/6q0Ff4KXZqAs1WrdgXcED7A5DRhPkde+ynnSeh1UkoiO
UeQtR00Resj1gz88+vA2bs78mnGz4I4vdtWY1Ns6m3uQQj3W1gdM/jThShQLAEKKlE7OKOCxJeof
LHTVu9DvE67Ly8qoqFSzvcz8jWKzmNdViBsPy4EhL3kUyPRW8RW+YdsXHZeaYPomwtA+lITPVs2Y
5bcgRjngW69l/xklzbiHEZIhyFHo9Y5e1rDOSS9jgzLNx3FwgOllwtlbVAIvbOIMzgJjEP2XtjXA
qwS888bs2WuZNgtu4MKknFp4Ltl1QAzw/SXtn2pdEkY8UUYynIZxNo42icVtdWvxOxPI6ayrqAub
qbqcqnAj/dL2X/s2r/ZTFTUW0orJhWsGEVBtp9HCGbggt1vH+6pplHlPS8dQalwyduNvkhR6yVOD
YoZPombKEjhl+SYaFJpm6m8PK9p3bXQbkXNd4cfIo+1LKBDa40RujSPiWeZGvXUP3irsFwbF9Es8
NjRSBDnXyM4cL9hbf5OpAg2itVgO2Mn2hcGF3ygDgsWVJTYB3p0llQXz2XfRHjIbdix3ZMoTtTXh
FQL/ihTiDHJl+5177f1xP5QGXfJU/fqUw3XZWibBtUm88Gyn/asgWbXUTn6Hd7ukmEX9WFm2z/t6
P4xhvoXUm23ZE8SS+1G8tuc2P4XCzg8OX5tLhjl274w3SokteXRV5W0ziWrqF+Whc6o7GB+ScJxE
vww4Klq45bDwUBXaZ9Ud+AOXT1VGP5Lw6RYdOXsFP5ife1urXddjfg39YloYPnI3JnHSlyD+1nba
FRcXMv65zkdQI9gQ17Pv4qIbI9qpwnS86hbbywRQeM+1YF5UEJAONH3A0POLYOWOtrEArP9VWIl9
rQouHzh+IKIRSto4ARcxieC4sCjRWvQgTGKr7U6UMoKADCKzIiSpuqc0Kh/6soaxyTVz0albm04S
tfdBREmNmqeWOEZMGIrem0IJJP8adGZ/kaaF68KlnSgv/3QdLIyBmgZFfB8OTtsuc7K19y3x0jcc
090q4u8ssE/kb9IiiUQW4kn2fP/xNSyQ1X+gBm4pk/QfDCpG/tQ3+25dlMfScTt8G+BgTR+UMp6E
Xzdvj1QKAYkYDD75EiOsgUBjkDALF3OKwohBpt6ifxuALlt3M08FMYiII07eZCl+NCg5g+viNAQC
/Gbwe2+SJJjXUSqrLfTR4USthbi5DIerVsXVAfxxIPvlMl9M+w0eIXftyVGutY1lpm7iZk2oGp8S
Jiac4tAcV1M2ql0EZ3fBKK3vMEMJ21xKEparicozNPtATC9x0gKbswNsqL4u1w4eYAh8Sn23Vf1b
AkJdoZ1XhxE23SaCEkLoUlKUpvvsAT8dfQhtw6gjtfUXUNF8YyK984cfVP4gOUytACp7CMfBrVzS
MJs1RY/eK4VL4U+p+yFe/Muu+l+Qihz1b+Miz1Sm6UibcZYppOvbTLP+dVxEbqeKIBpHe080RA4C
a8icVRsX031Da/AzlWqSNa6I9WqwqxktnJv/U14Z07qOUuuHeauf3E3FYFlUzCjgepDmgNbcPv1l
4VlsUwM8CUhhuDcrAi5xxh3As6K96uh0vR9lWteU5M3DS+PYyISuCewLWdzp1RGSgXeaGTE/RB7s
TYkFsEFDgSVE813bfBm2MKgwiJxX3UzAXXJOzMRODHWDy/LTYYg4w8kPdLMfBnfadqzvxxnheJNG
N+qhDW5XjVzg/Kmn51HgMweoF/LaB+0Lwny5gmSOax+Bht+xxxRBaB4SMzH0jTuyb9GE5MGpRd9z
BgS2nefUBh5bfCt9uiVDhdOVwVK/g+arsjtXEi32awzKiKjGH25v06FphNxD6WX6XUvTuND3QHi+
aEmgTY39gMwRXqthIrNZ600cl2ph5TOVwn1iFfeZDx7BI/Z3D11TveZGaa96G5p5S/RjgyjG8Mqc
2nVpRu3GDr1rRBwUnfMjT6Zj77efRWttu4hwEyEueS6Tr55ZAwxL766AB7pUxlyvyKI3l4gKNKgq
PDjOG1idzdvZe5DGDp5w/GlVSqwz0HKLzgXrZOQXDAvxOQoyjN7k9AmjRztXgvJmWyEg3TrpS+2W
xCAaZSPw4oEl8FE2/d+aJBZo5vlbMo3NyhTl1zhEallTj4oQ5uc7i+/mPcKFdY1B5rmgSC8FpHKg
PF13blqs+Rt6TECterMK8P13lgzpEQV19ZNOsnyDbVB0KICuL7e+7PFCEXgSLMpKja9k2el99TOz
/JyEo6lyhbl+VZS1oC+WLt1ajh9W75YdRmds9XD+otz5GpLAXeiy73CoKNv46iPdwBty+mGZWy03
c8OMV27kkmnNEPls22i/8Wv7C2pzsqvIxy6iflfPW5UCxqSSWp3cMapPXdFRzRnEefihMi+8mLIl
d5Ww3lTVwD6PjrxyJDXNjmN4T5WWFpdK2/nkVItR1w2h5e4Gs0oP8VAZgk/TikzYH4a+QAoehqXn
ET5bm9Qcm9D7sL2AT0+GZs1iV1YbPdIYSi2MA9iynrtqSeg6PGdt6PM4RcK2787z2sqN6jIVSfbK
1iL/dNitdhy9WsESWeAXIrxPwj5hiDZ6Xb4rJ39m9fNi0Ji4DfMXRyX6pCknODPX6y8hjpS3jjD0
U5zRVFTVQXiZDc2Rxzbr/MqvoZ9AePLpVjFb08zU4+B4Q3+MKslMjeIY9y7S5BNvbmcFH7Ro1gzh
3qcyjw+Ra6FFmpNOcFXE7tsUDL992RlIQlbfo+3lVCbEbF2AVBSo8Wn8qG3klkVA+QmJVnp8Phsz
6q8WDWxvCMoAKLD3c3cOG8FcIHb7eUeFrP0x68pcsSkZ704bJxfAmv5n2VTjkyXH/C7hIs30NRcE
HjmFq51MTMzQeMlQoyyKMDexPTvfWPOTHa4ekKA28NJxrTrdsa9C2hiWcmynD9OrjfNglhlYKC6o
lADngT4aMqlOsnMH3Dmi/zEzeOS8c433aqHdUMrkM0g/UpEdctMQZvgmumEKSEeMcbYsjZqpYMtm
8e5hJ7+qgdnBECD0MPQiyNUQXFg1Msh9ygo4iS2G3m8OLHpNtzLBl0MNCCpYTaA2xEfrlpPe4YGN
vtDB0W0JMvWnMqGjvhJBVi9S7SL7QqBemFapw+M0srxs7KF1f0IAo/+LvTPbrRw7s/SrGL7oOyZI
bpKbRLcb6DNP0jmaQlLcEFJI2pzn+en7oyJtZ2RWZTobhUIV0IaRiXBYOtIZyP2vf61vnXxWiweU
+CreSuK5X9jPmZTVNUa9o3ZRe8hqO7g0Tua+5oPR3HUGIxTKnzYPT7jQeBMoPoRpHoV85EveI0vs
is5p6gpjH5KsY/4ZUlR6bKtpsqCcUl0a25vuGz3UziMoPuzfOlZoYs1Qcwlt4F2rAfgDBK11+xrB
CeuwSER3VU64n6kSF69Kq6nh5i1fvo+Nivds94Bw56y/nrIB++gmJm2xb5k3PsywIxaZ0iS3JhtN
y1gZyoFOjQ5/ANJ6+cVIo6lfahniS6Lp2B7nCASAWHcEtqvVRMLjYGqOdRV5Z5xg3i3PT3aNxMup
06mr57TsaTXAL5+taE41C3S/snhO4YgilcCGYG2lQUAzVD/sK0vDPgfHoV9hEQXnEMmc92NUAP6x
rCI8t1QH7UpNsNXtLYU/DNENXrwkp086Lm7MJTkcSRAbszzYNOyyCzuXD3AZxlfmGBBD0UBpJCzl
0YGE44fVdTUOo7EMG2+4jFX/ZOr6Hcis8h69rQzXKJ/5uYUOQ5NEPAS7bjLtF2ei2XLdjklzTYp/
2JdYFNfFYNZPbSnqj0Hhj1hpfe7e5fqQ3k3YCb6MfcKdCMx0sE8r3AEzXz3AZm9k6G6QIK5U7oFk
InsO7kpFGvwFETxUnWMexkw0FXV1iGdbj24tRu3K7a8zL6jO5Ps62HTldEsqe2C5b9V76XTuMyaf
4a7iuIVpZdD8PaOSozbGIJJ9xnmTfD3FzzMenlO/aY65PJdGAiFSR/hYTm43bvWyFy8d2bt9W+rw
+A2cnb0n8URbFRIj82TBCSyAHIRdssRPo1V9iqJq998kG+03VST4INmOs34O224+sXKdeGGchTnM
CC8hnjnkVrLZ6TDYveRYFI1fVE+mcMFTDOzW84qIWRrWK3VtXTzHlfhgj0vVTWIFPbvcU17c3Ft2
Ehkryx8AEUPwz9RWaaR08CeVVy5G6W0yb7fpMB2egIL58TnVKMnjGDRfN4uQ1QU0EK5HbNib9FLg
iCSeyCQcbofSGjlf0MO2SDxORWMRmPlagPPhzZx4hOzoBPk2VXOQkg0nQbdyoMvNYxGLEblyK/KV
9NstRO+P46FP2MvtXelVwdq38vFr4XFs01lgPAyYP9/tuHf3uuZljzaNF1+8rGtx8pt6v+11zQB4
ZTVbeMLtfiTJCekjaz/wt4xMxMKKgLqkVHksS3ASrIfozWsGegS4JZUrLx6Z4+CWrVJTMuYTdEX+
VNL+ZoGHR/j3Cvt+8oxknWHAXCjPOciwszZjkpBGqL3prhtG/TpBnVmxOocQwIpnXIbEFG5rkKLf
8qkwsahX5V2iDyP37JqofJs3GvNiI8LbCVEKJmSQPFqe1l1D5h7u80Jme0bHmopILdfPoezdlUer
4FWd6Pah4wN/PzYc/SstGXeKJprlSJXMB5b77GxjHrjnbc9JOKI0KKzFfqCs4AnjvnVMHYPd1GQM
u8AWGGhUAOK0EdnWjMtFLe07zuTVTS+H8ghCyjoF7F13sRM6zzqv3Ksv5kIz1iibDl7/yp+M+FS0
WXipJcQwb25vqCkaJAWGzlD7pvpgp/HgD1rCwqJYA7ETW852PfsCTa1HDLenpmievW7KthCIQXUF
HrU2Oa0PLgYg2h1d9g+Nd5UFRb+36/CbISVFjBpJAVFFxaIRNucBsz2YdKftHNUkR9+l7aAByEph
6pB8hdGTXU0WEScPewo/ZFLv8thqdk0UyZXWuPi+dLum3hyYS+5tvZyb5++Pcb8G3zLFWXSe6pZj
GRbev09T4C9wsxqX36znQrKHz2Jy7JxPaa7I1TU2Cqtf2ryFYDw40lgUrSCePQKi7lMB3ukPfhCB
x5FF4kht0f7tb3+V/CQSEIQ9a6v8S7j6j/Nk1frlkOJ+3Y+VQ3lj3bwGnuinm6KzvPrssoF2LjFA
EbHGPNHfdlAnKzLXUUNSp+PzHVjdl34w8ax3bLqxptBGaiwELr7yxSGnYa3A69mPZWMmF8/zeeYd
kTy58G2RJWZBLgUa9QoPJaMdmanxEflD2wxNI+7Mrte+VYHPwbt11QO2gFbiDVY04YbCWnCJs648
PUQUcDv90a0Ub5QwGG7K3IncFUospbqTHh+toKlWYsyJrXZCnXsCmsvGrZpbVmDjURsGcdUmIOgQ
bJONGJInU+T6TUNuX/aGuzRn0VLO8iWmHZTMjvgXUqkWm8EayZVV66fsCU0FCVRiK/0oPoVR0yrl
m3Qd8C42iYBJTcajI/SSVqqYU/4imQ/sAx5Oc6WUG+7CufbCCwTv0+TzdG98nvQhZ3LqHz4ngLmF
9BuNxVw79c49R59zgtHkYucP3NGauvTMrfgcJ1CTnJdwgoVux56713zzQdljuy8GKmnpd7bX8TTC
RoroSMDwzczSfY4v7jzJpPNM48zTjTvPOX5AH9gaY1Z6F+VAMID7MRHNs5E7T0kBQI1VBQRha5YV
GuWsiGLjZLJKPocs1pRgzObJy5tnMHOexmg7Lp5LYAfjEi2Hca3wAnO6c+w6fsY5VbzYctJpdBwb
MTxixeBJsvPEvm4m5sttbxE64UvK4olVmJO9gWzBARTYrfpoRAuo9/c/Juan6P/Dx0TqVJsbpm2y
nzBck23IL2UXSoijTgTcTsg8GVeFRrY870O2jBV7JjpW3H3pVtjYIRJgBK/ys4v5+0RuGUyy5vTD
wWlUiZo2aYqNN4TrmWHY3zL1kF620EmfqrQrOvpKRHlnQRReFFS+oAGG/dqRw5ms97lPeoop5lXo
yXBTlsS1GPxvmYZDwwkLB/BMGd+YHhSwcnCiA9zvO2p9zpnpXzza7k7KVzS5CVL3urrjMy6u9XS6
YjDDB6gRFuOKpxOSQa8jCVuVrrMLCLl1i8bhgMq9Q9/RPpxA6Y/0i8iNzlrnlq3uDUn4XHXRXJvb
amTmRN6jveHfv+biUl5cDLibmpNMs7LRliH4W5Rqru0hiQ/wCVLoDkblIBk6RfYGqXhuVHAJWSV2
czG9rv5CDI7GU4F/jBx8gotp6IiZJRLuP1sFmjRHMqt9mlcbck3BNkxLUosEbCU7C/ichOXnymSb
j5zF3pLfr6ISY0yj7i3Fhzb3cer+lkk4w4dSeyP1qGYF/0W2nYdXqPJv/M4LXlPD8rcNhQ5rH+Dk
7YAyglIQukQT7e6QRG6/JINrXCMtTrwrOXQmdGIdY4/uGS+D6MS3a5aG5ma3uKmojyFCWz7o8ACX
jRLuousbNDM2OcHGoaF5Sbi9A1VdNs/kQ8N7LajNL1TmZgC4Jp3yqq7k0jT00Q00byjIgDSPNlcp
2DqyWefsGtY9nS0XSdfrQ4YFhKto4M3xS56ZQyh0K2GIcUAG47HYOjLQ+Vx7kQAOm99R4FrQhIZA
4Xzeiaagtm4crVK03A1zNLmib41UUNa4FyxQrVgU8xLJ+NwnGc2Aq8D/3DPp88qpQtUlZlfMmyi/
TthKeeEYxWsnM1+Nz62Vx/7K/Nxk1Tj1NzCf5Jfkc9OVmZpm0zwBvJo6NjGH15y4eFaoe+FOWI6h
rqeCBfR6vo+9WW0/gOweTHbwzbxti8h5tDgbBv7JZCBI1hPNgSA2Reue8Ma+NMuGc3VpMVy3RHap
LPCiONpFrkPoeUTAsFdVaORHAYcrxLE5a7rDLO/GtvFUkux0qWO4x6j5FFbzB8SM2AxREVv60wQD
xJObwsjb+aeuNzZ70uMQsCKqtdzeFfFYv/z+hYpYwo93c2lwsOAiZemOMIT1qzABdSJENhPOFZ6y
r5V3BvlyKrr/h4DJv7blvs9T/vu/5ujKt7wYK5iizf/+8Y/19z+r93z10rz88AciuWEz3rTv1Xj7
XrcJX8o3+vn/+a/+5V/eP7/L/Vi8/+2vL28pNc9hzQ3oW/PLulWCIb9b0Pp/6vol/e0X/LzPdn7S
DZyzbI4tx6FeldaG7w0LrvcTZm2+N9tkiJ2ff/P3hbb8yXMk628qGAxhuPPB7O8Lbesng8u05zqG
tOeIifFnFtosl394U3DM0XUW2nOSxZMWjzW/aX5x2KTXr9cDreaQEGAQWuiDFhjrlr1JtNWpz8oI
ak3JxQ39IIABLJCcAV82cBCaCOtR0MiuXlQsJKrVhACN80Wf7IVI7TaHEdT6Ie0AKMsuI+KaG6v1
PhozAlubi5KZNtsEJAj1ydZcpOzQqBzZWX2xwsy88WqD5D54PtZFWnYaTC/c13Mtc2tad66FhZ1n
kOG6wCCWgym+Ytu1wYa/iuaCZ9vBscuKWs7Vz1PVUwJNzmBhzpG3qXIpteTStrI4XayFDb4zL70r
X2nGdUdDzdaagq/ZXDdNqQtAauC5ILZZ2+a0UhPVs5c9PdXco91tXHCRb+YS63bwxz2k2+Zmmiuu
0WGDN6900IDJvhzQjl/kXInN6qbaUFVmrXqPx3RD593vpHHdcIWaWtCDjH3ciyLt2ikl1LDpFZvS
XqOHu6GPeyjFEf7CySIsTc7kkFrGNgx0KNySLm8rd/uNT7t3Qst3/Vn3TeiiTVinmL24Vx44IpBL
09qea8LTuTC8nJvDA3tYN1I+ce8+RXO5uCtXfd1Xy7AduOEqCsg5lnRHo6+rhUk7eTrXlI+htaWL
gFg7FehxVVTs/gZqzS0FdrEvrNex1zDhYla/mYRjnsfWhltcWe3XtDZRFbGVzSX1DmRM+HyXuBXY
NY3e+lZVrbZN2tI9MxySBRmc8aPyGsQOFPFykYNxPsKw7U9VEJ/RGsMPq8LjBURdLAzFISOlendh
h0nDmo0iSOJ5t0bpHeK2wQuqDAyYk1aJM3FwnzCfe4lz6a0owLx1g/wmlpifVC8vUxoyRHIrOYZl
45BSjn3zAou/XNGp+o1y0WHjasnXVLTdVS2dvWYmOJI6hGBmh5YaBuTy46Aj0pQOpGDcDBDrBI1p
VjYem1ieDc2ybxsmfOPEmBp54L0yo+RYq4VAAK04bTdNSrp8qaEXgNv0Ztdx1PHLrpKCNfciclqG
Yw63KYLz5KcQsMLI4RfWIvO2wopILEqkNTwvIhCQoJ1J15dtV6JMFDpH/XUt3VEh2QShs6Q33Zd0
Cvk9OLnIABLBSTSg6UpVcNY0K0ybXcviuFkGZlxTTxJbYfEIRxonDJ9nt5lWcerOmX+dhk+zczMC
jQGQBqorMDge/TJIemrhbUQpBd3EvUsxLOb7mBhH/lHE4cQZMYJFttFrGqaWytQizmOcp6wFVl4X
AcBT8GcU83e+DYSDX5qW4tlrxtEq2Pip5tZvudkFdNoZLuUUBl7pOULl2V91U42PDNXtwWsiCFHo
fuMq8g1cZhSaBPkOfG8CM7fTOC0SXm5nuTOhS4bALk+WjLVFxZG25cd4iCOdTwgzIjEP4HFxlKVY
IFTz3vtlbgHI7PsSGmpoxBeHXUq0mZCaXc5TuA6ugzjj1beQvzgVD8DRTejgyRLTOULcqAhXbdOW
3cbeKasm+YYhvA03nowBp5qpy8bU6gxCt54k68aq6ZbebJ22J4cHbIt41RigfB8zSnPRtvyBXEiJ
oJvk08HRTPMr0kxwRSSneemzvLXQO4eSzVRNY0PgTtE+HUj0unB/yHdZ8Evq+6iR90EzPLlZNKzq
rByfXbsvYbkFyY2IDC57oaKTJMuaO86W+abravcZBwyLFtFY01dDn956pwWdrbfZF59m5cLDAltH
3SIFwHp0+L5IBo1uUFrWDn2XnpqqiwWnZ59nFE7zjJvuMR4kIIfOY5UYay0YiKXhbmzMeTVQ9Wsz
y5L+yFX7S9dYg9ww7DR3USoTcesn+JU2iZQgs9raIbSckRYZIVYNt3YC8HqH54BmVJ1CkLtEGsEb
SEkDmYg642Dl4nO/r9BYu69EzhGP0cIIdwVdWOMoV8HCCEl4xP1AhWvkU9nHe5maaEV/oqmKOQVW
g1Ie6u7SNGN4tjR8O50YhitXtDcjPoU93WPRjUsmH+wBSWRt0iX0lmR4rgHT3RSajnrb0Qp0X0/J
iJu0SpNL5+X5a0asddeya9/7XSq1Rd+y0XL80LjRwKvAqmq8MyosIjegaPdVkah+TELg/JSi2CE0
CLrw4iWiovvhJlN5KrC3fPiklmmRZuxP7ik+IC5N9g0ZTDgBa81cj5KPkL24WhJ006/jrnNu89xw
HlNW69sQuUpu8MQ7Cb2GJfSrbAzWWuZV1LhRELik8zJ7N6Wbf3RS65/60gSsXlqBt3LsFNA78BCs
ruEA6ADNWFyppNZSqo8h2pFBLNNTVgxuvIN3S7xMhVoXrT09cJ9kzoy0pH972EaFn5sHx4itt1yr
uhsnNt17nZruUxZClYH948uHpDLsr1PLHSQcuaouUHrUk9Np0BwHg2RrMibwP0cgqi7r153fe+T7
lW0ArTabfWeZrHSUxbhht+jJXCNy9vnzhq1ESx4tE5fRVD8MgaFdQ9qAqzOomiCmQ/gU+YRybKA7
Ks2YCbuS8uRKp7oJQtWYYIBp8kPNjGRuJiFq+6aKuuQprWnq3ORKiRnV3fliBYqPGgkvqwRbcYyH
PqRzU6t2OrYD0vsKRuMNrCBtPOOLDswbTR+ZWAjOkpLHZp0R7xESebkgpK9WfZ8oZGx8OLiaXDgQ
W0VVqzqFmcZyp8v67saAcqoOVjHZ+qkn8gaj0QM4ucRNcuvlQ4F5OdLG9tYv8e5+QUFaDtQjQBNF
dTVJS2NC4yPvQWcE80/bSkyz2LZvSu8eccq5iTi54Gjzue47QzkbHCex82x3WBVmaO64n6VnmgEx
pcva3VJThNhLggQoYFRPpxonIM4+OFzHUNS8CgVLb7Smuqu+Da5DKR7UWY4PQr+uR+SosPJvdT7w
S5xD/rpx2EjXqFFPrtGWRwIQVFnWJR7yutdgHBaOYjGiqAnidEO/tZaDcR3dsjjBwMALLiyLFC5Q
O5eXtWhssfQJtCFP0IVwZoctAJkH4sHqm6HckgvufYqsYi7LTNjE2YooSjFj+eJhNLqQl3kcpVp7
Y9veDTihir0xujAIzEm9cZvjYulXPdCYrg/oIia85q8N5g8Sxql3HFk7XyYrv5TSGLZ12ELc9wqy
l9lkn6hKcEkg2MdyojoxM5t7RUzBWISZf+xh+L9ww4julDSTt4KoHwp7SeV5LzTWnk3lZ5jYZPmm
FP7CPLf9vUr0fpeQbAk3xRBI8p90xRprvRbWphRSn2NG3Ai2UBCVf2UHDRBn6kW9RT/Q3xFbdbUs
mzH/VtQjdisNqktjhMROc920iTuKOW4C/iSK/sAmNZug/qnW/XbimUXvX0w8Ap62nufNsLfypGwW
glzBIUu06P73p+1/62FcxCqH4kgpTftX2nk3pVnu+1q/l0NFOJb9SLQkhGnJP/h1ZnHxx19nfn0N
C1oBEyHz3I+/juFpZuN6druf2qx9ieY7vNNMTARqdBN6OrU4fE86aBwLq0lN9w8e3fxxRTA/m7ix
hZCWh8XJw2v948OHvYo1unuavVWx7YcM2tyZbupsaG0jPQcX6sYtgdjG1Fc9x2MOSIPTRKd79xOn
C+vzmGFglJsPHpnDuX8aLoPM870jSsAduq6aYoHHAG+/1ofJua4qLlW5pES1iIIcLJh3+v3X7be/
EJOwjgOB38w1HftXYu4E71wmeVvM1dps1AjgK0qeEZmQkZzO4x6vyPJ8jw98VyQu31+uv2RtesnD
rKn/9tffPqjQHZ1tj8vJ1JH6r96TFXlcq4MBwoOq6SSk4CzdQKdRh1CO5Z/SgeaXjAcDTcEvyHey
fq0DKU+YFJ+nZDSnUFtjLn8bYm2T6kPzB7/Vbz8CgreljTGbnTi2xPnvf/FJM9PaKPIyzPYhoOPm
bBmFz40Tk0y7+/3XzPg3nj/bs5giOSaabK1+9aIpaBGRPdnJvrHAGQUtRwpSV4E6oX6IdhWbpI22
HgAbj1teX5/jvhXWxTWALc5Hvvbz9FeQnVo1LL2m3fB5Pqw+z4q//6P+5jkxDJO3loeww9PCTu3H
5wQPMxuQ3A33cRDocl+4bXMZ8oFh6U8/juBjz+5uVpIwh//4OA6W9FKpNthnPsMAZdMmCvbMvTh8
Ps5/NFDmX5ME/zv1r+q8jtLCgfvvo2eWwUv2FqqXKvilOoiO+/NXflcIpfOT6+omuZUZTWY5Lm+J
7wohf8MxCKOMg2zrCYk297NAKPSfpDd/hOdVsfAwM/1DIOSv5uJUBEJef4O3mfNnBEJjfj/+8/Yi
LV3SfAo2F52QC5Rl/irwAkFWpvBQCK9DnnpIwSA/cbhQVyR3CbdEXjU8Y21+pWWkencrkX3t51CB
Q6tCu7bqPl/LDn6qtDXvCbpkfuhSyv0MN0ze7ES1j///zfivKNRc9bzffSceXtK0/cv/eEmL//mX
40sdpGH1w1vy+9f/4/3I5l9YnhSGxdZ/lox/fj/CRJoBXi43KP71+U79+xvS/skQ7EBdKTgGfBez
f1ashfkTUxLQeewM3HhwNfyZN6Tl/LjG0DjqSIsb9K/vJpnZKqOF4UJbYQUmS/N7iDrg5IHahN11
YcVOvp5bvkJcMODNFm1txWtdK0uciFRGMD6VmzGQ9rWTQSrWWcSskqCFrDq3jmmNT+1coSkD9A7d
F+yidGBIPlCiMm/GPXYfsUgI7DwC+qy3sgn0dc2KepenVXkG0B0/qsqv1vjsCC2yAl/2bRIfPQWN
PpuYqwRB9HWaBdUhxRC0oD0yfEEVBy7D0Byu/KhAsapzYePRtoptDC5504GNX+RFz1KsVyK6y8us
wRPPGeI0tUojG5oPzbuSkKYxBHfmfZNp+W0zluF4LMsO+bqCCVGYg7bx3dzfjoH1ZkUTWriL+Ynx
nNwz1tGYzbRJEVMeOD66Jvz/abLMYxl1WBDqbHrWYiZteFFiZ/ixfYhlMFJ7zCnqWKsaN6mXgANa
6y0XioXhpHC3UXkXAcVdi5xx52gTzXy14oltcV1oKxedfRk1JbCYWq/e8yiLH5Hyi0cVei0jbGE+
ySAeJPjyIDsQ6R2308ytAT0cVt9adIuDaEmDbwNqBXSGShLLPV1p+QLmvHavaakc8PBIn69rE+9j
xGS8S3DdQgRNtOroEHN90YowBhZqdR7ZlaZZh3qi41CK+C5hQb3IshVVs66B0O6ySZjrYHKM1ZRQ
/kKPI35gxyTZTsWDeeuYbfpR9rwKK7MSxRfOIkPMJhXF46EWPT6JtDPLacGBl0o2MlBsK63YVefU
kWLvpWVwsc3UXBpFRYFeXjAj8bRV+bgs22C8+Ow8FphCkXj5lual4kd8aZEojbWtNTpyMaUgC6k1
wzrDKrnxJ0kcgrr4ah9Y2rhJCcF8jIXDz1Snnp1gyINxS5UqPP21jwZzK+mqfwESFbuEhzT+MRjm
GvWbKHbgjZ6zESV1CH7Y4OGXeXWTM9kSOfRoVdq0ExFl05zC29BK1Iddwm8e/ByDnxlSY2bnRoae
UlUNi9Z+wqHguUkL7NPV9Dff1saXCcblg+Bh7RXN8+JD93qXj7Sa3XbMUDVlQfiS5hxRTcKw6OD8
XaVd5ooV3jdIum5i5vlq6Ggx9Gz82xsTO6N1CUKyyCurwyIMNHhwgkXJqTBYJ25l35Hgj3vckBok
RUIGmbmOjNKdm5Na/b0fy3yvoRWBZE8nBVRHZQy3mu7bB4PRvMZd4Hm3GHS+mXpn7Ucjx/2XTckO
SaG5HZRdnIYWzN9EfeiFJ8UDr+QWw5dBi9SLJTj6QWWK98XoN9vKbMFmJg5anYw98y4patJYYgrg
ouN94nUa/IQGTpzDMwOqCjtaW7yW9T0u/h3uAXXnmUW7MjvKZyuT+BmmIY28iwyD13CK+lflA952
Sn9kFa76S5jV2qEhwHJBabfJKpFxAVphjNZXrRoFNiEpsDekMBJOKK46qcqcXh4/AmUb6ACd2Qws
e8v7GmfkpYi5zgZsUL5uS41OCEjzBDXa/upaStKt0Sp4XEBvyTfMEJ6CkMEyZMXdLY3YgDPRmba9
T/G2HcgeFpRt0e4Wrhpp+ifsdsNudAjZBBURDgjqrn+ya5wdy0qbHVJlJWtac5NGf7ELy3twBHFE
va69WxaWN2OGvKYwUS0oS8g2tuYSaBzstrh37M47pgUGT2VZ4bfcDKxDS8hurXetjpgzJNRuYarC
PugSDs3jnRlq9iqB1QjvouxXfNSrdT5f07MxptahARzh0Ir2nKgaNS+kXWFr98JjIZWE1xrXvauU
eezs1ajfhPC6FX0R9a3Ndf5Sqo4mTOaBYdm1cckhK7AuTmsRjKi14N0AwgIaJYy7deua3nGCxrvT
sbXt6ATrt5mltAPeKEIHvZnly2SoBzqs+jS6UnaKldrAyIOH3at3UZyGt6kWREQxmxu8DPAluFoS
tPSIEDxz3/aOqJhgnG17dG4m0CgL9hVsMkpPT2G61mMGDbMZvtBrFXxEUaxu20j492YxsE/T8HK8
qh6xW6sr6o+UWb30dKo9tmEEv0OfKJANx3QHQGCSYAANDdAP+2hsG728SQchT0k1ORTvTf2pqzSL
7SccW/aghn9AOcnhhKl+j0Ul3KgAphqMMKUWttE0G6lFya0t2TyGbKnJkRRB9Q6dMQyuTUIcLwQd
DcDwOFlMdni5Tb50GE6wgciGjT6WJt21TiDxumezVtEGCZUUL3exbeel+XyNd4NiAWcpJlliZYcS
+vj15DooEpNXmu+iy7PrwOXyO+fWWOK5EynR1q2/+RMmf2PKzE2HF+8wuVP7nkKG2ORG3d1RG46w
IC0bBVEq90AiI34BgMriLcNCclYglYhY0+S6KTECLBU9a/u2tQhm1YVsj9gPjWOX6v2KSFILsCIK
tzD7udJpfM0+NFR8ykt/uERu4GzpZYkOtUOWUammfPD7jPZGbif0i4z0sGH4vu3taiJu5cv7OvKo
d+16sZvoa1y5HFGPVMldB7qRQbPT6DOY4CQCXXLkiQyQev3PPcb/YCn5r+EhYegDJuqhW/z74+JV
SF3tj06Sf37Zz24S8ZMlEBORVL7Pg98P5t58xKa0iRWbBHQAxuMfkyJEUnQRV+c/dImgEDLg/d1K
Yvzk4UlhtHNd7EDS+XOT4jwJ/mJSdG3LclFTAKJiSpmBzD8qDoNRw6ln/7jLOpoV4DsW294u0y2i
8LWoam8f+h2eK4NwBb2B8+J/vkqJPxAkPRdDzW9+DhM+K6IT5YTEr378OYSn2MHlfrfDVZXsaAvf
WCLe0AvvtKcgOJKiL52Ln4bXbUiCbJz7f2ivvorwsXJTEfdtKa9riiPxFsLQ1jNglPDmQgiDmF5c
fALyWBj0R+IBWVh2czO245Y9X7mwCwdaYfvAZfA02lDG/GwdpfVliIdzH/sHUxQcup2NXxOwS2kN
w0EDvjK+b0NRrcGqvViskjhjtc6KRnruXbqquPPxQCtQ4qOFeeOprot7MVKq5o/UNosLlaRi5pWz
iuTCQJr2KXAInLOtpCxKcZIcnFOXUdtqB2o5mle5lnMcoPbAZXc/kdGL7kqnPtRq2JlCHjKYA1zb
iZWXd8NgP7swRekOjq89iyO9pToWO9hMdsIOH70cnJjLanmw3/Mg3Ln6V63WH0g/kouWV9Cybx3f
2JpNviY5s+pNs1zAOFTkLs3l2MZretxe86R7C0vhgNIQNFzGzofpTf6+tk3yPZNIcdWBz2DpesRn
eqW5bb2SCpxkb5h4xJ07utH3lX5bZ3LpkE5dTVZ/Vw7qYugW2TMST/fCo4owG9chUWinP5SReEhd
PIDAvMhV3ZXZ8NHRXDDU+vPE1nssMDsGfQE+J9yMdng0S+ro0oEYik/nuvQe5hVvjE3BwWduGTLl
yEXLnt5dK81/8ovp2AHVr6THgUO2D2AvV4bxlqfpda13x7aDjGO1apUPZP1JlIo1MiNt5XhXh4b8
QbM0uUlixEqeYAJybHUeiFnrC0rC3nIylAsK0lZ5DavL1LV1GjXf9KYg1qj7gMvGAwG6tTTmlEDw
GKXGvZU+SlBg5wiK7CMHavjf1o0/dN3WHefsEcv1PRuMlexiij3YxJbZrgniJ3b277GWX43TubAf
aostplGCSjMLtqSNxLgM+K5Q0aNlZD2AhRwccXCZfHnqOIMoh8yHLc7WeFO5xZWkW7qu6NJmC5Cf
yA7s2hbVv3UI/HHAxffR4Nc0yGATtVmFmR3v3ODSKeOU4fiovH2dURNjk17lcnAJKQyBMDA8FlOz
m2Ln1Z/CdQS4GNe/UV2VnlHxyYmTZeiI9Tg0q9oNX4njbsr4AjZi2RfGDYWv+EOsTaJPXwiZ7WC8
Laom6BfT5Dxq9HDBRd/y1pArPTDTvZjdEp3BycDvnOuc0pLAlJinp4eQM+yqbOUz6UG5jAngOZO9
HEeMqulwlsjO0EuXGTi3I4vUtSqDb05nXQyfPJalzDNzV78oiYiHntoPsfc1i0v0cvstj409HPWb
Uae90TLzdAPcb2dnen+CXxBtcjm4K/q6brFVwmb39bMShOky41LRCaTXOs88wW5FbZ9bhFd4H/sV
GANY84D0YALCq3Lsi42DOU0iCBdZcQ+qZtvBZoG/xDmKK81rbkPBGp0vKfk/h/+BMyOFF7Udr8Yh
p4qheqAF6exnzXMLgQ/eQhssC+l+mfrxjs44tRq8q0E2x5ya8C6t7slknSdRPjeJ/dVsKKjCB6+P
7TO1CI/xKFNaQvk9KLsbtXxddUTlkUducRDe4rzZk0UpqQfJDoQ3gWfFIwctKwf3Bqd+J91+34Nb
ME2xnUDeCsCkWRu9uGqi+2b0SesF5lUJuABLEF2KTHzv6LRfBpuaTyI+67KnVJa2AcolknrNQMLA
bGQ7d/q/7J3XcuRImqWfCG2QDuA2EJqaDMobGEUmHBoO6cDT74fc7uma3t3Z6fu5KLMyq2ImGQTc
f3HOd8JPe7D1RnWEx4S9eSjAhEV2ZjzbuEZgcoGib9vbfrZeVVh9zb6vdm6JctIsu8+MDmHkPdzI
fnofw/i+wt1tTMEaCQly2iSaBAn6oWvzG7tOTkvi/lIJomZWP8UWN9b1wsdqxPEN2uJ9i34H2Ah+
UGQxlNqGG0SyTXDU63jnYGbh1Tv1MDx2GHvv2wZozywT2oDMuHFN1vFpkv60NdrApXg0+4JUeCN5
6IrhoHyeB2i8Ej96K/ybIXROBKCeUQHuCLyCycmiBBtKDd4CVTooOCJ28+eYIPm0bw9YkDY+LnZA
9/nGrON9L+ND04ptU3/Irrole+51bK2TLsJtX7hXU9cfpxHytVNtrXAscK+Lk5lqEEJZD2T/CZDt
2lgd5/SW8dvrjOMTkcIx5EkPCusNxeGdPY3HfCGGxw8PaR/nW6+Lj4shF4YB7UXE/Webo0OXDGPO
on1l1rZFb7oRa98WIlAsBsIPrzWyKygzq4KtfTAW52bWnFyNJr4045U3PP/e0/JXQ2YJSVi1b95J
/bscl1vTEzBLiEwynd99XGPrHrLtUBDW5PgROvDfpN3+yMS9c0R/64j2mBJgC4aJMRk5Al4bvgUo
qrLhd09KAPlJyA1XmkN76ynNS1i/8Yq8qNmDO/sxBvk7TM4PRn5b0iSuB3O4o/Yml8bjeInljceh
tVgjJJQaWxLhcBDf5qa8U175USaoMGfD/Qp9dTsO9rHW8w1OhXLbZ06UheRQOkT2WMPnsAxvEqdG
AfkDTOT30lZfDN+upHETMHupNIHSHgk7QjY3neiisiAUIsNAnD7Z5dnhUCBS3uVYHpatRGrp9gMc
uPIwOTdLFpwm8vdQM/0agxHuDlxPN+b+rHFiakApBAHJ3LypE2Kwi1BdJ27+0AIznRbxOBC7J6Ec
IUF8R79WXNvdc+bmW0cZ+6bLYF10R7Sp9cYZ0xc/9XEuAZCsJD9Wdu+TuzX4h0LDDi+7HxfbhUwx
sis+wNa+dksbIwNNf4hJmQb+itTfrfDFS6tbpLcD+hDXZURDhL2nDHA8eb9EejWaWsJ9mPB6RkJ2
wcZiVR2JGqtrPTrRZOAzzsie7O16U7nefSPFO6Zc9K7DawdPBERmSfPXvrR5c6yn7CVjqOCRBS2I
MkuYfYrlMgJeGDh485hBhFc+qgaWadwdZgtx6WigMLsZJw9BjdTXuOc2Mq4JevldIIAc0ge0Neep
DO/jPr3LcPWn81YwPNGPeiGuuttLUd0pkApbw2411nPJ/ZHuaCUfB66i7YxIiQiWJXxGEfKaTOZj
OpicB8EhxdGQ5ge8lMchde+XPNg37XCtzfJhtO4B1e6gFo1L+gH2e6OVxbp+ADCRfU1TfyTP+zpt
kAobSp81Gu9oUuJ3WL1I3s25Ts4TCKGsRZAZ0khAriCFN7VIJCmCiwBuHaBdTMmxY687bL01Fjug
fhgM/zXvMaXP6kUtyW5Rxmmwr8LAiIgSBFROSapjcValeCKmevR2CbL0KRq6XIUrWIa2vSyfE9M3
omrM0nPol9cDmXeUlt1y9uMqv2kCUX4bngx3VbLUJygKLTUkuuQ3TOv1i+oZby8pgfCMKOffVY/7
JUQpSoiTM/6MU53vXECLB8/L6B0WEQMDAcsPZA62OQEV36Iq5EPggJs3VQLtmcO+PDLcy19QJwe7
An3PIxZFPkmjlx8l1TDqn2Y1zxmeteubpIboGthDBN6FOadT8cIW6claDU4+OJpf/JXBt18syxem
bfNIIlt/iM3MeqpF6+wtorruAjm3Z7PKyivT8Nsn+j3qYwoz5EZt1T2oMncuAd8xJEvF3ZLJ6WRa
XXNVjy4UBAMDNYHn3HGLobfxbAWnBFYJyrKxCPFQNeqmqrNkx10DvAA0w8kIm+7GJo3iXLRDdw4H
fyTOngiiF92GfO44lW56l6l5Zc83dQDvGVWLySIk6P0XszVxXdYV3mOsSvtELMmdq5f6HZF1SDRT
pZ5pdHh/gi4pvwLE0rDQHW/aUBpnd+7YexfImEhoHXN+6KawubUmDJujm+m7tg4laqqXESIaNnDy
IJdeP8YYx58N153HTZXO9rsHn2qv1Tpoxvn0QBLucAtn1if2W/Yfck1HLushYHxLEBl0+Ooe4Cc5
TFbf3RWDhd6WGTk9ZDhswoS0B0kG0R7yGrZ76vqNcBqYFiR2bJzYttCNZ+UhlElzKNcGGz5SOjMo
j22oz5MVWdhqXx0s2pHmePrIvMK+bfTgACTxrSuYXmxlgdNtyiK9r/WHJuk2S6HxjH0x3wEu4CZt
ynl86ngyZyvddnN5QNtZbQe1fMMFQFc4dYO3RcNxiQ3xHFTLnVD5uyDwy/XKkyQu0mXfwrGPfk/o
K5VmO/z9YocMIgJ4kWxdI9x5UJ3gALxNhiL5J0OPbrk/AgGzY2efpBXv4M9gMcn3pHPtKio3LgbC
vvCAIpy5DRLXPFRx+6rt+oI645SCFC3cYetaSyQzh+8YD25+a5vti2X14a4xujf07QxRk5SKshSX
0R2fY8O6a9bIdFxrDGzz61kbpySY74I0GU8Ng/uth5yfhOYRKseCdwFtX2C7ZG1n1Q5DBsbIidSF
jKK8Q/6OJWU/Em/McN3ekm0+vAJiWpMSrkJJbEIY7JOi+k3q6/Nf5kP/F9mQs7qH/jLsCNiO4goG
+yVQ1wQIAv5l6ILXmorJE9NRFK+0+enVogd9pycoAgYYirMpKnWr62R54HySj1MqvIuVddldGysx
bTpClN8CcGZf/p9XJV/fmnl9f7z1TZLrO5WvbxdOVHVl/Xnj1neP+K38aXIqBig1r+awvqPB+rbO
63tbrG9w/Odl1onTndmEwlaOedfn9a0P1vefBIdkV5aLuinDjui8YQKjw64rOGVxPm9hm8f3JPPY
+2Y9W6z1lFnW8yaJOXnMHrO7cifnwt6Qc8mCTr5JpIRqnNXdk1l35RXaLkB9S9vfJQvdWLiedHbs
ceatp59Yz0Fm8cE3UH0LUTKnZDv36Uk2QBkaJXcYozlMh/VcNYCT7IDcctiyT5yOcx7gD2qoMxpz
Dh/dLA930rHzF1zANAzTxPFtyklcqXmSD25YW9+wyPWuVCEQpYxL/s8lQOa7dZjWm6Fb74h4vS3q
9d7I0nD+ba53SbveKsxz6hdrvWmQ7nLp8NusTyRNhztsuOV3sN5O3XpPxX4hT1rX1/V6hyEvYs3H
tZbGKavPYOmWH4aEV2Az0Icr2+peJlYrb8E8oLGb08J+nT2foVY52PM71H3k7bMD8KBJGEDlPJur
AI5JfEkBx6Da3gDfu/W7gvG3JIjEbmx522ByBKKj9s1q+xLAq6Eqtn786f6xhNV/7GHm6hSDiYlp
DDrg+jc6LX2+X6KW5Z42/NV1VmE46wiZu6+B6X8GyraR5nJIsCMJ6FfhFlAplPDJ2BAKN/9yzOaB
eEpEo80fAakE2de0dAvR8EdcOpYiAKPM2N70GtL9lHqUdJvHyXDf24pRzmCOdBILdeXC4ztDt+Sy
0TuMCJcsU5eiJ5jemFhnwAspITVV/S6gYf9FE/NqBKZ34wxhuOsa9xlCGhWQYTs7E9gKJyyQEZBB
xWMwCeM6SHW+46LvtrGZpxffJMxF9F12lkJcUiu7gMOSV5kKc6LgKbNZq58Tx+p3xBFr/L96XIH1
RQ4dTnywpmRWYqUk1Ro5uLFFUhXnA167+ZpsPXMzlfzvEw8GCKDxzRus+lx5RAdVRD1HeVvbB8WO
YWux7Nh0gK+xQA1RUU3kIZrK2zNMZaxitp/4oB+oC1mhCL1aCqbnptYvNSmWT5PR0I4hNj24wzAG
OPry+lr6jWRFS2JFP8/sKw3LOjiZaPbs+Eicd8duP9q8a3XAXDOGSbgxkplUW919TNXos1bNcc0u
1YdnFVQQHnjMwg/6Qxk6kCWxsvJYkYKpypKoHGsFLDYgKmGZqsjEohf1mQdehMgWSovGpJ2/99RM
ErvDSzxLWn4ZxPVLzUYLrTVda7z2A104Xvg675Q4eGo2ju24zx1a+isYfvHJbkJz9eWmNzilfixW
tZfcJpw40BwoGId+6GJ+Z464SLgpkbZSiKRGAoqvZkdeg8mnsZE/XUhNAQ2fq1115ZaqAMTpnH6R
xvA2Fe8gJG/6wOSJsMG0VNjQrNomNLn6LbrlkWWzoBTGr0NsXwFoIvDtHU1Hctu19rh1SLigE6Hx
YEPOZVW77dNo2eYz8YId3av1rWticT2VPfttcYQhEe4MJ5jojIlyFoklrxPfuSLIUzJL5v3SLZcE
e/l0y0D6dow9O94QRKWOaT/WJ2kb8pgQ9PzGPp8mM3Hm/aLzka/rfCCIuA2Wj5jc1y36RBn5Q0FC
mMfQy8c8+pnJ2TklhjCvJGG+p6J3u7uYeLH7sYure5QI+ivm/LmybOUf2eD3H8jj/WsYw8Ots9Zb
05/Ka63BbKP3T4gfjG38pzrjxHWfg7Vka9fibeAT/3Px/o/q8f9jhWYftWoXqTL+32us7a9Cpv9J
XfYfX/R3gZlPtB5aMQ+ZEeF7f6L1/kPwGCASA1CNH9kBpPGXPVaAStJHBiksPNOmsJGF/WOPFfzN
NW2+iirIsvgT/y3Gd/if9WX8cJh6UGMiFHZc9PT/Cr1h+tyUfHvqkLZrhIGaVH8ZxmR6k2M/3jl6
ugxGazxCDAD5J2H30ihQPHsNG9etB3Trvczb8ZME4vQU5+GwI1HPi5aFKh/uFHDlIvUeODL0I388
7xkej3vGMcWvTICfxKNGVmZo7BRmqK2oMXM0IQhrwi1INKbSeQXFWH7WAdYReF/MD+M8v59r7zFn
lULmrwO72BHTC4etuTPJhqcwolcO875+quvwDRkKgpQpWTsIpXfCgBRH9DlJ7rZN1d9xEAyzejJL
R8IkI+nWafrwscFHsB3AFz65sBx3LMrLHft+JkJt7x3TGO1Cj3Tn1WZ+duyIE/0dkmN6DZRBflGk
wK6YoQcNJKZdssEuDySykirhCkIx3JG59TYrtQGemIXRR87JEAnXG3YmQTzXEzHG4KKWgRKhU73+
AC6TNpylHiw/5Y7me235pK3HDdVokFgYydrRu/F6orvhWubBC4dTB1TSYsLmBBBCWdzXTN3/50j4
72hPV+DNf73W/pSfLZrTvv3866nw96/730dCYP4tRAKNxhhTl4nmmBf/70eCDcCftxoDKAyv9c3/
52rb/huYY8TRrLwd6AWCL/r7kWB5fxPWH+27Y9ucCoH772hOLZMj5K99Fn+2i8bat4jE5sxCgboa
EP5qZRjmQPc2NTyhuTar5ZSodIKLKDkW6f5O8j4cor70Q4eNx7i0PIcjtjMrgekRGr6RsrZgUprD
uKzfSs6LkFGsuf4fVWd/Owq7xjZF1uJrFw0l9bLGueUnK64UdUvz4GGyfsUuniZPJoOr+kFh4ei2
aZaSzI6hHKYOw9LY3rrF1LbbTDYYVfpFQKcTXKcAAEu7nAiOKVF7wbsGKVt7VXIPW8z6bWW1u0Mj
Z4cRpWN4wvhlPNq5NOxb/KUjizI5wWPbpJbK76a2ma7RX5VErhQmYriqnc59b3rBtvXqMb6NiSpP
oUKnZv4Y5PZbNi4zbY5hojglkJGssCkWeBFTycph0a2bXXMCMEnmbGByaecazV09di52qYTEJDdg
XLVHQSjNLRAxYDET3U1219EXYwLVNlOezrk2TGdO9gvDmuJoBMmUn1vdDFTWSYd3H62RSY/Tod3d
6CxwWWFa+Rw1JkttCNOSWXjAfKNZa5Oiq6+tNpAPeEGb984yvj3aMFihOofVkofQsciU6XrGmnQU
oVukr/xpmKDHpL1H0xjUJ8qpCchAVSykRpuJ+5jPdNI3VQJxIBLFAP9Yw9zoTtXMqGw/1RjFiQAw
veXG7f12DSKyGhGZ00IT1TKlemXPPhHF2STxeBO3eobYmqadvQ0m27uvtGbjm2IPr64Ds0e0NIYF
OQg1aNSj14cuBycisvBkohNorsCkstvCPzAAWqqm6mjroO+3LKpBtiWLzb/3ozPPlIAyjfcgDsfi
ZIJwB1JZUknuqO0F2qyk0UQYSGh9mXZIlhAxBgFZmxi22/aHSGpLn3nqsFubZUyiBROSXm89q2a/
jh0cAyFwoo1aWCFGphHAbUJ9JM7EEjpfDVEUUActTM07iX123CoSpeZobunHYcpyiDNGzjGLp/Kh
TUEZIR14BpaoV60h499ksOSZVtyHkmyVzSsGduvRGGT3sYBBvgpZMY9QQxTNjRHYTzFXBuLbIu3t
S9omvqCMzmvoU2YzP6WVs/yUpAnejJ4JxIzQAGndtUPiKzy1ub0a0LlWjmjUyhv0dG1/RCSRq62Z
jSX2CPzMYeabOK/DBtNtbIakQxme415Y/DQY7e0SskOAUK3f5XnlXbsACZm0AfhivMuOzroaCJJE
35GU7k3bWPDtJ1nDCXEyklz7sAYo7M8uTzv8iwUl8WwH21pJogkCM34xliI+LGz4o1LXtCkNEVVF
K5HSxaxrwpWYoAhx8A+Waksy6RPemybsmJzUXhux/qivKrj7ly4RRIbhjuYsKEJ9BgDr3OMUpnhw
Q4c0lBElPazYAlmLOdpoN0zlPltl3l3hu00+vJz8nt3S90X8kGswlWh75RgfwllN+8GmVNDQ8WZw
cIx6UfxZA49HoS4pZSR5xSDXN25BttUGiQuiF+b2WFU9JPVOu4TYbnWwvKArqL7VWI8hjCpHJwfJ
jdNsy9xPIr+Yxp1LKXcrFQlZsWtTLJElX0xPzZTGLVy6WbtbWVRjx4CqhHQiiGM/E5rFjlTPWCXo
kc0mYxriwtlYYp7VyDNV9zpmM3qA0WYD46fGB1F0fvUcZN2qoNW8KJuQ4f82huwEU4JrMPgmJQ1H
AYf+wWsnHk/5ihvP/OrZIe4Cu852bpq3+3CQast+iZV4WBJuRdwLfyUhc+oo3M7jHQ2dkGM/T/qz
muewutTMfCnwsGrvRlfFjyj4zAucUj5RATpr3FWeBTeuAHT6AKgL8P1gAs2A+eKRuOwSg/wpxrge
j0mKJPzGdeIF0B9HTpRZTrnDj22SNDu0wz2dXXKxAo657Zhoa0XOQQ7YWh6W/k3oVdD2pyScnsN5
oRn0UiuFEc8nn+6WxhUPhWY5AB2nwrCdDlUDoH8e+UZsTzaPqQL/AREPO0Ukm5SMWWlQQZzSdQrL
R5GKXcVpFkaWn8JRI+vkyMO8sPYhCWedgTVpNOKN6462gd0bSK8XHqsiS38waqvXamjrB2PsU1Dm
BFV+58g9Wmylnu1xPwxBDTc+ZYU5Dtlysio3z4+dhwdhk6YzVEJyBG13EwTrh4AvZWNOeZndE0jH
vGhuHYdx1cJFRy5qc5nroLupzYYUFZHrHM1YztFKEhiI79FPylst6vTRCeT4AvQTSs2MQXNvGsby
mIEOJBsXzROGeSIJLuNiBgTdZDnXUZK3qqEvHoJf/gRct3QS6zaGr89MhVYY4wjJoWgdaM/rbTD6
rChTLWMkOZmej+6A4eR+DsRIeMzkyxvDacN34c3eQ2YbVwo1qSaOrmT3Gqar/ryX2xgk0sHhkNvG
yWgcsxRiCijgr6wpxihtODNtUHLOh9eWDB8SGxprnw7O764hMUi6uv5ktWNBp1NjfjI1KjXOGCal
BCk9EeHK2IlARDaPq7YBNkr6aKjKP1vKN8k8cSoBaFcwUyqydkOvlUBAiemfhiUB4eAqaUc+qdJo
ruLlbKglXkVAtnh0C7JJPqTVJ9dixOoiaom/szSHkDNuXbo0k4Mtg2/6kCX1hKPAsvtDL5PpimTi
xI1MMTF780FFIKRI/dtRGe03/Lvkx52EfJfdfDGsVYBnk8+eRv7Y1vtUA3gqpTBBd/s+Cz9QtpyS
TNbt8eRWvfhShmzMA8GGtnEes+xkuTOITNCAD65NMgeEJutSsAFi/oW55pbJzvgb3181URvk0BBE
L9tiK7MJQaFnL+Bh5qBBAG9NtXUk711D/EjCn8mt0pEx11SlB4Es8kd5jgmyN7Z9f2dnNE5nt8Rk
fZ2GFh9jkoTDDGMmbn6cpIAdErpr2FVskrTA7ZwDmC6suiQ1gKDiJ4XWedymuVE+IUOskYxoAlge
mVE/jl2T12evVSPJ1+EEucR3KkLYF3lj9To9glDqzAicAR4IyZXVF31JrpArNawqRcjHhkK8v0+X
FhlggDy6yoyUpfDk3OFSRKdV9ngLe61RZNVNAQeERGZyG0T807qOfvYqX+4GfyIMombwxsEbvBhG
Fc9IgcyANFaa8upzrvqwOXDQhpc5zdyfYVQOAQBuW90NYadeBs1iKnPmyTo7qPmvOxswClPWxHq1
Tdd6EdRqa05FcgiLEaQzZjBBxFEp4Ceaa4QtCOdGRQ4Ek28uSAiHvgj+AKmc1z7uPu1WxezrxqJY
NomdN2CQlHq1QGgYGyuUzO+9eKDgYHlfvahkSC5sCwKSz0UgGcSa3tOkCg1lENqp/bZMropIEy2m
797FxEHUFqdxDB+WmvzT0ouIhlk+ZbltnRhOr5EnGmPgWWEkFUcTAclynTNtxTNEOHF2m6JksLfh
ZGDlMNzBITGrIWIQNENa+px5/igjFOFBsk/VsCbIK0dfDUvQXzrVVV7E1sF+SjOcHlsbxeNGznnz
2M5kKPLsL8dlXJBe5AHX/JYYlOE+DVI3Qs7aXJlF5zDUoypIC/cXGma7ixpgJ9SNQeaduqyb5Svy
dTlGbMhxTZUNaicyYEzwq44a7t1Jb40S9ogmF2mnhNRnswwBjsM0isZu/MgHAK173IR5HMnCb8OV
SuzdKh32j5MRL4eEachbw2d7qhiO5JEjqrw+pkZoCLz5bkrWBiFQeeSOhvEue9AFZzJmqhDKSOk/
T86IFrjKXAsfTzvW32YR+AQPctHeJu7anNV+B/67C0P9lM5oIEleDzN+hd7yjnNh+rD5LsQ2m9Dc
RwGfdwMItukOrtPqD2ZBxKQCmHLvUumYFwpcTthswf00D608x06tf5Wxmvdi9otTayGQPI5h7d7Q
NAQxEtjG/spqAmYKi3ZmS5Gx+CRjh2QILESFfGh7BujOftW1+S3Gu7JQJMWE/Mb6jZ87ebbjZbbU
Zlry8YvXV1x3ecESSVrkqlF2VGSQklvZbEdZ7CfiXxELkCl/Z5sUQ4TPgUI9d6GMxZ6O2HS2sHwy
uiraG8GAOF0Ic8ntD6/nAouWHoogzcYqg5yHQjCqF6GYn9u4s9wjfNsw26ddJX9G1XqnUQ7We6mr
YNtJrz3mDcf8YjttusHWwlnDFGzXVkzWSi9IiMqBj1RFsx5wmBAf1324hiJW3B+9g7Ba+dKmAQDA
BFxXvo+zAmNMy1b3rMi/MLdduMLryPQWu6DUYbYhwwVayWgna0CLrPRdwNJaRkmfhj8p7MQnp0ue
Jds3XDaZCDc16lYe3cXfMwEzD5gZg/PcgdMNXFUBY06be38kfAQlnUAdNHtFsZvToXtsV++r0w7+
jFg27b6zXop+jy23b49+XxVry97/NCwP73SL5J6fzfRzkGZJwiUNgf7T7SdzW/B7+O3m7vI4Si54
qlFx7eL4fkCi4m5KGU83NUHpCfDjflN4QDwjhb4/d8V3N1Dw5CLxSR2ppivSzZ9SW5kHKP1UvKNw
Xtm6//C4aT5jxu+DSFmPpOUJvygBtCnOmDKjQkZFdeuWRnMuvY5vaKyb+4BrGNlPm3xQU5QIjVNk
3m7+yVYPixnPEYV+5WzT2at2lluTQ1SZzVPcoMxcp/0RBydAyM45kIzo/7BzsKDitu7JafLjUgWs
QsWQZ9tGN9U+K1vnqbWsGcp9YH6FrVtdidGePoe2iRGo5WW5D/vZxCWcs8HZcUhO38sgmB7idVhj
dLzg3Odw7Fio8rOj/DPUp5eLAOmqUN71PDgtijtq+lw4/iGDAnhsYjQOm7HJ76fAmW8FCyc4JlMx
X096pCoMpn75NWco/RgYVZgo3TK4zJ4Q17PNJkl0lUtPXAQImXNza1PJ/yoMTUxjr/5cJm8q7AZ8
ULU3oNPjEO1FhqiigdQRH8o6TI69NR9UAbuo6iH8WU7D8IOsqv6ZclcxoJg7BDp/eg6NW1+h9/0d
ODI8eW29PE5ztrwT7Cseq3oeNJvurIuU7c4dwo6BBBCP45LJzQGCHqI/9CqysMTdQKQRP5BGk2V7
dUWxY5RI9FEAR4nfe9djQX86+K56m1rzykcGg5QU6chjAa/uqMpWE3rrMjgyZRlE2A/fVOGYb7FZ
NttiQIA7OeSjwFZEMoCDFbP2tG0q14qoaLx7qbxViJKmZ7bDG+XMw9HR/m1AmRe5ynevZs/GI4H3
YGt7jlrxSGzp2jG9JpXD2MF49vcC411E+AfSMITvOIL7gJgullC4KJWKKgeAsm0ll7nww/GQmqO+
CKG7PcpEMjtUOHh3AWZtsUkyMd9MhUFyxtACwnSqYk+8DCneS9LYJKdnTb9jmgbCT3bvRhaYF0+o
3qBXWbrnZQyp9pLceSWc0zz4ZW7yW11YTeKZi9oq6Xcs5bPkrPREGTIhyhzhhFDnLLn/paviU5Bh
FWlSwdgyLuWvcfbjA+dD/aiWaaIcio3bwlHBzo2nVzZ1kLMYnW8TVh31gUzIEawXy4u68G8bL0bb
3NMOkEqNZ5vDecIyYeZtdfLNNvhl9s498QtT1Gk2pQOe7HuBoHynjX6OLPKrsOuNzI8MkI4660+C
0CB8DPUiXoRdeu9ebkTwILlJkiG98lXfHGb6jR2YtSq9jcF7f4Gxd57zXJu/J8Ch9AOhdz8s6SEj
YaC/bYw5n27kiEWCP0seywWqomfZHYvPTh8pveffMsjK+xzLyVGNo9q1ZtnPD+A+N+4wV/sx6C1c
F3OHxkEvrC8ph33jD+KRPJ+ApuXBdNDJbrzK4tL7n7XCfwu6bCHgoJc3/0vyMukBn32fdv8HYuWf
X/z3/QIuOBPnpseuAKAJ68N/7BfYPHBvrJAcCnaWDOt/+QeFGdSyaf8BJUG98IX1z1hhy/+b7wJG
CYRLsBSuO+ff2S+AbvnX9QIsINgqoY2Ld11krhSWv6wXTEzaOf/ove/W0t7jpWsjbGS4wBnpLChq
GtJddm1Otc3AKp6zDV0lMmtX29pYGfyYskNhX1fTH7ktYZQwU4lFxSNXPOXpZFxIIZenRNfjvYBC
cdWWvpnsWw/LBXPtcOdzOxKK1lFGsSID9QwXl6k4gROkR5DwtyRUFVFcVMFVwjyEpCtbBKwR4/lB
6LokUHZ5SgZnBo93LGCRBBt7ZFA+pG17JQP4hjrwTHuPqhggb6wT4kn9Ymb1WNmTotOYO75j+LlP
MdzeNwy6yRPT6GorTDv7UlBqbwiyI9ZrNkYczTVIVy1df9MTe/U52aCKQys/eRmQ6E3r0LTVmUXo
LWHC1b3uuuKuWShaK4NPp7I1efI9yWMlIwOcd/beonnEk5WSrV4L6ysg0I5szHpAWtkHaX6NByv/
mkRIIFGeFOFPUhvJsy0yZxXVQMzfpD7Ykm1ij9W290yOdSdnqutQ/GRZYp8zfgHYVYjQ4yYer8hX
fpmh7pEea2uyOJeu0lGRQaWLFq0qUlOWnBh7c/VhiCn7TCu3/GVScYYHLDG0hor5JA6xcMYeEuJt
brzOIPuhXGw+h7FPdARKG2+/4TAGspFNoyiZQuTWVcO4Iu76qAQKjcZEp7XaOL6NEh4axFtZlBTZ
jmnLowOoY2PNTjVuAawGmNmxDZOb6HG/bOq4xS0uQ5j3hTSHn6atJrl37FqjCDfCg09h6nFFiRlR
GGvbFeGw0gJ4rJ9717HvwRS717EYuousZP2ZmI7MuItA9V71CFAYBAS6+VZIlN9pE2pri5SWayHM
2ubDGnoCMhZLYJzOsqp9Ak8X3rPON+Lt0kzhdZbX3X0pFVkqTFWxCYY6aEGsVvqlcw3gG3FpGr+G
hmC0bWBZ7Ruuy/JLKFEfCN7mv9d2OF06JhwIwPoy0BjD2EgfJ7yLxmY0ZHXFpYgqr7CnA9gNUsTk
NL2EYmoevb5eTo5Vre9trvAkSYNgikagJTMtBsAou7WKYtPOvxJervVLY3jIblsU6mimXdYynxbB
aYTQel8YnoHLzy20+Zqo2XwjXMOZWYrXNEi09Ov0jc3RwZkDbxM4ykw2HesJa+OrIMG/KkkMjcGL
F/byPiV6Z+EPcMrJ+WY4HpAiCLr5y/M1gbxY7/S7HrMKJ5sEjGB004VUhOZaBg7ucM+1z1VZQDH0
oPdRrqXFTs26e106JjZkVJEtZQfTmgkHvtQ3F9aieDPJFiWqkXwiR7B1C2BtzxL15bzsalU0lMra
3pBBgj5HtRVdmh+/hHZWEnjkwGkTxMZGhjWgMZj7linKlJSMwpcV3+suKW1xOemyXgHK7LdsqdJf
2dDI58WXkgLEypOd6h1sfYZrT28GL4q1V/+LvfNajhtZs+6rzAugA97cli+WY9FTNwhSpOCBRMIk
gKefBfWZGUndo55z91/8ESdOtKNYBkhkfnvvtTkJdviu6u61sNJYcou0uA5gT3NrT4VT39LuXowb
ph/s0ItJ0PmGuW3RwsfC5cu+/1zX8/h2LEEUtkXTvDQ6DVMUhn1kRZ8yyJCs08xzgNAFGSR9uOn0
DgIKeNRbMz1NvjmV7JSG/tkOI3m0OCa/Gr2X5ovSKdggmRo1fMEQsksuAG8x42QG/pW2ynwXFUQ9
68SmWbsEpMWjxJn32Xn9YWsRWoomcWrz4Sl1SrouapcgXEdn1Rh0voJl6Px4CRmfjlvep+vtOqg9
Pu6TyAA2qAfN52izT12qAer8BDYDIGGxk9CNbkI3KWl6A/OF5uZMyapQedZuTQTMmX9EjM9OIDiz
tSpxexJKhvph4HlhHtdZxDqmQLebFZdm/Q0nh3+DQmmujAaxDlPqwOIU5OV9qXG7NRMHxlWu6vo1
8WixZa7l+9dWSPNp9CpGEhjOzaOO1fyRQoEa8G/q3/hpHjEZ8lrqg30RWRfR+uUFNdt7rLF/8HFj
O6yXHrEbazMKAztak/Sn0WvJSVIiHT2hNeqkePHHfdNruH0HXmFsrdweDz0+wdF/bWn+rXhAmc2J
+9YpdmhHDguDctwH1iZ57IsgPSvYwxvLN7zVEJpY6wdN4nXMtUSLl/mUGxsN8eOYjqH3PKa6gss9
FJcsDfRlbtZkC1WV3JpUlzOKMYzblBVpadCH+9RFevYoAkusDLKSQvesBwRQ+zbLR3PFWdba1U6h
P1AuqH2aaUWMjslbt6Kl0dqnesoYMU7s8IE5LzpplTxUla7dhtUYrjIchvWCPER2C2PXAIkisH+q
seTAz/NuiuEiASzHXGlk8XL0UqJQYe4P85WQW+KNxGi4GaouIjTnZd2yoUMC1Tbw9tTWxLs+V9PX
PGYAiAaaymWJcHqp3Lw5FoI4HeGA5Asn/VeYcNN26OA3hyhBnLGK5C3sRgaqvsJFQLRwq9Wk0khu
lJua+KRLYtDU1qWimmDsYsLBZtOY8uQ5RfElj/uJAlADWXsN2NHIN5RizcXMgsWlsXx738VJ+8Bh
p9qVmoxPAQbXdduMHvdclCaLrPp+6rCtrc0CtMTk2j84PFquqEQWGGtFmp+0mu+uK101bxM1mye/
scJ0zYoQ7/sqZMqHAHqPvUDcGl2QQr6KHO+oRz2VwU481svcns3fjWVuU3/wz3SRRe2hbOZEE0zr
/OSmXv5Gw2742iHA37U45r5JTrweT2W2EssqFkTHcWS0pMhHqTEmiLoyv00Gm4OzQ0kZz++CggPZ
tAmTXloSn83JQfSgJ+E2EzRDLWxGtsnCagwLyY9NMy6IKH5CV4zlRgV+pZ0HR0JMiNJp1TgUx26t
2MNERQPrCIwl9Jpq146p+9xr3JGkD/o7L6pxgmWFcVFmbFJe7TQtllFAVTu39KKtW+TtK2pkdZUj
YJqVybHuhlrM+uDGSN8zFzs9eqOFe5nJRb/ULK27soFFyaoRql/QcYhsoOO2A0JabD3o6VA/YwsX
t0FDbdDgyunsdy5pQR5bNnaDmib7hZQJospYeB+VbUNdaGNzPGt9WN4EomRuNAVDv5SqpWWh8dyv
E0NsY+VLe3xrMYmPS8DP2hpqf/+emrQ5bQKLWkZFZ9Iu7SZ17TNSt3++y9rGvS7suqem0HuwUjJ8
iqnuMzcnHnNgqAy4FOPzuC4enSy/I62Hkwh00DEoYpt7NkTlzpgqb8vCoX+KKrR2xWiBLx7LXPAs
DBzDC7xuUYZHjtnaYgaDPKWYL46BUc007sq9w+wuThxekCyiMX/BV+EwOCoa/yuh6Xg7ZRrC/gA4
9MyYBwmwyfHV+cmojzfVYPUg7QOjhzpdmkaOhSYad8T9nK9hHmG+LnWSMzNrDL1I0Py9MKUfnMs6
mnYGT65PzWjczygKZbfuv0uV3XfZ0i34rglfWYm5NasgeaRs2NxoVc7Ye1Y79aDAsk+HYMCzDTXU
oB3rzqOB5Ux953Q7JVb7iQrDw1eGKeUX3URLvIrCuzEem/dhllm9WXCVNEgbsE/dRVz07ltMWy/9
1LYfY8cHmw6Z3yWujPhgXWgOp1hZRSQd4u/CbpPPYSz9u+Dbzdrv0GPSxnZYFeki70znRY+Mmmr0
uqUKRU+kWtS6Lr4yNibRXEms4R3KclKo+pkkDG7vWXfOmRU+9YY+khwdh2gf9F3TbgxFAdyywIJF
Dm6WrrOy1nfAANGzpUXPqDPOKbLvgjc6WXdk1l9ABnTpnlhkBpARjgTJzpXK3IlBr7NFS4nI2pjl
c+e7kh5/V9UtQcpmmYbOZCwZXPDVuYywiyIN3UVPGxUgqNCobpnFTLsun30/I1nmraM36c7/U8XX
DPMO57y9U4ZbvtMIVHyZT9kt6EWryFedbWn3+mwJIBIsn7OhHvfZbBbQGUGNS2e2EAijcfg3vc4W
QzOrQ6OP4sgsMo/BhMcMAau8St+KCl/KzmyT6ALxADNAlgl0qmw2K3RB8U22lovFLidULPP0VsMW
hyqAH2cpJ8c5RPFg0OI7Ox5ShwblwaTsxvYR6/EZdG5GqqKfoYQ9oaQmcXxz5U42M0U8YmLXtHTw
9U6ZaBxNY1wWuZkUzk62DV8N23gEpPHQO0retDyR3pLMHdxlmYRNOFtnPaafhpfjHmlbKMem0w6b
SbVpucgal94dmcKigj81j77s+NDM1hNJuO+j8PGOTcNQtPM2shBrr4ulv0ToSPaYRprPIcqqU4Ry
QaQrCgPSTp7+WDjzmaL1nXyV+jzFwU4Z8mJ3hnUs3DbcmXpf7vrMw2KG5lfT0FEMT3A+TGaFqQvg
jlaML630EwQWd8rnUpDa3FuQQqJnrxvQcnpPURnw/z2y/xePLIMlrgDAp7+zzb8Vb+V/AAz+j1XS
/WiU/Z8f/pd93vwjMBhLGbDBkHjt/2kU8/Q/sMgDewJEhmVVD6AC/9csC2Cw5fIocF3fNEzIwP/t
lTX1P7hpmDo5uuMaDpmWf2eWFTAv+yGRyGtixMaFZPA/LL6OPo+6fhhlCYlsa5eGPZslvnWee/ak
sxVu8JCGjJhI4a3zESm0J1ZFrO4qJveV0PC2C77EIFNht0YHqsiess7disTZGJq2To9Tyl2n2FF7
wGKwQMZKf+Iwt83aaCMmZ5tOdF8INkXh2s4FQcUlvpiNq/jZujziGNlR6btHgrm60jmTqdyq2r7a
oXEmSWu60TthN84GwdrP63tfE/cTRI3QtZZ2TLFUoS/y9n3K78eohug0MQR3mdSpkyd8SpGLoyHs
c2kPTwLnlWjLWzD5azGO27xwCbO3+FbDB+o9qNEK7YfGJWqo0ksR2vRIxnPuCqVyCvHwplF+ZQCy
Q+mlhdrpuUODByw/L6nNR4YEurVCd0+cDcGx/Yr2uapFcbRhg/5w5f1NrpQSub/5Ej1aTWFrGlw1
v9DDmYKYTQwgaZ3XwHxm6w2BeGiAF2ccL5gemkUcZ8ts8tZaR4SYb+b3L2Au2Pv5KmK7qXuuTr4V
a67l/OK3Tmq2n9D+QupjUAhEcvQ7uRl0ZiX9iAyYxSY0wszdAmvnoDQ99WViHYmaaMA1LfZEi8/R
auVmcqW7pE4o2XhGWKzDajoOudx1dcbuCQ7tXm8Jl01YUWwH1XRLRRRVmJKZmo92oqwAvYkgWFWF
DuYT61Ajp3LUDOkCwLc9Mv6kzWK6dnqynZoEpd40nq3aPIQQaP20O5R1XN9UkGAP//5C+n9Dqv+v
/9X/g5A8j2YCSPw/XCpz7eO/ShrPbwUljVuIPfKt/XF9/O+f+tfyyKjfcwmUuY71HYXHn/dnlMD1
/zBY5JhfGggLrHM/LI82pHWEPWb5EBf+VAH+K12k/zE3XHAf2CYNhUQQ/p3lcb5xfoDk2YD/550R
sz7WcI8n9c+rI5d07zb54K1bh+gQtKlxfGaUPvwD/X++PX7+NWzuiTG5AeRt3tcvv6bhxkrVbEwg
Gdt/6bE4b0B+R3LRtxl8EU7f2x++hb9bMf7CiUcLcRExSG/oAYGLX27YoIAD0mWhC3xsYEkThU7k
tNNiUgcl1q9VwZn+3u+8dNeG/l2n9IA5Nj/1pRwtY6vXwYynjC3sfr25JuxDu9GYq1MRTdPRGDJx
+ofX+5eUF6+Xr9xG+QzoXPR+WeEYimSjGkpvnYVV8aH6MaPryuD/swAKWqpR5qWwgVNI7Fcwk6gx
6wZfPY1RKraUW5L5QMl4LAFw30RE5b/9/uWZf71OeHmWpXvE4RjA+/NT9oenqBfU2Iwxqq87ni2A
I41s4IFQWSuvUZAp0gECW0m7xiFvrQHKuY6oH+EC5zX7u3iwPZJYUXGh2+5gGGJPxed1iAyH6U3P
IJA5Wp+94mGmSym05W2O1vIOXj3bFmMt7n7/XuyfGQUs33zUlMOQ57Msmw3KL+KWn0xKbzvLWYsu
jyEjsrtVw2ACBxN+fKNkgiRUAK9ca1WjPkpXVSCAijJAqykIlw1uoF27YWhfXbu3mGoAoy44wL4M
RrZpGufkycRcYdDs2bdr0aUk17BngBevZZS+CqfmhBE6L3hYrHOrdUvmWRd/TPodBIhiT/uee0be
ro82ti9MT7ECL2MmRriJCx58KeLfmvQPyPZcWZjvqfWcG9DA4XU41dDlp1ObYr5dQADQ0dV0hYHd
1IJ2VU1D+vL7z/L7jfvLjU2VvWNbZJEMywXZ+dN1gSGmyZxmdBjmW8Wl0rMSCoXSj2Qpt55lfNNS
NVy6MRnAMw1+XOw6matvbp3Ld1vU7amOFDkLsza9Pef3fIWQrdxFWcJvAC4gbqu4anY95F9EMnAg
H0GnjPuOUrUDnXTai2Fl0ZEtW0Qxtkh0qBr6cPSzLt20nav/w4XDyvqXVYw7c34kUKTkcCv88mZ9
nSnhfBOA6YGuWJhzr7Sp2XvBrvdWg4S9qQ08+aGRT1eJ6HGwBPLbwvZ9sTMm2390sMh/ShXpX3//
PfzN+urP17XJN+Dq/veOgh9uzzwaYdo4ylkrpvBL6AXf4n7c2202rLyh/7Ni5X8tB/qbj4HSHnOO
xzE8Zkn/+WNAEAZ5MLbOGg+C96LTajnfxenl92/pbxbEn37LL3dp7qeJ21hQvNktJZ8gNCrMS6UG
n6Ytx83vf9ffrAiI5zyjeaLOp4X5tfzw8XFJpkLQ/kkWwTIPllZMHxMC3NGWln5nDg3LblmpgOyp
rpe3AcCX1e9fwN98pPStUHHhs/7b/OXPLwCDvAPjg41kDn/iyeAwAHdi8v7hKWz+ZRfrG2wcHAfT
gWnqtLL8/GtMllx/zFN33TvyTjQmFXf6uE2T/jrQjR0kF4xsSxLFH/OYpItz7TIZOeOEqaJ12FIj
zsyuWbaxXV3dRqgtjKYWPP9dYwr8JyMdFCKJ8gVIub3ACjBbrSeJPFN/ptjjf/+R/Xp9cK5jYMqz
EsfDvK/6Bas7IUrXnSu9dc1jB3YVvcfkNWiPdYnd//5X/eVjY/M/P/jocCDyCev4548tnkIz9zpg
QV7uRjfhmGk7RMX+EEmMUlYTdtQAGsE//FK2gr/e1ZymWW/YLrGyEvX49etSeL5MujtCBDyFrJPh
F4582E/hoF4sRoCEwobmTouSvYzUK4DXdOOp0XxD48cEpce41gYSx74HsMm9bYSgJ8K05iC52JLH
E2S1k9fQbF6rntpmHcHU93G6NwVGg5rmRxiKw57+DZsEaKPfzooyhkviLgkYR3KKuKUSfdQ3GHqd
E4UewyqSOv0eWr7xBpANQWhSHiCKa1fHAZRL+OLcT2hgSxb9fWb791FQdZfJfSMd9FHqU3MpUT1X
peNEL3QmdxetTs2NShsiHlOKbbT2SaM2XkpvoVvq/H2evhJZNOhSTUpcIjSbfph5ILd2bGOALVrL
fh0SkwG5XjwI0d9Kf9vxPoGtw8DBGbjGMFYuEi1igujg9F2AOZQbh/MYwbGAPEvuIOYSATnbNaKU
MbhhR7CibhknUPViyM78bKzMPxWF12yAnBsrYkikKplXh+sJOHOxCnlKfckaaKv4giFHpQQ9c/fe
EUm1amuriCgm6GA5TXU8HqQVw8ONewTCZFwPNFUG2BiquJy2Zk4rukv2H0MasbB2NOkSUdaR8rCH
uu8+U3aXT4lZZRtrAlYV+P0ztoObpsDz13QtQU2zNp7qNLUQCKTjgxauCv6snONzMAWLwKqvRTA9
DVHnn5jV2TuUTslM9TtzxWe6aGgQB+QwDVtjyp3btveLj7Lha+ukjzoaxtE3v6dXMZrCZkdYXgDz
9I2Xshb5s0qsbZm2FcCBdPBvq6oQVy3DKbkYIh1xkvblcUUP7/iYR1N7tcKxexQmLdTEW0i0xKHY
ikrLzpqoMRMMEA8yNlrnLsVkmOqmvjLqwuM3u+IcTlq3ztTAqRhI1ZsWGnKPMcE5m+j2ZFSYjU9p
0V7jLn+XvTe+p/M7VLqjbWXY3xKQ3U7VA1MtDtDFCJVwPAEBarZol2pPp0X1NQyN+IH6WQgBVpew
AfeRZ+rMuNEA2q3atm5XU4DoV1G/cfVqFZ8zXBIrwptw00ZZfoNkN2y03h5viAoUl9LxP7GEvpY6
kgAB0Qq+pTST4Rn5p9rZFA5j+CMPE1uEOLomBlqlGOV2MnqWonmGyACCuHUM+Z5XRvsU+Zm7KwJg
54E1VmtBKGzJyac5op87pD6lu8O6km+kRo21w2x/aQDmeiJnop0SXtVKABA/yqy8Y4UdMLvWis5N
y13zX0Vb01PHsOk/LSc6IBm7iPaBC95Pt4YZ4cZ/oEXxfU8B6bofem2TWb5/CRsB+LXSMJ1343sD
uPMul8q9OB2rAvcg3jEr6fd54dxOQreuXVzwnZgdnqu4Ud2NbTSKm6qNN3GgICWSr4S5Jo5eOk/l
LUC00Rin5FOm+LFlgM8/g3yt6zVvsKqbJe7sdOPYzcgDoibPZMTpGz3T3bGPHHVOpjC/OmOlTi0e
l7UmGJLFOaKDnbzWcdFA88OMgtwKakiXq6ynHGkg0HGuspIsgTYQmlcQlBWIY5LBRMPJIta3WIoh
cYQc7SitKewnK6zJrVsRtpo4BjXrZReUyO4OB92BzMSyI4KNMewBhEbJOxbZ1dIHwmBjYn7oIGbu
RJ+y0/fJYW/TxvR8bG5luoKKc5Gma69ACk+7erDuDXhkTmnD6+wY/ntetyUQ3K0Dab6XfX2IDQpE
YFSVCTGqBD7+VpGg3kpNv68yQVRh6E+l04dH1VUpIHnaN15w5horUasypHrarHrwnoW3GdOx5XQ9
SXDobbQ0C4tW2iw6dyTfl60JBzBWhMyWXoUXV6slBLMkKLWFg2kcAzP5tEqFN2w7qm1FicehsrT+
Fr4PoE2E/mNcVeLGcSn1td36GmcG7uQ80N4SW1Zvk9QzSPde8hSWvk34yk6OpGatF151BfQuc1Dq
knyL32raxq6I3wJDS29qX4cOjBH6TpoI33Ehgl2PQ4VJacpxMIfK1FDsvhcw5Vn6nRrHGSTYXImO
2CaLd5rIqzS+ZTFzhIULOfUBBB2wXCMWt9S2j3dulPkHIfPZxe+lB93GJWXnbfhckvV+gT5HdsXM
jbthFqdL7PSULwISs2WbfPErB3HKbupNX/vei4h0fZ/EATBNK+JxG4+3upvFqyGzolsmO+1a590e
Fc6aQ9s3zjG0Omcdh73+YOpxciVAbu1lA+AZJgwAkyAF0lr4/BVsqXPtpR+iqNMHLCT6MiHUsuMS
Xddd8+4XTrwpc/aLC0/OqwtdybgVc8G+f/Lccd/Y1toCKyu6i6MnOA3gt6qcAnvSxX5L5ttlWNr5
3gmaBCVgoEiJX9TFi2cSxQIV/TSGNh1LMS6xsm77raN6Uk/t1KZb3YZVr9luMUcZXNYwW25sTyNj
oWMd8jRZ32tOb+tsTPOg33hkrvc0/IoNLApK5I26Wk12wYUfthgRVkPp2vs06qd96evPPkSDW5+f
X3SDpl3LIM1PU1J/uA0kAYziFjvgXGIAkt0ZJsLOa+xvpS9vomyKbh1MYKthhMIYKbpreovPGfuZ
s8TBD8jTs09NJNY4Ypds1MKNDAslGBBQO95rRnBRRtBd2pbUDUdM11iUeWJQUF668QI7kDyDIgqf
POkZd0XR6iezVeLGiqLhNAxD89E4CTCOvo7jB1XyYjTddj6tQQ+++gnFZFkC4NKM+TkDu9ZKuqWk
z4ZN3wax3eoXrAvjmxk03rHom1FbRFZVrmXglXeCQql9XKf9Z64I8C5SSxNol36/bQhlUQpjJMaj
FrInSWMwhKvKmTmdjH8IzbihvrWVINfgd3X4YAv8kEsaqdhGqiLajpQV0GYN3FFQHWBOCyAR+RMY
9+EFdEYerSRSP/nZOA7DddpZMTX2VRqcszjrN2amqZXFYWhgsdGc14hehrUnwvzVNUEoB46mjYsM
D9lCQRY+BbRs8+J1F+dWMKXWuie93yyg00+XAXcMWybZCECbcXNK+/SO1PS77aXPXWF3mzgezRtg
sRFVANNLN9GB0Ewkwcc4Yz5P79Ia10258OfHjW56HrtbOdXziGhYleASVgIM2hE/n7GJwy7eeFYa
3hSgA8naFuFAEExtQgLzaZEHG56uWNKsAisqPUbpQSNa9VQO06ELPybbu/OV+UB26M2o4z1eY0AF
zUts2vYOeHZxrXvd3zU6DRPAWSgqAsfdrvIKgnalY9TGLgcvk44qucImOO2KXCMFQwkb+yT081Pg
yPZea7KMwgHfIv8tzO6clQkRq8Z1nLdBAUtZ8hK62zp0oitkhftwKCxSvGX5Okz6BNBI6daO0ZL6
7NOwvZ8Kr95C4McBJYSHiWmMqG3jsffRdX7P8JXAQmTP4bTSElvuZB8njqyuRN7UrteN6LWsWmMh
wWus3SrCfhwFNxaNXlc3Y+CyoJyQ9rUmEXsPQMiTLhMeOr7fY1hNIkeQoZ44s+pJO2Izd5Nv/EwJ
Jx7D5KoeNZcHqytjG+YVZWMZuMY1+/8Gsgp5a/ytI4x5MyiO1LhDuk/cytvkaUw4CkcBS65dWUuD
NntoqoF/rw04jhYeQ8NHcFnVKwd2/cCIoiLsZQbc3F2w1SLgtHY4XTFiLQEZlh/YtqfNYM3dYIlu
rkcLI1TW+dMtNYHdevAC0v4DTo29VfraSY/xbtG4IbNTHpP/k2w+1k6clcvKyCs0Jp/OeDDIhyLy
H/Nev6HZuHqngjHZ6nEd3+PWqe4nx8LkLUiOUGJecqgL3GsQmDoc4Dy46zLTPJmeHi74I6Ov81II
mb2K7ztV1PRi0Id2kClWUZFqAaUKbftAIVwWrLo2+crCkp/jXg2PSienvErI6mwMMrZfcOrVvIc4
28WRPx1zjBNnY4rqay+H6qZKhUVHR9eeE4MgXaWZ0XMiuvAizKjkBmL2olw/ORRs2J7J+Vvg7LGF
koNHclvXPaCvOdhIKsbr4f7jmrswGeyfMNyOH4M2FjdV0DfBwq1UcyWl4zFOmeS4K9mvHdy8dT+V
UVP6MqVlcrW4VK+1n45Uk2vKNPeOx/k4zjlN7ogLYTIsE5Vv6tQvdzFg2eemKeRrndq6sbZ0hINF
VU86uLBIpY+dQTGF6Y8EvgpNNguPyMEMXSp0zPpkbKEKEg4ksbjrIbssNMugRXyM5S2PyXQjrQl2
Ig/iaBmP/vikUVL4iEuTHoKcHsJaTCGHw7I9Z95w9ULf4+Lvs24neAsaIGJRfuNvbeD0NtLyOhvx
gywCrUbrGCLfId4M3Z5OCnYhoZnZyzqImkeDdnsdbjn7O/51/TUXIRTSqTcvBs0YHO/Z8JxDqfVv
Thymr6VDI8E6NMCYLavSViAi4Ntu89pis6tNY1cfKgy7CxmNd7xRRuhCEgVRcNso+2rH7YCLcpdZ
cJGeijBsvvVmSoLDZHJY3pg2EfUlBwNHHWBPAvOZQoMwaT5i9l+xk9a0C2aB1j8YUJJpMnKcF+pM
ip2YfOsun6yAJHRSj4uirzAjscNPyS5MjvCBURbq0taqZimYpo7Mc5YE8aYoB7FqK4gCDklL6iEb
OZpHxnshuKCEbJ7rV7QpOAp0z0Cc8pRZQUO5CrY1pQEcUTWIt0bzh2+TCLDycfZWN5NWFe+OIfpN
I3IekSNPWHgSqscE4xXTMwHm5hv8F/ekT472wVuvX7tQNbjliYve8ChkGeC7semI7Aqf7gU/Gs9N
5c4R+27KN73T60emYRHreY8BfgVgNllBzReXBMPkuYLW+YWjJcdFDyvqe5rKjOk6C/dzTdH7jHlV
0Mljv1oqpZXgFJQLUqqGkpILO3xBUuK+6vM5TJ5U92Uf+sdQOtCvYQG902y5tlSDbbu1EU+YZ26B
ad1kGb5IHIoe+5lJi+4AU+QPUJ/bjaUjNIvYNy4ZWTcGH7KTIIv7stmM5dTux6I21wIeSrsuzEo+
gwgke8fj6ynKorBlhY9dkkXKaG7klGZv4JCMNYDidsetGh1qvzNucSZo+KyzliTSYGqhtmyHNiTf
M4xhs3K8mKfk0E+n1DA4GHAafjed2t8zXY0OZj98Nkb/KRvtUecIAAY1MfaW4Q0rH3fkBqCzNnPJ
uicpoujGDwRpDlg3n71X4CmfqmQ8M9niyVCwsQaYZHowxYh1rQUsWMIzQvtsgCXiE/fAjpiOar7O
vwIUAgwP7GCxHRMzN3uqfac+4WiPl0YfSerAoBUGvQ02ZPMFxmiO4NOTIyWR1GxS7wnJfji+IOAu
Q+jd9nHrnFrWYIe3FcIwJmIE4MfqDn1bT3up7HbB3fGq86eQt9Yce8XBJNu67Tjk8xIxrOQ4ffE7
5nCgIwobB4yvLnNO/qXhrd8Ad/QWzBfbPRpXtWa6ZD3NEAJbiymSTcPROWvGoODDkjfHjO+vamM6
xZB0DoEraRZoa/Ex5gPjtqLTtqHgrKsNqVhatWrDZVhidYY1z32gGeAU2NICf+dhpSBC8EhuM3PY
YqTVtpXe5CugFhVRks4U58bUShoSpbevPDOihTmOjHvhS/cro4w0AE2DN3yppcN+Mpo7iprjW8Nk
LhhoNEt6bmedwhBQXsp1OLrUPWDjrsYd33irlrj0EF19xRUbEy/qgxelWd5TPLkuUByQ4Zk/GYxm
C0y9PHtvutS1Tn5PWZrPduWlN9z0UOD/XrI5EGtz6EGi9XUFmipQp0H5RLJaXRsJZ8WodRRrxldv
5FRs9xhGpRckXyNJ1E7kgKCoCRguWRKVjwU5o4co6qY7jZTFE3p9xZEoCYs5HVpbaz8itpW7sJFW
cF38J19LwHKJ3LxvxxKv6UiXFEcgsTemptkI+IL4jGWKpTTry6VdcqkENkC2rWIvueUxDbM58XSY
H5kTxqsgtiO2WyPEiiSoMeVrThpsgkqxtYfq0NIIyceyHBuMQJsm8bq71vB1YllhSAcf4xHFscvE
JBk4Srsm+ZhSqFOFN35dtNu4AiEDrdw9Yhqvd4p44QZyUbpy+oYzUJO7K6y2Ak859tDCsh6x9y5K
aX5JKvctAMAJUYAMGUVSpGbdeAJpXeK3odbtRH2Ys8NXq9+JivLKurT8m2JU+SlpsocyBh5uUKny
rcbodu9J26ZPugr3CVuQNdbE+9CEDgQMTt2pQunYUp3sPPAkLbuinOGj3V2oTdG9OxXkF1vpbsyC
KTMDXeukSrvbOoTZoXtUNNkq1nyfRLke5doWEsq+z6W37WwuozRuv7WcVj5w3wNm14ZlBz+Dago6
SnuUrywRxV43K9JOssy2XkxdSR56LfA2pgPrCZrNQ9t1mwk91qpLvmO0rrU+Nl/tpoCboBQW466V
Dk7PmT+osZKWzJ+2dqh3myrTtXohWtNfmw5VPTVHsTYT+NAdzOXwxIgst0jLAhttfvBhQU5CWwdp
ee4TjQBT4Hx0vhZtO20w9pBs+K99CBWdLpdV4x5NytE0amcWVRvZB1nHVE5AJpIGtQ5xeq00R38H
w6JYmjgOmwqONib48cAA7DELbMYKurdEeFiaCQ0HUd8J7KHJIQJqwlliyD+sNkyWmSW/kFo/GvgV
I7pSKyC1hhmB1RK4ax1Pc0jjcwSanGTvmXAFFlVQF3QjUJAyY6+9g6MNGe5dDshwB8geWWAdfAO7
dTgfJxwjGL6U8GkOkNTtlVWBi7C6YUMObW6jjigrB6f7XhWlfe/S1Nyto9gk2IXH2N2Aump3Ofhx
Gs3I1d44GqbdrVUYzqvsMRq+hfwDbk8pXM69gfFASSZZAQU9bpGN/TrjvhVLztLryffHYINAwShD
JuM11OzwvhYWQLAuqEg8+uY+cACZwKm/qR0zQcDslRp3vTcRZfFCnooefJiFTIwqfdCoZkZyNGAq
vEVJyEJsONRG6RD7woObcD5ZRplrqNcgSLNrEHmOtUfOhi8xdugjCLTpMXf66TutZalwQlIL3ZJQ
i3geujoSAutpAFMwk8ldqvrsviMAEi1ZN0oo7BMzTRWW/0ndme5GjqRZ9lX6AZoJ0kgajYNGA+Pu
9F2SS64t9IdQhELc951P34eqrKnIrOqpaaAHmPkTgJAZksKdbvYt954L8FBG0vlW5mn3PhXC/kgc
gKG15XbZasBgBZ4GZTG2znQ7z61Yq2oy2j3K6pwYc95qmsGebtEvUZcorX5lUFx7MW5cVpitc3Sk
zQxfc1ak/pKdOae3Ui+wbZTVnRmLQ5OV72SpY1mVw53N/R4U+Z2J/LOJW+1qGYCawL7kwb1NQXLD
Exd+A9Je0REDnmkCHZuI8VHbYwefRZR7aFWENvtTBVjE3eHHeuuD/sGuxlfLb4j25IPLJ342K1L2
+FkqaHcWycu3LtLYtax50LOIYWOAQBaRjdE9cHfn3JAJUzIQrJlHG0Cn2mrWiAFl7rOfM/6wNbQp
QqGcEExQaGIU9OmZrF5HZSLZSpVuM1zdIm+fgq6cgZ6aDKlTu7qNETDgTbppTM33jNExNoYKGVI0
he/D76CR8VClVRtoOzOGIrN9IxkAJ0Itp/E0tw1hU72dxBS+EWvhquXSzbqAIy9cK+YFUxy4+0mH
rKTT6uDOTrLiVk9z+1oNLoGoA/PTSNdYjtjxNwAXxm7qOXGZrY43EdBHLAHj/Do5dG2ESbU9kw3J
w3In6+x1GAzzPpgNP9g2rTm9lTpxWh3V8Y3ltvJ1qgBJsc60Ka0TohCLeHL1mzEltHvlOLwM6MG0
eJc1gX9nMhr6QW9KFzLH/m3UBzmDCl4/XkktdAzPh/7/RAsHmLpeYubEesgM/WS5GvuCpk+esrba
1105bMm7fm4bQNNNETyxQN6VhnL2Kbskr5vrZq1PUx1u7Npmxh1rd2bASpFzJXpqQXqhGCnpTHoe
NMLY9fozJ/q1rEDmWNG0c0S9yYe08GQycGUzyF/PKmICH5ZeKMx+06C0Ic1RlMHWnTIQ+QVqGLmx
7Oi76ATkDWB7wz6j/3zVc5fZqrSqxaxefeSEPKODEjwgA5jCaEVESH9N4VOQb2K0yT6BrM1wDe69
E6rsSYyywS/LsI7EKisg2mxY/Hu5DO7DKrltnY7Koi+jI5sTVg4iS/ckKaFsrfUOq7eVDfPDPEb5
HuHZ0GwE7pK9SvQUUwgmPqqVOH6NORV/zEZN6hLimqsk8Ic58VhGJ3u2OMJsp7+0CWuzHjamx7mh
ndJIlLRMVWEdiCHAwCjJxCIKydGP/eRjRe+aEmxjGI5AYua04MPegnbeDC0v+VoT3XPSzCAo1ayI
aYXYPygjpqwTB+mUXINQDXd2QwW1oikVN3RwxSqEsgp9Dn/sfV5+NHGk/SySUVvXTqedk6XiHWYR
PaDXg56H42ZdkHN5icn33PNRMi8QGOdnKxSOp1zy3VU/g/qw8T2KuQHflBTjGtcJ51YuyAcKWLdG
Tk/t7Ffgjiren55abttxSu+kmbD3L+plM1b5xkvKuIEwFgcLJh6mDdJk+QCWJLpJjML+gTuSjDum
elweSTya2GdskKYDvMs07IYNMyST1FEMZWWita8Abu2rwfN5H5YGj1JAQuxgzcWDjVRrVbCHwuhr
NpuYQ5YBVW8d9EpPmKYQVLFRiZ1do6xMdh2s6pfK56wjAYKF/pCjbCP7POZfnMHF7Qn9ICurhMVD
nmUR/rDQ0X6zexXdTaKpNqwTAfcgVFwVsWmvFYibtdDhdWFiK9Zx/pUTqLhygqLn3RmKSr1rg/Yt
V9NPohPNG9s1LzxQTOuZJpEd2MaXUDOybtPF9dI5WGE23rozq2uyzIem2xUcnsA/66bf81hXlI8m
I9MhU+EBa0Hw5FR6My0XUa9viLOfllQyx0EyMLvnvDf8ve1k9Q8RDBAO8gffMdu7SsumQ66PBLUm
GqiodkBxTzRn5N8HDIuuPF3RC8HVxusgzHQjCeD1As0Otn7hz3cyL9J15XT0l/7Us3ZODf0V1WX7
REQUgymVVYzDZ2LPwhrrI7Kx4KcbzIrILD3xXDlP18qtynOOzWfLbZF68AObYz7qGCNm/KKsX4yv
LrlbjwQxnbSY7ksEaXq0pwBmX+u2GOkjNiZzqqZtY5FDyaClPcxhor0nWN6eTfytx5wmad9ohNB0
0gl3I5jwrdFKLxVj90F0GxjVAc8XzsFBpmvsuWd/HsYLT2RKSW3V3wrZxz9MN2WWHgbz1XFEDzac
fqck5AOOdqptmBqv0DfyZ8KU5HHCmdTBvs3VuNb7trkaY9bcWiCU7Vsdv/qReNQc7ZI2dGCY3GhP
xg0b9DnRL5MZKjpJmRl71whTr5QtGhWjZKoHNfnRB0J4C3mIQsRwGNpAXeDzzEevDBqWmGpOn8I6
Q0KiIaGam+JGK7QnJ9fwCtbpY1Zq1QPhvT5GwzFaqtoCIEMUPeta3d9NIJwfTRJLHrSJBOM4vh8Y
tW4FMNLXpJDNxTbMkdSlsPUwWHYns4gUjCq/e+VYeZVJat5M2lIfDFlyC/NDnPK0ISA2CLML1DdI
J3affPS932yrQejrmjAeWhWd0wGBFemmfhSsq1K0IfGqxM6kTlPteljf37KgggzVTrP4kWGBZW9R
YuhNqZNPcWQHmxxb0L6ycrzsEiR6UHaCQKxFGpGTKtibQXnISsncZ4HemU53LDGnr0NpGK+2mxac
tfxWGX7UzLhn2BqdQPuZW2a2Md/VGbdFqScwtFPzUjoVabiua2wgX6hTZzDSiPPPgXmNHLkzUr8b
d5TRZEpNplWt/Jh0XL+J830lmRrjsvimwvADldJP4gXVOmCLHfnGdiSDFOy0jHdlVfxMJDREV+J6
jaDjZVOy+JQx02X9OaiD8+AUzyNOEwUFGvsfiyHNmCDwBaHHR3bdGdamjxzjkPblFYLeHsXQ2tH7
cD/Febq2Bzi/NluhFrcGiyxFsmuZNTrMTW0/69UxNa19F09nq2L6PRmSjRDfct+oMd5abYAeuZwj
mkksoW9OOdVbDZ/4jYJJchXsvx7tnI6xmCNG4Vlh7P51LnTqRlb3noND6V0LQ+uGFljfzioAutZE
zdOXYu6/O49m97NYbBTNv/3B/PHvf/yy+cvXwc9icV/84Qvvy+x23/2sp4efTZe2//5vP8b/8fv/
+X/6H3/3c/yzpJnfEU7IUP/zqJmnlhTf9yTENferI+Sv7Cj+7u/4J+M33RJKQZRa9Lr4O/7qCXGc
32x00QJxkUNBiNLwd8OcafxmYQYRLtJjA1+IxTf7qyNE/cZ/UNJFy66jkedv/fV1+N0pwUv4l9fl
HzgnpPNns5VhwiU1kB5idVIukKo/yR39qaxtU4pdENtZukP0OBDgbRcaykPHfm8mX9zztIOQg/dH
Yzizr+OGl7AmLHzEg40+CGwqzXiP+JlgcUQW5VM355u8p0d0nMTehEjADw7UiO9h1LUHPaYmIQ0t
0CKwnvmCQVc2eZxTBp6W51p/AEtDSBjjzDuBG42lLhC+OO/4LeRiICBNE9tBMuy1vKx/BnCJ1i0A
CH9Bc7ub1DXULZr/6BzgiPImEUOAcLpqmwlSZaw2i7ymjdUpNg137Ybw/ysyqncEOLofMeFZfFrh
3WyNxrd2MAb1K110dJeUsqIYF84m48ymrWwHSM+sCje6y2xNzA6yK5KFyRILBYllipYKEweyokxV
gCsCNo/DOrR6hk8oyO4HIHkbWZXFpVdW+V2HcsqNpZ+tWb619CzMmwEWWuke696ZquU029N9qFFi
21a3BA7cYM6vN5gtGL3XOMDIPTiw7WQSX2gyBYGtZeVNqcaBZgVrzGMLZGxEUNMDDzWs6B7K+6mG
iMhKKbPAa9styKIlAzTMJjw0rVvrJI12ongHgzCRrVj7b2482oeYFcplpkll6yI0+QgCsjqyb2r2
I2y/mxEMHfVHawLTVm2ir8RCx5LZ6Oz7hjAtAP/9U4/pzqDes9lYjDMhfKZmnHVHaYdCVNqPhvEO
zCpbIFuUoll1dBovQyq54gT0yywIqUIkr4jnE5/9EUlaf52ncu+GhUP0BPzTnc4s/623hbxzCP5D
KKLH3+uy+NaqyWG0MTvAC/PkIQN3cIG+IZ8LNoCrMgr1cx5VzjlOO+iTBtDvuhnPPuK+c6+P+bau
TG3vAl3f+YEl7h2NIpC6KCsQqyc80azvs5Xhd7fwn1jpjhZwsZSZ9tpwMuM8zXUBrM+InefWETDA
WBmEh6KKpusYBeMB3Z5xEQYpHR677v7dtNVwxGvIwgwI265P5vZtyHw0eeBu9i52jcdGVxpX6lAM
DDDi+i2FxlCvk3huqnXPRL26dfUkZRc2sK3cWAZmcSYtGlJ7JrSeP2BX0PAOIBrT+DE5eZ6XXsrs
2So0CAONxltRJSNE6ybAZsxoySxOkDIgSzd9dnRiEL0aSah3HBcGbvlIRLdxCOtDzVZ6gSbannvg
lRfM8dCsBJmZV3cujKOVtA0UkMqAT+yK4E5vJ/iFwkAD3Nfc+gyi9HrFfkY7ZfShgGEWujg/NI/v
xGzmN34/J5cGuZJHIGfuURATWq+sce849KW7VhvKe0XlcaccC5gUpfu6L1uGyI2jzK2CAc6QQKbR
WcQ+2cHFJM/QzseTTtrLDq9gewbtOtyEgMne7BKYDIgDzPv0qU+lbxWEoMDLeDTqTHw3xFzs/IGE
zWSq6qudw26KLIBsUQq13okMPlvTUqb5QTrcc72P9xhJB5ZeRd0yp3EcYDjSo8Tca5UORrfowzMj
eH3vJjblK0aZiyHd7BLBJH2uNIksAibQz8GEXUMlXIi9Pyvt6kydYEsu7GeDGBIbXdYQn+gzmhVR
l/HJZtWyoRQwP3NivYlzGMpnGxnJRivH+jkKoVXDV+4YVyFs9UzWr9vYco2diJNwy4odfcMcgFu1
6pi1No6Cq+VkWJVChXTCVMN0WBSS5yADojyxu9ghWVNop+t5ExixcWAl6L4CvXG2VSO6h8olZpUv
/UPZDs5rNDAdzogd2raC3Fghm+62l2n+HVhSv7UMkb0J9IRvrsqySyf7aCdGDXzJDGsviSVrxb42
YfNojjgAN6g8NMKZtbbTJGSFk1KF9la1GZjHH6zZyC5lBe49TqIfoh4V0LrmWIY1Zzy3WuYXb6U5
VyMjT+chqCIKx3E6qNAJHqs47X/mjT5sSK4edy2VFtulTlSGJye0MSu8h0wNamsYtqRsyICBtVme
S0dr17OlA17oGIamquYTqYt8b8eYGRZKsWW+1lN9tKHY3RhEYKD3QHsSBTeQnOo9R7VnTPBvsjir
9m6ZAQ2qsZobY5qXXo2aEOWMbpvpMSEbjimsQjUTxoSegSdjZp20cXoIaWX5t5BS4tUjgoGwrt90
AvH2fVc4FTIgc4Rup9vDtW7midmAmD1RDfY2d7P+AQGgnXkdAMT9aJSTlymaTNTp7mqIH5wZpk+a
dc1Fb7jPys5MMC2L8jv8xOw4lrw8Oc88HKjM5InFVxg2MMAnwFobo8mRxA5i15rzvJf9OOOFFukr
G58PQBd8W/89HJ1mP2Q48FWu7eFgQxWifbFZ3OCaLdajpZkPsIIRD8eFfiUmu0EwyzLwLnTyicGK
sjtzZYc6SRj5aGyzLhJsHnTtc/RreTRYST/z+ajOjirB886LNTvoio+sBTqtROkcW1HO73VIyoMe
5hc/MepVmsKTC/rMv/IGZLymAstCldTqXYmp9aymCm+NYIzJjZiYzzejsSuZvVwISNfPTRQxz+z1
3utD9h1rXev7cjuIuNkL2UK5coEsfGYaHbevae52SBKrWtVmjYo3UEPkGQqt407mEfNfK9fAHyVB
BJzZIryebAKmsk0u053m5sUD9UWU36SBpoUbLUvDcMUxsA4POoMttRFVFQ937jjWR0bv6b3fmtHP
jBOHjG+212vSUqC1obt+MkG3eDHl7lolhvHYOH26ZYI4t3ztoBLzCfZhvu6wbop0z1ygxZUS0V7P
IuF1zlA+ALC6QzqxyksSCsa6OdTFWGy6EaOD0tENt5QWy4IyWKNkHT+GaBw/h1J8NBg43py0f5fl
skK3raC4c7VA7ru5YxgHXXmdF+Zwdkx6uKrU+9NsMTstfNbNzhLuNaRcT43emUezUo9iHrJTw6bP
E52mNj4R8wx1kTWkJQYUO7XzbdhA/Y3zHEmJ4bPILgbtCl2q3Q22ASpe5BJQ1uR/QD80t3xGg10e
ziZvQ5c9opeUN5GpgoueheOumft2q8WZsZYhbpCAdLWzmXN1rmOxrDytllgj0bvBcdIcFCUOXJ56
dKrvBlxWT2mlf8kikEbYdhyGjFycRRPbt11Bm6+lvumhmsE2k+JPWA+KIIAQlh3aXUjKHp4ejVyL
aHCQCuvhNmZPEFBdDeAKwPKfHFX3nlGPCA5HaVz91sW8Wur2TacJ5liTlTD7Hoxn2FfFqhSoZBPZ
D4co9YuLgwLaWHVyFuAMdS16tdF37KshKR+YMbQMl4HpWKDQVyTvWs9cdEBqZK3oDhD+eBaL8SMj
eLV3/LbjaEHcpHIMNpLAm6c+yTNkC7nuVRin9nPCkMKtJmvrxL5+yPvSIHrId7lqpjyHqQS3FB35
eG709t7WG/rdUj8nzhwD1qhfNL/YAAcJb/uJwWCPY8kkYeoJ/DXLBUVuXVTQtJSM3dal0McjOmM4
2H4OkxOt+eCx0G0Be2Qa09+mA0KVtenwoCdA+HRrtplNtT7/AgiGhAP4/8SFKb5Mgb96b//cpy32
sV9cixrjaay2UbgfF1CJZtokcPauA1dVMdWxYwZI5CY/EVQ2PirDcF8n1Zd3IkT5oiZRffOjgVSn
ngIfL5cgmaqbyscRy95WtzVU704CWrF2tUve14hHKxUJFhC8A/ratSglNJ9ICuY+mkZRk6PyEG2+
K3vHgnqenJSKtB8Bas6NqY3FHbGBzR7lxnNXNcvosLTJXXCNV9F1Dt4Bu13HiwzJWUigeUL0hZUm
yTa1cYBusH2hYgkd541KPdjZoo9XSCvfmexeura7WlQoqwkE+wbNyIQaI5zukZWdcWLN5wgnExW4
gm6gGzUEs6QPQ7lFjDJzbAe1/UHqGoIEzVpYolNGUbiItYuXmW2F2JSRYuNRh7I/M0GfkElT7ULP
E/IeqH9/16RzrG1HjoMbpMLipw1746P02QSUluZ4A2S3B5KPwHiglUHWJnF0IZ+QJ6vttL0tEh/T
00yym1BdNLO+0MeffTO+4vGp4H7a0daqsxRlT4X8K6B3knD2VgSMRTegzRULh6xukajYkB27om88
y5iju5nUNka6uTj69K+XSK9JazNJ6n7gg+4eRnccDsjC+sMM248gpqn5LMOWUjAbhpG86MFGO0q9
AE+8yjtnrQytOIulzu6/Su70q/xmAKqduIUpylkoNR4vpNiiKERxog9heGculbz5VdSzBDSOxlel
r8cuwLKl/h801Z7dpSdIlu6ArQ1+rrQnyqoONHXXxIOxLQu3ecyWBqP+6jUklRmH0dKCmF/dCJut
7Bn81HDJvroVf2lchjrkspYDO+JwcivPJHOdTfxidPtqedRX+2M4dV7u28oZ2blL4zjWtutNVokk
sk54cN2EeIPANpx3oHxi5SosVyLv24sFdmWHUhPqsVr6LfLErmVtyU2qlQ8aAoV9qfGCIaMvHjIm
d+uCCBXQeQ2KyIJS+OiMjNP7kCbNqv1Wrrq4K9ehogxbKd6HdUhQ5wuGZHvdKZPdECqk54r3AG3Y
0jImS/OYfPWRQHOTmzBpmRTQZFoIsNZMF+k85VcX6i4NaYkBcVctTWq3tKudIYNzRQdbLq1stDS1
2dLe8ksujS4tb700v+nSBgPnTh7U0hrbWqC+5Rb7briG3+XSQHdLK02sQ/7G7j5fotrptOel6Q6X
9pucx+iDoEl6cibQBM8sjXq/tOzt0ryPSxvffnX09dLc50ubPy8Nf8whnfnsFtqeYM9V9zUZSJYh
QbeMC+xlcCAQWv8zx+1iGf77A5XaEFKJcBzb+uOB6hKtMFnjpHYQoq/zq/lavWuv1cNw29yzCc/v
tPSfGLL/DkXBEW7gZnEMnMx88p0//cSBeQF4tMjfAVn28e41UcsGP55ukzHCNUVhWJ7qqWqxXgZJ
+N0gQQDhpZ98zoaNXHBiYr/N4wH+unAoEL2ZqJ0WhUTp6LuZyPKXpi3lo3RcTm7WRSw3E8tRidci
YNuPVVGdzaxOjjKfxwMXMx+3RW8nHfXQjTMwDqopeucs3qaWUW2nZqhOi0HpTQ6xf2gGPz30la12
KKy0pywa6jMw7OSeKTlro5TR/KmnvruG7JrekQzHCSzdcdjEY1Q/W4G5fBwzkb78MnL9BwNMa2GR
/OFttASoMUMCjzPIYlKL2/+Xe5EMI5Ner9J2E6v7Yw63rhW+Iq8GBze2eF4r17QvurWglnEWsFyN
OnvXC8f41rAayNd14QQfU98Nxyy1ppOmjOaCs959pb4rnk1VnnEbN16nuzMeanN4qDOC5Vhblgkf
zcVrMzlTstdbZgd4kEg128hAc46NCnJCwiZ+K0ISewpkf87f67nDVpi1Ek/1vNxHydfVFH9dU+y9
ubKsr+srXG4yd7nT/q8M6/+/IjdZUHQkSF1hLQQ59AkMuf/zuf3m/aN+/2Ld3b6T3fAv+3esTtG/
/M8FfvefYfDYf/39j/jLeN8xf+P8EMxBwPkwojR4Qn9Pj16IeIaNr9/8y6yeKf4vRDxG+2CgWWSL
hZb3twG/zroAEQaIJsjnfEv1XxnwG+YywP/1A/IXJJ4OsQUoE9tNfolfPyCVH7NnZrHKpO+pm4ob
99HYBltOaGKpFnnownpjuPNgPuUEhXbrOX5qqmgbZS+srDbEsaxVTw5hkr25Pjz+cI9DdtVpW9qG
XV+qld9kh1B9/8ouJZlm1UUv3fAmotbTJlpVfb4iblwNYrozIfua2rFUnzWRA4u7vRe3wUfI/ITY
2YmOOyfzCdeoLz+h36yTGgA2nhxDoldhmgHZ6rYnC2Yi0CANp10mCSliDUjvj9tX24Gdqrfx4kxl
l3w7hm+5SwJiPnzX3fypafX7rJq5AoEUrbBBlx5oATSwP9r0TmJkR6qetFSazKLZ2mPF4WJcDY64
gDC/BilkfbPGcyj2mpUdEyi0IG3PJnE5a1gLd01XJ6uK8OgOZKCM9QvTSGSIKKTJQaBORJaSV9Y3
nUUDb5PXF4EHfxQ19bC1mmQ7WdO6Jp84lvUmTZobM2ovrTRvAe38SBx5GQt+12GabJTi4nmMpqdC
m1nmul5ggaSPlWWQS4tVRNJDwvWPLmC2kOOxmkBeFN1W+Knj8Z9hrIw/36HLh0J3dPQ6hgP3TP7p
2WLl05DiwEk7ztlT3dJmWlZzGXt7Hw7SswWpw6kjURbku7S84yrf2YZ1Itag20w6J2fWsEz1ffcg
o3SfaPo26oZtHQO47nzzYvbFdhztq2kh54Ijv6nM6FTlJ72zdnWZn4xpa2iKsVLJ2H6+t9MQNMfg
1YZ72/IWQtP/tGr7wU6+abzMCB3XEbv6IE62AUGgTGzoBwm1jZuzcp2NYAoR1BouE/1Sg4XoTesy
6e5ZWkzgYPa6I9PJsH2MS5D7htzNLqbtN4m1NJ67YyXnWx2BI3OPYJGajVgGeSqBo25LcpxUfuNU
jGLIBbUz9Z2In32akhqLlJDPEgTApJvP89h6SvnvU2lvi5wrhm9IPm7ULPtmJlTWixDBbZw/irq+
qX1WxMbwmI9vc2yPp1JMixLGcL6hs6HHCwEv44pEtrOTMY/IIK0tA519ZdYfOl7kVQ/sIJhYmim/
IIWvxUCAcWZVyvntl9P1H1zRYqlr/nAC8ZQQmmDqSgmdy/pPvJu/7aNlkfwMtO7F5+Xza+OtqsP1
3Ne0CvUDsZu3c9ffBU19ACN1G6GXMBKc0VTsjMLdeBM35QFW9l0oUCJG7UNDsgvA2+QSh/1nidfx
f/9rW19QmV9/7y8iC3+AObVdg4H6H0/OpiQoojdi36tw6a7Iw2ERwy9sM2zEn0OqKvosYgx2IHeJ
y5Z7jVnhqjK6d+FsyXfbVWGKn1qbUWBXLFVLx+GZDYRXMA9DVCRWQqa3sMCuHKw7Mx0vUdxdS814
mtmdAcH8COzxmlnNyjcVQC80ZyuaXH6wJEdwVIqjsRefOOM6okJajeqOjUI8ExlBAvxD2PeXQXUn
rNkBPsecGCo/3krpvlXObKyomh6lkd6RJUsvaZefWChC8BDl49Bqny4CIZIf5SeNxRWZxGtGplXd
N/SmxmeZRuRlIejF2h8FFY5zazWT0kI2wTMKyR2bABcf+fch1A4Tw21MWV5jMB8aUOeE6yixX/IS
MjnDDAsbWma3N4yOLsTxxqtSFzCF3T2uuAQlcfcCwfSpoh+TufU6J9VTEIEYY+C46bEeM3PeE067
rvCy21V+tcNhr7MRydv4h08uXxq2xw5JrWSigcFxI2N1CXL9UJTDZbCYe6bqmhkCd3gmN1R4Hjm0
a0ymW7wDW976s24A4kR+hNHghSEoimq2TQ64++lGL86tP3vg0LZkSKxTxNtG8xrP14XcmkRqE3Yn
t0wOce6/1IvSZFo0JzHik4qxlkpmLxxyADdmC1yA6LxWXjqG0xDjv+HcQZ++qFiESPX1vChbYum0
L3Hm3BeBWQNXqHA7DBj/wNxEdvyjSi1WMuIzUtnB19wXC8sLubMfYEa3ZDWxEy38c44sZOX2xaWt
kr2Y7S0xnNdskA9JEJ8sMQ0bRharih6OoaLB3283IHu2tOaELjc5N9MrAus9AUn7DJsMAYFIW/w2
ezLD/DWARzDW5nPaEq9oy1d7rh7HrGux33aHync+Z2GeMEtLD32dZB8bnKZRMsxop2lTByr1bIsI
2C8ReXHHFKjeOTVZkc2ceqi6HwoM7UkVIvnq2lc9NcOVQYG+jtzpUlvtUz+rY7+4Fkz4BFpySFiC
oYbI160xsgGJH41Gvnaiw2Iwfs+Q6a00osMNKDsaca2jrl8yGWzYuT0T7rtS+J2Qoj/ITrsJkm+0
/CsmZ2uXbIWmx05KWsrE027F5ecckRHDKzaO7pWUdhr5aFe0jLCMCp/I9z5Rn+6sv40BDF0xbo3O
/cH8fBNlCBED237w3Z8YqpGbeZZ2W6vb0ri1zbu8e4j76FJr2QbS30qaD/1EIFSsngD8rBOqjoKZ
ey7NVc+uUcQ/E7TC+aA8zOOO+zggryeMYWWmn9ieN4b41gVX8r53TDoJ+LxfkoiCZkCcRqCcpt3E
+gMdIRmq81n3WWdN2JW4oyJYCmzrgFZ4yVcEkuR+uCOF0sWHnTnma9stIC4+14l4Ve4lwxbmpPf6
wtrnrETyKYhVjGwyVr8PqCSy7nPErAmE4/tomukWA+93rUQTWwd7Mqc/+iFu150bZqRguJuJJcDK
docN5A70CIU6QCRgswC6f4Pb9jmatMAbxWR9aDUMLMUYvzAdtR2K+URU1GMYVM4GktSjm2jfClin
RTI/Ihu8zH7rsAuuo7WZm9YhaJPUy1OVe47Mu00/5D+Kbt6p2dm3dK2wQ+u1zlaIumq8alaFMFEv
vQFRbsZcsiVfqIM5hOLeQK3OTEQ637O+P7LY/6mm7pHgK0hasdiT9hdsiobShAClxPOdpTslOCru
28cU+3NpZB6F+hkMwyeyaCLvd0Erj9YSpFzUN8lQcvqyN0PVOE3tjrWDICXUDLa1RRS5xRhvwwo6
2rR2ra0b9PBemsBM+Ne/Ic1K270kiMZWVGCP8CVeIa7jUiqYnwWNj8nXOPLaRJ7vTlDkiQpdFY5D
WBrIqpWuIWhhgHH97+pH/yAT+39FFwau75cy4u8IwaefSHve/ygH+/orv/eKzm84eaAPUk2wHHUM
2r7fe0XrN9DlSul/gaCbv4jBDPGbA0DfoXAylSPRU/+vXlH9BuVLN/h+zCtcB33Zf6VXFHKpaH6t
eByiCG06Vso0Cyq7/NOEyu1ijS2jkXim33rSL5b6k8ScaE0KfHfOY/wymMfESYLIYKVntgdCxxMq
hcwtmUtq7Ys1WDq7RRXGr7KsQXPrel4cUio+FJYqgU5XhW2+DdB23+lhu6SNSTlE59quih+sUbpT
kztufex0iRmO/VbXbwM8NNHamgnC81rN1eEbRGVMs2SRGoM8I/jIS9vOUNEr8hmUGXPLtVwQaC76
ccxPg5Y4TzruAjBvRjie7Vn3T6hj6u6oQl2+VPMgXnxHqMcm1IY7DlaukR58BEWHHhx7eMOLWj5k
oazSjoAQI5lvIbzRL2MsidoVpgOrP4rah4mI/6jWjnIKxVXPh87eJolLykU1zVjsksDAOjwwRoAv
lYSjz3K66WZwDzPJQ0VmsVZqqiEd7mSfOc0ZzFPbYJsnom1dFkzz2OgbI+UK+0MQPnFWflYEeZxF
p0WNp0dTfS4Id7JByDXQ4CWxKcvBEE9X7Ajs3f1ERMgr2jHl7ojaRfnuajrlDWG+PxKN6K3DZHRp
sZmahB9gBVK9LsFwd4nmu3veGetRB4qyn3x/uiXDyb2IoUdZTXp4PXpNoxdPYHg5/CGujf4OSVpy
hAyAX8jq6/EZqblzn1S6/KGPyoy8TmIoW2XdyEujAoWzfohl6nV2I16qLupeVPAf7J3JktxI1p1f
Raa10OaYgYW0iECMmZEzk5m5gXHEPMPhDjy9PrBa3aysgWozbWT2b7qtjAxGABFw93vvOd9xnWmv
Sge+VCAqITGy+d1VXsn6Eck+ltQ8YHSNj9E01MnRYzpv4yrREaJuHUTuKCYEC9K2H/LKaY4uSo77
oXKAHXK4876YIvX6lVTDiLjAgHyDtCO9ChPU9wl9829OnVKfxYvbJ1t8KJpbEC/hCeJGPkedSzh5
xEjb5O+ZHqdqSd1VeYJcdrWEOBq9ymmdvRKctI4zCbTkuMoM9Z30HCZGcpLUanWCX1DYHpEgwaKL
yGlpuW66gPSBDVAX+d0zF/B//BM1ZadosVBgqIDWbwWd3Mcmvry9sOv4vppwhlktIsN9obkwbCsh
SKCZ6hjDmTX21x2pHl/lyn06BZWBSSx2ZR95Zd5AGmYwGjBEscfqMQw5vA6+DOiuoOW3DGszoPh5
bgHNQMbUu1r2ygcd4IXtlbA6Uud9D6ejr/KjGET+TKommKAaaYSfcaRLwqG8mtPJ2nfaijvO/8pX
lxmDuXlv9lnz3FOFcxKwj6Y7KQ5Z9tjmZweSymOS5ui6hnk6cG4ellPV80vpity9CIkJCs9pLRRv
YKckXuIcaj/beF+vrcnEosQ8p5JnZtjF/Ow6QWdsu3meIFDZnDuL/SSx//WbfspJ16vQAX2OjS59
ULL2PhekwLWRSMi0Pqm5rJdb6i6TzGAeGbnn8OORMx4kUEg2IZVzcPLCRS74uuS8XAzDyJ/HGUUq
vMDRlXupnVnlaE8s6SO1m1nm6Zql1G9J4Tf7gMP8p0a3BHCtsBpRwJzCLiV4krYtnaOt7yIYzTb/
w23DWchWdrui0u3dQFP5YLZt8Rsf9/+1nPsvO8SIj7+Qxt5nSTr+r/+fRN9oKZmq/3Xj+Pipnz/V
v9/df3vNv3Z3F8WlYJjEKMIJHLbPf+3u7KeeQPyNcttkX/pXJ9imSRyycYceLG/b+bHxs5mO6f/8
75b/D6IE0F/R0AZr/58pven0vtvc8cvBxg/pRjuChtYadfBzI7gwkZsWBaO7fGLeCotW+XtSE3ED
LRjvEowvr27Qlic0Q7gxQ87u0H7hvomim479ZIWM6oBJhWxcdTT5efjcMK98sVTt3yyLcD5kbjxc
cJrYsD7s/HOTGfYN0EpNChDne69ChM4qDk8WwfXoMPlYLMl2ByHIK4X15Pg5QLnMqOrvuKatSx94
5ZNVmgovnrDOeJbMu6Gzi0jOa9Rt6lWnpA0SZuRx/lwF7nCGcBmzyaT5Jc+rfTaPhJQaWMVAU4S7
bKIVkeejwFnF8AWRAHptNOCnpgxi8uvcDnMoCoYbUET1IRvgtTq6KCO7k5yHCOV9JCwQaz5B4TeS
M14UIqEMUhCPMGzQbTtOe4GSY5w1SfE4QtPpxsGOuCeasHicRjFe8MIvu5wa46aznOGUlIO5w3Mz
PZR1Op5AqWI5LgURodK9iUGn33idng6dluGr2Tsong2sTAmjiJ1hdcVtWdr90S2gB4x9OxMQNi6f
wHkAgMjydk+ilcRiufp4FnJr4n50z70jrA9xQa+nRpIR1WOPGlBXhXoVo06exylRL3MaD09hLONv
MMwxlhBg1U4ARaDUb2dYaNnJExJGZgYKaMUAEBjnVDmlI+WSfstnJDb7ghi5uzoAKUk7Ql+FRqpR
FIERjxzQMVnUyJDqDmQi1njE5cHWcEpYGWuf4hqmRvXdnDWRJxPOiY1oTGKwgCnQ3gIJReh69wgp
qIycDmkK0Invs87r+yUl/NXQnn0pyoTumVGPH3XuJTu6hPKjP+XZM6GESTR0xgPhye1VPinrOyg2
lzZrbpGVLDtJhmwy63vLyr+iaX1zXT++tP1CcIX2Y2acthtJVbsJdXgDLhaVnCzo9cIYmECiE0oP
GDZbhvmsu8W/pco9wLD9oFNOnUwSkul66ixGgJz4jrPlqGOSBel1P9MkcknRsRIdHxtjoIFvL7Z3
r0ihuVWjmvFRefrcJan7mqL+o8ZfJuMFEGH2nLRlcaoLpd4gfolPKp6g56WQ55ohCK6U3Q1RRgFd
eO59pmlI2JOutiGyi0+53XXPjJXTQ99I+7Wd2uRE/5Uk+dmOkcE14DAuTmXTPeCvtje0d0IPjaoD
5z7Fxrb4PR19nQ13WdC2H2NAR+TycEQ7wvfHTSo4puxzegnQKeecU5ljPmBJMJHksDrg63D1cdQp
lvxUVMTsTpapnim1/TM8zxkuhNFcoF10G2/MrdtsCYZLW0tzN6Zjfx4mn7NN4OdAO7229S4FVKtp
F5ej+S0mQedb4M3jN+m53QXZiu4jxejH3KIlKncTMX00z4aBIZTyhPqQ9WndHUxoPCXqd1n4UTgD
+K7IlsRQZufuVWeHXRrJenIvVk0HsClxU8mYZlTU+KNwUf/UQbCtczzZo+1js1t8I7gZA5O+EdBF
+5X89YWWiPbmmh4TrLrNvCSU/rC+scD2mRfwdC4qvR7BnbzYTppUW2z08l4bU/2VM42nAeck1hsD
De2inRzSVw3Qj1BHe63xfQy1CChLThivYGXoYKVw9z6YwnKBEZvqhRbqUp+zUOO8UUhLTgYE5PrA
KMamaxFmBrnmIHbBCrf+i4QQGuxCNMp3ogUPbTfzumgTOMTCqOFYbo2x1ntpTbM80PNHq1pbofHq
pZrMWszLBo5kc9D64jGTEscMhzZYG4gjN9heunRHngbBIYDLCSUcDJX3h7kOoD8oy20e8WBTUihE
RHCQ4374LOj6M1dE+5NeAeWyxsc2FcaV3y/VXlbt2K+pdQnBF101P4pk1fE4ViFf6Sp5oKYz3MYb
JZWDun2AtFBIw+P0OrhxQf/ezGFj2kxxLMJaz3NeeifTHDEd4WnS33vDqz9CLhnweg5zuaUcV8mG
jMHyISv8mElnOFzK0PkOebD/5Gbhg6M1NqXFTSjWdNl4e0l031m6Ur+hyBtx+8vJe3OkoKRJqmI+
CS/BkZ1hvDok5uQ/xCB16FIXMQyt2alMOBowWfdhDj931/tg2IoyHB10G/OqzGXx/cCgR18N8Zw8
C7SWHVHBRB63pqCyU16vvgHlkdD5lUbAiOwHHLFyL0YxDWTYOyY2iLGS7skwSp77ngfhpXVL72ke
ySwkLRSse0WrVRNwRo7rYYmZVsSwz9HnyPRSVK5J39RACLarvTp/waHPZ/bLoDp7DnSzaFlwmm6G
NBzOhH50HwOPYuyU+fkM3sRHfbbFUVsO214M4M1rvjjDLsFmGWLgA7pTUn7tjAlFn+7y5aY2Jp6Y
kdSNj7gr5RVrqPlJmOP8UdFzOZW1MwMFQfTJ2ktzb6v4p5mINlq+hrz+fphs6AGQTSFXuK7xiuZI
X1lzQKphPbLpTdolB7gOn5NFAwprw/LesXUyREq7E+Mmu7rYJZkQaw69+saiO97msQN0IgTo8zxN
zgwNPLObN6No2lNomczeOru1H90MxuqGVdH4DAJ3RkwG6wGqLVMUhxKfIfs+lGP5KYOL0x6MaQLu
l48kuW/yrMGXkGPdfRmrXj42tai/+SmW74/kBdCG7GflP+Rkiid7IgG4kxMjSdRWTXEXpiZsgzFG
fkU5D3GPdr0N2DRP71ErQooZAhVHvcoiM1/Kz3xXOodlFrTPahjZBSbALg4qw4eiT1cokU3DZ5N0
q0GaGN/m3vALi7qzM8RzmwMh2y7S8a8nuFkYu9BQJscx60N57SdWP+8KsnHHKE7dEd4Ywbrsihat
HatI45fY0yWCZA3HICu5q2A122c5aO9+VKurj4qYch+Z9p1ZVstl0YIVVQTO8CDNsn1QAR5wwA7C
2nu9GfDEJ1l1AqHsXYP2tDs6EC1rROzO1GC5NPdmYyLDs6ci2+WLGDnRmqjiB3gAt/ToMKhjNLA+
LSbmXwOxKp4ubxA3Xq+5I2FZdNdCIATdtE6bHU2wap+KrLS/IBXhYyVhPhLsrRnQDOmcRgzPky80
BMujRwPpOYNfc0DySZfWGK2bYrHzSzm7RCoQs7AcEGy4R3ZawAmrHXGtTsXsg8wewusYvvWVdkb6
AIvlj+A4s3R4g8IGBL2sB/t72YbVt1jm9hlFWPIZcs4MV2YAS2Bp+yYNbHGakYX/V7jm/51TmKG2
yzz7r4vGx6wosurnjvA/X/JbzRgE/wgJxGTfYNDs/LDz/rNm5E8EIH5kbe/MwRZJcha+XzAD6J1c
y/93P5iKkdhESxD5wlGeavI/0w79vmKk0+xQs7qWSYQWJaPjrt7hn7R1MUd8upyWdXQm6pqlV8UW
f+sFrmiLqFXRjeygZDk0h3eqTfSHTBXJuTaxH3TI4SITX/CmsqbgS54ORGWMrf9Q0+07NUY7XqpV
I/HTnf0TpcEqN/l3+/qPn3eVq/z0eV1CmcYMLuuRjqs6zs6KFKEcpY0bR6KFgUazSlzCSsSHv39j
+522849v/a5z3npO1fatzcgsAaSEkiO/KYou2C+YzEBdG0DKQxJUGBQx24K4pumHbrwurCJCoZNt
3pLCOS8gn0gHqlZMGQjGPr21QkuerJa759n6trTj5IJRYt5mPgAswLXiOCzZGhSw68vsQ0HrF+du
Z7RAtstgeikyY16Yo6mObK2KNYeN/nGyRXJdYILc4ArNdmVrVecqFM3F5Rx46etFvUKCGSMTQfN1
ZpbQEslw3vct+Pn6yzylgl02ORhjbqwgwwk6uik+OKrRJ3+q1aG0S/pbOsn2uS+/5H2IWyVsLPnC
Ci4OKTqD/dLgCMnpxu7wU8HRsPIPrhcTHabuO5oMiE0jVRovWGfDq7HMK85l4ccBt/HBpefYz46I
5tSzroGJkcXCCgk5hs7/nCOvAUNhq7bcTIH/Ce8WQgG1ZqoR8WdPsYHJZr7VRJDssRiNOylie2uk
9og5UGs0QrGFiya7gbhi73UvjnheMDjrc7zMMfKgNppaHM0GEjNMzx5ROJweRbfPC9Le22Stixdr
YqkmosBSYJ1qPReUEqLZcWFsLxnAFLf3xJuCLLHzEjZh3MCMWkliv1cyJIMQmjqIvasYKTvVtzXt
21Q/6cmYyG1CkacrWPitJxmLqPYoUuPJrDVpM30SUmvwnRCjkN6GoHp2QILKayCOWIBIvh0CLz5h
GROHMUvjE/0KmupWk+66xmvJOeCsHMo2iyZtL0+G7s6MX0GeT9N2SqvTYvd2VKZZucvQeUUa4PRe
tZhhZBACuSnkfKVQTWx1NgKmnipg6/XTWKBwDi0XPXpApkDwhDwIZojkxFByL13loD8upqNnYz4o
Oih0tW/ZZF8HGyzQLdMJlGBT6B4ZF/mbymGk4D7X9cBw3p6DDc0X+jOlzCNQsME2LknHqDs6+n6Q
HzrcOSYRK1dGAlLeW6XIulTkb7ejfzU3bfFI88eIZt8/aOU8Fo2royKA4QQqS9CDyW+8QDPaT30L
djBikzEXOpoN62CoHlsKOj/HSx6khYXercIrvOynrgoeMqwdm27WT6MGWtVm23HEc8SJ6YiWOlL+
RGbG81J2t35nAvMU8iFN2+ADHR04OagAaiE5SuAMY3py6QsrwvT5NBj9ztIkzqXVF2Fidl4y5NW+
OW07snK3DHtuiKpLSeqhV5N395kKz0Zv3sI5OedApC6V19HHj+fZ3ycx4nBQh82Ab9l0ue+1eNQD
SB+rtB4Qo0EcyhQlXTjpLxNdCSLpe45znB/CT2mZ8d9c1kkvA2xNap95qxixbGLgSXvKbrytqSy3
urPrY99m9ckqqCBaiauurwr3PohhlJUY2REddPJIaGJ6tlkXIyiVyMpRaLP6qauZqIunHhfGfhkd
3MWJIQ4qNQd0c2QlbWg6imtKe3EKO7mqxyp5p1BKHLPG8rG6Y6JksIHje7HT7Vj24tqDrU4s8rm3
COhwveIJfu14Lmji8BN0nuncr7Y34qpKcEfk8aD5NihbbyzIw4z/waGOuJQ2FunJm7zAgIO2Mjsl
PlDd3OgFHPgs2/ligkLRDO5LVRtnPyaKZEVWVkuQH1Fn5BHK/YUAZn9B09d89xNgaGM2HlzPtrbG
VBTHIcxebaPHVgUXyqcVuTWJQ9jrQatNMaXTDlSXCV4HEueCuPEX+9jaA363gxJFwb6PiNoWJNT9
fgcNGnA8ZDyZR55gZE5wTQxI3QNkiBKPOs5t3F+dWTyOqMyORU1Bj6mBFg486iuRxxCAFQEPxPe9
eFne3xcMoZAM96x8CZjzG/DboPBNkaF5KJNjFo9InEi72IEWYmGoxbnviDvw2+R77fnGxhgH1CJ9
dc/nwNJDdfT31/t7bfSPXft3l7segH46MOROCea6cM2j4SJ/oCNkb+c5GKIqMJbt37/V6s/7w531
BTxo/scJ3mdnmsqIK8xK5jGT/vfRxwQwu84bUrk66t325e/fzF5PZn/3bu8klwaI4Ek3aE7cbLpb
pGt/tKtUIqxMvppZj2DOK8Y7Mv/SczBaCzIXSHBW0UKcpEC7hLk85nyTEQ6VQ0kXep8PEiVdzAOf
aFlRdPAVFq4CoT8iq0N6Wt+JHG1WW6zSbg2PGLwIRb9tXOt1o8a1KSKHvfvvr/PPvr/AtTBlwYHg
0PtOoWkaTmoaBcilJmzuycTwjhUcd5ml7i/eyPy9MuK3X8rP7/TuKFyMuk6FldjHKZEUZ4i2AAJO
G+YWDQ5G77NnrUhyFxl2uJ4UWl810d9f6/qVvftKOfGbnosQAZ+Z8358g04Ph3hnHr3OpYlKFMu2
sq2Co5tn3GWTYZUb2ZXFL362f3bhv3vbd2dqa8R3hw4ZmZzjsgzgWPELk525p3uW9cI417O+iY2B
HN/1lOOrsfjFhf/pR+BLDrF4BGHgvHcwlILgw7bKzKOdIUAZ2BIzd7iA5QWIOEIvLNGkuYHgvGl7
b6z63W8D0b+GJP3Jnf/5/d+tEmuPrzHrhIS8Ur7ZQ6Zvxjq2z1Xn8RAbyW8Gnb98t7VSeP8902t2
+Y4JBef/+fOf1qRUZUY/Yrg7wlXMr01VkAI9IMf5+1/Tnzw53M9/v8u7axps5Pel2+D5HrW5UVwg
njditSqv/cXX92fvtF6KgLBAtfqHha8NZQ33UhyXmHYIbM2PpReeeG5/cUV/+jP5+Y3erXnUH3KM
y97h6Wz9b5miMQev5gBqk/bqLO3HAjXdCvrleEziN6VAO/4y2fuPJbPDANjiERVWiCHl3ToRp1p1
ANrtI5kh7XFR/fTU4vMBLq7tY2vrD4AlyZOaEh/x9szxLUmBxXWlIEXE+GQAddsRfMjuwOmiviqS
6iOUkfIOztRzDgn/FwWz/ccfm4N8zA1p+6yf2H33MzDMqYB03fPREnkFn6PZmKlAv7ogO/aM5aJD
T+9aCQSdmLhNopjzUYQa+4xQ9Mh1a8YpFVtHP9XMfCHOMReL6MhT6GBZ2FBEfG9blQAFrTjC2c6V
6U+MeCugt9MceFviILA4Lg1nqzbGklB+szKBaEV11VZ4k3M9DMNvR5z/Ujf8CmnnCJtN7a8bVces
+vQl/VT+t7v+09dvQ/pzywrFwvrif8ocwn8Iul6kCtO2IunT40fzT5mD+w83RPfAZIFAIj9c/+T/
EO1wybkAK4Xv+YFl/VgG/ilzQAFh+z7OTZuTJ4/OfyhitH9/0qLx5dOxAnXjmKGFxc559whasIuY
NY/BoY5jCEz+gHp4CKlUW2PuvtA6pa8u0vBZrWZWb223UFiOEfKl+GR5nfWVeVN9ZDpiRY013soq
rA5ONeZvZV/4+2bx8C5osuq+dCMtpXDohm2p5uTGgPSNezo19o1E1oXRfuy/Eh9NGg5gkYfWcKFI
pKJ1vsQlUr8NFM10PxnVfg7lJeMseuUIQJdSeeOpW5KT52GBAVyKK6oNb4XMumNLrN+Ll3Th18Ig
z4JR7xwfeiOWe7smDHpb5qX+mmRO/CbdWJ4hhoHB9/R4AE2aHl0nnA+zJerDoDvA5VZ5AYIf3Npl
rFZMXoNsEBhUNyPPV53D3E4Oy50igRDwv05J5LW9+RCXNWesJc5aNPdN8y3rMu9CtoVN1qJ8WgYR
frSWIbizfcJRNpY7ZdzVJmbokDUQ+AmAI8Y5TgcmIHOVT4dgBp47NlbxMshZnFFajNh4rS/E6RFi
S87ddZbCEs38YHgs4TGf7HnwwVEsgt5L4WefU18bH604Ca66bHCA/g3x51bT7d/owTW+TzQFLxWz
txfOw9WFL5zrdEfyArsaAb5wbhS6lTrySSndzkyodrEIvmvQFxEDR2r5cgJz1hW0lHoa/Koi6Q6M
NKC8zKZK5wfvcKMMBImVhXV6iUPUh1K8TAnCxM4rgTW54F1bWZirPmQ4thb5Zgoq9CEAckAbDD79
BMa2ZX21gXQZ8XPALDhyAaM8OaJEXzowbhmX1H7ViAWO0iLSZwK9dZuVZQ4PJkiRcE4junRLVZEf
DztV0LWwGP7hrkm/WdwS9kBUsjemOeUnSTeGL11ct6OorpHLh1/d1kk+6MnEfqHs6nnWVok4Foum
quuOKZWGjBRMBhQ2HDr3yHBEDfHYAObSOLQ0nV6CwXaG29BBe24CctnLNrduFnuu9rny9A2jYQny
3+JXm4mw/FDSx+4i7Y3L3qi4Z2FuEi3V1/JtgS2NDTtoHxjuwj3M2mA/K7ATts6/dtihPEaWh5bG
zXPRatqgFdPbHnS/2895pNwC6DATvA+kWYY3KVc3bl1jWnYiVugwujRPbsZGJHf2Arh1TG2cJLO5
oLqoFWU8Du9pA3kNnu+ck7xUufWXYCkGUJFwUigUe2dP1lWwIxKHyqr5Mpj6HBRxvkVIG1liNPY9
ybJALNpj0CEcxRz3lHYGBLTaOrV17hXYUbxfpZa/q/h+rHoWhaWwTRc9OCjP3x8bYz+n5IDWSd53
AtgKDPZCm7AlGICfY91eM4te+fXWDoDeS6mRR++arieFcjEze5PEtbwal0l9j6kTI2Ai5VUIyLfa
koVXXOM5ql+aruz3g0+0885DcFntxrEnUo5RZvEQ/nieix/Ptr1qj081z4V3GtZ1QbkzLWuFobLe
SccofuEv9Fdd3U9HZjLhbSvEokfXwnc8Np93K/5sjIwvikQcTDd5BDjPWaqwH8nrehMrcM1sCklK
QgLbq0c5DRbLVvtg0nQlOnykOEoStzd3kGSaEl1GrJm1uirqV9AbI83kKV3hb36njg4jyu4HF86S
/VsAKa5ZkXEu7Dh6ZwFg7+xLt2Ll+G1Vd3pFzaHswwS74udCc0jP1g8m3QCyYFf0hX2CtgOzThRi
3HEfrW2sijyaVrgdqZlg7nwVvjVBUb+hXEUJveLwrMqWN24ydzflCstLV2xeMwLQo1KLAW3a8d1c
ZdMD/+nv4Q1kLzlZH2ciiRaQOQD5lhXNp4iEODSesq+tFdxHACgMP+WMMekmgP1gPMD4Uyvuj4+t
UMqBACxWGGCvXG9frIDAkq7vyB4ENrAf4v55pFCPEjtsn5lFh1HHLP47zveEjKqiuJIrhlC3bn6F
ugB0u1wxhcboWrfhii60B2Ud4XivPMMVbUiom372jMZ7dn26CylMy7tghSGKBVa3bTrpdbyiEpHY
IQsOonFKg8hfcYpdsCZu+BLIoqWUutcK8CKmHkn23YpjTFcwYzlLDAQrrFESIb9FHcN0pDGtz84K
dWx+8B3j8gPtDWVvx8VV0B+JCH0Dn60uywqHXH5gIlOAkXUSeNewa4FKrjhJ313Jkj39CvJu4INt
khU9KfqJ/OoVR4nghahL1JfdQZsJAVSVV0IAs2Hy9cAswxVrKVXaXDy9rEETNaqBxG7PmOXC+3Rd
RQiW4Ljin+C8gq+oYeSnjyXTb5wDFX3I+aIHYNY5ZuhtzjaxnVmqoNEEu8Rj9YrXdczGAn0PQ8f4
TvZv/WVa17qyh8+vMN07E6aGeijdw/JjYZQ/FklWCieS68rZr2somUCsM2B8FhaCVAAiWdfbeV15
9boG9xZjk1o1rLmt1c0vdTwFe0vNrOhm0z1MfgdGlJCQN5fGRtSs/cUCH9e++rEx5Ose4a+7hVmS
A07wK3tIlzDQOvoomeiq/9iCRNii5QyNeUTkZnb+Ez0I95ZAPieO9LqvIe6yV8ymWbiHQQT92Zja
lk43+6Ts8yXKf+ygdZsEn1WbA6Zy+U3TEcYMd9WW1cQaOlbdsYkLdYjTAJRw/2NLX8TAFzsbAwkL
9Nj2ZoVJeLMMfEX+j1MD2LQ6MjhJLOuRIvhxuCg8lZMi5UNEXs8dguNjHFL/efjK8cGXQbCLDamv
qpIOC8nX+hS7WETHuqoOLUefaAqq/JRLaUErCFInQuYOsVU3JB0iSSgurjXkJ3tsxkueVNbHtPGc
m3Fwg4d6NgGu90MKqTjtw2/Mba07xiHul6mUOEiHOfsAW3h8jFE9DVEipH8aQSgxWOkNHVXoilBF
hCrYoDewbzzDlsfe6AryWngp64aFkYKzvXtXzW16buO2uhmZ3DCZU37/WffTi/DaNgoDY1Vg2cLd
V3FgHgLkHk9+woXnVA0nApxxx6W5Nz0lYTDMm5YZw84uHOPOXRr75HvaeazyBiBCGGDnpz++QSDR
PLUEiGSbRvTlyTayfIRxlMKESyda7onZSuYUOh8uXlszdJtUeORgKT5rVPtfiG1succLgWscSBN7
r9TiQt5ClkWehMltnJFaHoqcO05r08vOvtcijOoD4xx2E9Equdbn3EcpRmBLH0ZtRyBKxrzi1dTB
3QJo7MkmnnZLYm55yOo4O6fk02luWuDdE0RcvNG3iqNFCHdlfVXjZ9xRyVsrycIQvlPuwqaID/yV
z4KUlh2fyKVPU3tXVhvy4zf8sWQrF9m90dE3qG3AQhCQOQVu1Ow5dxmXERd5vXW9fBs0LZlc+fJN
0FDXm7HJkI1wADCiVuRYEbIRXqBtiZdmKJzzNA/y4trodBIT2aMiMYQX+wthWmnBBdTwgwMO7Dt0
xDh6Q+8cCud7pUJoII1NFHsF1TCMm/rk927A045KYFPnXfKARHU+sPJwsI4L8QwjKILBXz2bTmu9
wASWEEnL9qNy3fxjPIj+W8HzHoVkUhyncQHsIZ5tr8QtRUgKdBCnuVjkOOVILTn0QwSRWnu7ImCv
WC366BPEpEMboWPjiasezc4p8OAsibhwz4jP7COer3xn9u78Stwi1o+FOAWtDEJUUi/+YvWZc0i8
gIRfv1mP9VDQOSiDAdgS6/hVyjQ+hE5n7D2TYFEoE9lVO1vJfCVro3nwjMl6Sqlf9DZr9PhtKlCs
b+1iCK7rrma1mRI7f6xbhYJ2URi386qo9n7utGhz0RyHeRtOPImuR7Br2Hv8q1P2qcwmB6Fb25+t
rK54fhBb6KmMTxBu86vaVBCHuNCZeaBR7hzKkdvCG9JjTRT3ToXlcABcpymcbHvTkd4MJy60DnRW
4ZaI0n+pOAniBGUwcyFSeN67rd3sbVP6b2mXwQSe4JMTPQ6Mr2JiphChCY8yNM3HTdsMJwiAr8jI
L4svvq9g/x2hKOancTL8W6wFbI/t00DsBJPgdBwerKSfq4PKsuVrjvh5QyoHPuyaQ7Vkbyef24zU
1KtDILqBkSzcXSE9xE9o7Z/HRBNiHM8sxV0/9SxJ0xgljtXet35cWVu2En7fZR2MT7QnlievlRhy
C8FYD0bdtShSBO4N13xX1o11ySnZN0aceBe0zta9VNlImtIIs/KAVMN4dNmq72yzVt+d4nM8rClI
rSZoM8GfeGt4s3PsM0AyqVFfKmRojugIMhwIACMAPj94GYD8UoMccPVgRJULM41oIEIVa0S7Bl6j
rYIgFrWI50eF3pED4dVoTTeukC9B8dYsD3NKVpIzmpuutvLvuZugNKnIToTZee+7cffK74vNi1Hs
rVr85KpM6/ZFTBPC1aykC0G4o9EfQp7o18Ud1AevCu3XGJDlRw/F83aE33sa0HOe2QnSa69cCUDY
DkGylNWuNlaSTJ6cxp75TuhnGPi1TO+zvPUeZhHPby76xY2BPxtYh0OUcQ5UHFy9Wx4Dpge4nEdf
v6BPo/tXN6a9bYSVHhPHrU5lNnc7Bx0iTgdiyC2ybgDRNbCkS98hsqPJj07jUsimnGTnknCtKTM1
jioXHqzTIGLa9LaI71yIyCenW4P6Vo56YZnpB6LvMqhfo4seQXbHwOnDI9k2KckZGQRTbHlyz2ew
oi7B2w8nPH/ppnmV+uskwStZPSQ1iygBX3B3pnXDDbwU1bhZfCgB8Z8Lh9CgIm45kBXpsqf7S82P
Segp7BkkL7JtzjlrBql2c9nu3KzxLcbShvK21VDwBBa1YMFGYjVtPcmTxUdptmNY8YpprMbtTJj6
81wTNGvgyvjSJrV9TAtWiNgm+HIYPZANMquOqLX4zHXdb0z8e/EGwgPDGtUpohtglMoCH4MZxxdU
Wqt457NLYyYvxClpeEUaXxFfz4y70PZONily08DZpr4Su9Jd5jMdPogrffhAXb61QrKZC6sC2esx
28T+a43bSk0+PlxjAd/upoAXMp/aPCjKqxQdHbcgNk+qb8yviwTrifiz/p7GapVnBNkpsGc8ekZs
thv8x825rvPiq1U2xWud4YDF+GfFDw72/0vNQfuOWmW8cjJXnsTs0VlyvcF+zg1n2o5J1r5Wnk3i
dFs2V7mRkprgt/nxf7N3HsuRI2m2fpWxu0cZAIdc3E0gFBlBrZLcwJjJTGjlDuV4+vnAqu7OqhY1
bdabe202vekimSHg4vznfKfFI3w0GSMdyKN251rU6qiyKWrnOjLnHFkazteCe5/oPU+YeOq5rt32
kFHA3vtyl1VoHyk5HctM4ILmxamx3ctZHXXA+znU4asCVI/DPbgHHRni5PTzZ88snYuuKMuznynw
qzyCFxgUbhPhYUf5SbK9/XVM9F/0jN42Wd0rImL/6CrsMl8m1gA13/zjrIzpvR3H+AIPhtYKogYp
V5mMjD06l8K5TSi5/4KaSR4Tr4awIvFBN1sMKMYdoS/9lTqfVu5Kx013dL2DiUlWvRJNR5AED83B
wo2wYMeoPxVOk/xuswlmBEJNb/Ul0GMHRh43ROPXMeR/WrX/fyhtiOMzZJb6z/X4m49Mpe8/q/C/
/chvxlGfihhi+hwSzUAwFuWb8KsKH1Aeg66BXdNkVvqrPv8X7JxN4YzrkvL/dCJYLtr5byq85f8C
us7y+BkLJUUwCvpDj8y/6pXxvVVz+dsYEx0mcBnX4h8VpFCgGvxhXJ2NXhc4cFD2PIEYnZuKVXmD
cGZepRgbCTKoEInQinchCmW1s2G8ny2vLvcxnJ1TkWNYi2ezIiIjaD6l5hNl0rZ7f4BXxZXiYNeu
vJqtjBU8bIBhQkAKKA3MJnlZh7r7smRuuR2oz73IBGCwCnTqcahGziGkFo4dba03meNTgNwl/Rhu
XeHAG6gKG/t5Q9nYxEogJealoHRO2ZyRGRhaR+3iQRhXBFbABJv0mya0S8/G9xj8W0UFhxV+zUIZ
AD2YgivaLbNLom5ksatiac6MVLwX7qA2IH+Taz0Gep+oiMzgKm1tdKbtmNf5c96Xr9NiZleZzB5j
uSxkE6uRhJgn3z1vSQH1EFMmz+etdWnllZnl9gF74HpZyPDO6zq9AHFtcIs3L3pDlnuqTZddyFu3
s5I8jYyOilSzTqd7WbNkF2FwFdCyerITyqwSxZKbYAQZvCa7jwM3v6itFjaPP+q3eWm8cwo+AY3G
BJ8TZZj3OK4GQlwW9NUQ5jEF9nc1YFmkaoYzv7GuxRveNHKCZWmRDGnnKWfkwnn4yUpgrXmAcu/D
sSxDzIkZlFgTY+hNIWYNqaay1Xvjp1N3QS/ucPISYgQb7AjxTRNQdrUBEzQij8jcb09TC82HdFlL
GNzwHSjZS5uEt2pMsBR6ve8E+1o79aWaFXk0Lvc2mfGgy8j6YzvbE1bBtYL8dk1g3aYO1MjfjHGw
97Git7bOqXBb23PK+46r6VPLtXrn9sGMk7YaAcT7JR8lKXa9ceaApALIovEhsGg73lQMCl4GZI7n
prUku80krTuGst6NZztjtXVl3BwH1y+PVYinEzvdqF963CZfYQzkd4ob905Qdt7t8kxr+sh4SeN+
KK1m5+pSAtNlVHSfktg/Ejo3j16RzHvuVlUZxcXYHLvWb65Ku+z3yfjAVQYxdBr3vpE+N1NHrIe2
4euh5z22ICK+Qp0fbl36JCPXAaERyPoGi8C10NraFsO8AHCgeS7vDN4yQzaRRPq4CmF3V4eSBkue
aj2nh0lKro26xiW8aaUtl90AI2KJaBpxtw5S+Xcg7q89F+NzjlPwCnDNTJx3ApiYL37HvLkChMM1
8rJmmKQ2bHjxTa7wQbITx/WJkgwZIydZGfMPM/Pv6qxUzxYplZ4rWelfqdCSX2bboaTOki1sST9o
PPyYMf7zKbDVcFF3iZdxMRSBfnPoJxAPKuimrXLr5qNkW6S5w+o8rz0HfPcpmLNAUlgv2BXn+SLN
yYAzuhm5ATeC3qZv3M9jqh8b6ARbV4uMj6IpQnJnPkEoQs2ZiExr1E+QKaytO/Rkd+wZkmTaZN2B
0H9B7AZYQA4CkWUaeKCgttF3h/IF68B0GELJyZ3FHqR6OJ0t0atrInz1UyldlySZ7YEbCMrZ/PCZ
BDDgi8sribdtj3M/3o99DtgLIoO4aaxZf61VbL2WtBpHvuxd2MAkk+KWBtkg7wHAZTbO1NKEA4aZ
y+maj2Tsm7vF8eLvuaH0sfCH5UNO87irbZNfbMWZlSAHL858mBPhqsfMgEwBrAMIbtSnTTDfa2DO
485XBHr2Pho62CX8t9u+lgwfM6Jc3jG2ZwDp1UDLx1WN/dC+qEBqVHAkMw5KVpEsjzmVJBW3Q6a4
xJI8J90qjvLewXbrZIwCFRZXs9sYbC8IOa2VgpdcBmofYBk1Bx02VJuF60m3TG5KVZVnGTChMcjs
zSsSfsHHzBeQDqb2kuvlAtgp9KaDnucKCpicntysS859E9JZjkDQvg2Sl8OJn0dioybE7S09Y+JE
y0aw7Du/WmkdZevnxyKppyqKs0p/M50u15sRSPxXxkJrRCEnobhp/ZR7r+7o6D1wChP2zqw00R0O
uI7eEO8p75XvK3vHbdFPT0DmUjSTYcD13bHAZ7RcmZK4HgMvGrpa52LCdzJdlU4DsM31eAqUUZ0a
XWbHKQ45ClKNMkd5wzIJvr2/93HP7BVG2feuX+6dEfka2SgeHujkcOpNYnAl3Pa5XOtTOQsrmmoL
710m2iy3jOG8FzmQH4gcr81heTFKSncDUEyPAJRZLqzZkL1MPdHHaoXmE5b36QEEPWaxZtT9A7js
ELQnLPnZsJ17S3XOC0no6sSC7VwyxgUpl8uEm4y+IkjhzNHgMfQM3OK8hMul3fPAbpRVLh9V2ZC4
G8QaA2QO7bnXGcBaXN18lMmm6yqJ0VlORn2gS5kipEbqYd8aQaXvRGKmT25KRprfbganwgIJdyDL
J57yOWe9o0Svby+7JiRyKqHP3FArVyIWjHb40pZhdbQw+zKQ5M4vji7mGgxqRkysy0s5r20qWEnu
VtE2zAyUet/qRiF/wvwcVQm1szBvZA4ehDH74I2E+HTNGSKcUaP8cnjtKG6FfLis7aekE6IkcdWD
4jD+HgTChWs9KB+kTpKw0NA5wr2ttDuaBkiI3vCqu8s4JVF59FpzAiefDuq7KlNTbKtkSshr0A3o
HxvdY2OUg/BTepQYp0epmbJge4tlqCjvq+kKy3W7RKgVHqqga7UfVmC7BTf8sblUKUnHyJm6b4Fp
lse246Y60BObRcGMVBT1Nj7biJ1pweREjxLqnZm8ujFlKK6Zjy9GVkIqNLXKr0areQpwaNibUmUJ
nASgG6dKKspnqjEftmlVf+CRBNwwxfLLUjfNhewKPvMRqNA17iSkZ4LlEDPpZWZNyZt8U3pBofcE
TLvbPFsWHvl4pYKXBCfhy3YdieGhkGDesGHASHbtlYYAsnwDEisnChGQfTecIHkaZi/9TkElF8x4
XLu5m6FZrChbar56c1J12wUkQ8eqzJBr0ynHi3xLeOE2tvMqGochfh47WZMLTeUBmqe9abuyjegH
XnaLTg8cSI+FiVq3kXle7x1NPgMtk9RyMXMvxjRMx3GFXc9UPktgVhXqhYxksftstWDfZz0p+FZe
JoGIj31StucGtsNjFwckhvu42jI/m8nDrj2BSprd10RWVHEsaSq+zVUTwRHYxUWzvOIA+D5mMcBJ
z0ygH9kjsXso/8nG0YELLrrxKD6LCbhQ/Jai1OjU1juDwfAXy2E3ekm7xqjIQwkXnC+0rwWalNxR
0YMvIulbKJNTONhElsO6+Eof4NxFCwvEdnIaeme9IDUQRJqwJYiTM4hjD7iYUbHumzCbnuN+pjh9
opT3oHJOmXTEniC7p8am6/NUHw1VBfNG1rWgbsgOp0eECJQRt+MfLfyi+upbHBLsjGKZbTUWxnfp
GMRbA7Tk53gO5B0rkGlHgylI8hRFQ7dVO4VnLHWJgZNfANPLa/lgYtqlDZBG3hbJve7ePAYTxUbh
0bfQqaR+DYK5/UbdL0+H39ddeOLB42CY1WnzHnqDenStUZwHR9ggFC31hKhetDvRDsROReJp9tlE
u9GYGeHBsZv5yLdnSvdVag4fDhnh7Lj2v4Jl8/GmmI3f1iRlJ5Csphb1CDmX2S4GzZTwRIXkaig/
+WL7lHdrviod6BC8uwwDRI/QVBvWO7OX4dLypgScS7UOxYP1CIbDhPNAtdiSw4FAOOJMiGYVanXW
sSeXDYpZa2wWOzZDcg9O9Z1FIn/Pp8m/KgMzp+1r7uod75mJfyXIaDHvrRTcEUOReGvFzTOY1PHE
wwoXJAPyPbaCHhEmUpuAGRBxn2HasaqiQfmGDWrDD2MgwV5OxCNZdPJEn3b4kYQtj7YEFvd1Htz8
LFs3tOlRg+CCkUZaX+GTtdvZREXNjMLet2g30eRQotbY80nGtP92S5HvgEqVNyJf6tvG93I7Guma
ikBZrTOtJkfFUjJyWSTfw9JERQwG9w1G3PJ1LruKHkm6a1bGVf61tRsy8HOZPAyVVXyx48p8yCZw
qgT8qu6acWQ8HWyrVoTzfbsvIh4sQsxgJWCXZlIy5knc3QzbN4DBeISioqO6ftBigbVAQba+Qy8O
IpQXAVTMDwk3JXVZMQLpy2eVChqDFg4X69xygYJbq/TDE3R+Bw01CR015YdaiiWBWFOnp6QPh1ti
bSli7GQ84lwqH1gvunMieBmcjKyCo0sKVGZiw9WLHh/tCdwdH2jM9evVz1lt59BJHrpmefpJ/vgH
2tbvDfAoCvgJBfgiymJIpnirufBnY3QgeGNF2y8HAB/5XTst1KCknrVdgF5fZkvpHwjCpdt//UdX
t/XvZAyATkJADSUDi6/wkxH9kxubloxmif21ZCZNyjOnjP42iZHMBHGHx3aRuMC0xueCxPr9X//l
P9oYPf4ysollkuWFy+j8IdvQuu7kl5VaDsDgUN8osRw3c+MZJ6lFsTBti9deYvSl/7TI9v8d+Mv2
xOrT/udS3O3wMXxLv0upfyfH/fpjv8lx9i+rB2kV3tZE9pq8/skUy2UN2Q1766+Z7L+YYi3vF9+x
BXM1y6XQ2XYQyf4ix4EFswMLjVDYdKJCDf135Lj10fjdt5iVP0AuZEvCIcbR/fePjvtXcJwRuK8x
81FF7miTJJQ9lQAcN9SrMiwJ/XNbi28/vVP/4Kn9u6/xH/70Klj//ADlFvwrU3U7uGEcrVIF1jtf
jm0Rf506K/gz/Xt9JT+/Ut+mjECsJ17Tcxx8+L//c3k85l4Pe3A/Esm9TLq4j0LEoe0c2LQsKAZh
SZ4f+KS7XVkOQG78EfZjC8Nn9IYvY8Nu6CzJMxPYWwh+V24+k38D9N6b8Uu3ItGKDv5DRneyxfDg
zyIM9t//86G9YQbB0+bafKH+sMbZslK+N3ZrYrdvjr4QeKYaRDy2Vmc9Vy0uBkzNRBR97BZca/bg
xO6NPXfmdsTluTGH7kuxoFzkgflqOPU5Fc4BGeBr4o8ueKbsoudotJkn/lu7IslYByQZkwkjdAMF
KQp0d5F0tvlo1KYjmZ1LiFTlVo/Jxl/u6CuLcobCo5veO25+TPT0VRUu5hxa1IiFzTE1N0lW3Plp
cd+W+sHpPrR0aCOYN29zRq2nrz295dzs0/MRciS3YF+FwUDGPfWwJavVCRXwYmamXY60xAFbXfLo
FeZdbZQoiCF/WXRjeSaWqt/zqgeLgTcZh3XPRon7eeN0NdsxXpW16njIbrT0J7BqU3c0/YJdzuc6
hsWW8gZjis8BHPaNE+bqdhpj57hUqr4kcxi8CdP2o6TOmpvAZasewlV/Rmd7Q6IId+6U2l9bdxm/
49IwL0frNNnpdD2ZC75vM4B0nYui2buevVzWA3/C9BYAJLW1N2q//ciy/CNLGu8CxFcY2XZHCYhn
3RmK3H6jU2oGylfQYJedEz4xvOH0wkfjKlqcLHBmUZvHXOKrmFrRSnVXXMB289A8Uq1Y/0kWyV5V
+p8fJ44ayCiecPhKIiHZ7u8fpzBprK7ttbUbSjL/2wwXTh21XZ8WUR0kLUqFKx7J7M7nJR2MtzR2
V4U36JCTsg7J2xdPzLqjZZXspmEIvs91oB8EdOsD/CUVeaEy71PRFC8MzgYul7H54383tdUvof8s
7+GhsNkkBn5arv8OV32ZvjOOfl8PCt8/f+nFx//9P9bffvKvo6bQJdWBveFznhT8dW8LxC9C8A35
nBd9oiv/MmhyfwFREqznFiglvuf+bdBkW79AqiYcxSSKAJoHZPrfGTRZf7fBEE8Ua96KX+eQk17/
/582GKjAeRKDuThUlrNwMxlMDqoERDA4q09JynRj5i6fQpWS3ho4UkUAe1/LxNoqhUSM9tmND5M5
hWLjuz2FDqVRXQWrImat2ljDrW5TWw3OB7SLcNOuKlo6NPWJf1C1BS08HbnGelBt3WCaz94qxbWf
qpz7qdBRB4dat1oN05P8VPHyVdBz6t7Vm+VT5yMajebHQo7+x8QDiYgALZv0kEC0WIFNDK7D2h0J
psT5/Ti43RHmmF9srbn+gmQ9h9EQW8MHL47eNwz/5cZLxPDoI4FNkW3ECFVTZcWHCcIbvprJW0WE
uhLQ/b0RhrzoYNFmCxfvLepxdp31FvywIu2capv4tOJcUl8pQKaBEYNJheXdP+bsxebRWSjJhTDp
oMWjl0IKw3xnvDVDHIaMTHR2buImf++oXD4rTOzmRjaNn51m2zeXbVAiOhFl9aW3LaQE+dWMcfAl
mZrhtbSLCdLZ0DffEb7Ej9TxDQP4XNue4yXD5zqNwL16lxDOZlAh8o/bzsXRMuzp1lggZuT46b4R
fQZIWIDHKnewUIwvqIva2Madp5qD0ynv1rBdaqhtJ2FGSax3AffcjOVjI8qREkbYnRL8uNc2kSoD
6wcSGoUficF9Z/F7Ee8HAFE4kFboWMbUjl7lVjJjy/0CHMNAHcfJynCdWi13cVuq7rbVRnubjlIe
MWt29ym79XUHi9Jg+JFX05ZBCpRHt2rfTdXP1+aYQ9bSnYaNAKEAskNv7zynaCPUQdwfWUB4ZAH1
fOhR6/eNSzNSmhTzi69jikqSGnC1W6jnuW2yF3Y70iRiQQoKCAXi8+qXB6uZ59s6QXFy+nmkXyLE
TYeDhAYBEItOi9MTyhazHX7XwS+xiMYWUzGl+mA7OLVJtzX/pGmRwGKMDAYyLeErIS2+BKbXHO0q
Dfe1YIt3zbR6ltj8IuiFT2w8FXsj+E3FjLcbV/WGb35YZXojp4lcwegKIF680mkwg20WZOrUxdIE
JkQHFi6YFrvMMF+KviYN5S8EKk2PGZyn8TJblcP7j2kkuSU0sdwJUERbqA8zXaW+OLT2ejBMabT8
EWB8v8NuRPfM4FoPSzItzyhBUK19TM37Ke+wsdCNXj9jprJfnCZvn4umH34MKWBs33IvMLAMR6fg
d+cm9AxSyr13q+2qe+3sSt3V4C/foZkQMepsP3ywswEANzANDlSw93BSsaYUmxnj/G4SMHswh9jv
0wIADr+Icp44JCQ3zlgWWyxC1dc5yf2bgOjAW07P6S6tEFE5warxngqB+Ajzm8gpys2Hr+hy2GAP
tdtNb7j6JvdruotCk+YSckjW8/pFeBSLv/xI/Wlqt8Fklk9LZ/p3uppvfSC+XDvTvpIRE6+J12l0
45asg/UqBAbhw+DMNRbFsoyvuUYPl5o14j6es+R7hUe0IZc065cirIkxKZbmo/AKHEo58tGPQjZL
zicvOvKihe09IgJayG1U40ZL6Sb3skrqdyzrPP00/LaILG15a8KHtKM2RMiTFvNXyox7C/0nWyhd
6sMtZgTcYBnFQnZAaGjx+A6s5314ObbZb5zYkZdkx+B7y1IiH9QWONYS0aWjSSwd1u7Hcto0BQ9J
67kO2nVvq3vCcozpGoClm5FY3EOeAy/i4NRd0HDrnTCjxvdJ6TivFIkXl7W5xG/GpB7MtprPcDwn
QbORzu9wbxbVsZmKDC1qYZRFfcdwQQekrTeWoW3Yk1qcvSLor8quSKkU8sL0pnDn8BqMjmmzPhgD
bwSlTXfYRZPpSNEerm0zKx/TMXHfbBocdiPx4pNFt8EdHePTZUYd6bm0SbFlxVAx7xrglBbFHN5U
tdbHsZndS+wRhlwnz/jNS5MM+q7HVGbgCO4y7hxe2F3xKNhPHmbaO5JtVH72o3epaTJ5n1UXvht0
jx/Aa/FvnmjK+7D6nhasJrMfRysjc+LU/i7AGHVOpGy/JXEyvYdtTisz88Ke5IzBHXRDAEkePZxH
FEv1JcZlq/4Rq4ZqvfW0cRyMXuzHThh6a7vKvehjug/yieAFY1feUcau6caf3GbfL5r2Zjo0ARQ6
BiM6M6jaNbXMfhu0YXcdpiwvm85yK4rzaHh6hzlJazJyf3yf9nr4IUa3Gm6sYqAbpQmcgjBM5ddX
MYMbmpozfScBxK6GKiXv6savwkhRXowbPfedqFBsdfU4dGxeo1dcM/UEzZhWzWWKvxYGqMjtD9CX
WP4Me5jMCBNudgpdPYV72x7NJ88vs2f27CKj6qyFGuqHzUjxruGeyjJoD9R4hE9hKqmKJdNU4+vO
kzoq7ME4lRnRyItsVPWjqDuh0MJVflogNDqntNbipWlND5HOlReZYry94X7TXI5q6k49rsT7GYcK
9P20wPhgkuULEowUzTLdLrXiDeEiBJrT7/sXN+yaHzAtlxdzYgRb9l19oZag3OZLUN+HceeQt4JQ
scGd5730tqSnrJ8EA0vgqG58kcvWu8rSNLsu4654aULLu+LA1jkHkpmEdToVQq/SQ/AaQqXczJn3
xXTK9qA9NEbbYHaeJQ6RJuzcjxBQiwuI4FwAQ9HSR1b7yn9CChjqHZM5Qj8ud6o6Madnm6Wzpc1N
tqcwtcJd2uO83xSLPYOiAYjiZc1woTVpGbvv6Klb0+7DWiZi5HlGt/M0vmlbYwJnbOBFJXOE10BL
iLXpIIKjJDyKV2JIcZJa5vg9dlW4G2BqSg5GO7NdAwtCvdeEGo8EDYrN0BfuyeqDRwfW7WEKxwfL
H9sX6ZTUazqSUKc/EltZ8hF42mwoKlmaMikfMr4mL91sznhXx+WIWkvVhSWs7N5eADddDgadeVEz
tH2yq4XtfAHDpr+2hLOzjWZVh7DLxFKy/WBeOi6qjRHRuUVHZlL6KuJjXgB4UsXBst1yHe0YhNPb
jdtG22yfhzi3LQZGA/V7uuZJDRuwJw2+o1uMQ4+lmfi3axCZlqHcx/7FEPVicKYBzGgzxyyGjfG9
dSsTRFgujnmp2XqbRO4ZwToR1nbxODk0U+Xgnxz+80q5V6oyzXNlTs5uqiRe99Ak6FeDJqsswqi+
npNbFfTt1vCsax9cyDXmpJiEnzndxV2TnYultPaFkRkAoSz22M0U26kLfGHyt2Pc2HuS3vm1Nc/y
nHTVVOwI97gVzjGIOHLhsLiRXGee3dFFeF/6JsUuxLTEO5ED75+HRHrBVsxO8tyx1rGDafe+9Sc7
34qBU+Le6uqSa7ERhMbGtUO+nZJCDTo909vE7w2Pp0JrsgB6Xi4DOXZflGd5T0HpaTzYftxunHr0
mJA07h2LHZ6GqjPTVx5gcy80Kd2oMhhz8czUD/4yJ1dt4TLL5N9pb2kuDkgJGOmP0BsrMmUT2ZZt
wXnzAlsCwRnGriF8WL9X5rGtensvlFCY5spW1KyaGk7awH3d3CSfM+Xlc77cr6Nm53PqjOLIBBq/
NwgLw1EP9eeEGrIQuZJ1bA2BfnhljKLbLTOi+moI/KjD2dhH6nPirfGq3QSoP6+KLux+l/46HQe5
I4DadKW7dT8n6OHnNB1G70TwmnIWcZxbi4l7sw7f43UMH39O5Ec/DuEs+nxVGfx3CjR8SfB029aa
zBXT7BecRE5y6Ncxf6gnJuK5nWRPzacPoPr0BDh54/xQ0kmaQ/vpGojN3me65gcgbEv8EOlN/+ky
KD8dBwGgXTa91YdAEO6eZ2aiZbYi89GnQDIBN1enPqVIYajq04xn8oVlyb33SIeR0IjDU736IKAF
qoLT1PJC9BIAVphiwmf5xTwhP30ULEl4Kv5XIvmfSCTC9jwErX+u+z++V1n5X9fvH8PP+shvP/ab
NgK8wl3nQzYSCS7cn3R/7xeGN3bIIRBaxmd9x191f/GLE5qMsUyBExcuzt90f6Cv/qr8Il7jaKD9
499q9Pqj7k/pKnBZ/sflrzHg/UMwWnYiGLwZCkCWtLckALkNGd1b5YiEh7UHr1ZcOmpecNsVf8Zi
XXX93yuHvAg4IU64+pAxKv9eliliZVMsYfQ7GXM5N5a2PpdjVv4Jl4uRyx//jglhgQku7zywD97O
3/+d2bBMXPY4VK3SWI5xj/Zt9NRASXJgm56VF1ZDTiZLjelhaM0M+5Zlfqt1mOzCdsZ5nPaOopEP
P8j16CKLz8vsnmq5zpDdDKiFDGtAVyqkk1lx2ZUaR2WMA0IfaRjdxrL176DfucVVu1ooMAw+ihTf
F8BrfqG/NNzM58m6cRqrXKuf1BVcag6rZIQiMBTLvmQa22/cUolr31mgeRJx4tJXieVO6sQmnq2M
Rx9rXeQFTXjDAWrZ+EygcKRB8sgMQz/Rm+LsOh/Jx8rnhZSzNxxsbbqnsCCE4GIgvFhWES+apWFk
m9UhURwdv7PJKrOvbaVB7/KF0bmN4HZtdO2BKrr4kGTMuqWBsQH0uw7egtjBg1HYrX3PvCppI1WF
RHN7g3dNCX3UI1XKfUKH8kRRZ3VXiWT8XsXafK0dpXKwkUatI3Op+dGQaPaXKUk4XRvBVD3UQr0M
neHuRjblTWj3p6B2TiFdDcckl6T+ZJAdMJ2+eYMZ0v7kzN62HLB/lIMamMoQz8xOOAHmHhF/nq8H
zEd8WOTORwb/hxI7wMGmY2xNZwTNucb9cJGWc3UUYzo9JqLJD2E8oXDLYdkrFRhkdvi4lVWY7yXM
1J1H50IchT4d1oXBzQkh6RySGd0XcH+vhFFAsfUBzTIaWEt/VXC0OHfvVvizu537wTrrbEppzXQr
HKv5FLe4zko+fsogAL9j2Et8zCq1YYf70bGXLWdX9eIlVvCyDtCu2rzlO524p8DqxIa7GcbKJCvR
O0LnSiB3PI4cvLjADP0WnJfaCROVBjApXu6kS7naADZ8JDtdcv52ZfEQJFhkt6PruRbck3BNMhcN
ycsNWMvpLQ8GYe1bj3YH3mKz5rhA8SlPiwVgY0+NS+VtxIR9eY93erkOal98rcHo3JuiXi9huNgP
dDpQPEebyPcF2/aDP6nwqe8Vbh/u2cZbvo4NsqFyHkXhYYqdm7nzGekXITGzeWzkNh5dirstw+gO
EPpyGtDNLAHrUuB4vMALNH1t9ZwNmzG3YQFLi0ppjCpUFBDBB9dhBRxLFy//qmZZ3k50fJHuGspH
ldnuEafuhaoz9xiU04+lh21fyZnutFqIHwkOmg823vyoEze76rgEXhD3R2uNWwxqSSfGa+7ltJ+5
WctDPVv9kzfZFLvGIr6AWbBsDbc0ohpbAKdqVbnYubq822aWUleLRf4BX458EXHJGHKYLKrDF/c9
XsZ6P0xN9sP2LGs3wd6+p+4geGim0HqvksW7RasYyKHDytJzoJ5iZORDOSrzTEyt+pLmbvfc5EI8
4WdwLlI1oVW3uo+3bjEWE8oKKfZWKVTOokbEiyhmsOQ3Mvx1cqJaJlGg5ssAtYlc8IS5vI9pCI05
6+v0RxwLzz862qSv0ErBixxxfiz0xGa53mED2wfkMvUmdJcqQEaj9S9KTPrtCDpqXKCWwURuptP2
nW/arDd1nGoWJD/MwL5krMb49vHipkVDSzWcBIpSaBKkvc/v/PDct7q6XIS21L5zCivZBIYdXMRd
YL1xJw5vB7mMF4hW8YsS9DBuc2OcjG1er0IGfRU8Nnin4vfUI0pIY3E4nfBTTc9DXvf+RYwnPt52
QF3vLFyJEC8EnNWYpul3xML2upepsi/TKgh3o6FfNeZRqLwJb0w9lsZDPYj2exfrkdsvNGUqDcZh
Zw4DTkrNma7beqDRvvDlX5JdtVDTF026CAVpwZ4JKEI+3qtuGinzoAeYuseBES0KFnGG17kdxXZk
2matXq96lcK7/tWoJ+Xs/KJ1XmgYNL90GcXSZrfY37Khp9TKWcDp9Ivcm2WibqbZCz8UhZ3XZjeH
+QG5hQZNy1viJYJWhC06mUckHpLt3GS6pYmS1hePMSV5tBaBggBH7vTdUdO9wKWjWCjlrdJlYpxg
4RaHwZQDd+PY2rasmWhslAhrEnbECrgUx4wviOFRGDrvAxpsDSoNmgA32rrvcGtontl60C5p5/SH
qAHb9FRk/XIqZB7u+ciIw+ZBv3dAlZ+7NmbDS0L48mbn95djg8ixKVNhEDxsqvq24ypLaoHHoaXy
M7IK7d5Si5LCr6p8cZOPo3eNLVFGjLjrc6XlxGpKoqYCOHxIi4FGQZ92EuQUzwkRSVuR3huMkrwt
k13qQJ1xQpqZwBlD5kDqxigafOS64ns7aLp1UA1D9UNqM7hZmNA3kdnPxh6gMuctQkrpl8oZnS10
k/6OdpCD6L35Np2s8H4ppuTZ6l3i9WsXJQI35sc2BZRMfsElgRnKs0qT9Eb5pFd4Ow3niVjVCLcj
K3hmMunj70v0TIbTMxeEfWFuhENC6r/ZO7PeyJEsS/+VQb8zwcXMSD7MizvdXXIptIe2F0KhhftO
GpdfPx9VWTMRyurILmBeGmigUJVZCoXT3Umza/ee8x1vic/RUO/yVrMhcxQ6CLPCoIuD/44os/FC
Y/gD5C+a7MKuDOsqJ8XiQkyWouHlGsnN1PcmOTS9eRZjuF2grW80oyu0luSNr6pXarJ9wowhoEx+
FdqQwajay2yOSBme12NrWvN6/KLa67Bwj301Vge04/a2AGmxR7Y2oi1MS+8K5gk5P6qznCLIEMtw
rmPmclZlTCnY5UbIBdxU1EEUQh8FGSMXCDog8niJsdwoOyUMe3Doz21GzQUhKSiQMNiosQFoDu07
hGevPwgv6V9BOSADL3qN20u3dX3iats8Rxyqket6eQIOvXBnydIK2mfjW0U4npYJ0nZSRRaqtewz
gFTMzVk398uw1QTueJR8kv2wXoNLe9nZD2Nj5jvgFkAI1lJFbXo1SOYdnkeST8qg4nVZA1EFDoh7
iz51tG10kq2i3Rqpq031tWvXSFUsyR2esc+k1WL2/aumq5eLzGw5Ta6RrOkazmqSWkYAJeE902d2
6/SZ45p5aqpPaceLjItWXIlmAa+3kZ/TB2pk1r772ZoJq2lGI+gc0/lWOp+psR3mmW35mSZrTlV7
PhhAnnYz+MzzeA2e5TBMRGz0mUfL90LcEZmW5NRan5m1iR5ld95+Ztky/IDU0EYGjUqQKqC4RGTM
4WVkTl4ZpBgC8Ah95uOmn1m5GQWx3EukxLf6M013CN3I3KWa1ujRVw0cGXzXFB0c+4+DJmqIssec
qICB4m4syCsASFIaGsyhPUR6o/3gxqZ64KFO9dESrXNWrDnAy2cksF7Tgec61BzLQd01GzMZGwaf
E0HMgYedj5K1Jp1zKXOk9ojipyA0Fhf5pkkZtRvtck2w4eSg0WwqTIR8JwQYQ+YLH/Jcp/ftzMEH
fUSP/Fn20DDzCtkg3Cjj3bTSEAT5Go5ssquczgw0JZOxOH10xjVIOVkzlfm2629k8KT5diGh9VSu
6cthl9tni4haCp2wPy+qlFgu+RnZzFvf0ZPzh+2kxHRR07AigiaO6DanlEcwLfxG3vWm3YDj+Ol8
fPWP893P/uMvEFYXnYgN9VShTOI8bAnxRTBS2kM/5Inod6Fl5qckHv4ok/K2sepHxy9usemwsbpA
wSkyn7tUL9e/f/3PE+3XYyfYR86CJudO4jh/PQ7O3aLtcRHDTkfraFIPdbR1DTIGT0S8MPXPdI3v
z/bL+I1ASWOF5DUAwyyC2B5xRsnT2SiHc0UT7CZDX/xtfTNbJUwbt1U9P9o2JXySKZrtAztWf+WY
sA33/9OP+a/0YyyFa/2n7/svcpWzl7Z86V+yl5/bMX/+1j/aMa73x8oY9ky0wtwFjCH/rwxT/MEe
IU3JnWFKGjI0JP4Uq1jeH5ilacd82ubXs/P/k2FaGKbBiSLOtAT/oP6tQJ2v7RglIXfbq0aFmgEN
/xd1n8LHVLu93+8YXp0wrr9UYfZheeVec7bAjHKtq+yjEX37N08lWuAvXRK2RKTEnHhMhXTA/urG
JjrSYYPJB0Ld/fY9FK65GegItJtRaoutEt4NAw002Ahg1t10+txYScNeLjiz1B+Y2dl4M6Bp2AjX
/bjyZsAKn5t0kxBTF2BHYhk3u9m7IsyTpuVg6njvyNDexq3Djq+0ezSiXu05d1IQlGttADgGtiTl
whjliogb5xVDUBkMmbdPybLd9muV4TblzbzWHT2bgDJskz4qiYNiatMb57NQmSbtXFif1UtkZRcu
LtEVS0J143jpSpLi9ahnu8PkqOIayvGOjMBzZu3dtwwPNqMEOGdb7OYUUMlnMTWudVWxVljOWmv1
n2VXN1jRJYsCbqW1KrMS2G624gS7qdeqzV7rNydPo/tkremU1BP4nLgOorw6WKM9oJ9sRBCuhWD/
WRNm+E32YP+oFB1NJu9odP1HONlUkmXlU1VGae+/9fWI7W8eFXnRLd656bMWjey1Lg3XErWrGlo/
BN9l7K+Mt1qq9Hll5XjxGSkP4xk8hvLcXgtfx5DqYkoKcWkmSxLv7LVEhv7jssZRNief7CRoGFcT
rjDC3JgIoYhZi22CHKm7MSuUh0oM07ley3K8peWWxDR/n65FO6f2+ntTelTyTd2RtuquBb7N1Cqw
6RIZG/fzBDB42q+ucGVz/IlFVtDEmUF3B7oE+yy62od4Wg3ihPYilRhM2uW+yG3s9khssPlv7dnq
pw0BR/Mlf25s8FqX1rs0XGnuIibYOxIC/atYjZ21NbFtyO3Qwr6SltGfDp0WhM2XFeTZSJsVNh2C
tA4CiGyNsa6W93Kma7db0hkmF0mUIVFGvedtFN4zynO3nk9DRLodHHFZf4P81D/D4eFGItf+MTKr
+D3s3fqVTya56bLSv3QzCWijmfO53CViiB8p6Vef/kDvyE6JKNzQ/NBXkFF5lcWOgRuGmY8RB+jN
8whz4Khg6BD/ifoD9o0mZiGIHWve2clkE8yAzNauFuemRK4DV9aye6h2zIZwXa0BLk3h4ntMo7G+
1qHlP3deFT8wU869nfDaCuc2uZckLEfqXvcwu91hsKYddfT0UlR9931cS8WNTQLMS5OkzWpUZZCC
b4q4ILLjKQEbq7HejS6xbuO+Lu61TMNrNTnuYzkgOtjEDNZxS42OeRdRlQ0bAXS83g2lLG4rReOS
imT1EjYRGLYQPCqCJg7+zj4BSclxoM0N0q8m10Y8Dv8AgrLtHXD2UmnhfrE2uoeVPyP90Rzh4vYG
fUzDFDgy87MFkYOFojZkFcmwRo2gqkbjcq7nruB06GX36WzQ4zRxp8I7L93q1TQJ1QoUk5sTRuZo
QCwjdefTHGHS6QCeQHME56yJaddLr4wij69gUsgBqpAkOgYrynidoGy65ysly6tWtMmUV6tdKFR7
GzFHDkQtaK04srgGvJbulpohPEqTqXl0OjrsoHbN+WnE6f3MYs436tWlgT7GtUq5JfLR8DklRCm6
CdQuNc3Tgo4vD3nPkWHiSo2aoA4sYzjAvNRnfq9LlgUdIj2Cr7joixFT1n1utitmSeToy0Pt2wRJ
Qft+SvqO+pOEC1nvTMsoRTDOJmnavj1cGdKrv3sEMxfbLsQevAvHUjyOxVK/NdHS5gHgWJb0xPQN
IFJ2Gy3bOo8Xuo8efexTKzRsMs0cJ7tgImjGV4AkkY3j+nGOlVZRfOhyp/ePs0FS0GYeLJ6utioS
2FtNapBs3E7hdo7Ig8UMV4b7ruxqpCYYIPfCoWsTjPWC5ix01jhNbpxWBw3WT4yKGBBpYI8kTzVh
NRM4NcuOP2Ktp5yp9YbzlnQJfsVbjpwP6m1teyGBwm377GrDIie1dWkUtcVR4xE8W1KThdhkVnmi
4pkdNCuH+aHwLBa9yEvGC9FnXrkrMlbqhWSQdjNzqGg2jhTuW4WC/HbK7NX/a6piA0w5q3nk3PZj
HnR83TILiLcJwUQ7bfrjhYfhas8b1VsnqoqHkgn5Mcq8KtnSLSk2kcoj6EvlclbYpbnFjdyduTx6
O4crf1n69GIYYxK0OKkgM6WQ+hGFMr8Q4dCNO9ou5CNlDl7FrV1L1zwJ0chy8CEv4YVeAjP9QfXZ
fF7RNMP1qXT8YDpg0kjHyRNQgtNEN722eG8TvbxHsG3qjuW3vkLNRJatOc1PFfvzuUKrj4oKAMUT
4X9IbK1ucRUu2/XEq1MXDZw9WI0PGisjzFwZZvs8DrK/Eq6hL8IptK9Mt5PvTLkhkYXJ8l3yIL0S
exIKaGUqQWaUH2yRkCfrVT1Zsy2Q8bcl0cwZZNO55Jr5BigvvjT7OhENCapkf54Opp3l543W7pMc
4vhjIQohhm/U0BSw8ozUiCGNlzYBAcZR+HSZhG62eK+9x9mq1Qu7S3JNnzbGVwju0po2MIGXPKj6
2qBl0kC3u4SHVq3Jo0xvTnO3lOhunVYEHV75YCKYlocAuyEgONSxth9eVLp60EULU7TFpgB0rdom
BZnFewqDZqEzaLj6bI7Fin5xoPI2s8whiDGXWUPijDpA8negWzG3u6E2HFAGtvfa2L1zVsYAezaT
a3FgDBEqnTSGoXCcWk+NCpvvAL/EDy+D6XXimtxmzC26BPkVqdXxRjBF+/CUkaLJGVyamzAJPBr9
KkL6SmI4kqqMw2UQT0PK0+kMCPzG0Wm5aXRBZLfpAQ/eeMNkVGeDFuJh7BvuKEKFSwoh/OlbjrrW
SZubtPM8xEPZhg3e+mizMKxYp/PoMWlLDTyEsc+lShLI/OZc6F2czBEakBgV8nk2FfMRsZrxI2SG
423AJuDBzVrP3NaYaZ5xjTBWy+GGPEeGqtTW6eb0ZRodVgEfk+u4sRbDui1hJoqTSGPxZKNaxu/k
r8C2BfTqdKdoGx0UzRgAQ+TE6erwJEflxizzxdvnKKoZ5ZPs1m4HlFenvbLdt4Lm8naCg+f5ZNa3
Te1vnd5Se6lF/DBOBN1JY6Fia0P4+lnRIS8055Y84InDKiRCBJK9ZbzOjNueTLlFME5HVBgIAf3F
23DGLfaCkMdNF6IsGujlbac6si+H1CP0WMk4KBwYtgg/IaJO5UnkyyndzMQTXqc1kVq4yIHydi19
Kry0bLkaeHQooXq5AwgLD/W0v9jWA3ei8zHi3d61OnF4wirXv3KHFnoLiSfkdKe5e7NYcwJps/fj
W2O2im8o2/j8eCjuJ5Q/NMEcZykPXpfOD6FgGNVBUDaDZGFAwGA06ix6N/Xw4VMNvgrQHfT7vC4u
EA+F5ooNsLwPhzZLCx4wju9EPVdssej3v41MHzeAysG8wT6HzEm0MNxzizzJj8RwSWZcmuJ2XFhU
NnUZ1kOA1d4lj52YBorKvp/sk4GUZ9TB2TQfBTciRS+tKuzc7LQQIpF9guFwYraxsskvCqp5epSI
ssxTiYx0F1kqua2zxripCHbfLa5DRkDhLqCgGuIORhu1Nc1NB+lPg96PqF5lHLM8hJ40zUkxchMr
H+w0cXWw77Bbb9go84bESVqLASYcAmKY/8ToItFid4EhZj5aV1Tfrb4o9jUAGbUb8LGdMb5meNGT
nNmRbtDlDwjoSN4uEH2+Z7TsYJ5jgbIYNBaUiPDAoh7/l13dm4OT343wqd7sIqpOECbRORwSntGS
k3GFTrPFyy2qyNxzjJWXDDEAJzpgoHzgl6Z15kea8pDuPOCmusSiF+gxhF2CswSBt6iq5rr1xhQ8
X8FtCPdqocAeDI45nWjNK9tFjnxG5nyv95jGzDsXX/JmNPJ3BMuTS0POg3bbWi7AGV0YUEYk09Gj
akd5UaFFhRuMKRkIXeGZR1S43HAhT/4pAWXtVedEWJ5FJhDlCLA2Gz3ViPXxzwADiiTshSp9Uy6k
2Y3jJtYZp2R5zSQAFS0Y/bGpTgvbXi6mOPu+RlsHPYevXeWMh7ITQH0row9sK7I3o60uOx6AS0YX
3o7kCQz/OQ3oyqX8aJlXkDXg9tmOXjQHiyVJA7ISB7ito7nPnDY5lI1VXo+iLwApt1XQW1SNyLrm
NuRlZpGfV6WV7Aw6lxsUbxQXU6ou6cV1+7LKTwY2NpDf4w6M13hVqta8N0sYWiywANnBZzxA4R6w
ldvqRiuoy0hwIbuW0yWSAAIybTmok0pM/mnohujuxtqOIJUaABnQcyZntF2RH7aJR5pCm5fESVf+
cdHtKLZV6AP7ZPF+9zr30Hhm91HPcXYVaU1cuwaNWDHKPLqx7Twy/InePDZQaAg1h7O84o+IwcQ6
lhAOvuNvzIyrBWepu52ceqLijbv6rmh788QGYgFmwZ+tu9XXcZaTXLDRvkEPX8X6e+022XM4mAue
F3Mm/WNwy+7ZyTgGUQAk2t6XISiNQ5tmo8dKak9Bn4gIwSyKrTfD6tvz2YqpLHXss4GlE6g2XIpz
Nu5zRnebLPX8ax/rVbpnvDzsBzkiiYzNGskHeKgKIIlFpRBk655Ze0TebpzaY6HyRmfMAmqk7giE
mmWn59KeeoVFIZgG+KPBNBncFBoUvYQJzzFhzyi3hKFZdSLb1i4spA0xL+q5d0frvZZkhAbC9rM5
8HAFnvran/yTohk7CI9o49iDnVy9e5GTBwmdnLNu7MaLGYGICyAmpjAdrBQ6ZCH6aiPI4r2mLVCd
9IPj3DDuQU0aeTTog9BTY4CeL5q3dY2wYI1vYjSSMDtmTPI5MkGQb54P6xwl/xyp9J/jlcqY+lfS
IRi6/E9/9L/UHyVRCevdf65XO3/JQEa+je/v9S8d0n/83p8dUkF6OF1pCAoOfMbPPug/uJGuTa4T
ieO0QeU/iZL/7JBaf3BG8FGSueisEKdxGR2Zt/H//g/vj1WMYPMTH82MIM/h37HzfZFzrYAHaBUu
MW5KYc+w/K9OddB+tAs5eKqxOPpFd/BHLz+Piva5R5ayoXEZZApbXNqig/BoUXFwuYdSY55XnWZo
kj4NdXsBjGRNXdLDCbP0K6TxdOeUlQTVYCQBrSmxbWX+2Huwrk0/e8QxEPh6PqLWs0GbQtthUL21
x/Typ2/jX0xHfrUqfr45UIiWXJmYMDnElzeXmjli87kSwVSkgSWHfRZ+lG19ZSp3+++9EoI7kAIe
s2n+I8TXMUhE9q+ri4KjhlVtEqYVaWmcz30VWHUU/P6lnL90tYXCrg5sTTmS//nqEZ5VMhbGSMJN
qfSrGzYuoTnlQz+vBh3fOg11RSSw0llgNoQLcn7otnj36esiSzpgI0OxNaA4S9wn/tRdWRbfDIn+
Scr2MTLGs0q5LzZtE1mrQKrqR0uhv6XtiTy9bJhtRxABSdbah455hJzVnaJc7ra9zqadYJQXMLZ+
UXp5apqEQ4BLGZpRSP/+M7DWb+7nsRNvHh0X6AcUpQimvgotQ+nGuE8MP6g87xDDibYKSEZ13O/r
CjR89VgX6sWgpLdjKj6WTrQExVtuxO+/v5C/zL+UgFnk2EShQr/yvK/5g3M8IQSKwPfmPbZRDucz
4Br3EbEX6hsrf82H7EzAnyM56gyp210lZ/qCEAMd1GjATO1rZ2hvVx7/JJuDiNyXJY2ei9na48i6
+ZuLXREmP39qQFwY1HmEQ5iIXVlCfh3WlakHP76f4p1pLvRnQVu55niHFvy2MdS3uk/uugGana9O
lkkdksa8N2JqHkr1TQzppV2IyrHQMiDnxzAWb+kP3o11K/5mfPKXb3eFzTA1QfXBoyRZ6X69Thkx
WU4S1wgQsN7WXtrsx4KavRmny1EOZ13I0aVIKeuF6gVnzuVZN8stupDd2sv6/Ye2fiZfPrOfr8X7
goUxFZid3M3DICxpXxFGn/kWHFNwiJ6NH/PvXu5zTfr6ejTaMXnzTUHXWPW3P9mr0YFmHmwdP3B6
1AMEewF87ttgKEbuCnFr4QhA+VVUga4wVlBmJVf0xU450T+7M2DzNCWOLALpCG68fMRQgh7O3xdp
d7ckeXYG9yHHuOxPxNIk1+C2BiCDwAmd5dzrO3GSKlxZtQX/oNWEsdsVujiiKhE900uhhbwTojnP
G4PMckhbm5rYzBMawijSZLNsJGPxDa1IZ9c7y9Xvv4hfF3MXUztAIttUdOeV5X4a7X/+YDj5513V
80Usi8DeFu3T+mJKvSArvv3+hey/Piauuda6iKl5IUd+2TbkopArhTzTTuqeJTp7LyUYJuHV3Xbx
nSHwu/ghnUZoG8tpP8w3zmw/hV7RYTEMn9vQ25aye4tcZm5mRpfFvut70Ml0in5/neKvt+av17kO
IX+6VczQR/TM8ZSpl6KKHve0wNKtmRaPIRs0egmtA7IWEKkacbfJp/JbO9UzKRXNY7QUJT3axbhg
DmXspgmAopMm+hv2uiJIwfKewC9HktwocVxUm90Po6i2ddNf6GrUG1EP2DV7DdPPrnF/+bywMvUc
oEXLSfoT9sYYZxTvDRpWUh2HQymqh6lPX8K4Js4RveHzLId7e/EUsK5YfxS1JsQ+xJIUDk10Vqpq
2Wdxfv/7z+yvNxHVjhRUPWzTHNO+PM1Z71NuOKUfRDIklS5jEdTbxMFeVdv737/UX0AJrvqsOZi5
2aRzSuuLNGNKzWbonMoPtL04x2FYHojWc85quvP3qNDEJqeVq8r5Wxd9RC4e5oqBBFIJNtixR427
zJbiS+E0bfnz31zc+tq/rjJ0/jFQQCb3eZq+ln15qq1CghRgcpUfZ7yS0sCy+P1vPoGvlQqfAMqA
FRHEa1jIsX+9QVs7oz9Nz3yXEkrlTe50MsskC0JJQGYSVwFxNzdjVNcveSO/p+N8LTuHrNCKAAtR
DrtmKTCpt0m5Yxx8RZhFfJ5joaB3h+Xz95f6r65UeYJNkdti1R/8eqU9/uh8kqhSPVWxqiQFPKNi
Q7RGTN/cBO0Qu3vTDM88kqB+/8orIOmXb8JFwqM8BbmFXVl+XWxImOqXKqrg8NbuPaR1lhi46D7E
s9K+0fNAQ7r5m5e0/tVrgjqzEWCxwyIv+/Xd+uAjBWNSVKtNeChsmJzEb03HGhdCYCeU9gV4rkx/
b2LxkibqxWZMCln1Rw+AfRsbVXXhTeVH6jqnVuVuk/Tu9x/JJ2rtl88EhCn1HQWuS04tT9Gv1zcZ
jUVKSW8AGx6CJG0PoQz3YcrjsoyxIkRhIbuVm4h+Lnks8XFY1DOu5Wnfq/CpbRbspkrc2KP+SGOo
jZMJiLvCFJMla7rqoSbPZCMR7/t19YokxNu5Q7TXkeGfVvx4YWB4TDOn2RQo+udpaPaZ7N5nzJPD
LJ6sLgq6GQ1Jiy6f1vROO/ilf/8JuOsu/+UTUBxbkI1Lnh14Zb9+AmWSoF6zYjfotHtnF/J68cBT
ldpAEQBFOl+JuJ2Mv9VThAIw5P8Bq7BB+dbt+qi76dvxRsAy3ZrIttFPie1kt2zwaC+8wnx06QcF
hY8Nx3IwX3Z9v/GRTgfNCJdkVNaa53juRmIMkjB8IUqthG3i3WrHf7Ls5JsVOUGW26dtym6AGxW1
Lt2NBUZ1zDyPEIDmoh2SQHOhlllc5kiJpzRF7gm6iuigF933gQHNYINe/ND36luFm6PhDLKb/MzF
g66WvcBDu5scaN8GAdXmiAS9L6ZgtrJpH4tu60xMBfkRGSn169hGl1X+6C7+Lunf/+ar+Ms34VAu
82hytCNl+evKMKgyxG7rUI/Z22Y5kS7+/RMcIVb1Z+n3/xsH+N8oc8Oif0LR8p83UL69vMXzy//6
VwnY//jVP01/9h+0SDj24u8zJY7PX1RmIG8ol71VfLaehf9JRFJ/QJC0AHoJakW2OC7kzxaKbWH6
UxCRWHTZBAnz+HdaKPRevhZiii6OYpzLqkVh6qzwpZ8LsQSvxbRkS7dfM3dFYLZM18nMjS8NI6Vb
InvrwWsij6wijLnnCYNV60hGbH/qjQlBZMJOLltEBoz7xlm8sUX6d0vZ+4QNVZGtzum4DvF9xCZB
xLtRefccIJGI1LYdTAbC884kJIFxyndXVhL766Av69K8Z8w1sV6U410i6+IuWsrybZDo8luzSE9s
gUdZLUt82kbFcFVkUw6lxpWEqXZ5X9TbJjYWdAVzjw197qCn9My9aSFBT2DeN1/7Qwish+0hr452
29yUkyqWG+13OM9VvBS3tenRa02J27gtrKqgcS1GBC8+E0gUQcKO9akd5eTTOzqs30C4D/Nmbkqk
VU7BlOR8mErfP+JPc13UWMJur+c5q98EfJLkEPlTpu8NK/LfKqyEPxaL5MsTu/UbcnJdJ0PKNRoI
5X0fpYQBA6W4lJ5bjsfFkPqjD92efT4umuecWfhdpVbKPaX7tS3otZKKANzAcYxjbcS1eahyT/2Y
yaTTp46qGbeAxGkinBBo/zkZ13TPdFvtgVaDLwktwfTVn8070VXJ05CL6A2nXfs6QY++4Lw2uzuC
D1DsYgsXW6BD4xnFU3/AxE3eIy5y7HOaLO9tj44YHHejQc4nNWvP6imKrD46d+BlZc+4vNQNWHNw
hVhMTDBFHuwMIyfpakFFtKmxYpCc5OBWqQc4y6TAxgGjUqzvIrPtA8svEkH48eeizF6HgruFFk+G
Ka+o0KIlUXrrdQARiA5nKJfzvpEqqG1qLBYuKzFVL+bKFujANXxEeeE9kEzNTW6ZJGw9xzWaA2RP
eusO0w+HDR2NkDZO0klGAdyZ5GCmSx8HfeFjJOyLm5rzBzq8Nj6XcpbXawPjqW3z5FvEHFTt8nmJ
D03venTQbdRlmWnkj7qdBmiHtiSAViURVh9X2EWCFrKEmLemszMQjPO0PnalYxxcb0GqNOPSOYe4
neBXKm/IGDR3SWUJui9pDxnc8e/gyuinVriEVNVMirb0RGW81RqO2X7F+DonZlgsLxIFTvwAZCdO
tskUk2bF1D9F3mgZ43hqutjPN+OwkBNfFWZSnlq2R4AN2YLxYzcmeCkLK+rBR6EewWwzU38EcYYW
fgsRxMGpgWejodzCzNq1ieUiWmrVE+ggEkI3Hm51jGLFIB6EQxLiBTacuN0nMomH/bRqUwOhO3ve
0r115H6cp9kM0okvGuNKCZxq49hROV2Ixo2Gb6FmUEj6RmoWt/hqRHkTeyMIltmlX/jQc3fBQnZz
9t4wMghDx1lp1pgVfNBG6P2ZYsRJf2emuTxFCRw1t1lXzd4O6oWfvo9Qqs81KZk82DQVSzDGVn7f
cqH2FrJT9p6PvQ+jPMTbu1lnutCtCGfBFoZ1FXukR6YOKa5WqINiyT9aP222hI2N0S5M66w75c5k
BF0nyJ2gUIprJublRVlK+aaMqbRP6Nb6yXEQsv3h+Hlr4KZC5sXca9JIcP2ERWKyv5dKWN9hrzF+
NDNL7PNMMPE064aK1yN+zSWLAmK75UubA0yRonCL8RhsWCDBdwzp0FRb3iK5D0kd4s8Cskjrc8ro
ysIsH5+0Lr1vGm3iQ+ViYUIIPM7IhWzgRa2DAJVpzoStz46MYOr88USR2PBN+41/BcICq4GXgvRK
DTVdy4l0bwEX66bQJfSOER1stM1KPJohqhbO5flknVrNnJz1PaQFabTNHTHGzkOBFG1vtQzv4U8o
hs0jw+iCLbLYERRFPmvEGRyR/pTuosSIFiZS2B/NefDPa6ioW8IIAdJlHA/QkZb1pdFXwwsapekZ
Ba4Afm1lp4qguT1WmfCG3TLxDo3ldncVPukfgFzFGyra8W5si3GP1efWZ1ki1xTHIUwtXd0SN4Jc
okPEe2wapusHZF7RCYE3xCaglDtoIupwXYheO1uZ+vhovFwv7abL1VNE6GETDOjUzjI1ex8+WtUN
QFFB6qhvnqR9Xzy7boFKtpKmPSLAG5wd+UIedK28OikKXe1ajMIXsmucatNUvZXuZ4s3jHiY+R8M
l/MhXNnnuDet+nzGMV4jLVowDOXjanOcilUWrLEW12LQZ1kWQ66oAAXLzWz2Cc5JQ1zrYV7TfDL/
smwzYD0I11/ZmltyNaLuCeoM0+dxmuojYL0I3wzpu4hZWaikM7U3RWLz773Q/iXX0j+T/WreZ1bH
NB4j63Jju018msi57oNQuaTHp+9YinP4Rgugs7BI+gu+vfLJJFOKjnNPanXby0NlC8I9q/oNKe5y
FSN1uaBymbDklQXqK4TMjW8k8WlZiXgDwKvdZfCReN7cyQksCGHXZr0Obgn9mK+tAfrALXHWxtEW
VfsMa50bLBIDSVVh1eBWJZFQQ9hWXf8Dd5FAI1vr64k8W+dUxmX2WGFUjy4xwaHCMFNR/qjGrn8N
oQMSCIk3yjh22AzR1TBlTzm4affWFzNiJkfm7rH2kLFv0F/y33MsDY/ojojFzDRcVyMKSIjmtRt+
iCFUXouU4Ec5EnqBGNax7hFPl/2uR52ISxseTVBTmDEol1NymJex/5CVz1ky0/y76cTDhxx7fUqy
c32OD889SiOpr7Oq0sumc+cmDiSepO85wbOHuCm6syQOzYOpQrJ7W5e/yGqTHLkP0ZiwHDs2G2QI
utu6meYKdcwP16hS/6RNiw7VGRj6lwbMPfyByZlfktkIX/tucpH1dpqw5cgT0N3saZUCWIZsz/ji
YSfZ/HpJt7gu0ai5XXnZ0GW+oTCNSQOAtQbADbws87ocASl/Z3Sw/bR69uGX8bw55bhnWJ5YJNRo
uHbA3J7KarXEJ5CYXtC0yzMRclR0hqGDKNAOhDoIIzyLMLhL2snIQlwuaRexZs4rK7l66L2oeV3M
qpk3TuWuqTGS0+0acHETk0O1ikTLu4qsCpxsbYXkxEt0wpww6QiSWugwQ4+srlj156BtXR8UxRzD
fqBJE30PrXxdd0aWyc72CbQosBTSNqJoCuYqLQuOj3Pz7CUpW41n+MslyQBSBPUwDS99X8mdG6dd
tS2aLLt0EpsJhwvLE+fnzCAQsaI7fetbaxDbDm3D92jp/Tu/qTNvy0kAB8ccm/jdJ+iT9LwEXkqp
49tsGvyrRiDP3rHAeNgMDLaPVX2MuJadGRzkLI9xXuGpS4reO3Gq1WiboRSZNxGf2YmZ+Pog+150
G2m17nWypIaLtn60bxm21kGtouE+Xvrklo409k4s08C/ZdNd53gl9N70F9lRkhjmTGWvFcxHHalb
rfwEr+4Cxs8ksOVSOk32WkSTc9PULNQnyqmgLCc4GXZSS+ONFQ/HeN6pvT176TuymBruQSy/o4eo
LOy3hroxh1GRnYvYdOvHTrKlo06ThI6wf4xV5T5lrl6uCrM1fpArl96ac9wmZ3bXFyuWx/0Ai5vU
50vUVSF8UFm8OWLq75dxmk/yJddnLkKjJBC4DGlxuMT47RUG0zlISlYhwgYLdQIxzPiuIryAu7yr
u4PZy/6sIEwVclVioqKXtbOz5qEdtqWd50czK2AHCACkD8v/4e5MkiRHsu26FW4AXwBFP7UGMDN3
876fQDw8wgEoWlX0WP0/lkWKZEYlK4UUjjioGpRkpTk61afv3XtukPR7guTolfvIcn3Cb/I5Kqym
BWZSgIA10lyDC0hBqqadebSq4W02e/RPaZPv4KTStKqF+kgaYhrYmtrTnNnBMdctK4+TOvf55ONJ
IrCahOAFLKzJ4oWyK3sRBYR2RyPf4i0cN6ILvxvfOXSerY8zDL+9CvoycpjKxQHu3TjBEvMrQTZ/
i3uX9Q+shNzomdOh0TtxU/UEw1EiODsxY8VOw6a5gx6ZHZVsu8jCegfgmrxjlfrD11T07b2PTzQg
ZIfSCA1Y84QwJY08pEMH6GUpMO66Q1eXPeQ1SzMgEKrp1Ue3RArbxh+b5Kp1xzxuQ8JJ5nTorpGm
slMb47qb8umL00NPy5BUGIgqVbEf66n/WQAQn/ZyKoNjKbPgQyqUXbtaef1p4gXZAlzRVxpRLcVi
IU9hV4yfa6B+rq1BbVU6yWU75TTWZnVyhEOqkbSLNeYIRE8vyzjV5syOzsCf6n3mu/ZWwXjAHYs0
CWild99X5hJsFRiyK08V/bXZZi2uxFbJXeBq89ZdXebphvSu7SZ54rW/98glGucBlOfkIJouAnKx
yhXhLNryzoIBweNETFqkDNbUKrNzZvR1sZXLUL6g0EbWnXrhltOnN7DBqmfP7OfPvC3mO28V2IRN
r5fnZYX+4AmobE3CKDeGLuKwvCEnemdKdlu0HaZvVEtx0vWHgT4eFeBQk+YEF/KDqpOUwsJ137ql
GX+0a3eushL3dCmrncIpurLE2OkPNNDmj5RyY4tauImWYSFGszfWqxHJ8o0sx+GxyvhtO1Autiox
RAoWHsh+wvGO1VqJG9QC01PvU5svIFiRxNKhJ1srcE+9JcirqwaANYvd/SBrMo3K0J+vXMAvj3AK
Ss45vRlNTsDu5nlOZBuW9xoQ11Ns6jZNx92ox9XcU43c0UP01b4aiW3aNINV7RX0HFLEi6HGnyT8
ni3cUtkWeKnPadiw2w90mla1y4xh/GZ82/tPfjoH89YSdc3JpKej3bOb/NTCmIDslNV8kGtef8yp
pj0x2ALzj2/INr2rZGu+JPnYUH4XJAVLW3yIzPBu4d9bPwGqkYtZOGWFqZrncBw43UTwJDlIwIXL
Xwo1Ty6+kVagWG27uj7MqQr2bYpYcR+Uan0bs9Y9+nSAjjP5VZwXZru+Q4YtvMOlQfKZuoa1H4uV
xEFnnIkqs52ePayve+PR6haShKYRBuY8tI8kMfafAsAImUNWdRBu/qFlk13ZkIOBEgwpqpCJPgvn
uhKXT9K4T8pf+kNXr7Y4p5DnaK3Wmsgo0YnVj3uzso3Ing1S5oOLePkFDqsw45ZdEypOUl5KRhIy
J2Cfk5bcCAJtMP91eOY2Ek7Td2vOw00AVPDVnCsf8sFiJwiGe1++5XWuT3RwalgmUqFyFvS2T4Yv
7eppulCS694avesKHG531WQzGMo1W6p9PhnTdqErEfe2/x5Wqgr3zCmt2L6EcbAi5ea0RRa0njl0
6g/ItWsTTRPSwCIlTZ2jmfHUBklwbXgrKWvIhGFJgvvkk8v1DUu+51ypoZK3VmI7X6Ucglc6M6i6
2Y+opFs3romeunHDVn05OoUPBU/Fvp7VYEVWmJU/pdEayUEFMicRKtMY6awVtTPSgUq7VHw0DFAp
Ck0CUTu51g572HRm4tBdjoVDSj+ixM7AxKztESN3Nem4hEVOLhp6hK0EzF+wBjkgYMphcrdAYZtV
bx86TmIyQi0YlPHoj+ZOF27vbx3dDm92oi6lMlMS9hyQqE8F7UAXD2Y53NYcX/hfK7KKtlnFi7lh
ny68k0IV+ZlCQ97oISOKqkCCTIXDFrUwL4Q0kVXzaQpb70dRWu2rV1nB20rM9YxvMjPumqC0F7TG
SM+3E+p/ZAsQmqK8HPSRSryEgdAWRKYuA0GwVa1MBDyyb1HoZ0H64ailjWtv8KCV1oHDoasKjKjH
u7Nz88D98uh/QJwRaBo8pyxghlHzvMnO6HRsgW25ksqz7yqGLIeyQnHJG2yX4H3IQZsSG89Apjl7
QNNIob1a2quvLXlRFHeq4iOpyL9q9yNkQhUnojLI45jIZWoRx+hk2JMsJeNi9J2ZyI5kfh89Dlhc
SdC9DAsy/a2H8Yar9i+WG0E6I6YjaOmaLCeq5KHMrCf4uujGnT7wqBOK1L4CJo2EOnVH+Sm6YaVv
kQNbi5bUggpbjU6vTyE5oK+yHjh08XqCvyR41netjWPOWDYwk8VVLbwTDRE/j+rArrHBmuVPbJ7i
jEwcv3BZXFStVedr7zYf0v4FkLp8VZM5QkYlVIzLZNLkgQf2cW9gn7SwP/CqnPolgcTU64CoiWFM
w6cq15zmZ7Bn8GYt+SNZpgtLB262uGadIFkSjTq5aOSVVNYxmJWu4zQIR5vMzHFYGevN/pd2B/1c
eiLjMJZD6gIeTksPFrG/AEf16D1yFjCKfTFohCWIre30c/ZzH5S9pleahzK4QTvVdtQTWrFgE2WM
qor1f90VNTLjnVv36G/L2qJh42XDJbclH9sbxt4zEDrsB+9eItGU+Gp450vS4lqb5hCnbdoN160p
cBVOhs/4x7C79GeCgzCLZjEwHE6SGuMd2xLrylzPZfUs7RGxBKGnBB0PvfK2E9sk2cheOMWOhwfT
EB1Oj7E1l2tApujFOEUa6bbVs8LDUDal3IssX+/RXBdtjL20xukA4mYH2CQDsQDf9TzNRjJtdS/X
vTIl/rGpqC4ODDNECsWqao+M+ObIwIA3XC+Ti5LHUOwy23Jp6aPl2qSZROgN68CahcFNt/ZU9yU7
G0cwbIy7RErMOYENrDtugvQPVEZKs2hp+INTY+6SczfUDGTLyvomxC940Ixw6TxKfJWO0fTzzswk
Y3o3K9tyY5Strvcdy2a68Xpl3KccNYIXka/LPvXGnAOM7Ik9nqwRdE+XOPm3Q57QR0lB5u5hluUP
dHHJjKBwVZBU/fyhwIl8gBCZjRHIc/+lRUt+RTTaJUYoo5LGUyTvSlW+tYad7Jvc94ujZBMhTJzx
far6MYEhltSfDHSMn03eLk+yDAcDNj12uw3O5H65KtkK9WYOyuqGM+QcHECr0MsG8PdFMad/mDKo
nldz1jCKMYxjTjCyk2ExbNqCmeKKeqLLN7bn4QbISueXZZA6Q9fCjmYaCle0dJyttN3hrjMXcTHI
NLa1Wf1pPaDGTR96NbUPyYoCPpMFStpMpOJRq441u0fh/VQAHZivMjW00Up/JY3WyR+zbWV0dKKs
tmOEmji4ig8Bry+272a06Vvm2SRvaDYQy7mu1rhetxf18aGbXZvxTNYHDn58YR37JXskiALc8mwt
nwD2ycMmp6I1UVoGai2nLwYymPNCJd6oyWaXvU1m3mPB0QQveYFjINde+qSFFTxRi+JNNcMMLrHJ
KMqgbFPq1fPN5jsUVM5MXugDbIPOrH6JjqSLbWBjMK29mWY/IdBEVIoZwV3FQk9Fqb0q/mPo+P96
8vr/XRCbjZKcien/fj77+qvr/8fmV51+ln8WuP/P/9+/hrOh+V/IhwPTQVOKD+NPRNbAJVMttDE6
hsxo+W8Eav9rOuv/F6J4TDhIXtCx/xkBwnTWJdFTBD6D3ksyl/g/mc7+Lvgi5s0OBVJwF9YJEsLf
pCS+Y7AjBF4QQ0MvIlbMcEPPI6eG4NjW18vxT7fn7l8Kjb/weP5NmAyTFnm+46N8Qrv6h7TlT5o8
KeYEyGxINmLRpXEqCvnrMp+5Hy0CL+dlnHZVsl7SU/inML0tI8nQMkMJt+I42k6jsJ+haAfjP4jG
/9Ah/1lQwn1An4yiEc006Fxf/HVEjUwTUNdSBfEkyo++5u+wJiPghOIeRO+cwnBtGHPaqO/yEifs
cnb1YJ7+88256BF//xsou4VpIv6Hkfvb31AEWF9nqum4ZfgVJ0WXnAIrb/5BPfQ3T9zhUpnm2gx2
sBD89UrpM4JsWGUQ2w2+nmJ6RfZFfBchtozXu+kfbuzfXJNrm1wN2jHh8CL99de00JaJCjWMw9r3
Ig6YhCwP5Jr85zt3EWT9dudCvoiLXA+lQfCHYvVPb5VICktNbuLHLvX5htzlaVOXw8NY5V//+Yf+
5uahgPOQS3A9iNJ+00fijeWOXl7fhB7ZBtcfJtRV4Vqv72xZ3Pxf/BhjdNoXF1CQ+duPzQMeRb9z
iJTj4LYl6YfI2VFQfK9olGfpHf7zz/2RRfj7XWTDsVHxIH0jtPCvzypHGb9qP8UtZ4Bn0/Q4ric/
MR9KIH7HhqkgvHLlRdgaxYEeJwN9s0p+eKVdE9w0qwdZBDq262rcAVBNLPi6ijgcmwQG12Vs0ou2
Is8lq0N1BHSZb+2qCnoGeytz4OYy1yVM1dqRkesxjJDevSag/P4/X+Pffeehi046JNcp+Pf3cQKZ
MblL7sdpnYmjZPpxXEbX3Pqj+2ygWiPLjga6Tr99m1ASRxTiCRVC8A+3+u/e15CV20F4Y7r2xb70
Z0GMliAQ3aQMYzIfnePs5Dc1Dim0CJn3D8LNf/+l0GTjAbttB4Cefn+mCDS7KZRhEPtJXm3nC9MF
isVHl5li/w+39l/RZn99gS5Ub0RINqpJ/Fy/LS2qsmzDF9gtnXAUeyY0OWMZMd+hWp8fPMa0O6H6
J4Kgqr0c+qXYoYxX2wSUMZiHZp4OYdeC6fVBxdE8db3HIR/dT3dUZFN4EHy3thqWR4IjnOu+H5ur
gsZzjCKCcXFrDXKOSvSCW9oMamtW/nA0wyU4tOAJolATRmWoTjEMUWJvuziB+AdNbP8u4BxSyHq0
BCl5ZOcBau0tinYyMjDuePt0nMUOvkh+SxdBftI3r47MF6e9WTJVWUJCsppR+ccC8cVbbq/OLUDO
nAQLVHhGQr3sErJzCkyRnC257EK6gPsSQMMxc3MNshpDVENr6gkBT/smiBX6DFITK30GxodukKJR
yXhvj7iRrHhyiw652ctHg8n7bWBWAbQL6LQklc3MeefJVm/tPCZnPWbJC4PKPB4rFXzBHiL7KDHt
98KQr3XJsX5TAAa+kr3GrqthfVcZx6j8YDtGdahHy24v0w/xYFkBHksbXMOV6djd7QqwEZ8/SSSd
0kXM5UC5GDk6ww7OdxBnhxIQag4Qi1VquQ6HkIeZMycbED4mBLwSTpbHpZrGX5RM3JPJJhU0u6Qp
lYN1o/qEIbFri+GoGqd7tbp6fHGxt6pd5VK2bxJthi+UbYjn3TrsCaSonOMA3Gs7KWUQa+I6MDQ8
VPXKBDCYp0GbIExk66e7BYpiI0unGXYFed90D0NNH4DnLQhZo/tgdFCPvQJ/Kc+WRYiooL3Tuu47
ovzlCseh807yiskREg/+LecUEyMtPQuAoYMJcZPFY2bldBbtAU+Ywpepc0m9tm0Ix6Npyi/lSq7B
T1ze+BA8+WPpUAiBqpnaPWyP5FSR4l2CfvtmhMcE18Twnu5MQt1kHAjyiTayGJZrAaQK20HvNVhp
GePRmABzS7c+FisFDlgbUf3AHocyClWcsQsdrY46rHzS24vhMCbmfPZWxjQb6aTk+zUGSYVMeKpd
UCc3xTAj7bAbuCNzzeycQCLNxB/8kZdvERdl+GEIVbsWk4a3YalTFjJITem5PjIJZSSXL9FMxPeT
MMN5n+dtz8Fu9g6T0aRRqBjWEvNZ8XxnMG3ezPtRrpwb4cQPXuQ3qfUykhp2ZS/qV2MRg5UPGNE1
0JqPMEGtT4FKzJVhab2BASK29EQu1rLVnWIDy9ROlQV3n1HdORjqcAvcOTtmtQ64VqArdpdXnygQ
OecBRzoEqNp+FvbqJpzQpul+lED0Sx7xY+ITJShzo9xPC6x+Y2YXphTVXwQx9ffoSJZDOBlVrDti
e5VIrQjKLeIZeOnzSIE4r5ZzlWDa3M8+DUpNijytjRMA7+CKRFcFI3idcMJ2KQMlmTyny0hbVYN0
M4pFXGndh5954NnP+K/7fUm4CYwCRsdU5To5oANtDlnV53tk+XwKgZGSpmWNO6+lOK6ES3Z6O74F
ge5OQWMWW3a9BbXVMBAJtNbnvnQvtBxnWndNnTuwObTkaG+UkggV2eAIpfC23fWmIw1tDxVnfRTK
787tWuQ/5pwVF+k0nhY6PjFSlPmuw/dylOQ6vrWpmW4ImQ2fPeWgWdZkG9YAsc5pKN8G/BZx01Xz
BSYCEcK7S8rqwTSL8lgx8DlOwyXSsZC7dAWgRSKygf7Lm37BHkd8VrRFtfKtGdbbHCr77JTdGYMu
5GZUett5MpetcBbruuxth3ZKkJWRLhlIumUzRY1Dpl9n9RwoLI8UBK3Hh4Qpeh4xFMH/09OXwpb6
PXtgxyfffaJIWuNBZQoxPJ8yKtfYsjx3PyGlPJOVed/m+tqWNeMCy2ihVwmU+LRNrKahfcqVX4Tv
AOIRqDgA4jofJE2OOWtGeb+1h8m+UdOQPNSI5fY+sKMrMChnpxnrXRgYDAhtb6YtPzAoDRk6+gv0
HW9Z7zxXgSOcajQt3jx5b7WfQeMt0yXy6YvZwJbThIzE2sCH1Cx1+0xdNt+LOqfT6xGjoPMJESKL
zU1ekT5jKSN8pG/kvutwGvUOoavmbkAKm1nOlYThXA6Nv/MVk3emsroY94T+NPCRwtW/K90amG7K
4vU6Zrr7IQyRMD2GSjgcU7nMQeTVSCv6bv1eRA6sPmeOPvnDJ1q15si/bt30wUxAMbrVLfnjCvMA
cl1MySaLzw0foYpXSdSBsMPiXZi2OgkmvRvI8yt8lokggDLNojwvlotWiM94Yhy6JiAkSudlxK6x
S0PjmQy9FtKNUHceCuGoWxNZMOmwanRJHmpEWXTQbH1HPaJ2f/TzTh2altg3uOXmoe8YrM4L9r9K
kQ2NsoiYCGLOVIz31oxHhVg0bUoPxagF3113IDpaUWJwrsQdHId8V5tZ/U5sW7dXjrsnHlZeIWtD
T9qFzTcbEvzleioPKx6xZxradJXz2Z1+aeQmzqaBmbEjdAJq9Rqa1IzuEiEHbogKaKoj6s/vRojm
NE+J9WhboYq0udzleixOy+qC7w1tGqCWZYwvY1Gk3+5a6H3Gs7lVwWIefVclxECH+mF1yzTqquQn
KuHhxqoxMZZ5WJ88BjXI2uRQHObRnJH/NgseSSX3zIbv1eoE287ORLQG4xytCaCjTeqk9UmS0LQN
ZmFGlj0g5RByjZo5x/ALnLzEr4DAbjsXPUEAgIK/aJaXV0nNOCCqe+5I6MkyTmos207WBMyvvavC
Gd4WPTe4BeebmenVT+TBAyB2G6qlVV4iScTNYJM2ESZd92l3nhtXJoPDyl3iojFe6mQp6OSvLVIB
jAunJqnkPsMlsksHr3qeu7m/CX2A4Cab4AF00anGNvvstFmAeDUgRC0c9U9VTys798WpJ3LgZ82Q
TjvmVbSZGy+98QFq3MO5q7ed2SLlxkFUbLBnNjsaGePdnOnX9sKib4zhOhNICqtlQk/Bur32dMFh
c6PCmgOYH80ajyEOvAu3sFtb/yxWhDoiz/N7CntXo3tJdqBb6B3X0Gcx5NQvDFzzqPWhThbkynj5
YZis/lgOTFf8rBPIZvx0H1gju7A9O4eeDO24NC6R4ujhGtePFm9ZcgZqRnAKm1nuBEi2AyweevEM
xwfojByhECAQt00pX+yDlLQEL5NJnI0k29n8/kZX7lev3OTNrzwYRyZf87R4UCzXQ9+qZwZdwaaD
cNAbw0sgxUj4LMl5o34Pe4M9OjO+ghxSp12cwZw/pnT2mb9Zt0y5f6XFL2YbY6zyfICgkj71HjP0
SqEIdP3r3IWQJ0Cgl8DnrlGzXmveoGssEEWcTHbw1cy+jFJREQaRkhnejrHtqep1tX/SiiujQChr
a02y2paK7vzgLgYPsMufhibHxd/Vz5ruvKck/1GfRZt8zI17nRG96wgENB2I9+1QajIZq+w5E+HB
rRjWBvIdwcuRcWVJbnp9Q+gof7sYiSNtR9B344J95zJWEMYgQQvQv8iUONb1hLXbKx8kX9VF/QFL
zCTydNkZCA7QdVubHl4cURFZgiBWjLd1mLrwJP3uV1+WIU0z91gg6zqh7rjg7idSqafkR2H7HMw5
7j/1CK5YjcnrZHThel/ZarVRBY8iTSo3gu6K+7EoAeIlU3YppTy1d2zYslmJ86ybazQgaIpRadRn
4eh529UztUqbQBWrJic2Uo4IaLkLTvUGNQwXLAUEKyZECQo4p96tDc+bcyvZz4b/GHiEytoTeiih
P0aCaMgI7Im5p/qsCjFs3IQ1v00p6O3wIVvtsy2TC9nhpvISXLYzzz018KBLv9TEba4tm379bPaE
FenRRvYn2zdpjWAnfEkLvvnhG86rVwJUWzV79tJ2PDTMvK2whzukUdXLTDN0g36vPOgptYiWFs2e
aEICkVQnP/NxwP7BnJclpZEnv4bXhCLK2JHXd0mp1h+IQUeGWx5XSi4Urvzx1kV6DCDebvarXQ7f
PjEltzmZpxtoi2W0AP+M8Mv0sL/Mc82ZJZKcf04T6p1p8NBiCn2new4Ybhuot6w1GLdnyRDTYnlU
xBxHSau27pjeBJSHt50yhv3M2rF3wgQnWSjIepIz52aSVtTNitgd8tVcRKbH4Ti4hMAUjM6GwDYj
wTBsn5JOsvUnb34SBs4Iv26pJTV4KEJpGjwb5Ln62i8hovJIhTW0B7QfQ8x+a960KjOPaVPUp0od
6gWJrVc34mwuqoQINchzQVj7C0gQ7yWY3V9gwOCfixpwammbr2iP+wODSQNZyKh/TLzbdwxYvfOS
25B+bAwLLRaCeEYAsUV+1d24Q4cBnzYOdPnM35gqZ4o3Uc0zZrU6/xm8Lsy+lPBDk0ElqF16fNsS
WQH06awdjl2FaosR1/uiKBVTOl5fSZqByVXWwjycUqjniByH0rXpVUtqJWkOB08ROCwhaZ5a3S/v
w4rLe9I4Mvh8I7OD7HjJqdpP0p12JAjPd7kJeHElLvvkg+nY1Uim/pDhjhVPfF3C8MBY1UJR6qN/
ltOA/LjLz/Cl9RFky74OpzkK+dA5S1X6ilj2kTmgpq5EG30Op4ECt0Yu6xbWtBvXJDu266jjYRZe
XJU90TPgmPdDXmTx6orxkECeOiVBiFNlaNTOzqnmOYA9Tp2wUUpJa+vN/U9AmRDpi/SDLMnyrOaM
NIF8/clxXD+EMOsxAmsDNy641Mgq9HhlmN0zA8RXfrZDwx/iGBpQ4WaUw52zEIhGmtKzmLu840Hp
7EaYBr2hWmNxrgaTXlBlWHQdcw+Mac3r0zRt5GZNkkYc+pxX8i0txONN+zoiQjolxF8j9RzGjcoa
zlaL9Op7ehX1c2tM4VaHWfsJ9dF+QCUL200pe58BJyGZe831HaDJH/D1wgf6cd6WsSiyf4d49Qne
4bYPfTTn7eBfFx06dIKair2Hveo4zjUtUZV4qK2aKjaMrN62XYDM2rfy05ItRNq5umGCazUTxJv1
Y+oc85CCrnrLsONuSik1HQ7vhz83kNdgmm+hXqT7rrLb29IGNlkQqHLtjZy0gtCWR16/e2zBrbXR
daoQStnZdTrWUHubBn3oCA8EFy8d1atyHhh0MuEc7xdpOj9HOSlxMtZiicfJx3Jje6v/ZtWzWeyd
yZ/dPRqW/LvhJfO3drvI9hp1/vK0ViHQs9I0dLIPAGg5O6fQ5dvkuQPUt4mT3tqvT6ZInRhAAbvj
Ujg7piaP0htYM0ONVDZRWSQDa96BaE33Zu11BBK37nNS1FdFP0KVtfQJujT0RHRDvIZWuZ5rjWpJ
+oCLNo6/djgqaoTbvV82L/yQfq7KunkrLmsn3rkbJOBFJOvWv3az0IpKa0JCBBG8fm+b1j71biVg
YvjNsnOAkx8sNxmfJ7Wsj0Uyqqe8sJ2zWYXmfjIcJPU1iuIFRWOJOrUtD1Ybzojm/HzYKVKKyE1Z
LNbEymT/NfC+XcjW1bhN/cnY536jHJQ/htxCvEki7EP00hcFSqAo2AzgWA5IgzzVlRFChfbTK5jx
Xp5J8eSz/twMVTD80iQrXxQUwM0HbnVwzf5NADJK64cEtJ5pFQ/4w6sYqxT+FfqXuKbM9Iw46s5J
sTbRyRkvVGSPBGvjhoa7TyovIfBjwsLLHCEy3AkaUtGq2B/TXZsT5jZ4zjY0QKMbpFK3G6w1xdlN
YawWqntBxSEz3FeI3boK2KzHUeoQjgEhqxox8BSCfvbXfnjgSJnw/VcyBobn7WfV8lf12RvgSqob
d5j3hlWYMa2PnyuozCOI9nVDmjO6IITJUz/FdGqtTRgk5l1HlMkewYAJA8vArkYewAGXZYnvoFAn
O8gfvB4MQjOOpwSJj7HlbUG0R1d4T1dnOPudFD/mxgdbUEnUjtTgC5I9bSJaISuxv0ILOcQ+Wi1o
khrQpIciLx4W0b7S/mjva9x9D+kU9G8kbcpb7jznYlp3kTVq/5ZabkK3nQZRxde3M0fxq89SfQhX
a0YUSxzXxgzL5Ac9WCp8+uXtVW2nPRFKrHkmLBTf96OhqJHvTKlqcew1Yd9/Ew8E79y0CM3eedPM
2LFya3Cfnd2Gz+ylg3shmNPNcpeBYzDxZBrKSrjAwdHYQtEQoddaCQA/924hnwtvTIhHC9R1l8LN
Iw2aiUsCdHZp2+1cgtwvs4Z/+zB1Dy5097hqLfOWtojPv7oLaV90dPRc359polPLQvuelShv24Jl
OiNci0nPvK01cUutM94mZblDxNbB+pPIl+tk2+r2e1j1c93P4XM9TxjsunSR/iatu2rnW+tbVc+v
a3fh+vaFiDJ8h8Yl/jNo+3TbLHl+Sht6Qgx0jmmZGy/dBDMtJGLs0nYvtnm25sTrzLuqypyobzh1
qdSVB8AbHGZHBy8gxj/7SAWLOybXFcoPs2dX3DTYanAKEGZXb/UF7e5005CS5Jah0GSqYtw0nb00
kWlU9HHoaGSPNn5piDdAoIT0mn2fZ+2jN0IbgvnkWTjLKiSfgNspR/H7ix7OZ+2gP/Nt78lMW3XQ
RcohEjdFC8AicfTJsIXZY9RZENAHCGpUSlvTnHzvjetao36poFKqwW1QU48w1TmxlHeJmWLlsFZl
/1yEouhFTxnuWlyjgrAe1T4Hy2WxLMZLC7mwE/sbedUFggzfKpbMENje6Je8unPhv6Fl8a+ZSDXn
EonAA4NP/+gJMvtMN8Xy4rl/YGwNZ+o2fdmF7+MSNBQyRlUf8Un0Ju82ZgS6/TTt0F3ybcmxIZ/R
sBzrl1M79vPAJ/ySmLL9LnzYqZs+7Kpb9IyCEQOWynWjQqf4qQzXJBlqmQ8mk5FH5G7EsBWZ0bHv
NN7HAgHp1m1l+aP014SOKQ4oNNnO22DYEC+7Ia0+pRuup5ZQs3FTTyFtiJLUA3M7Vxq5edu4j2ED
NB63qWN9dmCJD5PuRzKqg8y7K1DxTNtAdekdKYL0djMjElmSv5hd2H83NURahkjJa5VWzbvBt783
Ou685HZi6qOSPCx1vr4C2M7e6lTwaS550r8LbXifdIGdj7Jbuu3YEoOX2JipnI4SfrVHf1/zimCk
dqC6gIfao0+dv+H+TLC5Z8wXkLCIwAygUmP+tl8MrCRHG1fMWU9T+C4tUWDxgNOMSj+HPjtIcLRG
T5pnoxOY6yDON11Tqveg7pPTSq1NUb0S5l5QAG76ruoy6B/uE5tX/Wush+bOqzXGQkEVtIF5l+4p
8/C+FsZHTrun2TCHR1HNMg/rLEVIS97eDToOcjlY9tXebtrqjnEZArc5pd/l5iS4bWpRtY9LN+lw
UywlLOjFpQnpoGY6i34qj860BEew7f0pd7DZEcvIYLCxelttpYVWfIM1mKDMcDLNXV9UzZkFI2h3
DpK8O4HjvIk5Js9iOwrFKbqpXElmJzwv6mzPF1+W1NM9DevpDv+TenRHv/nlqqE812ZdnNYh8b7J
6gnOSd+216njG9AWrdH+doe++YULcUKliF3yvUZ68ia17nzg0b72dkGuCBFD7AWcdqlt78CrikuZ
AelT5ypLbkCtYutzEHw/GLp3XlK/qn7WqX6xQrqiNTbgHfZfqNp+mYJst11V3K3DtHxWHYIwsruq
eqCeQmXo03pfDx0gwROx910VcQzgJg/tSIFheO1qniSaNCT9vYXskXiC/GaZe1CSuPl61ogUtLZN
gMoVFBLtk2jn9tG0Eka+qeqxKrcCS18suoJBNPJ184zHfmZsVQ/ixhx8GnZ+3y9b1/PTz0G3SQEM
untzQGTLHUGR2RFQfPOQ8aCCCEmz89wxIFz2ZqV8YF8TgMUwr5Yv4JcTzZWy9eWh9SswtUyMlyXi
bZYd+EX2TGS03ext/bD2PoYmJPaxpeS/ShN7evb6y84WelOcrmhwN0Zthf/N3rksR65cV/RXHJ7j
BpAAEkCErUG9q1hkkWySTfYEwVfj/UYCSHy9F3iv7atWSLInHnmiCKnVbLJYhTx59t5rnyJPv7VQ
b1Yox+O04mrN54QZiZ8AMcEScl01HLnssSd0HO8lIiT10UZjyMqyp85QaqwilnWm/hgkYus7WDtt
Rzq0lLHBFrDbWwQPmz94sPphIEytHaskomAXKB2WV/VbJ05YnXVW+h5CYD56IOnFOo96emQ900y2
RR4276326ASYHIvjH+lGE4E1SHmMvXye6Z9cIWJweSvasFi4aJn9keb0HOrWKbnggrva66Eo93Y2
YDxMe72TOSIQb8nyCIMOocxDTLuV1EjDpXYUpwkkwPc5rckL1cJov6eUvm/GgWmiiuuf9mAFV67h
BKcUt9XtONsQF/mxu5Nuu/ZaaxyfaLXc8TUkH2nCk0Ht23O3qeINt+b6Z+MPNiiHPE1uY9+95Oi+
e0FxykNcFITaRGcQGqHabtih28cURzivLg0D94ZMnXdDstqxSvOshVUB3rDTR9uLc/NAXj5g+es0
zyQ7y7MRVdZNXlfGfQSs558YMRajxa+OBQcXFAe3cFzHWewTfzIOxZnpUfrY+MudHvGUG/OtJ6v4
kvc1aU60WfMy0LjyCCqOo/QfGyacvzUTBZhQSCMtpFqMN7/4e2ZhSJ9svb/XMuovgazbw9B2qAgm
sr09UlgbcidDGDfT4WOcOVJapYCrD5m1UvxmyTi5a98vWHbWZoKJG4EJyoi9GxnjF3CzRWaSvuOV
KAC9sEB1Z4JETnUanXS+hl+LcxcY/+iyG7RxagE+xMvOc4UJmLOewuBKZWJfTBmYd9xB5GF4lpEI
dJhQ3AfaFVDGRm3dNol8T8k+rw1v6Gly4IGfVrTXYHFerFKTb/+Tl078rY0wCNjZOrYNfQgx+Ben
ScFbiZfPYVrHQ8m9wbx1nElXcAb0sbSwLI0abwY4A04lUltXFG7qXZDDF+fN1GBgwusbBd66AOvv
r1Qht2lgD0ez6mJKX42ryVTcd/OMAdhO00OZ0kj1j3/7X3i7X956gYugBd3Yws/gL865P731Es6S
egjaYG+2NVCMMhjmfO3D+ruajf7eIpC4GTic11p38YkOOfWJ4qWOrbm49Vi4uRaZOUEimrUHvo1/
/N39rW0vwJwJnYhsWIAz9ZfXl9YCA6BPEewzi0UVUmQUnM2wbP/JP2P9ypWTWPYCOniXjwCPduuX
f6dGMHa6sA72yJ+EZ2g1oqx9bNVmmnL5JrjA84zMQGnQc7AJgeXdJwyh04bFeHaFZye45NrPsM3w
YalpQbv0tjI1yfXZoBXEfKj7rHv6xy+N9etrw/PatFyCMQt3mt3PLzbNJSzAQoL33sIPSanIwnPu
ETxcpWFWr9j7O09BdqnMpHrJZ7Zn6D/mOh7y+KQdLTeYGfQHcIbp/PV9/b9J+0HXn//+r68fRVJu
kq5vk/f+z2ZrC6ECs6zNI+LvG7UfPvNXXNrl69/5m39wtKzfbMHzhBUaXw8t+b85WosfG681fm3U
V/cLKv2HVdsKfuN96y2fFxfCsenzHu5+Z5FbGLxxb/IO930W5q6U/xurNl/x19MK/CEYLeIiDrZt
R/xCYcSSnXR2CoSuM/t7QkXJoegZeqsIdHdgFONnysWPWZANsqqgUnswq8j4SvsgKWrdBUT7ze1A
eyhBJ2t07zo59jtrDstjjykQ/0023WBEkNc2+JwjLb7VrvdDlwxoWMFbnlIwL4Q/3jrqAbpr1ooM
Mu2UyGdk8Pipr8vuuqkQUnB69UnIaWX6V940E+0eRwwQU+TS55PC/cSKNaKTKYeksVuO75QotVtd
+ldUcg/PUrC9cqtakHygx2ReEXl3OLn8ZNeAzqAIsXXa49hV6WNZeA5Ph0ZCLBT5hBRlOL7BYB1E
xSWbHJisqUPMipxr4F6r0E/K/YTQ98gdZ3gJIHBp/HNJf6yDNHww+wR/Ms1+eAmSRsY3OmuJnytj
IvjVk9O/cCoOT2znEjJXbUK7CQie1QCpxtLWcEhIi79XZlH8MChTasCudN2lzyYj3owl6Rh6q1wu
wqN97lEvHuLMM5+NquQeBulxOOpmwIAURuW2tSMKKXTOC45BavnGc3tXZ3zvKi5ZWfjtoVKiOpNV
6mMCOXn5JhUhWWydNIBxeRJ8kzy7VhA4qn1mptZFFAHdiJkHBSCs0ihnz2H3NLJIRjb6q8nGWy1C
e+hvhm484Ts2t0IJ4vK0ot2rKTFWYxoN1mpqZqrKDUr11omax1d8iulp1N7Inu9OpeGKejljLwnk
baPcgw3QAnidOsreTNxJwdzKg2cUyVPdVT1kW6O5stih3huGV6wLYnAXzqOIaD4WA6Mf7UscZOY2
96lXkaowr/iNhkdhdA1bt8z80czzfIrBTN5WdkkoPOWN2laj99Zn5bQDvdMds0rEBxJ3Dw0O4zFo
K3YHKr6lio9KjqCtH2ty67tI+c5rYi2jgokRJbLhlUmMLdzyuu+mWb8UlDstPBegT83w1AUDq6JS
9SXF9wHrigL3KmCB21pYaxW7J1nvIBxjayU8ulITO+JG1QpoMDfMNd3YcBzrLkoe+Bx410SR5X2Q
ubI8mP2UnnLaGp87+MvwBdIq2xB9sukYLIB+r+ppuXQk7VKzSCT0QLTUvTF5+boV1ejMen6QHIvA
JkZUVNJ5Amru3LgFTC70PiQBllU0vXhj8tMc8pprV4ETQU9h92bmBWVcSvkBVTcWCluf8KCIpNnS
huhKfRtz3b6jmF1yLQqhTrKkiG5rsnlio/souZ98n+vNqJf9ayCHl2WtfJMk0EI1SK0bQpwJ6F4b
skVMJeuG9Lx1H+AqO4Ads4OlHWd48INJPKrCGw8sP/VbkCfFg+5F1R6AmjlvvL+Tn7EcAHkzVjWY
MrSIXwF8Iqw3VFSVqzD2vEvqNOVWm9jgVnZa2ABKq7TZs2ZlS8FeKd7XLF4vcZbaD0MhUI9aV3yj
7co+t0Yj+CaLUt7GCUH6jZANjWFtj8ChTBVd5jG17oY2Ykwfk/7cx3XxnvIW5rca2uKJQpL+nGeI
WCH7OSwWkpaaNPcBbhUzOcJWlzSEUSB1JcPaOgQgRa9ca0jPlp8BHfNd1wI7YljWA3L8YvuVubHl
8+vdeFlf3PltZN47OGUggVnSjk/QxbxH4HKmvVbsQd7HuSJLVtBP5Zk1ILDWbQjb+qd0qWYjSog2
tgqmocWDVGX7pBibbpslfnzCnxIfWIXemGnbG9RMusamtqFNxUFvHSbfKugfwqqDCbfakkTDkcl/
rKxxLr91LBpZJWGQsJLgMqRJdI3H23/P7CC5HqMw21lUgp4atm1XkSzEwetd8y2bURiGwZ2QxkJk
9ML1QNdrfociAuqI/rDJ4YateRaVV6XWFERWrhq3bFDerC6vtrlltPiVS/ndiJud9NV3JJt6z0ef
Xiz6p7BQxBsjzYYPDFafKTvtrewMlFyKLtfg4dkP4iZLDNB2rnLRIqzkwjxKgDqUxh11k96B8qzy
GBnhyYxal/4vOZnbPjf0s8Y3CESJ+ro7EXJNoW/YqLetIzb0sqOaedOucCmG56L9nJNgPOZ1jzbR
Jm+pMYz5STiCK1kdqGxDvgAmhqlm+LyUqt5bg5NeT4NR7/ys7m9aIa5gJP9QU31wSuItZQe2pps6
hW9osmidF2fLYXPBpR7azkqideKwC3DQVZ5Kr4RN99WKznZghxOhg30Sg5NZqcop9o2dnmi1U+k6
dHWjwQdAEt1YPmtn3BFjzX00fy10XpxkLtWLndddsMb9kFynuh/wHVgN4EvbaO6bnpXi3FCOwurB
Z04AAAJOJsqKnSjahQhMk9jMrvaz6LHzbDniXZRHBPwFiAOktx4x+7PI7jgHEtFVkFNER+B+zlP5
XladuniyHy8sLdmTlFDJPDqaV5jLNQq+uK4q/8KPhbcwcnX6YHdmY6/DoB8p7AvH6SkM4w/2T+PL
7FLsPPbXhOjpO+malFrZsLlPJGCRCp3QXre4wPihYE+ZaSTu2EXOL6TksEJ4+XRKbWySUERI/bC4
0WvM8+O152fuWyey8Ae8m2YVURe4RbCVq6IwvF1r1+1j5Q3U3ckc2o7XsaeFKUrWJHoi/l0vcpj7
kzwgwurg1DuBgEqQNKeYlwYjNCW8D4skh5aCD67kzs4qo7zlDBj3Ks9QUF3KQgUD2VMCBeM0sXg5
NcKPNnbTmMe6cHsOJM89zwP+i7UvEv8Yt7xWLvbGd9G45sGP+m6D3xfWUgFqdVNY7j6L3T2OtEct
Wa31brLx3BEGgd1uROey1qJ1EM51ozBIEfkf20/bwXLqVrwVs0luSX1Q5NSUm6LHDONIYyOFvjPs
hoLVCm5LVmv3kBRh9eryPAOEwEjhdkWbbLnQ7uo+qThhCCSnre/f4Va3zlFIRrioSViXI7tV4D5i
V+dlvQGptXYTW9xEg7oSQv+0rA4BeOCYQh9l2v9QkJ+d2dXgHRm1boKscnYsR5orODiYu2f2593I
qULJ1vDQh23/qB1FyiqZht1oTTfmUpEFhq8jvC3TDQQgPCUjmC3sVfAgnDrY2TzK4rVtTy/8peGc
ULf31nKhB8NopjsnjkrYOZn9ndeb/K8jFff3uk68XR1nztaNTOOAEzs+eaHn3dUDZ3moKNCLMfVe
BMDHGxAD4Z1JIONcsLY+D7GRkRCpMxerUgEikU0WEGvbLO4QINxPwtfR2unD8mJPwsIcA/pAtbn7
GcRhcC1RZVZwKpNvdts0Vy4Z1nGVNmXyYlhFf81jMz82M1GIrvHeI4Vd0CsJHUdOqm56x/JfHKfv
tyWIUFYsHPTMRXZaX9e6IWPR0smIdyNCMI3dWvP06DGYzVO5o6NCHSC7yaPhevqeMH0HiqBVJ2Lo
4aY0sJvaU6afRhsI21TEzwB0wlszrLOX0fSbAzJqgjPK3lNOl201+vTOS6S1hZMYbXRsVTetl3LS
1cCgauambWnycFaBTAC7Ze53YjgVL7NfXBrFA4/5sXqOy8T9gSqWAVspeQO3nXP2rR4JdI6UwjOe
RPFdJNiHFUqqrajn6Z12j2wtQRWvQl/wL0M02nWQts6T50VXlQe1qB+i7/4CI2D9Zm4UA1HbRsc5
yvYFcjlUrPx1GqrhlhOVtAw4TERkHExEF4yNaWrYiQhIyKDje5KM6iEL6uKEjqF5Ww+Adl3LOnm4
PLas7ClrK7LwMMb+OjARNesmT49e/jEOZvBBAsY+pos9hhEWd8OYt+/aiInwU3PcrRxkkp0YKwNa
KqhXGvSqXTlDDyUc4FwM19f7Oc7a2xF6Eqvyqn4zecPc4AMd8Pv3I0WXqLlcfRgnoCAeeng513gp
4vUUJfpbGCYd80Kav2ZWMPOj1Pm2KOf4ncuYOA4uLp40NIhGBH3zaBjzeJ8Ns0eIs7StF3aIxo+C
ONiO/X19oJgzwFEf5LSWzlPBpaf3rdvWL3qQXNR0+6A310MQZDu/1rgUg7GSwGcawHh1x+/L9SjX
0ojQvLNGYghGSU4UowBoApR8jpSK7AxIlWo9JAAyGfiHPjiDWebr1/16GkpMqolYM56ap0zijiu8
4rMZpwOt5A++8vky1pDcJhyJqywv9aHzvWinl/TNYFf9kZQL9CezgtA1WO02oDsSQU8E50pX4bvB
zJRTNV2q9dC67Jdk5GxxlnjX9pzXZ7p8ihfPDxWzkese2Qo3e2UbLO0DPRkkAPC64z5w8apgQ5/O
TVnyiKdgJNgLO8Y2MKKCMOpjfw/b1H8nHScdUEQuZpc89H4E0pAezHgf/yMj0raGiHLTj3P+3ExA
yzRi6AFheHqVZVxwdmBnucVWTITAKee7yDCGU+bO053RdWjF7pghugae2IaZNx9nNhX3QRG0r5EO
k71sx/q55nzjEd/ZR087xZbcVXvt98JUq6anolyhY21E2FR3oOmg2YMgaj/NORoeMCKOHv5hp7uW
biW3I8zQCmFR+C85eZW914mfCV33JyeOFyEWw+Ctj60el6CdQNbN+nVrdireYJ5U15M3i1MbCrEz
tC6elZsxuQIivwXORfapz6ubsB3cm7ylTnk1d/j7qhgRC+CC6G4zr68vDNf4SenE1kvgkUdNwyF6
H1UNeifgxvxYS6Ll7FKpsqqZYTFzZ8WBqJCzCbjFnEkPResmL7tHaWJGgXjsAXDKoicn9ZN92Ia2
vyKQlh5JfYiV243ziYbgBQI7j88DKvJDwBR6p8TIaTKn9lMhpuQUDHBnIk9xFuH8vQHUVturrDaj
c+uk1nXZwRYnAYGTdAETm/UAcnlucLiuq1RSQwCsol4FmW2+FtLKSDnD6/rugPVh15JS8oMg6JjN
FmyeujLmzkL79bntNqEx77SX1dec4/VLPIX10+A11GjWDhcDv+9W2hfVBe+n/yi9zDv5rUvKRA3u
ZjREceM2mhErJXXRQKxJhmfL6+laM9P4EjqT2LedNXsrOnjky0yNO0ODiSJd+/mVkVF/VSQp0gPd
zAhiTZjepp3EM6j913pkAxKnxn5mabVD1eKLpORARYNkLmzCTD5P12w0sm5dLrsHq+C3RGAIApUB
v8bOzeZUZZ2C2zb38s2A0b6ZKN0F2J1JfMKe0RQ9O6ua3MNScsdPzXhryOlbEqb5deK4fLNignI4
OeC8/m/3v8ui+b3ijshp1nd/+bc/Fs+b1/71r/7L9qsa8g4Tmr7/7FTe/+Xf+JvRZ7X8P/+nf/gv
n/+jgknTQn9YCv7+/mb3+jOKX/NX/deb3f/6i38wOMRvnkssmT2kBVfDkXzJEXYHdZHBbz77XClp
QvD++JP/ZHBIwB386zykfPZvVK7912JXuL+ZJOwoHqFd7/fyhP98FW5/13h4AX9/Vf7473+GYjBh
/vVi1zeXkkvbNSl1QI1kzcyf/0kLUhgffLfw5GKYBKst2LGAMLdnHuUWFOePKYPA2Uuwx0fXluob
qrtP5oIheN5FQWg/NmDuj2UvJYZUCTUJf4/BeA57F5JEYcT2Y9B59nU4jualMAy3v7XJbdmscwNf
rSjBSYNDxx0q22MjaeozT6HpqDssCq4bxeRFwj7C0UBQAHNJ3rMlsoyHwAIj5itPPdcOe1M2TcEW
dmIGQdK/N2mq3wy2eaMhLPIUqelizrqhfUc/qXHD4rpmO+FE0dlMcdhwa7RmzJsEwDcjj+0V7zx/
78x5cYAXxrQmEnEIXX+CfT7bB51o4rtOE8Dc1oy5Ra7l3RjDpmd+AeJBL/A1D4QAqCSt2XZgm1gC
uTvnCrOXIGUvBkfwWKr8Ud2HFWnVFUaIe4veXlp4a/KNtHIxSp+FQCjEfD8Od82QS7Bb6JzRuUn6
dKTwcyBVMEGHw59WNkygnRVCe40M7twrSLpUR0eWhhSW0whs3c3IgfrSRj7eZMvh2ruaTaoSDlmK
vfYY1741H5XZy/QUDmNgb6o0tIatUtKduV3E+fOQc3m48ykeFuztER3oWBCU8bKpZWVtzyDSdiGg
tL3Xm/GHWdUREmfNAFC2ynpyQ9afG3IvEU2+3c8gmK4URZm3ovTFuWo1jdQ2lxCDPdqzJ/Enx2Z4
O04cEBJnJhvwqQiu7RZEi6ad10oycydZGhLcDlG/uEWO+84puw+bkeVQUX9OyGCAirzJK5OYHsnU
B5fNIe3sXiWXAvje/8YOR1M2kMxrZ0rcRf/Jv/WZBlSOeLvCABDv2RtWJ9MjA2d0JI3MxOcao4Ot
nq35ISwTazc0FRtXuXAKebonCMCXiHQrBsbum3YgoseW7C5GZIW7MRujYoVKiEmXZRx9EFVMB2dT
8L8zEI75GTYMSjfX/I0u8uLc0jQBhTx1kgfereqqQjUCqisqPYKTTdKjjrIRjT5Um0JZcpXXEcHH
YcwueFiHl57fbbiEsAFHRmCnmUbAiRKOpwJh07Zs84vCe5qSpLhrNIiZMc23TWDOTyRFkg8X+OYW
fFj9rVBRt/dilfK6p3ovAbm9eCDNjrkxK6op9WfFVQWbuhbF1p/C/kDQP93J1jMyOF+j/DZWlAOt
LUSHH7XurQ5njnSOQLuM3TRNIHkFwF9pCLUFuKB2ePIJXpKFYx8CihS0Q7ZDATLBJUb5IQ+ME0xF
yROmIErumuoZSWgEeRnlt1HAWq2r0/LU6Di4kNYOX9kMhP3vEvr/K57/RPHELbLUYv79M/H+NX3t
+vi1/LPa+cff+v1A9KhJ9hAt4XQseBmPo+3381AGv3ESeYJfGZwbECmo33+ch7b5G6dnQGOQpId+
YXz893lo/4YNEaUT2dT0LdN1/zdCJxaYvz4PHUtYAd2NPqqqR8nXr5idyqwnozR6nO6FLPK9ES5U
PZG75PwJzMojQDd2S9004JYJvnh8jRQzm6YF09e1AU9W1vo+iYgMN4w92WcJNRd4wRfjzxtJSKxZ
ucH+S1Uh1DmACKi+2IBZ4439Xrc2FroBt+Y2ilxoqmpBC6p2bFvKX0p5jCGV0KaqCpZ3UqfZy5xM
9NVbEEY5LAnIttinCzj1ZhlGZx6o8o1VnGKFCOtwGgL/duY2cN0YvrEtMPatWQQTLCNdeT8IsKkD
aZhXbqpMnWYeyrcCfyUuhwiBBhoedMVFxcC46QBdHEwv/U4KAaYenlr8tzVhAoAvQzF9YzJW++SL
22guCEet63DDKnh6YfqG8DgyocNj71oTwugXA/KLB0n7TWxu8i9O5PKoyVeglFrK4FvQeTi3iacU
rdUQbLBUQMRi4U7SgQKDMvniUY4ZSTRS7y3V11Q/vvh0RUDHHGNqypygXPoJbEzIwxfp0vAW6qU/
UFCw74j5kPqxypbNVam+K9WDJRB934kzjICF8Dy1xa5Jy/TN7lV2nlOnvs1JP33EljU9BsrlPgqp
E1l2nJryVGczhRB2PbKGIwL+VHQlntUvhmfhKg8NTzcVrduzcp/iL+AnnPqIvVCQLHBqh5lAsmTa
8h1MT8PYcysk1XZHpUSKkRcO7IFml25vs2t7Tn+njQIV9nwI5wuG1F+IpKqvh/YkrdEy1vYXtFSx
fhEHw4FlCnEerGnwhTi1SA637J/Mkt8ZvMdVgRXlgYIjeMPU3ms8304KlLVGZApJoTAZrUHcAFX9
4quqfJxeUnYiZ8C6X4uShcXKIrGoecNqEa4xdyI1UKlQ2vvxd3jrmNr1tv+CupqVQVYxDdS5Kxxx
p7rRf8zSzmV6i/lXDQz7xToglnlLtQawWDjNiONBZx8Qy+1bC7T+FQHxuN3ncBgLIud+Se6Vhmfv
C0ZrVa18r3vT21hfsNpW2fh9Q7YQa3PiPtRiBdhCO5YvQZRC0S2sBJJPpQxs6PWgAqDFpOp3Cyv/
SHa5T3cV1LqdWUETxR9pQNOtmFPusYbBFGniNHg2x6T5TmjOf5OD71x544ACaBp88XSB9TqV/12x
68nXlY3Hl2PRefXcRDI/0J4gcW0u5N9ggQA37MT0JsOzcGoHzsAVnP0wxTdXq2e3iru3OI1QefMv
unD7RRoW2azsA2sJ7S4yKv9yaA7gZSHMePFV80UsZu3JOoDB1RrWE9ZNtmbuF+E4Y0Beaq1GSOc4
RjeCfHm/DnxrSS4weLLPMXvNpp1kMz3DvGFfK8dIXrMvtrJYMMt6AS6nC3q55BOOO9bs4ndI4tWN
59UuPgjGjDhQXFxFCMi5XZDO/hfdefoiPUcL9NmYS0qTS2BGlgkQzKfE65F3FOgPljlbLGGwozlM
9AtcmvyGOAxs6dZsHAbqLBJ71+rLYOt6w3vaOtPei7qG+A7jdfnFq1appbqrorfgWEe5nL/xsHEL
dp1++Oqnhn8Dogf8tfSa9tRFdfYMqx48tt/7HuaGvDC+Nws/m72a+VON8YyCmtbEN5p+0br5fJ9N
RrUPfOTguLMvNDeVOZn/5Hwhu9UXvlsNHbkg5wvrPUJiI+f9hftuF/K3tzDA/S8cuMWeiQoX8MfO
Fy68+yKHgxCPelji9kIV70WtXsne1d8USg72PBau7uQa39iWgyQfncYDVPSFKqeBTGyVnodXN5hw
jicL1TzIDOTnAe7h0Sp7qOcL/7wny15vyRD6WwuzQgnBpXeSb6ZTEBom4Jk8NfBMlwyrnxPSCexj
Nglw65kzkxQUo2l9qLD2LqCZ7B+s6YpbAUtkZzeTesojQAO3Rdyzte8FMv/KdsfyR7rw3stcTsjK
XIc+WIpSZ560lb815iaY1sOQj95DhCP4J/4ZUWzcgrI4F5IKSbmObr8loaHWwKSqHpZF6A4MwV5B
odCCqHcJkTRb1KZb9YWwJ6IFzt7v2c+unIVy30l496PNTtucTZLIRUBaYOHiZwshH8aIOKBJxA+U
9eAOt/yBUDZM/TDr1Qs5i5GRu1j6bRwKq/LV8jkkxp975dkdWvvSN/KeeOS0Ifr/vSJAuTRTGFwe
ekTUxA2vEhu6B3AO52OKU3JHgIDXFGk2tILURAh1Qi4WRSNsvE96b94wBxh7KwHw0IeUBa5VlyBP
udHkfO+zBJh9VfMkRgrpaJ8SlTPaRzSpzF5rh6aJ4+hQdbdy6Y111rYh3QH8lCb5gN6o5t3U+lzF
ptj/qKqmorvG6q0n7ooQYmoMS+5hhPc73cy8fT5CKanlGQdGHScG641Y1VVnTCTwbAMzPVC5YGzF
wBpYxdSEqKln6c0HosPPzVWmolBoG6epd5+5QPpd4oIoXQERTj8RP/0lz5L7dsfOS3dvBi1Q62yW
TkK/aUqXlINsfoN7WuJlHUtri/WFXIPZlpk867QyjEdM8pQjEMRKqrWfKaRB0XBDvGkoPxDbgjcM
wmMNsX1JnaPdYLOYjnViAMoBxovDGR9qta0sZT8LD/fGMZjt7tNvQsgXMh+/OsjhCBGdsJEBzMHb
EZTxL/MMaJ1Krza4HucaIyutjXrdWyp+Q0y0T27bAugIh7h/q0UvGVSCSv8whdenG+30RBSU4ZPl
VVEI8r+UFmvr3lTMoei5EBW0S/ws41W+tlqa6WAfsU0CNiBPGV7+dS3YMmAdEN0TQxQO6gyW5XvX
6PZZVX18ymmajjelQJZdcShNN1EbLN1oQQvY3COqahH+s9KL8iz2Iuy4enY8RjxvrKxv5XmIkuKI
jOKnK8XDbod9djn9IHYTLcCfxtM9L+ZrN+djumbd428KN2dZAtH0yWbv5a1dWBtH3/C8Z0LCCrez
FTeAsOqo2viRIMOhEr7kOalohrm0VhhdT2lHL4xNfOfVlUFzJ2oMTGHXotuEQvZwSVhK1zwrBe+T
wQ34mUEdmLuhSzetPxId6uNkXBkMpndu5I5XJHDgQIexhUeGx7j7xJ0al0NUxVDuE9TOZuvHjl98
J9pXfYq2AHud9YsaFI3LdJTG9UzVh+rzVwaF8F4PXLXPfl2D4sHyotlYW1gCt1mReFjdmlRQqzY4
mhqwNO6fstCxBs5ls7+oSodX5MiHLR+B9rNQrnWPlAFjihhwfhdjWXvEeBU8iWFy9wK16ZOQtfmo
DX+8wr5jvGgzBHwOHme+G6tUoVtajAtO0wtnXfgdydiS/DseI9M/mpQafa8STcJJccZ8x5tJNZmz
1GXwEDDTbF/1CKMMzRgKcaX1dc6kbGbOkXpHppguKdkf+Uz/J+mBYlsBbbOPSSdkvmvMDM1expxu
BJLjRu9DO46SE6vr7MpVjgbD6SwQ7yTNQVaoIA9+DiSB3jsE92adI/iJbcddChVCx0hb8Ti11t6M
aXpb8+6NnVNCEhWUFTUg6c6FZsY2zCqrwHitiEgdNO0DfoXnL3fpCy3TuZ/W88B1Z+NgDfCRlUbL
v3cr5pI9pj9RO/gGLNfDSK1eXWoSOh3JdDf2BKb7Kfe2EX1pxn4qHXm0+TzxxpwNvzjHNIVMa2U7
g30zA6bH9EWr3Mr03QeT82Y+ZaEO7zIExhzByppLYrNzEIkzRauURMbFiIpa+BHSrmmbbEVZYJFt
W+Wl20LCKSHPNdfxXDEe0XKnaAuy6sK5oRS9DE+u1Q3xxR89JS+SOujxkHZJv5mo77vrPdoaz5gz
0vpB5yatOwFKkb3rpjlOji4GXko+orotDm4bkoGiIUt3P4pZm69slqDY1Roy0o9MRiXs/imyPIYk
WIBUjiajaDE4dBRGiHaiedES5A3jTaSF+cOWQ4fE1bejWjchtN0wcXVw5vhuxkPmW+rkaDL3W+F2
1oEm8WzfRz2zhAiRKuKSZpijTmRq7uIWAPqqdFSUXleON9K+Dq+S+rdMdHhx48HY9BFKKl1/QXjC
MzkpCKo+Zxd0Ny88YQ7RDfkpRD1IC5Wk08gwZN69TEukrm4mXVzj3hEeDP7YnYsVzhy/PpHK08EB
JAWcFSw5XvzEISW7IyVXJWOOOY7nYbR9EyhQ0g3FIwEuJ30jbzpUd5HqNWj0GncWzgmSKGYnh9u0
CchKMtzR1aFR9jcdPw4GKbz488GKfG+4ig22zSy6cYGznfP6nSdahKHZb42rpMheAhZ5TOTgZ25j
OHTvhRPW+HynAFefOaMyRffp0Jhqg77Y8eYJxlwsAU+KMCZZx1SFsy0XfcExVeLv/DknzHpHQDTw
GVkxAFvs81i/66i17WNHoTcDqzl0aHyD+qYs6hKUhPdAiF4XqMkNmvno5PfsBXk2ldQ+XUUTn1im
ljChvtPXLuQMIxreOs/HyWKZqBCcQi0QSM1VGI5oh4sRJoCOnrrIjvh9+HPqrvIksi4aFI24DswS
bYu/DR7IwXYE1yatgpJ8ZTxRv9vCApui0vv4D/bOZLmRI93Sr1IvEDIPD49p0wsgMBMkATJJZm7C
yCQz5tljfPr+oFJVq9R96/bdtPXi1kImlcQkCCJ8OP8532lY+gERNrL71pmKG1OW1u17YTjlAd6+
sc7xcNy5dY5lTRfLTSSNbGqHl8K2HmCOWdcmqdQuqZlhpBRmLB+WydvhjM6NKjnpZ955f6/8SPD1
lWtWm3HpDrUop3fsVtEL8139OjeRTnd0lMjjYJnuAfTjjBXXg8wUMbKs11lbeHB+K6DFwTjYtQBh
lRr5vd/3DeuS5RX+1uAHe2mizD95zoIHbqKoEIuAF4KZQzT1g64NnSbAC4UbaElSMQQjnb+s2I3v
bP57nidM4f5eD/4fa5fPbVL37V+neX982T+nebfYF33zngW2/U/qpW/+ZjJFkySX+PeuecMd/2Oa
p36zmfMRZeJLmOfd6Nd/xDSk/M2XtyieDSONx0D8l/rOoYH/q3rJc2SBz+YPpLyC44+4/fs/TfPq
MqOTTZn9XoUKUF4GuNIYvX1ByJZx3vTmOdB3hym+scDgsSyV/pqkfE09761wc3ENm9vlqBk/NaDq
FbbffqMnhw4Mw4QYqJvyiSF+d4LcQecLiY8AMwms/Ca9OLWBn1QO8b7soNeT3793a0xiHZWLm7my
3yo6mbZOP18rJb4KUALmDMOGx5GJtw+gdMmMTxVZ9+zr+Awqo/kBTSda2c4w7fU8A7OzrZDvGg0/
aEna45u7a/P0tnaNrCuFEz1ilvWZJYD7ElQ2r0z4mHc1o9eTThXhfKN27iiic3Gruaq4GSnnl9CP
nkWSvY9x+5YJIhbYbublbECE2aTTFAa6QuiK+7mHHqb6azGzpraZuqsdczpIZv5QB+cqiLAfYXgx
ExCfbj8jb6a22f9Cory/nSQ2Zmu5F0RvCqvrGHcwjqWZ8kRGiE15dlnZ1rf2FoTayNg7iq5ScHl1
0KI3oSv5EJ5RP4+ClvAP7cw/WlZ+Tgr4QOsRoVf6OX+HMvrRO75xDp1BHPwR/F+ixzTgCKTOcBf7
rV1UX6kJ58SAyvLQUriwxUbI2Z2VCwB45WGzoK00i6l2Hn1kj6aY5NXrls+6ButZZUQkxrzP3qxq
flMegtGYcUjpfDKERSfu8Of3ON/ILi80AwEQyn8lpZft3cr/4es8o4qd/3zROYHcEWPFZigEcQ+H
D4CX5XtRt/EpcfPnxHGeXVAeR08QMQFblTx3YdsFmSuzTYe2Q6tglF9HjefMLIZsvWQ+kKskRj2p
1TcXMtvGhSl3JiX6yufV/5oExbHCKAuoY2SEKF8sNkPdPYdG+BzPE1DRCars0r2kRA6DQcBi6UqY
u5OhvueAivY4Qq6mTQ10prloMKLrtgU3qBdxu8HbjncdZv95IYSB/YrPLM/7eoiVg1GI4wm4ZeHv
pqmLwnNqyabFdMv4rAxvGMFobutH5UyoLLZBz02b5Q9+J/MNs97xUCRA8Rw+gw+YZGHN0GK/p6mV
qW4cs5z5HS7Z+tyLNIzXXt5aJ7us0muXKm8nazmvDLt7MaNueir8glmyQ1UpJfUwUZXzzRSpBMUA
aS5PubXzqxo2oz0Pmj2UyBStO+H3tqoHXFSyuUNqjo7LPDrcomnX4rRNI1PQh+0XCkMZRIxLYcIu
/r1TqOmCHA0VZFLZZhp7a607h0uCZz2INoSYG9p4xf0xuYwm8K659voHGueprqb17SdXq32il4ZN
2IUzKm59RfViXhBYpqA34FcAzyIdJnxyD13orvGqxUGmATPS2XZDa8d2yaE6L7htGcIJQCX3r3Pn
O9/6qHf3kEfhhwk3XBtML1AaRLpL6Cs9pG4znxo02G9+Ujd3WKgcprr2Iq/5Yhr3FMRx4SZx/uqU
8hWpWW8ZJa+iLir32Cgfaw2GZ6jN4ZqM4G6MpIOaag342pKJBIIXGzcTb/2RYML6GpBYH9zaGo84
4ca91ujAHOpsYsxYIs0F+6aix85ovRMMRRlwqdeR8DnbFlBPsJytPeJL0NYlTy454YCkNNOVIXZP
t7pDEvVhfReaOn2Iib6ukanvEFuHXaF081qKvkcLKtp73cw9zbmMYPrERAZBjFwP6ZJ+G3xexi3J
fA3j5TIRbw2kV0I9m8fkUKf9hX3IOPTY17c2sJYPMnwcZnPjOZpwqy8WN6hKlvqBviE78LwlCbAl
9CgNCROpOLs2kaouNuZk3CKqX7UmBUSQfuSKLr4bVtScsQNif8Gqa/SBplGSi4RXEFjO2ruJcvOV
AdxhFULNCwbXYhVO7C/TjOEXO7mJXudfKCP6mUgPQnnKcFj5dLBOgjlzBo8MBHK3bAbML6sihBpW
leGLUBW74u01MO2zaFmH3VZpX756A09zbkt4/OHin+kOh4nGsEvhl7Wi8cOIUK/Rqcf2WdbeLxuw
CNc6Vl+ThqfY3HjSewBq568mRoL04nnxeJUj04PBI91uG+nVncz67Aonfal9D6SbtBlGLPEL474d
53MIh+wJ5dox/O/LAkQIROBnNfGBcjrYqA0B8XSax4Di1/tlWHDANiTYaif91ulWHnrDgEJ3+017
GYXGFmh9bPMsPdovP0u5fPRu9WNwcSevjMWCyoTAtQHrgoyYlclxCqPHJG7wR4qINJYlL4nJRXUO
B29dlYPkkN5xtaGzcKVSl6rDIWufOdQTsesiMMWUu++tqXoXBqsQ17AglOHG0fbHXELBUfYnpee0
HeobeNiyP//fnmT/bEz7H7uv6v69+Op+96f906/2d4faP//x/w/7msVZglPmf3zW/ab1e/u3x/b9
86uL/zyr/+Mr/37c9dRvHn42jqXY1Hwfoeofw3rX/U34lrxBBCRHV89kjv6/hvUMVskKM+Dn/mzf
THT/OO5avzHWF3wlwWRsRkzf/2JW+3fmtb9Y19TNA0cfgXAcBFFJ0c+/HnYpWfWBDtnDrk61/zTi
zHlg93OAbftJ+0HdNzl9Qfn3f4ZPcH5nc/wZoGDiXuASQAUWP7jj/bUuqe9uRjcbSryjAO0lrWXX
74Ucmbgkg6lAstZmFlPoN/ZveZ0yyp9AC9Gd5tIAvAZ6KZydyGuQWV1r5d9DxAKCkBARV7jrIr32
WmQM0QF7XWdF2PX7Ud7G0szUDLglo2ZgWXP6/rDGZmXpmfpGoFnu94KpzPtcSf+lENTtbZjIDxcs
YG7N9kgYMCFlneDqDyG+Dabs30pFGSWICOYfRXFS8KR3JLznceFuvpQfKaUWsbZgQ1dmFXRwsqEf
mnddO6YXTAPuq784zc4KjfQOgxvPb0zepYL244TfjCFPYENGRnXAcUuoKZy/8Lhj8iMNHg6pPGiQ
uME4xo9e3LvbYYKuj+ceSqpZvuBJYlZV3zyIo3waEIix3svrXDS4AtO8XOdFBVyK8qIHClwCb2J8
IS0BSnvs+cK2sbdlDUPR0PBXgZukOInke23A5Ih8dRI2jv2Ywz5Z210Z5ltcGdA7b4gR0qA7x2m7
dWcvOf8R9EwZduPD2PbNnehrfVjCtqVxpOshvvUFOo7q1yac1zVyCMrEmLibjKKjoMMJtdM2liwp
OnOrWNwOSrCRG5CiuBD0/RHf0o22Esv1Qnk0KHJWxIyIMBzdqDjidMdiYudh0C5zslvG1tgMyJBI
cNCvIDQb6pPjRrTv8fMFruEY9xiCS1q8m+Q6L3mXBaXKVRB1PbZwjFkxgaZUWCmqe1xEAVk55QeZ
h0y7GS3VvTN/zap1vSDw3Nh2wIp65Z1R3s0P1vnik3gFqXCSgTY84xj3IkzAO+CHFb7JViT3qfQb
+gmbUySUcQQkWh/jpaheC6oxeK/TlmCwWDT1BK1Nd9UazBQBJqDDjoNn2akeC7i7FHSG9s2rAbs3
kMRo71WXLZDUTCu/y+ms2bFZ5sUuM2LvqbCNFtwbGLigccpFbmzD1DjcXMc7i9ZitMWsY7hIA2KR
iuI5OnIvZSpHetn93mkPE17IqPy+ca0qpjnAQL4fPXG4pfHZb5uouFt4oA7AecKaqbcXoQXl6rlq
W1wQHlgAqFTezRRjzYzWaAGo8werqIYXn2EyIEFMbE8YaqV1igzVjhvPJgl8pI/V/KoaEJiOVZgv
GcUu/U4XpvpFuiD0t8qSc0tdSGMJdLzZNq4eAcQt447llHUe+GAa3FqIfOjs5MShcz/3FBxQdtMY
p7YW5rbmf7S7R4l77Qn0jby+otvmi4GNff50ouyjK+I7wr+7WhhqC3jSWhWDzPdD7FsPDsbFoFHM
XTTIeo8Q3p2vk2zFMZiRjqhpjVkMvU/r5r6kp/kRkt5nnCGutVVbsJXn0V6kbn0uXZd8T8RP5M4F
qfTChdYUGno3GZ13InUqN3qcqo/FaYftjGh3L+Y0SjB5huNd2GXTr6LgykNWTCYnHwZ+zAfYw0yy
lDM873a2zQ+XLPSR+vP8BC32YXLh0JNSAN8WmCZ4468G72GOP76a1dorwch3k/Gmiwg7ecfF0zHt
b9yn4GeVQ3/xLZMMZZyAIkBoG8CzLV+11bB+INqqmyYdBr6c3fNgKcJ9GcFSn5rYzVhEhM64VT4a
4DNhYFtcekQ1hleaIDKS3pTcaDB5GTmcqBl+aqPo70E+dtkGkaNaTYmeHzyKk9azrkC7ptZEza4d
toCvhujDo64nMErb21sezh7mFHSyEaCDpi0lNUS0iCMq4tmZRv6EiQ9wNGb3Q4hzggj0vs9hzgOm
O6LyuueaFp0jvt5f7E6UfyHL7PK2Qc9x+KR0h9TKpnUdcsvetMuCdp50kVkGxty0nwnlEfBKs1bc
uU7ZkfjHjdNt4tbAhOsB/j5PMdcfbKmvOmmzTe5a3peIzX5HDGZCmeeB2dnN4A37muOp2gzD4MFE
yooXKj7m9TCZ7Z5AUPkJbkc9dlMTfsw5nURPVD+zzOqljHVQaUtQRNw6bRrUnA44tpKF3mR1S89L
slgY68RHHdsVgkdHwYA0h5Ob+MHUlm8G/ogCmHwnGZt2DEvRYx3LJI3eA81QtefhWsBh/TxmEjx9
iPn23u1cLFyzgyyVD3iWZ6+8hBYur5jhZNDVhfGYaxXeTxia+UOBU3hqK5Cl8Rrd3DNNxFA5OhTo
7ZvRU+0pZTxq2C3m8CwBj+bGZwSCz8adfs6s79BFXI4KQs6HZEHnMRC394YRcqGI0Osl5R7Yy6fN
0rf2zhu4zIcwH8lPR/yS40mdUjt6iSzsysCm+ACE3B+QeTQt2aobqKFd4msx1fMGevcWp/4mIWKz
1XMv7+IJDk5uaBOfkpt8TpEkfdYP+px3cLQSA5momqaMfBCTlQhNZldDlQv4DY0bzoLWugOqFgzT
8i3M4XXIoqo3hcMbm9N4ca68odqBd/022jEO/gqkk/bt/nbUYO7mtHpXOZ65YwXyTpFNTYaXtc5G
4C+nKlo5e1QXWghT/5EgPY9vIdXDxO+dUCETJ9kOE9D/zEk29A5Hu5a7zsqyWosHnvDLieNC9z3x
br9UKqPsLT6J7tFJakDPpu6wSZTh+B1jaH519SJOoACzX3TvkhVlyzmYgz++pnUOQklOFbFcW8Ds
Vww9IO2L8JeIF2Ds9kwNl84R7thmw53BvZFgd2LGKJM+O2cWDeJIsI7RhUytd99sm7tByOmBUGbG
SLou/YT3WzrHyC9UuhqGtDhGsk+eIt+0T8IbzGfmx+FX3oVUhNUlF2KoDEnGwmSGh1QL+xjxVgsS
iqm/iSwjga0A8nclaHjCY06+blcIab5QC+hjmlBoPQT5aVeQefQJl4Iqs9zx3YpfQlk8ZjBbn/Hy
pnuktfmUTumyK8U8vClbF6e+mUuDGdWNVVOW3VZ2BByOmj4lTFextTxn6Tx/wQQteEwhTFxbzJZX
P67wsmSJg2RThP165Gi/hV7VvXhzJe7DuCyPMSjG3YxXhMgbdBdmOhQWvyWqUZB2RX6yJ2N6HsZC
7YcyGS6Gb2lOk074aHWVd2Y2bZ506blvBr4MiLxN9Wap8NBR6LWit/y+9VLnjoS6QU23YQ8OnzMF
hh82AZH/BbgIft6E2g6LHiS3bbHmg4BaERSY1m7DzWLVE5rNwRhBaVxldljch74b7wC+NSs5lLfQ
7QwjSRvLwa15BSXCyTfmogOO/1ZbzwxqHTrF6bAyH9ki2N/6yB1mFjDTCYrOw2wCvIfZdelvHauE
igeQkNCrStdu7r+nSW1SV46hPvFoFpRD6mybpiZzoZN8A41TJ+toyWHu9tNcgnAe20PdDN13Htrl
aqAtrglqlsjYfBNgm/KGOs82iMMRxjoregTELu/HTgzTe2XJqbnMU9LkT4YzRm6gyfjRgUFEAhqD
GUHWphNsCuGpDkzq3F6j/TveYOzsGiGyUGP0PNVm8mshML5D68JEs4wq2vWt6C4kBszvYDbVcz+N
kvxpK/23fon8hVaBpHyKiA990jOVHg2mHu+NkkRB4IEn/Dpqeh0FB9Sv1kJdi8aKaXGRUAU6tyZr
xdJIFmgO3qxqtm6iXTNlLNltZ/U4HQrxnoWu+mY7wmmfvUI5+j6sGmVREzPKcmN25ImiAnfHAMcY
jpodzX2AhIrFLOnNGQ3M5EMY9IwcUs7tXUsf0eyYqzzj6VUzyPmgYj88VWbq0whnNTXWGpohSBla
Eu917cJvr10U2mqoI/roegti2xjvYIrWqECyf5dcidaNqptra6tLYmDNgqkVQPn3TnqOwH7wOWTW
64j31I3HHxFTlIOT2Aki9mC8mUCHvY3jz+q7k8zTcdDjvMX9XT3IxXIuEdwwRiTRFO7VLfdBAufA
iTq+m6Qa903XL/uet/B9cKPhTleG80jnULstDHdnMgh9SMCTEguTlKYOfXotlaHOPtmW38EOAm40
QSYq2hss0W6OraVqKTlUpLjOUez96KP4EzPgdOlr0H6rqWkLVmvZMS5yBv9X79X0vPRFslXSiYJh
lPFL6/n965jy5NAYpF9TWukCmv2sc4l9/ZjkqrgAVvgVqZjKmFr714bj7GNeEDQl4lJ/UfVMHjsa
JfOpzHleiEMfl0iIjbno8SVjWLTqjCy+70I7fayW1trMbdOVm8Ks9d0Uqht3OqoPTlTElwEBILDq
BBJ2m471I72x+UczS3WJQRpt5wUXVOdV7cNAFPlQuc1rL6aEZjtPzhwPCoteFLJi6xbc5Tbr9fIe
U1i5MqderDOanvezTuUbsFQJpAYVI4fU/5aQKP3xuwiKbamD+0zMdyb2+yPhLHZf6mjZLF2oz72b
ZU+aUx4kllyo7YIr90iioj6HHR/5oWO9d+uq/5EkbbkJF528z8w0YWf7XKnNksw3yfEUK+jM05Ww
qwSA0T2KBthTvNEeCLZxx7JA6yx1nJ5Lawhfcs/ujnYdpi9UnHFBjZ2CmyB1cl5N12oRW+aj6wt5
DF3qrY2hz5+nuZbnGJT3LzVO9NzhtJKYXVN9Lwr2PJDGofXpRRQ6rgnhtScRMWda0Z0W7Q0+aCR+
iQ9RQqQzrPpNpqOgMlT9qqe68bl3TeZTZs/1s9vK7j2lHmNaub/b/ijvK9+6Lg/fRy2wBPqYSFJa
EVvncWH1o7foZhqkxQQDIXKlard02IXvkR65X5ECsT4Gp3ReKlkst3FZ9Y6TqCYrLtzXCnz12i50
dRdxUsNRx9rBC0qLICuxxyaMTa6k/MyN6bR4J+2hw9LWDQznBv3eF/1wMm/+yE564aarknw/9xbu
yZuPkjC/yegzqd9aVyRb2DbG1c4ze51Cw16ZLoOvZqioa63KTwjoznSPeSq29wxUsHfiR5hXPSVC
LzSI4OOssyn5NQjlbTH6zZs5nSfaTQEv4O+GdvSacYcMaPKz952bYGXlh484E/zuFZVxpwoSzEN7
N4sh/i79xHx205IPUGIuvAaDMONceYBsjCgqX1TR/Op+d6I27ly+0/03/6Lzk15M22AZIrAdxEUD
KXowYLfhaM0ihC2zAi/tzviZ7TmAdU9+XmtrPd4ssRzGXqDHVDdW8JMIRwrw+sQ4RSkWWv9mpsVO
ZgeGU91lPZUece9dddKph9AKizsRKWmAGr55c6cwO9i6LE8jIKdDMs18HPDn28elaPsqyGPrtk0V
ELx0E/gulVwVTT8lG/tp6mfvnERzHCB6tDvTD8VHzMfnoyaFuoBeqwq+Pm9OTizs88ANCmKypa/p
7D7OS2xSiTODmwgNVHNtWrDPqMWgC83Hh4Yo9WBL8XDThL4L2qVwM9ajaQWZUaYPnOyAsAnWq3NM
fAm1q7NjggKQ6EDQcvHErbUo9LdFBxaD/heRu7mz8sfWuXA0yBXVg1n4INOE4ProdnutyKSmmHAD
6xZm98KZ5zIPfTxBdNZuNRgeygv6qj2p9jYfUnTpvjbRILddW3ff09kSZzy4EMSc2GABV4N9sZK+
OTd8t3XVNOFjbArrLGqDhAlgR/fUk72iDI5mQ0kA6EQuoz4lKvGujgkXrhwdlDxZ8pyCNtEPiGud
3thWx5HGc/FxNQP1L6tF1ekmUvNPH3BAgIHcWi+RFJ8GmJPDAK/myWFlWjluj/mxqRfwGouXbaO0
j7atLRamrKhvsXShLZlp4Z2pA6wvi0Etzaq/dS3FRGn3TjUusFJy91jTAPCNAkxWwakiSiAth/AD
4hWVIUbdPXAnkC9OPCtYKmLgzAU40urYzDQhZDDhENYzbJOtNL55euhW6Qzf0ZyLiN9mTY1mOuXT
xQ0lNLnZMw46d+qjUYlqPRtl80MkHEDgUdNzXKQM0f1uz3UdrkPRPAyi0ts2w7lhgiaZV/yjfdAK
eyKldePWytlOgzJO63k94xjaKCvmGae7BGMlw9BdnzWtycYjh3uTLqsXnNzmizfS/gtjI41XKFdL
xJg1TTZujh92pcakfs6I5IhtYncT8C7wM+XWyNHyTkMcSyTZugIUVyB+YD7PIuO1TBV1sAKLN/5o
xIF1DAv+usxxm8CscZKn2F0IvpHuROyFlEVjVdok/a/ULZbd0o/Oj0wuztWb/MrcumVuNJs0BZO4
ta2KdSttYr9d5bkj8cBDML12HuFZoIsJ/YWZ59evvbLSj8GgOIIoyyjoPr85qo4LUv9zopbyrbFC
rBFp2TxM/a0mIbKb7oJFDTOwhO/xWI8IcdagSIRn+rttJjVWt46Arun7P4zKirf1PMVQm13r2Hmy
eEm7VMNMgyy57Z1YQhk1c4QUfeBdWDYUNE73ToJFDreLXz1pPUyBCOflGfnSPnqNdB+t2UFiSEeP
agAMp9RgNJb3iWrg2KTBJR5k0TI6MCaMCoFBuHCPhtws6zaqpjcafNkgkFDnsy6Uu+njS1LTARRE
peM/Z9CZ7iKCdSpz2iyQZBLOoWQn2MOGJM2bLHjSvTjtKgbEUw/ikVAh5RalYV+g+li4aMY5x2/j
zliOtYVSGwyVh6XHsio6COdZPubK1xdrlssrwvl4MeBOzSvfhANHqGenu9r6ZgHDfLBqrTaJZ1Dt
ViVyDjpcuw+k8Gfu5aPn/NB1FkO2cvKTNszhsTVkRif3Ysa0FnsTUxfTzPlrDG7hfk44Za21awxv
VITgqHc4XG9je0qxDyfTA6BWOKWuykjjZ7wRlyptF2Md1TL6DM3YpUdMmeZTFCL0wi0XxVOaQJKZ
jJALtO8sNtsp7HPHj7lITYVl37eV2THQrgRTXat8mA27TPE5Js33hYDLvbOkDXf5xnPOosOPsErK
Li2xODTmNyf25SnBwAdGAMzQDT2A/kmQqHCP6WyEPxNKh99rn4dnAy+Lu+cgmpuHfWHS7cwW17il
HfJXPm3DsC7p1OFMX3bTQyes8Odo6NsCx0Nkm/xHLjzpg2Xq5SxkicMoDsUuaoruxNrOBtT54rNT
fRsHfsXON9akJhwjqS8TSe7jRBLxTo16ODAi7n91vYKkw8e2WY0ebiJST9P05aRhEbR5H3CHoM1Z
05G0L9XiHm3Wbeb0Vf6kcCcfDUmwiz6w/rNMGwr1Fky0uzoX5T5V7lQGU1Q07yZGs3iDY6O6ckVC
/Ybx+41eGe/icTr7udSu+7TIlr+0rENdNDRvhKEgWAJyZNyRuJ1x1Jmg4pL38KkcO/2THaggfueO
/rOxmBb19kUrk03VxY994XbXqspspgesLcyye6VOvtD6sbDc/FSbfJEZVjeWmOM+OlOJmiDmov+B
lQfPrTAHSel3120xmOEboWoiv5JdpAYk9lNZA6OqMFJkjNgghTE2EYlzYbhVHnJhxteOiM9aZhO2
oaHhqqGqdtO2Zrxa4jF8KIbZOfJl0QNPt/ExkQ6AKwA9LByyDZ0ImFH9xbvv3WV5nKfis6GHq8h6
uD4xpi5AM/PZgav4lIwWJVc0163T2H+ak05uMooc2BmRLg+6oxxwZY0TjcAA9J6tkZ/Ld1wenvmW
DMh5ruGDduN24PrKhKZH4TCg6B00x/YfblzRqC0ELbHKmtqr4kDPTSC3AS17xIdXAwyRYzLYNNrN
ftThjZ3aO6arP6uWnpNVrTv7IY6kex6dSl0m5AwK/zyq2TJyH5rrLuMb+pHcI9Vve1ZVwLt4lm5l
qhVE5F7+qsuQ4CoURHpRzKozkjWyO5CvjKaAYm1zRAA64ZavVsSWFRc+R5YYhTMz5YjJmGkLkVKz
fmGeqg8F7y8+PV3t6cz1AuEKa0NlsUc9r2UrdtOImpBE6+IHvdawp8Ol38Do8H4NkCNPcHygzLLd
fxdufCvmhChirPFU+8c+tDnIuilzK2vpucFIMx5PHXG9nSwaYrtMc5B7a/u9tlWpIIZq4xAauFcU
GklCpC+jQGGyWeR8t6knIm/xk10y8yHIOT4n7qQ+q3GePhKOrc/k7Hq66sFRs/6HZX/n+CmFpwsh
0R9NxvxyxaqACZs1jxtewR1vNaQsxkPvucxhMm2x0WQ6Po+GEB+5ZXvFZqxD8qQUisAZKX3nEJKi
OPFDGQsfdYpY45o6g9kGHkk1ZVQd2s6uVUDnUVkTr8jn18bLJHOb2N9KWbPnUxilNyRgqnBdhdS4
B/TdLec+CW95qFFmR9enGSSa6CbEkjK7P8mTJWh5gokfsQ1af1YyqYF7mP5s39fFzSGN0AZqK43Z
xVbYaNJh5Ti91dz508S3yTJQNyHUGX8NicL8lg8tcxRZZliqKERc6dAwDojsBUDWtrv9HyMPHVDE
RH5jZmvlJHhkAeCktO1PGG/lfc0E9cLmxdklZ7tchTZb+0GLwswCVy7TG3qz3LQgOZ6j2+2q8PSy
7SPKVteY/yTuRZEFU5KLs+cP8jNTwDJpHMQXHmYkGrH0DuHWxkWw9hGHT0shzCMAzOl+Fky8LaqY
AtqZKvJFrdx4nmPyZA1yY6TjRRkoo3E3crvuqKwq2+Mcljmpq9IgTWF2wTg3w5dZ2ylGwja5pwaV
9WuZyee5ghKUoZYw7vg7LPr4MUnNijdBO8t9F8XZGUy53FQwXzwoyEOXrC1bv8V9vVzaYSjvqgy4
XRfTTa5kWBxy0xU/85rqqaj22js8lIC1sA+36zoZk4AY+fKTREC8j0xcrwR8ybTg2luP9Fzb2//2
Bv1foq0EaIt/i/EI3j/b97+9l59/u3+PMArt34evPPmzT4gugj/+lD+wHhY1BfhHTRw5ysHhg/3o
71wPF4+7qdQNp4Hx9eYV+qdVSIrfbhAQaj4s+2YZ+hPmSvwmMNoLAe6DjgXINv8Vp9Cty+PPfh3b
F44LRsvH7MgLEX+pu0lTzCZWmIesXTj10gnfTrw1OxmwMO7+ZKP6PxC1zL+6khyB8R5vEN/QvNU5
/OV7oVnT+2l34QYr7nZwEeloIO4yd1tWNlHY5nshbGwir761NdzlISowN8TWW44rTybTaeIGjMF0
/5+8Kt7Jf3kHfn9Vlryhvnh5jsNv58/BgBCx0neKJtzU8cxT3xxy8k7rkeHLbXa6YJpyjWLttA7k
5xIZZQjmECNTGNU7myVK1pd//4LwkP3vr8jDOmbalsPvxCb58C+vqIhdmgNFhNS19PFOpuoQlba6
Kt8MH6Y4FqvaNvKHGlR7u5qc5ZhUpNj1YuPEzwZ14AT8w6AO4YJzMD9ZRGFOSqHLu+W2nvoWv+n4
g4lqTkZh0JoEWHl2hlXCnA0kChsXkTM4IYAnN8gecLl8FNtk3VRLQBxsjZx1FiQTfdKFNV3haY68
nfVbSpGOjnEdZXVdOOvSPUv+hsYIb94Y5K9uBcglMicOqF3fINs5EsxwuWraN+wNCOwNKcQPozyh
SuRco61jjZVbqn3mvwz98Dr0GZLyTPVOPbkHpV/CsT94M1M5RqdWqxkP5ez40WUhAOmm98iu60Us
zCfmTUHozWY8nqlw5Yf5HTV3T8UA09ZytxOgDCdjQNwXGoKJNzP4ZdOUbiAdogf4ZHrVnofY2XYW
oXqu74rvSdFgzbDTwqDQ2a+0vh7Tgr4ZSgfN3F71+f/k7tx220ZiMPwqQS/2LoJ1lrBogSZpm7ZJ
0yZdLLA3gWIbtuJjbSuO8/T7jUZSJFtOm7BYDHYu65QaUSSH5JA/M0qPQRlbjY9vGQa2WK6PB2Pw
pZGjDHTJ+Y/15Wzhf+N7Ht0euqfZKmBa7foOKOd7wA8XJ/aPm2F4QZ7nDEhD2ulAP6O8rdOJP83B
Mh/dRe+oYjs+TK9G69np4eLLZh5SAjNMgFZ+53k3P+5n/yyX3Sn36INIjfWIL5aAH8abr+S1TyNA
LSZR+D6d3DNQfpl96cT+/CpdAZMdTg7PadliVnA2ujic364vOZ+BChggWs7qOv56PfFmXQUdRZkd
hVjHkzsaw4/up+P+cjMdfnMeBrMkdkm7A1iglEZdzYON8TFce1ehnTl/MfHyjj66AQ24oF4fcVk2
+LBehwSUwZimsQnjNI5psydxez2l0N0Z2QyMvPazyRW31tl7+g25aCMqdZkleU8lEMUS94m/2IxP
wTYBPuwemOzz4d08PaPO5AIPJfi2eLgLL1d4kP+zQ7IGFbkDAFnVkip4SBUMrL7PXvZHZZFqO6Ff
Q5R0qCPh5GuU5OabyvEsn6IxTlbpKusxici2rYgqXKBusadqQXA8mw6Kn8PYorKNWlhKbPOln1fj
0T4uPP2Clztgm7t0Gi/QnWXTlQLpHGCVG16Dve127GHBFoVHFtAx5/rU/dJjV71jkwUgBwT4ILgV
auEKwPL/ngX7h0ZROcBZKJID16Zt0KWnkKbB8kPXmaBGRnH3qvyxfBnHBM58GxdFxASHYnKfSvNO
iAtWe/sotGJQ5GL6IPXSDzJJBHKM2B0gvT2qsCVJj6oAKh4traQbQKlrk4LACiOQYkMfLDu1AM0z
TBXIF2jRfITxfS4TnNgCP5eCfL5yTQjCwHIJHTwuMQ1VAeIdGiNEGsCQt9D3fTsirtGryQPGwwVK
Q2L6ndTSttcgRXAIFoU8cPjQvkf7FFzQq8GD2LE4EIn/VMuJWsbxgEAaR9sV64GCjKbr3Olw3ZSv
Jh88i850O8Qi6KX5bpAshATNttgm2o6ljCGDwLF2NXug5IAsWABwcsUew4whCRU7D8xFNsEJLWDW
0Aefwaxq0RVV50Ng5XkbMjR6Geca4Nkx65JOGKlhsC0HdpJaaPWRIgfcWBvToBhkliS4saP3JDgV
fQuI3Xy8r5aCZqAQ8TOI74EXG/fy2hx60kiJzKKnv3th8JoMICeJJSB+isw7Dwr5lzoHuMeBH4Ca
DFJJvkiw1QwBIuBztUGOtTg3zfMOtZcsjZWcyKI4GEwU2kTztSUJIdDSvscYu+LcNM4gUhhJMCdl
A74igbGDbWn1k0LP6tDCDr42MNtqmRc0Ya20jL7cLNpYBeYXh8CYNJSBaMHrgNvj2YWMGGcWlRCQ
9ZGeiXhHsYInKmzjdv7IxnegYwqF0EJgnC4UzrLYNmL8iBpsbsH0i0KwZhvBcnK4LopgRfWzYS4C
ro00f0IyEYcTL1FBVdXeHoB+vC81ZMa4GIHLoiKAe7kNcF0OPgYjM2Wg+rj1t/eVgwzcQfmzeTpA
m6TYOYYJ3L2RPWh3j5jREDFswXULHhnrJSG6onBJTZYgmY46Faq+pQuxhR64OFGFrBh4LDrqClrE
BNuzQrvjOd6eY4GYEY1B+UzNoYSYcr4h8Hv4OIww505TyBKsRMxhEzEHr9VKEGXjMYJlUly1mKcg
FEVJlYMTgvZOOLB9QuAseo4yQ8apAy5sR38LwQnRAaVGQds4SFHzaMBBjDpxp0ioG/fRqdJz9Hn1
8re3GcNDyoRCkbg1XlIJJAZIO6VemCcC3H9KRYCssg9+kRLyViYoHCPsAiPz9M/GSULhKEvNoMPJ
ACKUsqptZjCGD6SZQi6Zqp/NcpThgwJwlSoFyRRmoJNSVWVtNZOQp5WBnwJxVTPAOEFwuAgXa0PH
8jlgPU/V6uWrwQRQwjyHq1hkRGuDcSaByWBFMPNyu6gS62g77kWrKkRETYADclgW6Wbj4gb0eAcT
7tm3rYEuPAAAuc0uRghKEFCfUeYcjVMHAl7KSfFkhf6hHYKM1wmAoGwaBEpwqFBTtw6FQdA+mEH3
bIVFFJ8MrkWNjfK4d3InZJe4zyxLU55hDH6BS1VNFyN/xr28mivtL2sjgX/6B2Wp0y6BooTpY08V
WrlVvXH+h2ouoibdr2qs3zQqM/Iao9qPZc1R/b8XL7j76NZNlf94mvYXyaJLYW7+6GKbCory9au3
096QSu0WIEddX/C4odevGtutyf+T9JfLZFKv4NJX9lKyoKkkizpZfeclJXuaLDbJNKkTtnWNiZhy
Okm6THtu5bSu6JI+4lMymWQHfyST+Z8Hn5PlkIk8jRfRuS/pUz4niynlkKMmkygWwyCIaSOn4y3C
edJeSvgsGS2HSW/d78/LXeZaqmNcKfXzpDfctOuQTrVJH3DRS9l+feeFVyYl/DXrZd1hf7HYNIjr
SlM58eltctMknAfXUsJPzoitrOvL7NVVOhqlDYNV+H7STX9PJumYbpheVucI16cqDy8l/lM0XiFX
/mbg/MFRfzpIxuVmlf4UVZjS3Z8nGHMM1qo5O6NIRkipf8huob6q77u6DBPTnjW0srppldLlVE4m
yVQ3UKXd2Q0tVB+XY/qpls33KEqexM9jJuD+46kqLJI+5jx9mDE8p/4Kj/G1lPjT01eECvCsfjbh
s1THnPrUW2wqivykbDpPpmpKTQvx33CAn/cH+DjJpqEVRSoJN1+695P+eJiWZPIDvCrxEJOu9O0k
bVhovXtVTyR9xDFTzXsp3ZDDklbtFYgn5fSHyQokop0nPBbESR+RnzPJSL1Iud/8HYonEKtKn/CJ
o2Av/d8gQt/7qNZg28d/DOql+z9LevCn5INiTuvdkvQx7fbo4C0Ntyf7JFm1tDCYnmphSrrp/mBS
fblPFZ22+Utt8WbVDLMbhZZ9Pm3/rRliq7/ojvvJ4s2/AAAA//8=</cx:binary>
              </cx:geoCache>
            </cx:geography>
          </cx:layoutPr>
        </cx:series>
        <cx:series layoutId="regionMap" hidden="1" uniqueId="{ED9ADAC5-E2BC-4285-B102-DEB2F8325A40}" formatIdx="4">
          <cx:tx>
            <cx:txData>
              <cx:f>_xlchart.v5.28</cx:f>
              <cx:v/>
            </cx:txData>
          </cx:tx>
          <cx:dataId val="4"/>
          <cx:layoutPr>
            <cx:geography cultureLanguage="en-US" cultureRegion="IN" attribution="Powered by Bing">
              <cx:geoCache provider="{E9337A44-BEBE-4D9F-B70C-5C5E7DAFC167}">
                <cx:binary>1H3ZctxGtu2vKPRwny7onIBM9G2fCAOoKs4SZcqW/YIoSiSQmOfp689CkfQhwWqSjmbfOKwIt2VV
JbCRa49r70T/8/vwj+/J9bb6MKRJVv/j+/Dzx7Bpin/89FP9PbxOt/VBqr9XeZ3fNAff8/Sn/OZG
f7/+6Ue17XUW/MQIFT99D7dVcz18/K9/4mrBdX6af982Os8u2utq/HJdt0lTP/Pd3q8+bH+kOvN0
3VT6e0N//vhLXW/Tjx+us0Y34+VYXP/88dFPPn74aXmhJzf9kECupv2Btcw64KbgyqbKvv18/JDk
WXD3tc0OFJOmTWx++y2/v/X5NsXyF6XZybL98aO6rms8y+7ffy17JDj+9tePH77nbdbMuxVg437+
eJT90NuPH3Sdu7dfuPks9dH57jF/erzP//XPxV/gwRd/8wCK5S699NVTJKo22wLz5MPnavvjug7v
t+YNUJEHps2BiknJ7sMeo2IdUCK5tMgdZtb9re9Q+TuS/QuEnl5iidaXd4XW8TZN2w/b7MeHk20d
prq637J/Hy3OD0xL2qZJ6D4bkuaMlmVZ918v0LqV7P9s0+L/vUa2/XjtvcgCseOTd4XY6fbHNn5D
owJMNiVUMVvshQk2p0wqBBG3NrdwdS+Lsx+Z+3ULME5/eVdg/JL92Kbb7MOtmp7r7/kVguVRncCi
6rczJcoOLOw+U0Q89niIQ5wyS/F7l3d/zzuPdyfebN9/Q7j9iN0/696LLWD8BZHoHcWsk22VbZtt
jJj6VhkEFQeSEsGEYLd2Qx8hJxGr4BypyfdnEK+SaD9OD5YuUDl5X8Z1tv0Rjtv/QBqBwMQVlaap
9kKjDphStsX5XdxaeLzXi7Ufn+X6BUhnn9+V6bgh/IEOttVbhiRyIJmNBFzNXg+fJ7YjFTEBoLyN
WHCKt2Z76/VeJ9J+cB6uXQDjHr4rYA51+h9Kwzk9sBk3LUvtd23ygHGLUW7dmdcisfs7gu0H6ekV
FlAdvi8bQmQNq/+Ao6PmAZyciRr2f9KDB1WstA9syxTUvM/8Fo7u9WLth2m5fgHSL+8LpC/baFs3
8Hb3zubfr5DAMphKcMHs/X6OH6g5J1dC3rrBBT6vkmg/NA+WLlD5cvyuvJyjwS69ISLmAbIy1Dsm
v93yx5FH4WtiW5awwTw8DDkvirEfhrtlCwic90UhHG6rcZtt7zfkDczCPqC2orYwlykzF4ShEP0X
ceVlOfaj8NcDLHA4fF84nG1hCiBxmuoNsaD2gTAZURxk5+7z2CDmMoYom7N77gCQPbSLV8q0H5dH
ixfYnL2vZOyy0kX7lrgwfiCFSZCH2Y+MxKb4eyaRe93lZgtAXiHIfjD+WrgA4vJ9GYkbhtum0fXb
FiyMHjCkw8KGqeyxEsUOiKBoGJBF2HitNPshebx6gYt7+a7i+OU1KLPgTcMIlQcIFJaJHs4jE0Ha
SwiSKtu8c1r4+qHPepUo+xF5sHQBx+XmXcFxpqe8etOGGj/gRKJvwx+DMXfSuEWYTe7AWOS4rxBk
PxR/LVwAcfbn/2og9pOmt+p5m1k9+sXfbWsytDWZSS16V1Esorl9wC1uCUSWW2JlUbnftR3/tTT7
obhb9kjw/909zE0bIZVq7v3CG6S0IPBthm3/F2wwRWNTEouiFt99Fhv/Cnn2b/1fCxdWsHlfVZ63
xUTBfZNli9j94XDbXSd617j0HnRgPN2+IWjk4A6u/Tzx7LoQ7ala+KxbgUCLfnhBnP2YLZYvkFt8
++8Z1eNBgYfzD+SAMpsJFGGPYydHvo+uhinvEp0F9XoL1Pzo5w9geg6Sf7UHM+BPr/NkM/b/7N/b
lcVwxH92XOJzm0Xbq+d26O9NrnAC0ojBjzD5GDnzQFAwsja5I80XSvuyHPuRul+3QOaz8786zD6S
FuND3nUS6rcDgakDS6CzRzDdsKcekPIAnl5I8Ex73f2L0uyH4m7Zo2fDo52+KyQ2+VuyF+ac0KBG
ZnvHuKQ4ICazbIuxWxwWxfILsuxHYbdogcHml3eFwTGIpHju672hRfADy7QQU9Rdv/txGQBi1bQE
5RhluEViEVdeJdF+PB4sXaByfPiuUPn0Q9fhGxoHIwcm5UQIcHu3n0cBQwlkPwpDkAgZu8/COF4W
Zz8e9+sWYHx6XzzS6TYGGD/66+vi7YyEgkaSFrpx6rF1zH5qbhIpucDglVLsB+LR4gUap967Mo2T
62qbvKFpUGT+QEFKCT/0sGNqHQiiGDzVXVxf8Hkvy7Efivt1CxRO3lfoPttmM8v9dvbAMEPFBRiJ
B+NtD9Cw0R9Fsw6s0l1KCyr8IZH3Cnn2w/HXwgUeZ+9rqu1XHcf6LYfiMQoK3ogTtnecQKkDITG3
g+bobcBYkBgvi7Mfjft1CzB+fV9ju5fbVCeoin+8IUGBeEHA5RGyjBdAgkjAZKIGfGgRrxNiPwwP
1y6guHxfdnF2HeB4wnZ8w4DBkL9iXo1yeZfePunKMSkRv4n1V6r1EJdXSbQflgdLF6icva/oMRNG
89j0vca+AelqHYBSVeiE7j2AYCPBtTAGilnC28/CWF4j0H5M/mflApLz9wXJ5/ZHi2NeVTW+HSjw
Wcpm1GJ8b6sUzTnYCZMY87j90Ptb3852vk6k/bA8XLsA5vMf7yrf/f26bj4412iYJvfb8wbmgnRq
ngYk8jFzqOSBLcGSiHvXtihCXinMfkweLV6A8vv74hC/Ng0aE29/6M26nbald2feFsPQClW8ZaGr
d0+sLHjdV0u1H5/F8gVCX9/XCOfuYXB46k2jDAh38FYE8x93sX1Ru9sHyMM4iK+7yL+wnlfK9Aw6
9w+0xOb/c3686Jo8ODf610FbD2dsVrsTuq/+dvfcODS8WHqX1e51ereJ1dGPnz/ifA2lAgbx19nf
+TKPMuJfXj4h9ehK15gB/vkjKk/bxBCJBf6M45jP3CXr4ZPxDQPcqFglqiALBxQU4leWV03480cK
ClSaYJotITDRix7Nxw913s5fWZjTFsJCLUsxQYRf0L9OS3/OkzHIs7/28O6/P2Rt+jnXWVPjwvDX
xe3PdrLi1AT6+5AMLsMmpsLVPhTft19wInv+9f+t67K2cj1Um7BPuROZ6VVWqHjFpayd0K+KdT4l
N42lC3ey46uc1tSxc4O6ZUecUefcaVVWe/7Qm67f69+6fOzcB5u8T0TyVEQ4LGLjhCh2BDM6j0Xk
nY9jo3FQbVTqD44xCbYKwpI7Y2ifdmW5FXw4t+rWqwNWO7FVRogVf6H8egEQ0xi2CqdU5z18sEcs
poXqRVJt/AAC8Gno3IIm3OHaX4VlwdzW932ntZvjNixbJ6KQ43kRAPcSJTWf3KOY47OIslAyPJSg
FppVSZqUm6oNRsem8rINzXNdZkgin3tUMV9ooQ64kYXbCBAljC8e1Zr8uhnHvNxkeZcfNkFjr2VT
fMvL1F7bo63d0fJzt7Rq7nR9b7vSJ9mpMbALM6PZaeorY8UN7m/ryOxX1cDIFx7Tzp3tYmObQ3XU
Zvm4qVIRr4xCDE4cC7kyraJwqrZrVrIIprXfss+lESbQP2zkWFp/1H59RKpaeUKX/nGQGcoxWDFu
anMKz0b/69QLaGs6XeZUmWsx9MP5UMc3lE/xqu6Sq8xIlZdU/vmk7OsuTL/wSf7+/M7Bcy82DiZB
UB5QC1PHQs0IPtAROWUkCXRZbEzuq5Uexj8i3/eUqBrXZ0y7IgxsR5advX7+vmzW/seICZNbllSS
s50beXzjtLBlUdsq2qg6TFaqSaIjqabmkLGCeQGva0/LqXPzipkn6QiDzuqocKXKAGgysFUSButW
1bZrStgUTpDGnu1L5eRlP26SyG9c5OgidkYjY6sXZGdPZUfRNQ/Ro9i1JFmoNWlt0Y0yTDY2ZZlX
GqZ5EoRx4fLO/pL0bb6KZZNsGr9Jz4tBHXWcHvVxcNwmdu34qXV064DEsM7NU0tag6Pqlju2gYeW
I57GSrh2Bz59f17up1iLuSaxTNQe82QgosZDrBumDVJ1ELs3Ku4IAaeAZnp8u9GVVdhu2Ta2a4iE
vWSfezaM7c6AWJiPwxzQ4zu3LPX71q6Sjd/Vhdu1tnJs3dRg6J/1Anvuwhnm6nGG2OZwOI/vkiVF
yo0ySTbhKLONrMr4uPLDq+dvosRTvy5wOkIyxiQFg84W6OdpJWUYdckmZ8mNL/0qcazazpwg47Uj
BYzcNnrElq5pVhmd4uPUTG5oIKaLYopWZtaGiDuj7VLR2W7amMYqnAJymNRQ8jjqmVsRQ7s8U5eG
ZYxrYslzNozVke5b5cVDGzkdTey1wftmpRPCVio3N2SAfzPpwFxd2sYq1/hZHZr0FLMSmRO1CYF5
YL0olXLGyRgcNuFP5TAYh1EQ5E7BtL3OWiNzQrsQa8bq34ZG1Q4r+sjxm+gqnfSVGfGLtJj8Y7+I
bEfw6KZibX5Yt6HtEDs7NAabuC3Ol6yTXN9Uga+cNofPLbnMnLizoXAU+o0gztyuSK6sDjoo4uBr
ORXTukvsyxDK4RpNDLn5RaZt47APO7birPlGM1h7P3vvcYzr34vBrB1hVMobhoy5scDNEjsSW0pG
uGUmYy/p9VUdDMrjZcncwEpKVzPzz6xikRu0KfvS5T2SBz0hEE+WsZJJdENDPHQXNMpLU8gbNM2X
isXXVozo2fPkNOj7zu0UHHffFvUqRgDxomFq3LQyvklS1J7wK9u1Q648U3HfbUUdruHLsk1s6isu
AIdZWto1akTgZGy4k4r01EyKXyNqX5Z1msIMq8aLfRVukPxwBJZOuAkHNFldfbH0RJy0aD8hwdj4
MruqSF0d1W0hHEMm9coegGY6wllWZWS5KrHWZZncZHbFHKvsTsqmO5nS+CaRmb0Z6rH2AoEHrfvU
dHp+5nNooMo65TEiz2M/Zy4tEQNiLmKPtSXx/AJ6ns8hc8yRX8UUtxq7+MYIDGgskB1lcGPSHF+R
0vyti5sIiKvMYSKtvcEPbnIbOpGF8NZE98ozwvx0kHXkhDEidTKlVzxPk08t3ungWp2hfq1Zsp6i
8ApNlPwwHEl1YvnykjQJnhHp6akVtcitZmCQGZzXVtWsYorgsdPdsYfakMJmTu0njVOE+kr5yBnN
gF9wldibZkyuFOkiJ4aG0wamsVPcaoLcfjas5SCyFU2tzcjUZWEjkQlLEt+aQAoNo5Rf4CU+tWd2
SD6FKKazbABYrZ6zDQPXy9OCOyqEBuE8dubUBOZStDlxGOvC054Yxor2vnYLBaXNG321ExziIotp
s2kdGYhpto3nZmZb/97avb1uGwJ/XQwwNRkWZ7ltlyvdATs52vFqKuURtQbIlDLD0Y0dudHQneZ9
HrhR7EfrofEzJ4UDM+rZYUkTa/AcUN34FuCUmBcsKb/lBezKGqKb0oLUfhld7dxFK+ObZkAerTp4
giwKcIPaqp0mQQQprDFyKtrUTttjE1EMIB+akE8hS5ZOZ9JDZbLoNMlV7MUlvBIcVbyypuKbyfLT
XXSyCbSYBNgBvLjDP2ZWdDMS3//MonydIklytTWJVVVnxdocmAd/+iNL4Ew4g+ZmSLqcutZf6xp2
LAxct4Ovja0cGzKYm0omVw3yq9mdjRk2Ikys851Tak24l7Cpv0UDZNOtdc5yazosE/MC9U620RSm
YqnoajR05CpeRU7SAdxdNRHOCYulubGaw46Vy/PdE/ZjfDObRKnNizkUSItdNAUE22FQMPtcp0bv
kMwnTtyfqiAyXZrNapOp1PGZma5yWn0jkaCnZhXdxEWQrKoJqlIRKOPO0ykBZ2KG6jIfTXhUazJW
8Cb9p1qNzWowYL8RLHPVGxNWKWEcJnHtHzczOoMBzTOn/HQKMuKZEexwKKbheOeJ9TAnYlaQeL1W
iBkCadY4qUuZFOXkYIUFSdSwrgd8q2oA0Oq2WOu8ndZGnOrz3Caxp8wC4aeGR4AO4/JzXOExhKrn
5Dm2zAta+asxjMcN93MY4oiNnDVsmPDLsECaDk+z7iZA1edQusqG40kKqFXawfuoDtBwGwnFjG4d
Vd90BguXIbw+qqBsUwa4YNmhKtj532T2jn4ZZpssptwx7Dw/LKO6Wc0xrrJxgyCEVpstDEhO8all
QWpWwt1EBY29XTrc6ihZtX0Vnxl+Mn4lYZkfyhTWzUMkV2SIr3a6kjXpVaTCm2waLn0SjQgYVel0
HbZ6jja+Db8YNzABv2ris0FasWcZFnFElzBHNFXsmEy3Tltk5Vp2UwBsK33ea+yqSef83JTrqCzD
w6TIEfDGpjyHlyxPtAibI9Fn3KnN1HIGHg5eSyd7Hbe9WuW57XtR2Qgnr/uxd/zQJIdVMQVXoRza
Cum00OuOFp3TKF1vbBki1Rj0TV7m3/wqa9YDKqvvhh1Pv/IkKk5IFg9eUDS/RlkZbFDnaI/5lH7D
kSHtTOmYISPm2gtb6nucT+QwSMq1OaFM6vJgTg2KLj+qzFB+pm3auP00Mlf0vgFNKPMjNRdwcYg8
uZyqc05DsZZioMfEDq5aIxm8SLLa7WKfu6yf6nXck+lkqmBORQZnP5d5uSxiL6Qa/6Pqem2afXho
G2l5rs0k9oYs0m6fJ83KFClx67bKnSEJBHKUskOBFiPyjtixjlXX0YSErenMwqFllhwSv2hWTIqj
xi6/JXYqHbstJqfjVn/W8bxzYsXrTUGryNWR8HH7CBdrcDFBW1x7ylpHU9quq9Y8TvLuzyAJ+uu4
qcLDtFS+1w9+6KKA+l7IfhUF4/d2QPJs0BBOyyC1m6sudoyySVxoQ+VEcaYdtFM7xxc5I6jhtOUw
zQ+NKIxcXvdk1QXCQ/L82ehj16jgAGrSroOx0isVANMgPDP66kTn8L+i679S0h9XVqIcpdMCrty4
Liwon+xZvGIDZau4NbZmA68blZQfNZO4COKIOVFFTiuDx14WwGWSqK29SlPjsNQh8eohhdXOlc8U
F5FDJrgl3eobOuT2OgyRP1EfnibPwvErb0Q5Izy5fYIIJDLLv+kjI3cZVclvWdmKEzGRbx2DqzBo
/S3zQXGkcVl9DyZbwL1l7WqyZLOJcyTB4VBO6z5GxkRQw8VOZDA4rtmPCyM+5QRxLoBzINRsVkaX
25u2qLBqruhNG8md5DBTVSCRyQi94IOqnCTTsVul0Nt8VlEUzBvR91d216pNnHUXoYLG+HZaOUbW
wWkiFMxydopcULAPm9qiKAsRrR0baXZLw6vYzL+RuEWObJKLehoipyESGhrWwzGlYe5oIluvkMHn
LOlPi5H+iQKyXJPOrE5qwqqvrRH/ESGmBY3clGy0j/sKTo31UXwW9ZBGIatyartBdj2706lJp7O4
RcTrVFOse1Ndch1fFWN6igRj+DzJoUIWyM+KCnmNQe1TGmkLdaPSbsN67SRD+qvN+lXHwmndsATP
qivrXPRR+JlUtPhDE+x9hjR5RWN5lAhoWJFAG1pD5UiwsKdp0mOfMVD8W86z6iQwdH+ZlgZxmgrq
xmbySgej28dx6I4Kfs2vkefEZTicGwZnrWPZs5NOUa10XYHcu24mPCxyTDZ1xSbTkVPmVX6YBHTj
k7Y+onZ0kxnhTYBoX1WIQ3Vmngcccu4iejOgCJvTnXLW1QBqcu4LE1UecgIU12wV8dFYGRDYEXPM
zMY8SZ25apkGEETSMmOvDapveYrQ0/Vt/ykoYFLMJAA7a7JN047+8Qhm0rFJMnyKrSb+UraddlNC
V0ZAOneQIbI7VPSrXZSrmjw71R1HGiVG5QV4s+NpUOA2CYMODyGf/ky5DH9UerBdsBYdGJDWdO28
DdzWgDbZo+9vk77GVar0hkyEXKV+l50miHo77Ue9uWpkpI9RrN6AhMBTJdYXNegNTv5cZAHCZO0j
ckWFcT0TVaaYysM2sLszswQiYzzHwAD62easc2vkUHAKQXFR2VmKYGYXbkiNyGUkPB813BjIyHiV
ojHnxmZzbLSThsctTkY2TStR4vZjopCvCiRY2mCfkqpLnVbI3jHCnnp2CFYK2o4Q1wKiLhMXu9hr
D7DTUPiXzxf+M0exIKww6i6p5PPQnEUWTFnLWlKEeR9vxLxNc0klGjy0rIdmVZniQgfQv+dvaYJj
f3pPZaG7j6FJHPScGZ0H7FwXdbILojHeGBnq3JiDIzab5ltZgIeMSDqtJ4PG2DgoVjMl0zpkaQvv
Vvxmlr+rsrgkSlO4DdTWc2bTSmKsLCkv4y74TNgwuTyVxiFLqtYLe5K5Rd99tlKj9phqkHM3wdcd
d7oryyRlP3SThjfW0HSu2VgXNJ4yrzcaesqscTi2iiE9HQyKHLKb82CJsqvhcFuVjBlKehPpnkHo
bd3XUq6+tOpHZPjVSVaXtiuCOfEMde5YKLM9M1D+UUzp8PdZeTQhOHoTOEAOIoIvSLAo0WEawDg3
fo0yVsneP65bkCAWQ56XxuZveufr0Tpw4xYWTnvkqc/DuoeHw/sEQOxhmAbtmyV9yJUqTc3idhPJ
Wjg1m8LDukJqFlqlcGIjqtzQ6ojbJZq/wJDRPcwlGAOcDOYY5WGgrx4rFJwJbXVstxtVDp1jIo54
kTboF91bqSemovizJZG/8smUO7kZfc67tPvVLthm5AP99vw2POXsBfhRcz7LD/oZifdjWXjWEJSb
frupfa5WSTmqVRngTzTJL4e66pwuNHov66vkUAddevj83feY1vxmgd24/q6V9fjuKZ6QN5nRbEqF
ZCwGoeNmKCheULc9TgMsMzMtU4H3fNKmQjRlJrpkzWaiWrjt1KD8ioY/jbE+r+3kj7FJ9At3pPse
DOPu0CLMoKDvM6vAA59RZlWAtCRtNoGO6hO/AWGuG1EdwT5B5fTqMkT4dAoC9oxZwVU6JOOmG2jh
DEHZukmnf0zJb8/vNaYil25s7iNaeJkDzqQ/cZ2FkVTaJgUUPo7+zAtzvL5NfuMIOV4ylJi9e44H
nruMi/vhvXcYbAbrr+y5Efl4C1omDcvP4nqjtDyvcDLGywwzW+W+0C5B1uzQztqKJPpakPQoIfJr
pS3D6XR/1rL4R6P6xJlMPZ09L9bclX0ils1ME6oOO8Prwx6LxdVQjIEM6k1qd+BpEiTPVgm7b0mG
kMnYUZuXpyFIst95UxTrOgdERpiC0jXyb7QaQEwhj3OSgjEH71AekWTw8542ldNE0XerPjQbMniT
QArSyCNe8wuGHKcNwsJJgzZaGU2wCiWYGjkFodtk6C3NXcfYIoHDSBK5Im0it+ZzbU0IcxI/S13i
Gym2BlTW3LbbRZloItXR83vDnu7N3Ek250lovA3KWvZzbdoNDQrDYhP4KBdGswxc2QSdk/QpeDFZ
Nu4Ycg3qIBVO03Vk95igVl2RlDkSQgmq1kfYmaIqPi5Ia6xMgi5RN+fNU4ystE6D6QyUROxUCkxo
kL4YrenTlpbE6xYxOo8Xx6EpTeZnfGB54DLgdCskm0hKayeyleGBU+udTFbfWmbmTmilp3jzc7Wi
kSwdI9HrqifFC9HlqfLjrd021AuvpyNEioWWpdHEi04G5aYYq2PWY2MYNEFnnfXCjdhTT4PWId68
JtHhlRj+XHgadEH8kiVxsfEzsIIRkhA6xtO6lE12k0w1GA4JVkrP7HI5tLmTxRWEae3R9dMu8Poi
vGIo4XWPfpNMUe/FKAGxv/Eqn2vGDMU7+O3TiqM3zxPQcIaP2uV5xdsHGhp4aIBi7ts0n3SOM1Su
jE5hsQnrlHosEdqpsqFw0xpZ55AO5Yr37Y+5Xhpj0E9tGd6MqXrBYz11kBJjEegn4iCfeBomEtbW
sqC02BCRX3N7LF1sA26WVMztx5fuxp52sKTkOFGAvi/HC6rVMvLmtFHEYgX6l32wjot89Oa25FSz
wLVpYILARUI9NWhyMCWCT+mUf8uHPD6zUiT3ggRXhaLjWSLK6bBD4e3EIkZlnqKyN/y6O4t4/+l5
mJ7GUUhszo3i+fAQMrjHplWZg0zrAaYljVFv8rpoPCMGA9ES1E+gsonXkeSFpuWe7Bt3g0YQvLcA
bntpSQkGnvq8ZPnGj0BsljkXKMQHdhrlYjgM0wZ8apClqGjboxr01AneIXWx4wzBtxurlOXE0xko
BB+NIq+JuxpEKKfHoFboukRqWXCUmKGFspubzTc2oZrYcSIZReHE0H5eN3L2ZtoEXzu3XwRr9UWM
ispNcx4eikmKTYBDXK72+dekZJNDDTT1ChySdiY0HdahnDNrv7c35tyhlKjihh48ya63kSeCOOi5
fZ8rYUs3uN1A0KHw/+TGMLhFUffraYIaPg/lXrdh4TVnFJsrCGY2HmNZqEmHlYDbCMYm/BynaGNS
1BJrZorGAbGcIwaiyNU2uwJtDjbbBNBZXyqvb1myyqyqP5YjOKKdr09Zj9boqAtwpnVhek3D/ti1
NkVBbcz8pNVxinb3eRgBhOefZFa6xxWhgn9F8oqJk/kkwsLfV4FAC7aS9SaTCMbt0GdeKmeTEGF3
ElR26tpqSv8Qypcel138QswUT/2vYkLiNX4CxSGly/keWw2x3Q9ZviEJumg5q4bPNAbfr/D/RoGW
py1+ywozdTUP46OWwkZigQg5GOCx9fwnM85KryUy9YIJaorYhY6SRAPIGsWfhLbH8Zh/M2qQr7v+
A6gNaoDn84doFfph9c0s5m6ACZI9Aim5IenM8Q0znTsV+qIqe/EbSUyvIPZp1THtmNZkrsd55iUN
7Bv8g6ZHYpBrUUfJJlMYsIkl2o3Pg7Qns1AM2TdetodjOwRHcB+rW4deXRb1Yb4p0aTYNQhSMbeE
KTpChYYZTk3SO0E8HQ0kJs6kkTH4+jc0D4qjXRtmIi0Gpyqbu4jWF8ns30rrUkSTRl+8+CNDR98L
RvQiJEnHzfPSP/V7OIqHjAJ2P7+DblkjtY1R1CmIl42hxIb66C/OriIeQUfu2KjET1/wek+SZ8yl
ww9wFGUYc0Bgn0V6kMWEtPbHKgbPAWq7cMaikY6eO/e7Xky9g7dFU6iDf8EkB4ZG2rkN2DWlcng+
tKuqrOKViWEWB6MaLzmPZaDcCWcir4W9zVND8/cPhLNGFUVGnMUbHWKOoKkgw4g0op27rMm8K89v
/57bzSaOSSVOUUw8CTtxYdZoRMab3py1Vqano4GEStTQHdSOL/E981tVHnkUCR8Hj4KJTgyyUVSO
jx8vrDp0GysdbsIwNE9t3Qn4wkp6g7DXaDXZodPHyEgwBYmYgTT0UJu9f0ipkZ2LXMjfe5Han6Ou
PbR4+6m21LAqrcZyRN+Vqx426oHqqE8SVWQbux8tp2gyfZrxyMa0Soru5tRk61rj4rqrrLl3faFB
hx9FbUbXeVSXnpGz1IuUKg5Rw4jQNXLdeyIwI5fwsDsa/H4NRrJcVUEpNikL+DFmOQx0VOJP9UiE
i7KNbyTj2ENa6VOrNCLPj+LgU4Y6eT11RuclmVJeG+KLkBlXdJ62o33ZXoxI1NZp4keeDFGp+XnX
gTY0GRjBCrS6Rp/ay+KUH2NA1cQcWGxHnpWW2TorhD5uo6rrMWmRxaCsfL7hslSHtoYMRuEH4Hd/
LRrxKQg18wywwyfKMiZwMRP9s+1tvmlkbL5gaHyZqEvMs1NMYjEUxBZBvf4YbDsoK9tIEOUxQaEO
d3UPTzA1ktUEnW3kUhFLyaeiLLONX/TC5dMoVqyYAcxj4amqsdC/aJHXy0pGnk7C7wmL+Fph9NBB
ZLDA73RiNRoq8hQcpPff1H1Zc9y41uQvwg2uIPnyPXApVqmk0mpZ7heG25YBLiAI7sCvn6Tb3S1X
t6y5ipiJmYh+aNkyF4A4OCdPZsJr+3aHJoKXbKjELnQNedBy8S6j7fKVHK9H7jz4Adgmy0rBJPEn
N5t60e6dagjfQH/ONy/Q/rCgsIKRxyDQbKc+vFzJiJwwqFV1uOO9yXuuY0BEb6ze8+D5/RYBGIYw
9qQQfZwNMKowH0AAC0EYqLpUzsBC535GmdEZkEFGV2FsyFtV0XlSgJsidnpIblBPIGycRShGQlpR
3gc7JQOVofnVJ52xFNputQ3CAFp6xPWHg+ytIvHGengD1rLPc/tNnYcEGedoAOZ0gbj8PK5aiWau
hAx2E+0I+vLVgNl2TVpV2w0LPzp00RjmiHYPgB3qvPHo/OHXUfM7A+5lYvT9GYBXO6hlQPrdCOIv
5xbLpg+cntBdRWuSzloNe+G5PQpxazBxP5dRUgpr+LxapjhhIL2TXME6bUcnvCd1YFI+B30yLF61
m4QJn6zBwVCqAdkd73ai5v3dovVw8PsArzPy4FIpj14G3aIeHQZWQry2dpkv0XjjBqyL+UyaN5Iv
fytuf3pHJLAeBBGuC+U2zms6S/50OVJPYQvdTVhVl4vbrzurY3YSzXK++P4S0cSbG2thweXA8Rdo
PBZJZCyTNja4IwYpWOoCi0hcXrB9xHiYBrIiWNfWcFiN860DF2NPZgoKWTibtGTube0IN+v6cr4w
hg/7RtEeDAAT5nQNZnS1h4z4VQU2B1VZQ0cDho/ceuwt2YnOMWlf+DHr+LqrezWcVvzLXUdnUCw4
u9PEJwktluZGm+7R9JWLIDRd+MuEh/WsJmaKz1dOGYxPRG4ax19Bdu4/dloMJxBxcCoDQMHuea3V
RVFRGtRNO1b3wE4m0idBNV+WbLkXwisSd/LsnRltLy6pLhIHiFdS+V24r8MmiEkJ9KpGfzlpIiyz
qp35UdXM+qx0FaC9HJkjrkIv51lO6Ah77R5A0hRj0GleW/MXU3XREVWelVgjKHv+OHg75agWpD6n
TwiVj1Ojp928kgcBQDqtTf9fZzZbQWRvtoTbAv5HZqPXkqPRhgGYG/8bKPPhzTbh/dRVyWKz+Q0s
cjN5OP98XZwQgq0QmEMUnDNyxQTAxZpGhAlwgtIKzdQnsKP4sTOtnVhGrDvXKqoTpyM/OmGPVdsj
h7AX26TrrJCGhkuRoD/1cY6Ky4XRq8L4w84GVWWlF5pVMlUaH+dcgbeJ3006JDYpiTC4fYUY6Cz4
JJF7fpODMreOBCPNVmZ+tqUc9pOLiexQ2VxWg0Wzmrlsx8Hr/rDMTX+HrnWR2g6fb7uyNInngGxQ
ezZwGmpUxgjyczCSogPaircjRB77qNb4/E00XQnaBpc9JAJXi4XYMnR1vRu2x4G0oNmyyfmDrxlJ
hxmxkvA5FInvBNVOqhGf0kiqk2NJywNAZP3mFkEDnoeNniznkuyiXgA7nRnZKQxkzAObZhyABtIo
gGTmja3tX5YLPpLNlHrzTEGo/znCDpQ2tWCgdoY9mCWVj/HrOx8RVnoyDXxZvVFFef/YSz0biBD2
Exd2/h7A/J9vWOFIQor38Hf2jNQyhILmN2dd0KLFsiqQ34VONslwzMdlJTuXCAKamOJHuxrDvfbK
Lq14McWikeJDyTbyUYlNoTaDX8ehX5Gds3QImxSD34O6mVo9Ipge8R52GVbJZIV2pvspXzW3wXTx
7pfZffKI3cQ6Cu4LXn5FJT7FHVqZRzGSYM9AKbpibRnejKh2Mt6EKovmBmBRy7tULOuYUyBXuYeG
9A5tc4ThGbdco8Z9A2H851ShxQdGOlIsFOr+eZVO6xbMYCP9XSMEEpAO9wNtLjqAcxTuufHVG/ez
/5lYomzz8VnA2TBCqzo6S0FC0NuUw5i3A4/JzUoNZqhth/SyFGhEtcbixzXyyowNdNfJqd/3AyaE
1srNpMDwBkuLVsASFMmKyjmJJmxU1oxVYkmvBynBHvNO4VVKKvs7MSBc++22uftFj52nbG78Vn7W
20Sx1i/AuMZ6pXbzGfxFlVUUrNBKliRlwCYfZIjNztDwqpl5vUOX4ZuSkUzN4n+rg+azw/HsxBrX
nQ4LcwSu5WT2tAJYkf3DYBAmbILI/31r7WqkWn3I+BMYZW4WCRDubZB8wRFBIIoi7JIcq/coeWMd
l9Ebc0m33VTUIIN3yEvqEvvMJCYTW1uY0w5Cby8m/Xtr8AXVM0KEUfhA674f9mDFY++p8WEPdace
y7ImO4ybmzU9HqgLApkCcTFpRDi6AFqtP/62Qago9UR2fUBQzUswQ9LJWVSyos8f623XrbgzHLyy
DhBnEGlLe0E+MK4Gg7gOBz5a4ZWt0E2fGvwYjSzcDwGCW8vxKxZDBtEW0ZgOEuRvcL7HvGdDfypt
sIjasZBYeXhN4tvVaSbGpN1sD9mkJc2hUYoOjigxdo0f5o2hH6gOvgjwdZO68ZwDAtt8CU2NmyH4
4yv2dZjPqkHKUiKN/h4pI4rhA9MUdyBYZ12ETIcLjD+P3BFFO6bje+LwQ2l580fG9Ycy8ItEx6Jk
YN9+V0z+9eP/PEiB/74f+Pn3H24nsf7909WfR7ie/9Z2o79+DRf+ceNNRPnTD//QdL6i2rz7ftjr
K3/5vyfpBMywtY7+Sp/+Iej804/ybxXoj3/yh3ITBxYgh0AMwBFF4Sbrwvr/Q7kZQP4OiBkCmc0A
GewHZAU/lJuuA6c0GEWgmYOTQajj/yXcdKL/bFQBC/8QwAs4E85/I9xEZ+XnzMODRTYUSEg6UB3g
P++sKmOM1bRsnTafpnnY90DP4blEu5hBLHHjNmQ4LsrSaUM8eYQMgcc+ALBDv4bVMbKQnEzo/T6G
rfa/Rj04K8oLyG47pg45RbUeAQ7xzICiE/e+X1x4omQxW81nOnk3sipTd3I06OziSEjjpQvkqnEg
sTOBUXxy9YCMxZSPjvS+Ft6ELcEXF/XQqdwRjW1i16rXneqmIIEUoMzKKrA/NH6J3pCqeXPhGq+9
6kBevm7tQHyZagn9Anqdv+vS4Xvcb7nuIuQijkeYijvqsUcHnL2kJ3OXeHoqU9Ah6t98MTVAZHFX
yBSYQFxquq+z5c4HT0n2Ef3h5UBa6aYBtedUtQKJUC0/15qPF5WtxWHpw/UazLowl9xfQY8apA3J
IsC5G96s657UtD1Ktkx3Wgz+mtDW4TEfK+eDtkXM0Gi+LyuXnQbuLbFTzEAfRXDjeO38YQQv/1k1
JRjWdPFuhWUtsQRyeVOGyk3WXnaZoEV5jxLUOUSOfqyCWd1wv7Tv3Vr56HAX03EURXk587B9XIrV
ykv4McXrwMoUnwZEK6r6vKiuPHEe8iVWpQ0cXy7BfO9FlTgFHX8uoPVBAVVPSDyoeqIlKgLi6e4L
dKDfdKVDkwbR+pE73b7m/sWErn5Wor92O4e1lSGhqG+qYImePLp2l7buvKMrevcwTab56qEeiIe6
lyIeKohVdeuSU2s6dE2gOvO/dP6E1iqosodhBWqBWnS5EJZXnJamVfug8UQyAozeoGPnSungGQQn
23lyK9x5M3G5H4iQF40PCBV09sCPnWrqMsM0Y4kgXWtiTIK4YVTWp4gbkK+J0R8c09jXbTP1CfOk
+mgPRp+ajZIMnqB1qR01p0wJJDHBvIDnjQmK0SGOrsSycZm57Ia9xQs3ndp5jBtCv02LF57GKRgz
1DnRjo5qTbh01sOIMuJEo+ADg2g1jUDM25Ugeu4G3QcPUU3mXQdF72fKiUKgLyFU9Ckp4qJmdlb1
QMGV0XpnWkKSVU8yIdpSKYXYJfMMqgNWaoU8XOq9o6YAQk0wMIQJrltIuYXbdjFEoN1VERYepAgh
KjGgW3rtcgMuQCdU3FcFxEa6TRZH/u5zndteUx6Zv6LtNVn1bbfScteRoc/rAQR6u/Z21O5p7hRl
e4SNTviphsh1jpkFZq5dquWOtt0nj0I/bljmm+FyaIMv1dzSG1PU4b4jvbfrbVEg+GxXFH3ooiBb
GqA6d8vg3YV2qZHXQrClVKHvGXSNsbuAMV6UArt6Kb66vjz10JhldHTaxJ4ouZO0mz6CTOgA9aoB
f4GCcY3iHwxi3dpHq2LjBWRzXjaNXfA8hnWxo5K6V/3kYjGBo5gVZRDdg/uDUV09cOV1tKL4mFUi
fWl2+I7bDB3aBco/060fGQTOBzeoeAbZx7CDsEterAGajwGakvksK32opb+y2B4GehgMM+hZFuYm
ZGjYsAA8ucJlQawLDZZ/j9nWtc+R67URGo4czOpINRkpAqgI9eTlzgSaBIQK7u9dZXOF35b6cuwt
OxFI5S6sWhYfdUtMMsu6uxyjZb6w1NpegMyMjBgait8Xvx2PCweBPYxq6w6LvONxyYMCfJBNO7c6
i/uBljJwEqi3uqxuV5DpC4+HpwEIXJjxMnR31Vw18VpQ9nWNxAd3USrr0D0mja1jDMS+8WSANnLr
P80tuZ2GBaxUvHmBlGUu26Sftc9iAzzvqWfCZKJBJVLpcdxJWW2CjSbScYUCO3N7Dr1RNGH9j9pP
hhLg09j61s0QNFltTZCEM6ga22IGKyS4nCp/SiaXswSiumNlUC5CZ3rfmnk9+hJ7NxJqb7znhJap
mJavkBDUIGozOy2K+Yq35W2FEw7SuiLrzoRzn5RAjHejXEzuTkWXuz4iOBI8k6wFQE5AaPNzxMZb
oGofKtqNUTzjAoldd/qpqxA2QJ0Rlb8H1OQlg0F6aI3g6DdFn48bYGesQv9WNpF/Z9FmPuLqSRPO
+2Jmn8YaUb8pH1zo7hzBMkmGJRENE9kwgrvtNwVJQIbhkAJY1QUoBN4hqKhKCrz5R19E7qfBrZa0
VGF9wC6xR4ba3bOG9LlWUwEd1DwvLBa87Z5WEOePiurxOhC6O0oSjM8i8gh4iuu2DWrQ0GuB/gXI
OVDtDNHdQEs7FmhJUWsCAWc+FZU4TktlTrZgV7LnEJpjpSSFbMcljlSJhn1RIaiutnVBlGLx4g6X
7qoTsTpz7PDRBtfbzWVT5T2KvnhUldvFG6kotc146MUSr2vYIUcOWYzferYHHfk7CiqaiZvB6e9d
tqjLLnwOVnf5Vga6OKm1DuOl8J2jP/Zhm88LkMVUymX8bLANQW9ihWm3Wg16u7ybY01R7aTAxgyg
qHB8qIFOkjTSNXhiS1Mq9EmsMdUAA67AMuSpP4rej0tHW48IPVWqumLNB9VCv+roJbcc6FdN2KDl
sgBJ0DangGD5ehChNiKnTBc8dfnw0HGCTVqF1yHxJxDKQvKooWoFsIMUhVndc9Ot60MnggbK1gCw
qNdg93ZdEd2GnnwEPnkj21lkbctPY9nv6BR28ehOT+CvfeiNAKTU1ugw+5HctVGrd9j2oqu2ELzM
tNUET5U/NFBSOgfm118q7uWuZHszlMexDPbLiDpqWbyWgRgmmMDKkiJjMwLGUGWy8uXOttRe+tON
JtZdbfEv2NAel37+OvheruADcuoYUzsGzmxCK7AJfCgWse8iCys4VNsUTFlq9FU3eJDVDAIiGu2p
U+HzXeMXjEOpEwzgpHvTiVmeiYNOLXZMYFqQVkBVHhB+w0tthqkEf414GVL49mDbyDo9frJkXR7J
OhA03hZ3r0CeukUWp+9lBVY3ZDj+jQ0toC+qrx5DAitWbzpOmOhENdMVrQZ5AREtiQffb2J/cIbU
6tzoAuqfMUVjc927BIRi2ZPPlabdXkMkf7mEGlt0oSgo/7KP4aeyptKg7TgshX2D9FtdhMHs7Du5
sAtVVEdBVvVpqtbgcS4Q/5y55C4EWpAuBuMY3vUq7K4jqL7ypZKfwwaUfz/qO3BkRBGvAT0oUupk
UKCv0/6zmqWflg4UaFqoHNqH6qKwbPLRL0X41IqFZKXi5EPr9amgHZswHSXYqRi6ZwgWRYaMkt6i
CcCStWotP4a8Zrigqm72o4ImAV2xPcgZFIMq2GXBSHcThNikmGxS0H6njx0f1aVfhv0nWUo7rSFg
CGOATgSBx4XiChKhnV2oHt9OWSRciyIBEZzsaFCDeOJ7ft7NU/Gh1VzdWswJU8VVcef2nXuiJevA
t2iWOxgEtB971g8g2i+QZ/u+vnOIAOumHJuvUthQ55S0/RZ1XZGvS+cloUIG3QWVdwnytgHgQFrx
uXRKfglSfeWjExo6R2np8p4xZHkxoap8HKwGW0YDfoszFexkg7yZM1dYJzuATmSaGRwl+DAcCiPs
vRW07LfWMzaUpYGDZugivnpqik4k7PxHjV5yPI3oHVJ3Gj5Fg2J3taqae7mszsUC5jq2PLucMfRQ
bXSoBDKsGACfw7a5tvx2qLydgZIPCdswPE688PZkWJdTALV6QheFRvUwDkeoi4PMFMXzAjjdjk3H
6a5tNFK31S12NRChT/bau0fwq9y7xaAZuY62OkIjAMyqof5ej77/G0pWlRkQSZ67sXDSCAXgAexm
eU1ZWZ5mm5d7cIqQkHutupDw6sGugU762qrQTpzypiZLm00MmXlYRiBmEdtvE3BmT47pr4XFHdC9
wMGdg1FchKYey7hzosOIDsalj3b8N7yogrKrC451gD593IyyiJdGf/ML82UUtY5Dq2eAskOWgr9r
x7hLCVUdWlKiaYtjwdlprmtkjnZ05XQazJvQh3AGRgEfS1LpdDHNJyj8DKRPVXDVwdNB+KbatSCa
JNIZluNW5HNgms9qgYVLKKKjHCOdFT2P0k6r6pGjiQ6RymqzlGPNQdtEx5hC+ppOU29fekjBEuU4
7QeGBL5ALTc/MrSrISm07ivNip1X7ID25HYNNw3QNm+rhaYBWxBcNFJyy9oRZuuTLozajQw6JFev
15U3/I7Pc42rVVSnSaJ75WsI5NWoAtTc1Mt7Y7vgCVltl4DfhE+2EMDfK3o9NfyT4daJIX5mMLcA
hU6FJRB4aOSBnTpQXOliH1aiAZup7G/nrilTiw9qPw+R2dpfYo+dorqw566N1SzC6wl983wwgUpa
n13NgQu6M7JRdlGuk73EDbrUKYdk0UltWQxFDLTvowO54eqFiaca6Mka2bBEdqROkPju4VZQh+ES
T2xeYB1UhYCwyTrfD37VfhKFg8Xjcrv40hetIZDWBmsTQx4Mbh1MBm5Fb5O71fPFKA69N0NXOXJr
RJrpzycp6vZUjZX9G3bA/tSRBmUu7/HgVQ16DfDOlQHxjJ4m1xSPjj15mZpRt8RjqVGfinbVhxb4
eU5FNOYwJaJ34LLWF3qk08HX0r9zV8/Lp9npv0DSHFkp5VP5CWrg8csqhImHrsNinBE8MTToiClb
HkY85B7iPh3P1IPuXg7jJoT1nlBLL4/zVIr7EVSvUx2AKcntVgIAtPprF3N66wgHD2PC8ZE5y3PX
VE6GSqi84NZsX2sb/zetBRiKrjsDN/BVEw8tsa+x29qZ8KBsRfYhYq3JJamsOgYKySD9bTispBSJ
mwbMxdgpfWA8psKyhctDcB80KwH66yxIuKW4soSVOb0JE4v5iFgzK/cUbhUXUQ/MOhohNaH1575b
rowuSVwt5Vd4O8GLSPVXYu7dxNKr6mJ3/Tig+AmxhsGs1VcgMf8mVUsuyorz2/8jkGb+LE+fxfPw
/wGiCaYxTksHEPg6pvniHJI/zOh+/IsfkKb3H/S5/I3kiKOJ0dFAv+svSJP6LiREaPoA8PS2s/f+
NKPz/xOiRQ8uPEg2UHttUq8fZnS2twGh8A+x0GnG5cC9+ROy/Qlyhivfj59fmtGddXi87cHQHNuO
W6SI/Zt75Uu6gxMsc+s3y6bPBgd+XaA2KKoRYptNqktEteKksr9G5l/uBywWoMtmkfd9aH7cDzcE
J3k7qvms+dcwd6hpYy3AOaGZMx77NhuoqPUCEtyv7+S452gt3g3FOlpkAJT94B8cmmmDcl3OlwwI
cZ0w4ftdohi3D4iX3VVdoDM9GbfKG2dsAUH10VcKFfvNgLBzQHU2iViRGlJ9vXRQ808DHLnqiPUf
ob6BjrMMqX+ilNkXk+UMv+sFTaRksIOCYusIOSo/06wByjD5TApYZIErbT8IMJ/mHZSFyj6OXm/d
lI0zMFTdpkjHKvCeR8plNoRLBQXs0EzfIO/jz4yWkHm1gZvKojE3kXIoCIRKs1zNYDjU04i9Db4Z
RwXPnXmvvAkYTs0jPMoUFMVHmE6B8OlwZcCHZE0AWDnUAZI6RoK8My5gNtFURCVwZwFpefB6R8Zu
MPffREX6iwDAyndprD3Dq4ZA1tBq+tD6Zd2hkHeLC8OIOcKdqL1Z1+Zy5c6YeQU0vKzsnoiAeB/K
k9vKg41Q6weXenNpAEOax6rD/uBGpL/UvOGJhdQ3KSzgcAiODU8JhdirrGHvYhPsBCgJn8poyyNW
8Mk1St6YBsCv1zk4jW1V7RqoNvl3LzMbulafRNlctCDmMgceHSXEiuROA2zEeQUDfAZWnoN95aWN
QOdIweCl7sDcLtCTBrDFvqHFubloQGddASoNrAX64c0fZob3UCw5FCJ0s8tyqAB/H3L4ZQKbf4Ll
G/xP2GfmQBW+MR03mdpS4FO3B9SpXkvyEkRcWfcpun0SzkRIdoD93I92xRKofr76U3G56cwVyqek
sUVuwYYtLhcQ5zctTOHWa4Ls+2tFxc6FSVEipjHftP/fxSd1AWozfpiL8OTC4gqmRJdiZBesA7Wk
ngvYd3B1zwAqEiSHoZ6PvKjz0SWXHDq3DBA/vrs1BBtfFQARLivXg7Qd5g/DtRrhfggxV7u5liwu
qI3u0hytaH2mIHrA3Kunu1pg8tDugB0AA392HpcoAyOiRooAgUAZQbE1Abt1NJJHt1h/58XwcWUO
zXxngY+kW5dg8ZAHIHaXIL9YiXE95HVkAGkGTcnvIpaVsiMrapnT3nkCgIAXgMmPVeB2m2VWgYq4
Ar01bqgbJKgOY6+TM8A73JouDjkMcpzTfvAXJCb8lguYmRUSCQJp0GAvBBZqDTHCwwguBmT6wQPY
FpDzgD07t5gHz+p+j6Al/7/cCXzZCPyf//c215/O+/vTEXvbD2Av9SKo/6NZ+NOBpn/9/g+P1wAH
5kHQvkkSf95WaYjz6XF0WwgiAU6DQSv+r23VDf4DYg7OHKZ/MAy3JuLfHq/Ugt9oCDUYzo+BLOK/
2VZ/pigRFLigQvt+tG1/LzjeMBEqAIdEdM+h8fevh/mN7fO1625//uK6kVPOdMB2ko0+ImVs0KdA
i4iub2i5Xrv8OUMmILUGZynIkLD3IChSY7EHtB7ltxfT9y+7/8/Zxt/DshESXz6+MHU41QXNIDEd
4CVoi8iKuVv5NhpTlkCzw1Vjsfv1zV57mbOUZsDcVxA30Wwd3BCyJMtlfSw1DXH08K9SmZ9pRX+/
zJZ2vHiZIFIWHAQ1zSYQvK9sG8T1+8WqLHqpw7FdcxIY2sPFTnV3v77hKy90LnnrQqubg+2GEDwF
64XkUzElHowLyz/C0B/HiP7L9GzJ19/J2V9vdM7mDkuzWOPk+hmQo2C5oNotnKRDywjQTc0r58qe
6gm1NqBXDUpiAzLMzmr53P93BOC/H+BMt9FBIFf7g/YBaDA0gkKQm1CqfOtqVy11rNiymWfogMAE
jsFtbXKkRGpAWOi8JSF5bYy3L/fFpDZMC5AXFwwBFDkJMqJvgb+Ub7zfaxc/iwoSKxWI5ehnIP4G
T5bUMi6QuL2hM3zt6tufv3z0EH42g9v7We2W5bMlB3nZkq3B/L6v7yw2SLL4neLoFDVjMD9CzgBf
osIE74s84Vlk6Jul6jpH+dkowejJrJXMfUo7KYN3Pv5ZNHBWZoe6qRANpIdcWVO6erFSWErpr8fn
ldh27nMCLcniVxMLctEMgFEDIdT06EIbb12MhEfBLYojlx5+fbPX5vos9jgVLIGhICXwitYBvRlw
JOH4KMaRfHvX9YOz8mwIrclaVjCojLRFphk8SuO1rMEt+fX1ty/+XyJNcEagidBEa8BiKXJJIC+E
Lgg+bVmzaLtMYa6F9sX7bnMWT1wPFp8o2oJ8HCdn3LdUtlYGdnCzZl0Jmuf71nVwFjSUnFXhriLM
ISY0D3Wv+XULDfDD+17iLGpALRXaC3Kc3CFrmcFiN3AvmQej8I+1H6IK+PVdXvmivpOtX0QPHqI0
CIMuzPvG0wcijHUdMRu+wO+7vPtzcJJFqS0MDs2nQAFhtarV+0QNGgXvu/xZ+JjmQOL8IErzucEM
jFvz1ptI8JYvwWuDcxY8ptJtNRipoNoOc4050OGKRhVaGG9xol+7wdl6riPiK3g+hVCzQ+51gK6o
hYd7FZjl5l0DdI63BI52B1TPNI8GDmFoOAw3a8nQCXnf5c8WGqTM6EygH5J3rjeW+9G4awQrXLFY
71ti9GyJraDcgHrSB6DEsM47DMIB7FxNXv/W3rxFnn+JSPRslYHuzywYr4U5GDBdn1YMnvM3gpiZ
XrCxEHWG+lS3T40I3d+mli3tG5H8TPT0V85zru1tVgbSiUF7QjZh011wVLkBMnsIJeFmOC4VBOXt
WEHqXHLaiV29GhYAcwCedI/mKZ3eOcBnC1QXlARhTYocdlpT6pZLAFgELoS//j7OrCr+fsuzBerP
41puLC1AFKaXmbFhLZ6hxWSafRe5gb5mg5DfOuItAp4AIWzsVtd12isnCMMKMD0oKm88yitL7dyl
JWwhuZFL6eVdAPushBp03tYV7OVfv+lrlz9byU3vUluvVZD3pFtyBrUPVEduyL6+6/L+2cY8gQcG
+TCDZwLgoE8+drfTYBHxvjDqb4vjxSagXNZWhATQ0cPJEJIFNOwN3HB7/ZbE75VVdi4kGEqlfWft
w3zUS+EcQq/vrd/XzsaK4w6o7XEL610Bu0P0y790Am4e75uWc9G1u7QNPiLgXRTG2RBZKGdAU2by
oJB938ScxQ/jGbhA0z7IJuXbGdozYHFQSdL3XX372l5MDC1AG67UavJhYjDiagOgWH1XvRGDXvlm
z00g4LXKyYpUNa+cUkCXZkPQrOVbR068dvWzpY+qR4JgKE3uoG5EF9H+2DKIMN43MGc7s0271oPN
rclZoMerSbcWtmfF7TfFQ/++Lfhny5lXoC+6vTY5CBvAh+cV1uIufAze9fTn1ghuN/vdCLI1ztlw
IFh2AUjDwectO7VXBv6cpR62Dph1MPPIyehwsIlAL6Q14P73PfvZll9ZpLeAaJtc2WWzgzULg9Wr
Z3a/vvq2bP5lO/bO9vsWnCRjbLLgnA//GWVnPe+gNIbmf1yCt+TOr43P2ZJ1YUyJpnSxgHFIN02e
rDLbk/X7yvHvzicvluzYIhUC62PJpefTAyyzprTSoEb/enxee/az7doe4SIQmmrK2dB4x7IRoFas
zTsf/WzFYqMuapiKw1dQVoWd9D6sqQO+1jx938OfLVpQzQboqwHzwNt6vahx1NEljnFq3rmozpYs
8FEy21M17nBg0zLcu4sVNtd+H1L+vrF3z/bgGtwhxWZnRUo4GbSL/E860u0bH/4rE7v1gl9GeugI
a8jwijlTDbdjd5icWEXR9M5HP1u0bld5DtgeM0aefOod5HdttBbvm9bv+ugXXzwsCXpCBvrj0T1H
ObE/0/c++vlq9UOc/cLtOcPJEdupE7j68P6B2abj5bNbc1c0A66+VhGHWL2GGTN1qncO+9lq5fAY
kOAB4eqe86xKr9mxkr0T2XLPVmu9gtRdQkORRWYSeRNEPSovur4vN9iaKC8HZoX9bdHoes78sQA1
2J6d2O5wMtW7IsH31v2LYRc4FwEqIGvK4CqOcxF4+TxVoPW96+LnhxwNpocQhC9T9r84O7PmOnFo
jf4iqkASAl7hDJ5jx874QiXpDoMkBiEB4tff73TVrYrppH2vXrvSHCy0Ne69FmgLLAfE60swo/zB
7+G7OA3LGEy/OoA3bQw7wOCbb5Pd3mL3/GEQILswHacMGaGNtSg1RWocbxuZWzgyPF99N7cmtA2q
Jsjw6pmN7idcjzyWSSX9rqguVXivOoxlpEPZtwUuVqMqYOuQH3EITJC+xaX9U+PsQpWMqISwQzWf
HVMdgPR0QCLrQswPvw+7i9UI7GTdrwozaznJm6ydIpTHQnrh9/RdsFoN81DlYns2Gf0ateRpYvTJ
79H7SJ1cq5BmdilRDR4wPH5xJPE8vvuHxvhLnGZNo5KoS8wZFLIL2Sh+6aFV8hsEot18isqCQGep
teegMXAntcldQsbQr7NHuzjFtfAyAJoWHDu5/tW46BOJFZSs/3UB+IeO+I/f85dGSZGMgVzNwJ3x
2Anpj2Sqee4mWvkNvXsMz1zFthawGEKblIWfmcE4kCNDKPJbafwDUfvl9e0oSSjL3p5Vr7dDvybf
awCoPJt9F6Rl2ozJ3IB2gKRZ1J6oAa8u3rp5/VPD70I06zhoDAHw0DC6ZvfpVEX3MiiHT36fdRei
xBCjjW7QHUEIzJH1/hmOCM9PuovRjfVZW9bAput4pnmUrl8ulBS/996te9kC+WZD8eygnV6Ydffg
vb2BXPlDg++BTP1SlpWhlTmCpBwUQVveNRukfV7vvUdcARk7JFtAgPUPs3fKJV9S7aTf0BLuJtKg
xjpd92gTWXdP0MGcUIvj+dq7WZQNC3jyOFM/9tt8pRdyy2K/GXRvaRgcKkb7AXs7jrqPtF/PHfSp
fm29C8tGmrW2Fi89qA/bbIs2+ej34F1IQloI9ZLAR2S1+K5XFExt3G+cQu3+qwWFHWexuoWbs5va
6GVzhpxbS98Cof6pa+8iknblxZyEVHM45KD368RVVmaf/RplF5FCNlOMsn5wvBusboMQwHY4P71G
WJbtZk10bPg7QkzJdQPtTjwxVNBlyVsG6N83C0o3Xzd6OqFghMUzJCH8WfeQ6fqtJAB3ef3gGvpo
NtbOnAEEU5fixIuEir/4NDgw/a8fvuD+3UGGNx2jerhaJO72YWAxB7+H7xa22qI2O5B4eCrjR2qH
Hw1z2vNjXj7DL3NxxmKUmKfZdNSKPqI28QdqgX2fvQvNaGkSCvMFjo2ROn1n4ea7GdnKPVtlF50g
Mc4S61l0FBDbUGbbfpC89lpgwbTxulVWYHsWkSHyV+pA9QehgPcHghVQ4zW0AK37+geGBVg23NXA
M8GGb8Eyf8Llwwev3rJP1pqB3NOoPwuO1lbxYbSiAW+MJF7rCBwIvX5xXc8JzqMBgKrW9RFggpsV
EBu/vpjuIrRVCRhQNYxvqaD3EgmHR3gqiF+Lp7sIhU0KOZd2Nkhnlk8skEWra69Fyr804DoOOoeS
welMQAYtFhXB98Xan36fcxegIEEBH6oMSAOSf6mm9aZJ4me/R+/ic9UGkAZyKRdHvWUugdw8dar1
y4xg+8SqPl46UG7xdFwhbYdu61HGOPld+7M9JNMOBND4aNHnHukvKHyyOrhFla5779cyu/BcAopR
kVl80dn9NWEFt07pd69H7xOcDCaeegDk7ix49X4dhutQKb9+uM9tQsq94K1k+rzNY31E7T9wvLL7
4ffeu+BsQDaY9AotTFbDTczcg0rfWnZe5rF/X7mAx/56TIGylsAal+hzDVwWaEIJb+9HPqz50hLr
Cr/3302iwLWvHTgd+gwx1FdZs0/BIF78Hr0L0RUZj5JDZY74B5RpnlCTG80oFfR7+i5KKwK0g6YE
L86iT2qGQ5AFw0e/Z+/nUFTnCY0C0DM8qQwlUdQ6lneprIXfJJ3sJlJWV1VqU4kuuQKHrcgLClLf
yIK+tO7ves0uRmUTj9gw49Gly55M2LwrKfe6hvqXMEOmrlTj7DSEuoqAHk/MU1QtzRsM6z+8+D5f
kyRzGM8NeiJEYRdq3XimzDNhjPFdmKq1DAyQIfrczcAwhDNQykvldzqMqofXgWo0s5ZlaHIMj7ez
I7cyXl+8euI+CwplX9JCd6jPSQkCcbK520w3fvdmbJ/plKGXoLJJ6HOE6joajXc6NJ7vvYtO3eB2
gi/BeJ54+qmJ9JMUo9cmDlTq161drkyJamj1maNlQFipwPOCPcdvPNxnIxnaAh/fZyPubeqx0EQ8
2SDzW4LyXWiGIfZZIPiMsKhR1cI6vc1HGwbcr2H2qUgtqpW3uXWIm8ypIrWcv5dNuPl90X0q0tzG
vESu3XjeAIAsook9YCb1uz1n+zQkG8DUEa89ukufMRRld6mDgiZPMxRVewXSPt8I6bkwOwPScK6q
ekmKDodngLCw0e8egcW7edQJa1OtAEpKg0mMxbwM6qfNksVz0/iPV+iXDWkEsjJbsmC4YO2nA2yT
cKxNdXzya51duCYJEEOAvg1nKzkpUOkJ6ht2v7nf03cRayQy8CZw2M4TSyqTRxsRIAuuXeX5/N1s
ukILrIEIHoAmbOExNurDCrKd37vvYlaSflFBYtHuHQQVbgqn0yL7+srr6ft8I3h3qRskMBttGW+f
wh7Qdsh/B+HXMPuEI4pxMgakCU6urhynU2JTCqhL2fPR8wd20you40TfDVBo9RQASa3TDzXwLX57
6n3KUQL6FHKMNfxczDw31fS0CPPs1+67aK1KBx+shM8u6bKvXQ+oUs3YW7m1f1jI7BONRhyZp4FV
YKYBS/41waXClRVq9uwyu1A1YbC6Dfi/MyI1yzlSX/IAApmjX8PsQlU72NsHiafHswMfKRpuRPdW
FlNyiZnfLE33PP6xWZFel4LoMXNRlXC7dS0Gm6RZLxCArBJXanDLs1WTvIgmA342dT3GLyhxS8ZH
gBIm/Zwlil8J3Ev2V9DSM4AcgaUsH6p1TEEN3Vg76g/LSAILxsbYiW99DaZkwbGwBIklxln7MRns
aqFLwCkZ2EHErNd2hM3kTJK1Ztdl3y6uiEKcJnxGmXvrThFtp4tqa8UzwUIz26kaM6D5Qkk2e1LQ
ZG9guwMz+XVNGCsfDeNB+32K4nE8pxvJ5rNe8fceBrPF8CvPcVp0CYlEAQ5yZa+qCF7COxTUoy4s
HDfyDPvoks+E6+uhgcH3HPZZ6k4LDBzsMGtocY5zsjAcYcsaTpVKDqrHejaDADHVDU1y1Tc6ul06
QOeuJY0MO29o7QVIHDFfb1ugHnQ3g2zLwhmGm7bU5fYso7ZP/FYhbDdgXihiXFiKOvC47nHqE+Qw
9rxlO/5DaO0zvVB17rCQlBArcgViq3guk8bvvfd5XjNuYlaojNHzbXmGR/emjCO/gYzuRskYyBcX
4QTpTDI4r8ogE3kmo95vDN5neQE6RLm4eB4r0sJ2LcafvNV+i75/qPC/rDqgCs/mLgn7s3V2eECB
VnMFw/H/T5v8vzUIEHS8XsnXvAltR/h0rrRgdwzrV2T+W/PFayi7kFp+PcLXqprneQBoWKSV/ajT
ccNhPuiGns2+GynHrgHEYMv6c4ZDZYDK27t6q/yKv9g+yStECANyPfRn1w+lOvTh0p7XMWw8dzn7
NK+oa6ItoOiRHPSV9UimDoj1JIBl6+DV+PtUL6PGpQTFtT/jouonIHQ3cTD5VXQwkr7+sIMFYREQ
ZIChwCmDuXcCDAu0kpb89Hv3XbjO8bhRAFWGsxwB+AfKe6S4Y08J8cvFYGR3XrAMnYzCtcICATog
kGCW9tg0jecCYZ/vNcA+324VpnDc0YBGZSMQqoIlPPs1zi5mlxCl0jEMpCh0lfKGg2Z+Qb9p7pff
z/4xL/4y4kwt4Cxl32MY7mxyU3c0/Io9rfM7Cia7oE1WNW5qwnoVR1nrNZDf9pyEJvHs9Lt9CKHS
Zs1ldmobBXbQAtirNUr5DTj7lK9IR6tdsU8+B8CH/10j2/zvTVnll/kJUeDrqAKSCdyVFgZV8Kjm
4FpkF2dPuSzxG3eHf6irY/vEL5SbliWXoNECO071yyCauS/gYibDYZn64AUFZw9BkMn2gFUcgJhV
hs3oqQbgsvf7+vv8MNTpAtrbYv25uLFOC1C0AKC4cICl3zZ6nyDGQ7phz3IZmUoTlbfwBKDuzI3O
hIVX9O1TxGAN1ah4hecAkjjQe9alBQK0FWz2XGBFu/Dm06Z0B3Tj2VmCtOXNfkL2/g+/l99NyNIo
ZzIL2NSguwluEvpzM1CO+D18F9nVuIEzLhJ1xtr2JIm4IWTyOwL4p4TylyFJBUFYLSCInEEtnAoB
01eOQpL3fu+9Wy4b4J2qCKw3wNF1erQ1AZ8sbjynyn2e2JI0fQdVECyceg2+q3ahP3SA6cbr3feJ
YsCydj3rgMLCWushmbdbOVZ+txj7PLFqxT0j1313nlZS30RSp6D894vfJHaRmfy6NFwgC0lnQdWZ
irSvcrhHx5s6sV3tF6b7hDHI6XvKAVQ9JzFkR2MGqw+LnF9P30su9dBV8Ho2sK2yermbtGJFYtr5
6b+/6eUE5Dd79Is05temyRbh5gXATah62IglfzhVGZipcKgdOXZ1ndcai+55TKB/lOVgtDzD6vgd
G/V7ldSf/vsvuAxV//4LIK15/RewOcTVIMqxUCEIBRwY1Hb+e6Hgbfo9ftdADdbKXV128pwNaYnT
nSm9BmXUeoUUBezqVfP3EHesm8bLg/6NPX5EhhxICb/hgO7zdzK+JS6ecNgRLSZyh67B5S/Ehl07
++1096mBqeNlymkFe7ilBo7M2EAVKoIQ+i2f1ofe8HX7qKCZxjlrMOTE5Nma8D0Aw15Nz8LdSAxm
iLmQlXtUcsfAiEO9l28wnHt2m93yqsMYEwgkex6jRJfvZxcMz10d+xWpAZb2ullk00UX2KW8TK3p
06BofDZNnHo1Ot2nCA44NApLdenyNQ6b+jF9CljVeDbMbiy2znTOukYi8QNkrgI1peOXTWb97Pn8
3WdN56UcsLKVZ1gIHOCOYfjYo57vvU9/xJ3I64Z3vMEJ1zLCPBdVa3/TAur6AIhpbN8IqJ1/73/P
SP4ldIZNnaycW4xm3Mbq3RhFnb1qxDzqEzZilpzijHFQsGO59neBw67gDqj3UX0hUKLC10u264QF
DjD7DbBTHDoGQrxTXbySQo2ja4qtqsvte18ChQ+rNeZcyLDa9QdVjN3OQ2tuXFODjFpa2Cw2MDDq
PFTQzL7A6e7aJ3HhVLxAiQhQPDZscBSESi9FHSLz86GF32E74F9PzT0lkGv/8Gv03Qb9YqIll4Lk
Y1VejHOZyO5IQyq/CZbuU+L6QMQ9TkfFmazh35yMT1lUPfq9+WXW/WUpib2mUwFfxJluyLOVhF3D
pfsWSOMSMb+Z+NLdxGdtoKptWsV5BPCeXutpkwskHsh6OCzYIVTXPOMgofv9JbtpMBrBLWZzLM7B
EPAjE4s8bYOsPvg9nbxup9qVFntEKuARYuDNltsnmMTeaqdLY/+unXZzSBRWjRXaijOXtnlGVjV7
Byzw+m1to+Dqv9//Tz+xG3RAPU0qMoziOK1U8AO8EHps8lnjsP26WVDR9sam+g+ffJ81h/SEClYK
WR2rxsA7a+M1QnZYII8NFNekQEa336kS3SfRVSDOK9iJ0GgdCZDoxj9hIPJcUyW7gA4AHMFBQCfO
Ea7jDF1OhkZvDNB/+BL7JLqEIpdzQw3uQVRjYq4zOcWnPs1w78+rWYZe2QU0ufz6L3Ed49kcRrMA
mA6ABFHrXn3OxsSvtJXuUWDw/YxNA43nOUlgTkPOdQoDQOS3WaHJLpLnBkeR1Eb1uWEpOw2zU4c0
a7z2cZCHvW6YkA+RlImEXHlubsKS5qznnm2+C2NHQwlmMB69bQzCjPGkGuK1P6T/XGD+8jkdQGjN
lAmwvRtym8Tgd3O/Uzy6534hrfACwgU2fGiX8aadJgPiM33+72HnMtL/ZmTbp9CVcVLPjgbo7FE1
HYdBw4STSXbye/ouSsNMQPUeBs05aabhFlmvn0aYnDwffhnhfmnyiidVMBPbnKUj8mQz012Fo/RL
RaX7NLrArbhPUbo5N207HoY6vQsSPR392mU3765tONqJ9tnBKNasJ0KWD4MWwu9QEcqB1y1TQ6Qx
StZlh24eH4Tsz63u/SbxfSqdq9e1UhUWUtJAIdXZDmRvGb8x8v6pM+7iE6Jzs6HCD0E0zT0EKLoY
OIjCfm2+m2A3QHqm2QwNqpagremqoR/zUneZX0Ia3efSZcqh5kLEGQqt+o3kKbx1t/0Ka2rh9f77
bDrLO3g6R5rBGr7hzvYJWQBvtMw/R7W/GQT2uXSMbxHgVFV9jlxA59sQhm4UGFVgeYLfjuuDJs42
2HugsYmPHKdrSzEaEc8gZA7cnWBtCuE/GqKKfFNJTOZzmdIm8TqBp2w3T8rM0I2m8XRsklWf4tKA
KRwIv3s1uk+8oQuhmxRmOtJF1ciyMC8oqXxLX/GH7rxPIFwDeGtCYi47PW2q64aGqT3Wk5i6g1+X
2LVN18DRl0Z1clh1zTG2utZ2RR3ziP7w+4HdOKWNsNtcDvZo+xpK3ZQthyFjXofkdI8sw2ozpgNV
9hhdkGVLPKLInCVeqeE03q0ihmRmU2nw8NkCOy0nNsKESPzSE2m8G6hYDYVhYzt7JG00FFREbY7z
ve9+jb4bqHpYnSCMKc1xJrAOpUGA2rOVhX6z5j5/ELYQEbKAmmOPpKAc9orqQSbUfPR69336IFuG
gUZ8NMcgw4UNE5DZNi72axi2W000eol63CGbI/Ca5LFTq/jOwy3xW8Htcwe3uF5GAxc41JBcFoBu
A2bDSj9gCwRBr6dku4xAZiVuOroEBm8RCg3rredahe06eywg86UjXn1TwLUsxv0Mde1XSwhR0es3
Dzb4jktJ7bFC9QzkdjXsLgSlnH4dZtfZN5RBlM2MhVUykO+Tos8Kut3c69n71K9a4eyxH5g9NqEO
83Ug5bEskUb330+/DLK/mTT32V8SKjoiepqeeCnj+bG2qlEnx4nUJ6YHzIL//TN/mET2mWDlTEsW
tfgjYpIGMJ7FVQHLsF8mGN1ngg11mRjD8fSq6poDHMNI/+jdX36vvpueRIuYQj6jPg7r4Ap4qNvD
pEq/2WOfCZYNLDTQQOnjLOx8UnVKcgCMN7/pY58J5hTlfNOLPpp6k6doEh+2qI09P+kuXLdasa3H
Wc9xSOsEmuK1LZCS6pf2j1v91/HaJS4xSVoOx0AFuoB4u8vp4PzITaiAfv30kjGpI9ibj40ZaxhI
lSxSkOv9FjT7HDAbORw56yo9tW23vWzwJX1sw+4tlPwfQmmfBVbSZYkskpWPsY5Qj3KZtQcSvXVG
+Ken72YnGG5wXO2y7MQCHJ3PwY9edi9egbTP/hIRiWCqHpMTOF+lzOcN2YkGPmuvPFa6T/+KZE/7
LdTZKR5UhwTcduX1HY9kl/rFKrk02S879WFKLZbCQ3bKpgjqcXIDNazfcmaf/AUQ12gcwaMVw/R3
yYfo/BIS6T7zC36GBtbMMTttF/SRWCJWwOy++E1OZBembShrs7meHUDhuur08BhyP5og3ad9hTGS
iqiCGpoj/QEGrTsGV7tXT/xXyhcwQrWmHTsQblV0ZoNE3XW9KPvB7/m7W8luiGD5tX1yYj2sbsjO
n9jNpVTvLZ7gJRh/M2nv87maQAwMHll+UkMwXZlyntXDlIRVdUSdalJeV2pb6nuzlf+HzfU/+73f
/ejuoCpxpIRpDdrnGgribi1gTJZkOAqBqJOnulyFzMdeQVeTd3TE3L62TnfJdS8HXqsTNtatULnc
xOyu69IF5TdKF6TddSFSWkVOW7ctkBiGehjvBI/S4X6eyiXi12vAklHkepNV0OQhzRpa5dokAxZC
Pcengxp77Ktvg66VhVReJI26ppsA7vngsKFPKrj55kUXwtF2fQZCbpmbPBZQ/ADz7Zp16vIoswFn
eeaAhhdX0SA40PcKZ5ZG5agrkBYvOCV992EgCruBNmnTn2pQ+M/ajmyGapgBYWrRQqKY54U0583Z
FdYlEdKp+9bj0Dax+aqjEJLcOOVV/aVrmMh+qMpC9INCzq3XF2tv07rPlyS9q2FTDp43QKOmYlma
KRKHBIWT5XHDlQ2kh6Rcp6JM0dOgAOSLixUk4lsc3kbpzLNTE1sY5/t67N0VLAFdkfBh5vdtaJv0
EDZ0oUWdcMhw11Slh1QBgJuvY8XHDvmbbV9XB5Nh05wUOCFZIeI0eux0kqeEJ6gbmZtzyRIsGzGW
cGVv8LX6usl1ipUddLKBVAerOvJ1NIofFretyQ/bbI6eBt3H4mHTJOUf65EkyQM1JaV3W1mntjrI
DTUq7JTBXQgiwsYTK+9RoZHiew1NM+DlqnDLKnsKQTXGakyF/SauHKfr8n1MVdPDLDzjMPg6QQVS
9hKtyTq5QnYMJrEqDS4YSGlltwSoYtmQtAWCTmJne3T4ln1/DWFktpFrLrq0zgUX2YmLuit6vi5K
40jCwcF3WVnO021oJ3FcNMaoB95Xtn1ZV1JdrOe2J/bU0niCFbGqGQEltnbygH1NnX5JDe3622zd
cAhUx6Fddb4MBof5eZbGCcEKyhhKaZHFcCU+RSKFwhCAFbHedmSJcKodGrDVNlwzm7lC7VboJhio
Vc0BWQul/U5kgJoZPSdseE5iFaUHCA3j9jv2PqlE0CjWz4epjfvpQdiw4i9IzxrVqXUJyoSyPuzj
my0OiLiL6kVsfzWd7C0qZnTQs4cRQVsfu6F25HpQUTt+qgMFjyaGN1HxOE8Uy4aH0BgRfWctHIgu
L6tMVedlmef4JtQN6z9DeO1iOLKnENXo1UKjDGjnmMsfpVkgzYbqUKTfY8rH4ROqy7e6wO0S5i7U
efTuHll9U4r/Gd7xH32r5+1awfPtXsQG120x1IikHy1DN7+qBNkeTBZWp5CMafsu1TbhxzBthvr9
KOp1e1xQ4EFgPSbgBqSHC4mYX0+L6bqfAjc39W3LR+rOPZyX5XkkWaRv7ZglpGhRzUG+pJyw7K9o
EeUDSsiDG1wjbT9Q2qLgPI6rQwVAUHBYmy1dbuCQmLcrwIPoZ5k1DCZxiUrHpwSC0e4hqsomul76
xrpjMNbtepU5HfJzwlcRfgp5Kcr39ZhBtTk4E4CJ2IbZhCIaWC3nm3mbYn0/hZsJr+nAB/kB4o6y
f2fjLKlPYS365GDWdsbYucSprk/In470/ZjN/IcEE6ArSpy7Le/qNdQYSup+XY487o2uDiFuq+Zb
0QJwfCor2DTzNUjm6qVOp4xdq2EYeG7KQPPvdZ3Bvll1kzBtnnZRGcI9xOh6PUkFt7VZSBgczNSR
KO/ktgxfqMnwBoc4rCLgDFe8RRNUk4aiNpi6Y3dB8uQA2m3iYVxQmHaMB718JVDeQqOO7R24nFBB
8Hssl6q/S4RwUrSyJqrgaon7T26EnxGAI6WAPMup2LbmejGokn1x8NPpMq9Hk6wY77dh6fu8NZim
lxwn3vP0Y7EzjT9CwaExIQjQarL3Ek+5fMjBWH2ExBE3ncduISrOUfvZxWeZRZk4znNFpcuryKTb
7bJOFU4tVpilsquwdFgjopKtruH5dH2Qb7ppgmceC00ONeM2OEzQd2eHxG1b+1GH0P9ezWZbsrNV
fVAexoWU7o5C3vUYRlPbPOMUmTiRNxLu1xOo8ZW5yQR2MA8O50rpiYkG850py3hEnjer1ztVha0o
+k1HpmCDTqAi5XoqmwXVc9sUvTehUCjG6Jgxj80aJuSqx5Vx+9CDdNdAz+oYBDrgiufjorPoOqLZ
ZN7F0xh030izpvKOSzqhj3W1kvVfVKYbeoICsm069lXazCf8ZWt7jJVg0wcu5rq8maqmpdcoouXy
3moC59YRw5HkB6iSaPn3BlQymOZT3cZXU99UFXKbUYGFPgJFdXtTt8YNV0OrKHKGCXKIw+M0wHoI
u6vryDN+M/04R7VZv0pA41GTDrNvz4oR+MWqCDA+lcVaDutzS7ihV2k2oNYl7jokq8JRngaFG6yB
Uk73y4oCkjmJClwopPUjXjeO362Lg/U86AjDzVFTisC+QPbedzdI3a03rIq6bf2BWWPqBBipYRg9
XW5qaFjQeky2+y3MmIKSVm2uvE5bfHqAZjmEY3cLBuTxHewXk74OTZ2Zq9XwLL7M3GsNJkCFZpym
3GSI8hC8umqzVTE2i3NPNFtllkNklvJTwhTGN6hrl1a/C02Ujt82PQ2szaWZ1/jaMRquDwy9v/7c
TisUNPgjaV++EzgOW96nAo14s5FWr4eO2thcYf4PhgqNS9R8XLYkWSosnky/4WPqaj7NiwjUhyRy
Rj3OaLP5ZmyRP/iunZu6KVhb99PndUhI/EWRxKUKemSAqge0FJXVXx2YqeEjqPUs+9aDvCK+jnIU
BPsrABFpoVrSJlcqMZPD+q0OU97nY2AdpkK5YvrAag/IWB7Ec3KYAGnoHdJGk+A7qPKOFSEm9fZ6
s6N4SSz691GEi+RFs264f1FJxz7FBHkRBXVp2RbYi7IERsQ+sWcik5jPOV1DNT4M9Vij5DgCvvM0
ZK3s76kalkDmHBVY39p+NOspjho2v4u6UIO/i3vW7IWl3VKfZglTzuNIavo5nWB5OUysxFFA2gSG
P7huKJNTqNuFvMP9E+3eS5FM223UdmOPAZMhNpAWj0S19CwAUdX3pZLZsBYpY9WjQ+ZLUKy8UfP7
aVtGFESj7pUsBTCGpSiSLGqGd2LCGVNeq0qOR+pQVytPKFGLjmlJu+6gw5LgSzS1jO6ZHS4mVz5d
Fj8psn3rqsjSOSYHZccwsrnYVvepTSWoSfmmULX4MqC4jX6sJt7f6c5ixVXUVRsUUQsqnCswus95
snBqPhEL7MFVxZcB832yhlimUxTwDiZ3lAXmusErhE+270xSkJiPB+Fq253FilD/Eod6mU8kETKC
mUQDeRaxhqYHKpFHmk802k4ZJqPF5Dou2+nBInUq6wrFVSLvxFS6d6m7CFA3vdHbKU1FeExhsIES
WmHJcdAbZO0fFzkH1bXgXWxerCyj+X2nbVTgomEkX50sF5i4l5pdYbkGa6ZAFU2PWzeopdv6qjYD
wBoMddWYbGmxbSYb8h4yJH4wOiRXFdYDnxaV0NsKKCWV86wdp6KOoOIGs3Uged+zlt+kS+X+Yqj+
ae8JQkedt3basvsxIPoxXIB4xRaImruKX2zYFTby+nEOBmSSmzUpOMrI73EpgmJtyEspaOQoQ753
OiUf+iWojoK0XORKreZ2FjJ7Vy0g6B8EunERr3YpSF02V4yx7M7yyt1U0Sq/umpunzMqddGE/EnG
Wn2I26zL8iocJqSdWCnEmK9hky1TXmG1604O9jh3xWdSfYTQfLgxrUuzA7ozL9Rmt/XU6Ta+cUhf
ZB+WIE2eK7kga+EA4X0SXJUqmReZl+i5KcrkXR3+1ZjSmQ9xzLnL50atKVI5o3lxh+bCA7iWbt2A
TUl15AaYdcdxItjHNLRvDxWfo+BmjhiqsVFWuoQ3uo7K7GEK1smcZtT5hx83LgkvMsdmc2vZEFdf
sXJV4zE2JCBXQzM07K5dZwnZa9XNMl+iQacfqZVD+G6klg5HYBpcByTBxOvrPpgz+SWo4RJui9g1
cXMIp7Y2uY0bLEUzY5Om0BJrlCUvaUCpzF3sbPNjTWM63s1rP2/fIaVasByqTRqjd0vEVjzkLQqG
2iMoOiU561Q27dMaYe9/7DtG1ckkGHcO2NFUsLRf0u+OY6IIfYeimja+Rf4sjQ5RtsbZdYSyqfVn
g/oA9c5OJh3CwmXVXN9M40RDngMokuKOcWuJdE/YGicEu2CkbG630yQnjAt1lyzR/aAQks8Cm9Xl
i4hFds163DPRSS3Jl2iiIviqcEuJbfLax5Ag4hC6LtA7sFjKSztjdJ+0XQ+zqnT6iaOm33xMF4zt
n6dpzEh7iJMxwHxVdnEwP/Nla9cqDwhJaG5MqVWRlVSSh2lLV/eTodxf/qUbVLMd0xYmwfdO1msG
4EDc60c4nmOxHrsZdNdz1gSkf+SIMoyIIdVjiuGpXhMcFtbd/1D3JUuS49aWvyKr9WM1QBIE0Pak
BUmf3WOOyGFDi8yIJMERBMDx6/t4qiS9TFOpumvXJm2yItzDnSSAe889A2TN+zIgxbQPqqIiTRqu
BiUAUtujKIcNfIf+AxVf2SfLqK+1CGJc3HRfOmPyaServDIvtfW6cduVnpMHa+XAcMdWOZm09+t5
/FxJBi1SVFTSfnZT1Y9bnZPGS2Q10JPq8yxKekyTHZLmyzDHLeEKYkALlD0xeuxRlPYR7GRehhUu
uRBI99m5y/1+N2WzeOgDf3GoDti66tulruvYIK4zhigsHwLki4my2y6TYEuSI+F0OKyBRYNWyIHH
1k2dp2M3uMneczrx4tuIaBOxWStCijSarudqnFtkTOwzlNlnBWsuPHUBbYJjViIy9aTzpfsgBS5C
GjgX0jomCryBF1uvpYcqdSHebl7xXO9QB1B+dDgCytdpCtQOLQCVnzpYnPMiYTIn6kGPrChgCU2b
SA0xHjIWJAK76oJuzoNwbuUFVTeinMiaGCz454qyZlNnKmqx1LLh2BEgGBfgFQG7E+0cVcdpNPIL
kJiPKD2cHyFSJQIFvENGjP/Q+nn2GX4WpUrzBpuiKk11cY6gMlthMDIdai6KRK8LAkfA/yd7xU1Q
X3oX2PpissGeBq278hUB0e7d6ytr03nwcBvDmb9UQ3gd7lQCZ/scTi8RagmX5muPWh28JjfH9cSb
LcTKMopLPeWoDTCqHBF2J2bgtdgJLfAdV95MkCMggVFckR4Iv81LhWIs9hkY6AdA6dKeg1703l3A
QeIDKYi3+XgYozx3NW7KsBALRXdWqs1MAlHyTSkidZ/3yIbfUMgc+m/z6Fdj4hVArj7DqwEBtYYJ
G27awl98PJrKfzQK/chuaUsb+yU2UB2Pg0GKXe4PxVfBGuu/BNNQjMnSWIpuh4f1OMflKGrvk1I0
+yKupclezFCZPy+RfndV7UKUu7KnKGabsBr2EpkgIpGRad47hiUbC0R2JIgFIeGmlqH4Dv5VwYqL
sIgN/C2zEK0MQtW3s88n/lHnnoT+WMkMyKAnGzgjWQ2LghRFSTMdWdR1X+t6Dij2ubAo2xc4tcky
8U0xBfvShcsbWud8PZnaz96bol4lQ/73MvrnppjC/tnLSMTeKSIz2BtaywLISJmzs+xMhb2DFEvi
57Sf7ozMuIbUCLOlMI9ycqe8KAKajdKDnNgEQ9GtHE3kp7NbSbAZo9GOcd0M8yM8kWn4QRs53nte
aD+IjNNnECjcuusyqEX2XofGeK6bedxEoYCh71qO+gOueXVqaQVaW1QigBseJ2F36Aop+4Tptpli
7WXVRyh157hnUPloHU7Ryczau+PRNF8iuRZi22WwXtjUbJl3PWIldlTX5BAiJhl7XhvYl0LmbLnV
eQf18DjC7ydm/ZC5x2mAxetnGIigObPLFBYfAQ0HPI7GBdfBn8oS24IMaNCh4uDQHwvinos5QpEY
AErIc1QZJfNgD8tXLzWgwbMNEzlwkwnx6sgp4WZVO18T/QL79bJ68EUHEfiMBIYHhQ8SB2qkekiw
bS9uig2wseBWVwUPk0Dj4zx3XTZ127LPyiLxQ66nL1eu66Fr66Y5zZyvNf5G5dmHioZTfRvkfELB
tqhgK4T2uj0olHy6BxTdbrBNtO3WMFba1C/GmoIuh2DYTTcRbCLwxzjiXgCOyDTrNNrtCaTlcVnc
g/WKckxaNtD66Hljs+5gP7a+eQyxSXGNaMhTvnYzlk8mcDmqiWwqGQ5J37vpGHQUBWeh2tOiC/YA
9nIPhQD8HYFzwKghCHn20VtBJ98KKGSWZ+BM84iDyBL65oTJfY4MnGoFPGDrQbeHFhMK9blYe9sk
uFMQvIuqQGWOHbMem6ToMw3/cpgXyQss0gRP5BTp4TB3YS92HLHciEbNxkio2GOwPdxOMrguQq8c
8xzpij06Jmw+VVquVk4HB1GGjP1udjWWMeZd7wPOzuygjSN5OsJRm4CJ2fghfelCVGjpOElTJDwc
I2h9XLRULyqCTU1K4DevPtYANMK4aYeieCbzit0j97yIHiNOG5Y00q/9tAMaNiZdOwLaiiGCmvO0
hAqN3Ia6N+IegSBqjBe4QOvNsGSsixd/DVHBSE3dV88gVSFmkHrIe2TZjHxXLHriXyN8qemDRYEa
nZmlNU/Cmlf+XZ1PBKbJGk1BoWzTPCwQ8Fdbv7SkWWIGsf0IALNo1xyNugPkgId6RlGI2PSsR9a1
tNml6IhaDzQkc3uRGjhtHOlggl+6Lsw7YYEqbvw1a0HuyUjV7gcxev4dBHY8wpoywTph/tMueov8
xslsQRfTTYKpChu+tFNjPQQkrk4cvBpwykdSN9c7FKHxSamRuoRqEQ1YczMAP6wS6CucHWJ4sVD/
RCKfoblkzmv3CjyL8cvkL9KmWRRlbjdhv55Sw7SuNnUQiD71kUjjqrg3zVJs0Q3W8pSFsF8D+bK+
xoMhLa1Ly0LJ+Zg5wkUCnUguWQonBoIFpbIG82yMQrv8GI1zsKJmcTrcAyToMK3vUdvFwGFpFUNZ
uJZpj8eg3obzQPt3rlhVe+gdaOgC5N3CxOSbrpoaeq4KEzKHw7RBnRgmXm3kLvK1v8yHiopAvMAz
unHnCa39rPHFVViGqEHmoLtlXNXzBw/fRnpxQV3QDdurmzUa0lGsY3gzXDvoU+Z11YziC3xZGEwt
WZ7fLg21aFbMEERY4GEFzIonmLUwdKvENrL9qhZ01yDILbwh78aNXo9igDM0TJ2D3HZEWk1njlZ2
g7hl2DxylIqiXN+qAtOIz2U5ddU2zMPWm3B1ddAiizky6j5EuY+17Esesq1GadS/Fzpkk4gdlXBr
nng4iCcKfE4h/gX4v/siTThUL9obOu+uyzHwuR+vjSocCxZR+wkfe/gaQzanTX0oGsy98JCEOtga
jsYn2iBHcehPUADmbEpWzJA6dLrKcMVTwiInTpPGJOmM6lpEZ5RFoX1s67IyR54HU3fwBmSlfw4I
yUgSXWu27dA13hDX3J+8c0fgTnXvDXZQ2ONgQ59IVMbtZhkaYW6UdRC6NIzw8WmtwQtMBLEY8qig
bmExY3LPfRWR1dlTMFls/i3yDcpxPXor4rtRssLXsD5MOg8W1FOIuE4on92wX7pWBnsDlH3a1VW0
khegiowdVYVJYKJJAwLABsJTYkSKZ3MFtnVF1Lxtb3x/SIKoKb0Ya+4SabuEmDUy2GNsCQW1ut8q
j2LeE7UY8SxxjYg1ES/9rFlqCs7CvZsHue51OHukhaWbPw0SmF6OrLRukLQ8M2qsfWEWrurvPA+H
5ozCVvFtzYpBPk4TRjNpnYsyhzoRhLQ71bZ1dMryuq0eJ4ELc1p8UdkjGRCpcxnxWX0kmi8ruysH
3uTHuTSyekajp7IxIQOq5T4tO9EAtg7h0aZIMmAxay+B90e06BRzQC7ktgId8GphzD/BwZBYmkgJ
A8xm02AUZIcDCjCDC+t4qc0dzukWwDPIOBiloXaTy2OAyw5xlWRFtT5jepLN2xEreSvXlZ/RREfe
yfcyicIuInCv869jPOHvSBlFeleVvGfnte4g0aX+0rlPkxokTCuqAdYhW5freSliOkWMY8bpg3RF
eivGJAKwYT83Iyzr7zrYLlh/e7V6pcA0ZoZwd2FWOZaJbKapSpfGXBPlnI1umMnC9oDsj3Xa960e
gjQfF92efQufGkCkBPPWbjF82CqA+DT2LKXeFjNKp9Ja5BJtp+6tRoUUNCp4nTlS5E/ZmpfzAywZ
QgfsvcjM+ha0LMi/6Koj9YEEkDoeCFDf/gJ5uXFPNSypUdu0LJzPNPTs8m3pWanPy5J7FgDf7Itk
lShHYuDLA2YrylqQ/XoXXgbS2ClxC4JDDwYfoUyH1ferBNz4CDPzMLxyVEexlaAH39QjkoGfyVTl
9mLcStsjR+zder3bPIPWQboFyfCWh+UXwHxekJZMeNrCrBX9TGJbPO3NBpV1hQMSG+m1zZ+Mnm6l
Z8YgWTyPGiwW0RvIJTS7XkGpAVehkjBM3lo+1h506Yqrt+F6Pr7xATp72Buw/NB3cqExwX5XPwbG
+A5rL2dN72ItLIT+gJgQFMULokgK3pAHek2Q99mNX3A3bbGNwgtxrFs1vrty1vO5W3nDPph5iEI0
L305HJeFr/MHwRs93l49HIO9bYYsbmB208eoRvMrWK7nEWcuBph3YlkkP9oCSoMbDEoaeDCgNl4B
bfUVUCuG4MqQuVcIV3sRQ1jkT5s50hVQO9MXD6BJUFREI0KZH0owG3EuImMD3o1yFJl84ZpI0LVb
gnnWuGsz03cuVtD7hXEnwCMIEsy+zfAOICkHeAvAhrhXoBWr8uLIoXwtY4Zd1gFDrDuoPWKY1KPv
3M6QhyIcqJ3DqPgEhfUymHiYEGLT75rRMVUmUw//cNShJJoZTU1QgMqR/pc1Dva8HhM7TKoClxAw
gmzsCddnCYySg+cAr/ZO41Tk+iCLK/abo/2e9XXPDLPbzrdmA7RgHcBU9jLv8F/ZMJN5sWG9h1H3
PKckKrshXpeC3WJg1Q5plEH8/ecYTD87C0VL2DZda+sNkR/L8Cka/xyl62dDIVYHI8Y1eN9APQiA
For9SQkN/YmE3cGtUWaK8y2OSQIQSY7kYrFb2z/Q8P6OYRVGBj8S3QCF+Q6MNEwmPKy/vuiUOzWT
18ED0RoNwMkfS8QCcNn7d7MFdIsGq/RI0nkz7tN/plBdWUX/jm30E7Esx4hmVp7h2w5ppnWqoAy5
gDzYJ6jXMH7ELE78gdPA75GpfuKCmt7iUQOneAtDgJ4/uqXLhlTnqHPTCScT3EnhSFKjKp2X9g+u
8O+QLH92JyrBD8Np4rNtJJDJ4WA7s+mBNf/BF/q9d/+JfaaR6Gd5IRmYI82XytCXSejsD+jiv/fe
P9FDUab3jc4ztl0Q+xEXZjmooQ7+5Jv/xDBzlLq2GyK2BQa9wSBVxRkF8vifH6jf++Q/0bizeVSO
SRVtc+JZnOljFtMCp/+fe/frX/0f3FC/0gHYQbgu/trAm9dJpEyu3eN/fvPfeUJ/tiaKDG0mPZd4
XAou/TcLTGlKSLT4yBUSfqNjPYCNvYdSiOk/Fc8X/OxnU4h84rARYlvEobIPYW/sTUkBr/7nL/R9
c/03q/tnNxteLgFgoTzcNkIWQKBlu0wYruB/7wt10UuIyhv/pQ1pG+2ULp/KVT1RPGlsn1k1FOhV
8mKDdMa3eQwQ3Rw7jpLs75/uf32d/3f+3t39/XPYv/03/v2102j288L99M+/PXUN/v/f19f883d+
fMXfdu/dzWvzbn/+pR9eg/f97e+mr+71h39sUJe75X54N8vDux1q9/398Qmvv/l/+8O/vH9/l6dF
v//1l9e3RrUpmh6jvrpffvvR4e2vv4BdeB2TYF39M1X2+kd++43rt/jrLzev+Wv92r79+9e9v1r3
118k+9X3QXfhIeggfsQi/5e/TO/ffxL8GgR+FEokuEnGyZW33yL8tPjrL370q/QZRhMS5Cjif1cp
2m74/iP2K6SZkQRtCsM+vCX/5R8X4Yfb9K/b9pd2aO461TqLN/7udPWvx4oLwgRwBsC2vhQigqn0
j6txFdYnI0KIDwDvlk3LX3OMUmIFa6ObIlyQGVoPLG3BWuhA9EwhPAI0Qub6dUZAw6UUoHcj32mH
4Ic2LvR01wauiMNWPOdhI1PgBnwGvoxZHubAyQQTwvvRMEQI+gEMR/RQP9oCg/lSGrMXRfiphHme
b6PLYlcXC6Y2BUd+rhszJGzMcdQ2wYZUmQEDNnueMeoHfy+qY5Sg5yZYoleuaL0bK7mxHQYXlZDr
pW7WJnETuKl1vZTxWNr94IlpO8HhE8C82KJDpjmojk0AcOTK3qI8ReKZl3Zyuu8xxsYdfJsACCKt
4QzS7Gax/gP0sqfO6DyBGj0BjfEbOA3zEYOZcsUwSaw7vzCPGEf4t51quu24Inhg5uoZvJc48qbz
wHAxpdPBuQRDMkEC7E3Yul3vofdpdX8J2GDRmHfNTs3uK4CX9SZ7sTLAVtnXclv0wzGkRX0DtO0l
Ykta98OmDsHdbcIeG137DTaEayqjEtbkNJ1FBPJu+QR23KHQjZ8aEFPSEa0hCVE+e2u595bh3vPZ
uMmtnZ9BQGWHgDcbPfhzqqpuA6IPLg3v832D4fUj/AIfimD8krGFY9wV1tsZyEdSdk14y2BpDwBs
xcQWY4UEvVW5Ey7MkpoJdvDlujwFTfcQVH2IFjMIh7RsiuURscZrEcPrQO+cV+a3c3SRDXsOSAlQ
r4zau8kgxtaN4wUUgVvw/9Kqij7k9XJTl6C3umEOEXRtzrmxBw/IIVnzD1M+mdOsNhgdK9wqe2OM
+1a1j3AN0Cl8q4M947oGhLyUG0c34Yz+/ZrJ10uAxBmGD5CL9DfLSM4Vm4B/8jYWArB/vxxmS56z
5sWvkbWliwbMt+j6t8tDT7zYYOj97CsDAt4yshi8dt9uWxCdkkZMdNdnBAAHfQXzUZ1WKr/VpbyA
gBeHpDkC4rwLnEjGtoRSwH8wa0E/jWCfkFh1ahMOUjzKqN22WdbjfRcOTk5jvNu1CNgdnVa3VRJG
HS3Ib1912A8nZyrlEruw6K7uA30MMrucytCIV4YWCua/bX7yqBQHMB6HA3hg9YcS6MmIdBirzoVf
kEMBE9T9wk3+BBYPAAzsNYegI8unpbJdsvRTd1fA5vfAeVt/ht0Tf1xDtSY1qWBhr9voVESdPOlr
SQEUFdYtlOaHwVvnC6CE5ml1an5C6zvAGwtZjo1Z7LYfr3weo6V5BWmfpz0tRlCxJLtIFupzNYrp
ng5tcMPoOhwdMfQThZBgw/Nu3s6djE59HVUHg+LudjVd8R4A9Axj2yzmTTcVJjzdiKu+DpO6lFpO
Z5bV7lSDJU7Bix7JnRAzeZgC+CnQzKfnpuqK5wU3C6RQZs54VPg5gGXyGTxhHKfaKJogz4HvKHiy
NxJfEI4+OMvAuCR/VAvD4vmHUl+EQkowQzlOARGBovpzX1NVmJsEds0PIs/rGx2abjyUdrQ3/ZWq
NGRkTjWFRGDx6ZCCe7umE7wWNhiq55vQDc8YoHnbOlh6rILSYofFCDJluSKomyT4NqHKP7lsyGY8
czm7g09leXKkueEZmP9gGa93OoLtXQiq9GXJr3Tpvnhm2dzFBhkMeztjKDJSuFYVC3sypijiYZia
22gAzJZOy5A96WnyvZ1kS78mlq99mxYt3jj2p0LqJOJ62bVrkQ2JBao27wiYXeVmxJTuk0eLXoEk
nncbBmzlOeBgi1sfLADMCraeLx4G7u1gvd4mKJ1S3V5Z1I6jCgBtcqea9uwFORDyhoJtMgQPenbn
QpvHzABd1x1xMbh/R69Wc7K2mdpgrgxFgzesCUy4kftQNCe7huMpM92ZKyx/+O6ggbA5cG4F1vNg
lk3DYILXT1H+tRjZdGzHKdx64HuhE4zYTbeUQPwlrbe8qMoHvQJC0kOOecI68Z0EpJ8MK3h8SGaN
yHnSjJ+XobRnxTx5GRgpnguS+2f0XTD7YJI8dDQid0UV+AARFfg5uNfzGUZt6gJAQ14oULMpBm/E
vnFwc8IYBj/Fe1MDmZ0NcENzXSnLdc2I6+rxr+touK4o8FiGI+QqwU3ltfO97lV/DkmL87mw442e
cFS2IMi+QrBjMUeWod1W1xUMOGo4kuuqznjVPo3Xlc4oTh89wripv+4D6rojYOASnXTYQQjSt9fn
oBeP4rqHqOtusl73lfW6w4TXvYZddx133X/W606krnsS0BRyqARV5zaPsGXNzjQfjFiHA5AhedBg
yp/gW4KJInwTXsvaX0468/SRRBW/A/kIG6PEb59QgERfgcoWu7mMwHjSKrrDb3u3A3QeCQj1IdzX
Iw4KELAegMyZETO6FokKpZIUX1tIUO6AiPNy2nKFfNoUBmtRk9A8MMse5OJmvGmhhEkIgw0faBnS
rql/JRrt6SSz8tiuNtcfMIOAtMVnlXbw3Awqt+9yM+Znvyb5HHdWhQCanIAMA3A9qn44hsk2JrkH
j3hRFEsOLzdIUzbNylac14ytJDFh1CBapC1htA8ixm0AD52LAF57D6I63dYysBtThhTESMOqJFiz
huz6qKjrjWeomJIMWWfwDdDZl2CM+gnOTzXCgQxf4T46NPBHS0awWGtMPUbycQUPHLy+oqXYW8DO
kXjEaE/PJnD+Q+V6XJe2v+fZsiYrJjIbYhcYOvrt3jJBtoj1fXbjOVqDHsZ95AKcXF9CEB5juGpk
CWpUiE2MypAIg2E6RXxhrBHZlTadnmJMdcFuGMvPupLAKsvpK4W6CpEnmHHIxb/LSD/ddA5rFNlV
XxT/UveePEKrpbDfLH46OhwDQdfDLZuTHS+6e6QbP0BTI9O5Fnc0m7J90fAIQTSGbKBl4icXzdG+
BkUsUQoEH+E9gPiKM0/R4Ozh/N+QVX+FBRVENLkHE+Er8w7kiTsc59AXa/WNhRPo7vDciJEYtZ7K
CuP4eercCxVkwQi2X77JjuIZHEAiCBIAiODLQRzBf7OC+a2T+qE1+Gd39ic6uIv6ajrbfXM/t3A/
dH3///V5wA9+v8+7vLZKD+bftHl42W9tXvgrBxscdKCQ+RQmaEA1fmvz/F8l2j9YHbLQl5G4+r79
o81jv0YSbSF2COrDDoWhN/xHmxf8KjDnBLocBCySV53+/0ub991j9Ic2L2L4MxydKGOEsp99Hxko
cdojkFmU4P/twRZFnJKSx9DB5ke73M8Tls9PlSjbHbLBGSiI6/wMVYr32FL1weSyvwCAXx9yoOsn
jBlBox7De9o2PbjO9DoqCtXenzuyBbMp7wF3ZS+hL5qLq7yDNZlMMEMdTnVlH7y2olDnzMUX5qHm
ZWPZJv5YYziP8Xxclw1QdxstLkbxilMT7eiaajDMn+SCFmPOXBav06Iv2LPmIoWJDEmaAgKVlWQl
AJCKQ3GAbPa9tHJ+RF9XfFRav1er13LwTYLeJLMqPyu//DJJHwy1MLwpW3Dlq6KuTpNoXGqDEE6l
IUw1vBbsRgiMb2YGUY31suahBD38Iiu2XwYJlmsDewkkWaJWAHMFx5gieCP1ccQ5AsmMRjPhtRB5
WDv1Mch5B0JN+VKCcN7EZMi3xsdhb/GIQHjkGv2AEJe3idnwylbJoINYaptQMqEZtORzQ2dQkSwm
3bvFh35PyDB/HCG9gB2i9zgOvL5H0rW3qyeWtakOM3LPJkTFxWE+FRhHt3QkCQUUhCZ7whmGrbQK
4up7haquxWrmz97W9WHjoPIwYzp4CBDb17rIvQPo8PVJz7UrtxnC+SBXmG2VndYyc+O2EJ48jcCf
PzjfZOZg+8gWO7koKBwc632wJ9c+Ske24OQAFjJmSWmh7orDJiRfoR+bX1r4TI9Ic7TgrkLECm+g
sWmc3CzeIu9ANqqiuOnDHDie5Azb5QSdTyxoqT5iwGguK7iUekO7MlegQGToEPO2oQCMPQoBbI3m
SUNuwGU73rIwsPR+qZzoEghrkAoMH6+ab6aQouCVBoXzQ4lJXbHnyzz0kCOTIE8whsyR4sV7HwkU
U/ut06o5cTNASQyNDRLocDZa3HMwgY8O8Y4SIJ3BeD+a5L0dUalXIA37bMrinFUbB7VsOoqAoBbj
qMmDG0HCj7Xld3NZkxSZnD4qXwO+PJpkZsil1uhpIdt/GK9ttw4fhzbaLBT0BHVtYxu4o09Dfy7z
LA2q7hAVl6gBwoHJA87+fE2c6XDL/ImliFhoDjmpMOiGD+A7Hmewf1oYGJA73ykvhcz1npBebyFQ
iRtsUVsJ7WCKr/otWO8bB1WkwGuQJvWx8fzy3hJygGxZpZMx0DVfSWS+LSM0r95bqOrqUYJLB9TD
3gmYK9tlsaiMIZxDylm+/44TDEHx1ARjsasqjsjTOsj3Pc8rME9BB5ILhpkUNjeg56zgeLnOew3D
HqbtfDe3XYHkZcjSRs3zfSsIiL9dkGKyivEHdDFdmsGn/kJUGX2WS/7o141KlfAHMIFrjSVTbsHW
EykNuEuGIeNf13BFOUSXDSL57BlM1xmUO3Eo2jo7jIw/Yuu75CXL46Bf/GOlxBamJJulrMGqWfxo
10uza7QYdmFE3mqO/OA5Wt6RV3MbFFOXjGsYbUMrnrx1pO+TE9WXYc2//Y/T6bej/AdU77uJ47+2
+2t/CNpjFFGfwIWV85+dWFvMV71RUbn3cohHC0iDYMxctzTNQZu4LboIq8RbBwZnDJBwL6Sb1ce8
7IAxzCPYlXETTQX2SRdh1UVdJu9KXw9yk8+VWfBcKoEyhlbw31Zjtbx0pqVfxyXDeqZmmrIEoAoH
CapZTZQuHWRr8OIx47GixVDsijzyzAHhVdgsIOo5oUocxy37vpt433eW/vsuA2vi+jQ3c+EdBrdA
a4d1OaaFMS36NjhabcW1eXKlBwiq7gk/mL7HNnVtuvxMd6gY862G3PdcZ8jjlODbDUrhbpbjmSAV
4cRIe/LLqjgFWVluSr+Zk8qXRdo0IBaD9xKBsBs8rNc2scR2doYdH9v1cJXGcNkxNAUKGatztkPH
7UPVyt07FVC9o1zvNn1Q1HhWLehWO1vRYd6VYyeHBJPlZWcBdKk0IqXB0w1+DvobDZLmo1osnU5L
XzZJDSI3nPEhXp/B7k0IBuOplHn7Aqrgehddu3Bw5W5UZ8rTktPwbgihpYsFAqA/YVOwSQ0B3ZZ1
U5cigMwo3NC+vB31IN5yhyAC1Zb3pu78I5iEbdrlTUkvwAKrG7REKC3d38tM16zq3EDHfirQKty2
ovF2fCzCryIbvR2k6+4ug7g+7nief816hdU6q374vDDsXiME7rcZG8i9AkabdhRSZ4iF9mS2DfBZ
huAjvzF3iJOHNpD5u7rplh06hSNOOxPzwRvRjfYijWbTb9C6msT6cNynIob/xxnSoo9Fvs4bXLkP
dY7jH2rODN9EQh0sijH2NX1qpOuSapj3JuwQhVtD1zAHbzmh0zbqva99ULbFdXCy04U7BrxMC7CF
ap+eYFr0IcuDVPRQqowgv9IIoh15gzhEoJpg/W3ndXiDeJDeVH3w3kGJdKkGHaaUE7MVsyf2HXWv
oITbYyHomFiI499gFTMdx0jY+6bzF7BNGahvWglIjSqxGyGrRbHIwHgN3sYQKK/XGMgcqlykDVXq
FJbeJ8yu8h18J+lN28tLadYFXnSDDwczb0kDTrstIhWyBF6jbTwyswJ9GwaYgtaQ4mO3ChHr4gSg
T4Qmddq6CywfDIwflmUHGTzQyRm89TybLzWl6uA3PrASukQoPmiE/ExO7yvW2jvW5ptAjurgOVEn
OTAGCJFaro7QYPpT7Ht1+G6zetz4A9XfqjEXMY7vbhsOa5c2lvkQHfv4qYL+uwyqctdP8/9h70x2
JEeyLPsr/QHNBClCCsllc9DR1ExtdHPfEOYT53nm19dR96jOyERUNhKoTQG988zw0YxKeXLfvedm
nLCjWD8vlj31nlpW8cleb76VqSv1d/JBwxs+HB1nGN7inySwbiU4FGCgt8SD8iyxEFvRujEhJ4aZ
EoMhZ3R3O63zXwd38+sQx9jKgS7tglwqQSgO+unXoY+XlQGAbS3DwPJrMDB/DQnqNi8gDv1RCPj/
b1v/j62abRosSJXOzkvxAyFvdLP/+uJ19/H9I0/+fO/6y9/g9xXM0f8mYWFIRf4DEwK2lv+8gtni
b5Y0dMWWy+QH4u83MGn/DZSyAx/HNOw/Lmd/3MCkYD1nO6bBDcwlCQ988N+4gTm/aK1/P5L/KGfQ
bX6bf1h3Y2CucyMfksN/EV6RbrWdbcrN9yOBTVQzyz7VwklG76+jLJYWjfc9fa9vxLpd06dXoWp2
XV4ye6Vz6z6xxCKblOvm4tsZyQEmzF8plyaOwYM1E2UoBNhwGPdZK+KvvKe15jiRq7z0wpKnYjHm
jylaq69NkkNh7UwqIOuyQpfarNTlYzr1Sj/Mq1JfujWHdwLWeFn3qz7oyDRFMbXk9zEn+e2amPjk
eEMDsb4laIg2A7PLtq59sdBvnkfHXgKKYLkNLGunPhPWL6/LQoTc/x2w6TJmgJ0A8qI8aSX65zZb
ubGwnWG14iKCPy1Y0WrPyuT0jUDEcnKz0jwZDOVPlmZhFbklcYSVjZ+47ljXksDhk13maq8Npnsw
GarJyy9VGGnKju4mS0nmFYv4b6yWQChil7s/pXbceeH7qBV9Qt2RUNPolQSLzo2m5M8ZlfpZb+Pt
B20fUGqiuGk/M82YD+64ZgYkIGp0wZ1m8evvpM84lsM1aVz9HpVsoThjaTaL7OQ67fMiRe3L4ml+
tQ2lvSGYgklQs62/OkDYmRpUu+YYwQrWFCoRXzNjxhe/Oez+xAAaBH9afy0rpdHEQprFDssmcs+8
aoc7jryu9VrZVQcqQNL+aOJt5yZoVMMXMkVaF1jm2P+Iy2h5scioz15vDmwlfyeLotG51E2nej8m
C1IEg2vihW2z3n3AQ01uelgzeEeWO3FtWbWiRoHebMJZ5drWJkbiSpOAuzb7R5XhwguSAkqm32RV
s4UUdmAS/51CGqyu+bKZRfKuC0Y5VaZL9UALKRc/9kTcIPDil/PBqrA2+nxhl9FPzTLl6zex3fWZ
8Sr2ltaaPFlsCzq++ip+L2Gp/Uyzxl5PvwJLeaSGg5O1o/GtwedfIlooY9rLMtp4pBZrqHek15L6
OjET3I1uUkVeVBRcBua5/zaqZEEgbcYKRlDJ/+5Fr90ZWlpDuRhH9wtQ6C27DsmkyAYskXXM5rV8
bYfY/L5aW/p54VIABOfv0ScDpswu07Uc7JhRzccmQYP0kgzd2fsdiBJVWyAh1/mA1HBj+6yuvuIt
2lbnx++AFBl2Aut2YbHqXgb7UR+jnmTb/81LaYQncIRY/acsS/R7c9kYE4m3ci6TL3LYY/1nkmom
skNKfK7P22a0hPNtXYWLk4EzSadoCkvhDsRZbvEqQVkpXws2w/8yXlUN0JgQbSWiz6+MVaHPNTlZ
ixXplAGdUT31L9xTltYzsFa7/rBuw6XIi/XpX+St7AYAiSf4Nn7G2bd9H7Q+VqEYdDg/5aBdRjuJ
L25v5WxLa9N+IrWQPv9OYxWTMo76rLYD7ODuiWzG9NDHsC5YQ1VQnInqvgN/sMMJSNiuR5J5Yc9c
pWxc422XUWhCXMVt0lAbdNYCWAmyL1U61w9ZQSKrJ6gBnGFZjuPNmzyusnb8NUlqg4vu3+NeY94k
SB5z3HxuMFl8tsFqz6e/Tn/pDPsPLHOIZhRDu540ayFPPju9dPc1udUgSjX0Z72Xc8OzmtVfC0uq
l8EceQhbfXQFafg2+2LUZvNutTMxoxbYR+GJ0RysHVxwkfh1Tm06NqG/zJAN8DmuNCSZbSC1Shfn
hMTqHEx8+beQaMTNptGs03IQWInNY/c7WtY23SXe0ij1yIKs4Lli4d5jfS++Lkmc/EzATQVNr6cv
seh6om+F5LixC8bi3xk0Jnw7jFYDP0HMoHkwK8SzQKvb5WROLft1ye3zNM6T2nyLDDoXoHqo7/UM
w25AzwFqgxMt17lpCUNq9Bvtp5K9tsGOkw3oWJj+Qo5m2bWwpO5kZ2iWL2qIJ3ojk/20PHQ0rsUe
eA4ial0/beSOG5JQJSVJHi2EqKktCYavvwJveiEh26Tz6LFHu4k2/A0fm9ruPwF8mU+DxsThx+tg
4XbA+J55/5yEK3PugJ459AdbOfuBYLDyVqP4XDidy8YB01yGvASpoqKBPJEz9hUj69ocmxPdCx6v
nYr3kKXtO+NJOsujMNjf/MrOFZwGHNQpVvh/zM+ZVT88VQTOf5ocPnsZD/IkXQw1XKeDDaHzsEFR
OYih71/lYoGCyUGHeeyICm+ANPODPRThh7qY3OtoGHKXF3Bp/A3x8WRA5Q4JRYwHYAVbS/YQ9Gkw
p9lyx5pnYHNX61ypo/wCNmEZw2yuMIEbkNRWH28OuZZBQcP0k0kz9n22ujdve5sft7Svn0RmFqeF
R+3OcYbsvIGNOo/J6LTofWP/7vKcBb1VOd8UPIAKB5HZPphl4TxVpW4TYR1osDWbKPJQPsV3YAQi
iPBNP4KKY0VbbKkZlkR3Dro1NK96pad70EfbXe22yXuZ5PbNypTj4U5JrXqGndn3FfyqbwYGSjLB
LoqPgj/6ZehIxm5DO7y0ou+/LQTLr4rlEcFrqA8Yo7L4vrd6O5S1nexnS0+xhReNBJBiCftLCepo
9euxWF6VedsBWnMJ0ol89EMZaZiIRkAWflHyKcSmNFAbP9Tj+HkyVzski+Q8a6acdF4AUfzZ1vOk
pShzWr5oKtG+3FLXKVJ1trwBbFH7xGnsBxxo8uQuc/6Tv293RcZav7rbmKKyN2vPeAbn73Y1cwZU
+ZklQNbPVhZI4m3CUxacHSfunB1NgvMbiheonbYqP1yhGDWaPgeLMwAsHKhjGKrOF62M93yr5rvf
KUgWqN1j2km04rpRrAP+HIhsxqRLT3ZG9mr/51ik4y6q2BVGYtz3TWN+EvY8ITH0er7uUjqOMKp1
Tiy9VHTOOY1tbGF/Dk86GzwpfxStcv1onbvP85B2WdCxe4SJsRXRJcWRh0mCGPORJ8Td/Fqkw8et
9Eig7DvGUz7ZfP1ZmROyRlEZ2YeUxZtpJu0TewBSJR33oacMSFQwGRN8JaHb55S954OxjPqP1Gid
wuMpqETIuVvxAhRjMWNj66znlTVrAlmdkcCbO4BktDltTRoYGleYK3HyKdrNE2Eou4C/gDXKbNil
TJUjg5qjYgKTQqbL47tAeBjglr1XILiAdommDQAvOJtX0wLzMys1woWVqxmvrqWtH6mj6d8dpxjH
Qz1vBKVzLFQjwyqNkF47ksJCq8qasOiHBNtIEf8UcZ0+DVuTgctojHTHjLmVt4xguNl19zg6FVEb
u+MVVfUwmFamNtqcFwP6X8L+x9HH3EH57aMPd27Fk14xYoRMva7md6VrFeHSQHxjvi60n2x3Nma0
sTu6G/9wbyN3t9OiagnhGfAxAZehBzzZuPZIQtYf0m0bUqBTXISkcYl2N2K5khXCP1Y1QGo8vemi
BPmrEz5sk+QaFbl5pAA2fsj1suxIwPYwropJtPj85IwnGmd/E79mqcnfyehk89awcaFrz42Kn3WR
4t+Cd0YfgY7hr4jaMdAy+u7sEWmv6xbtMMhuCFUk8RJGOhOgt8adHgBvG8Jx03kWmzS3SKHEzUdS
aN05XzaUj8XYtoNGPPHnSpR53UdaaS8XliEaZouJ38VJeusY2ywdONoNJfaDHKMTy+/u21q4DM0b
zr8nTm5wVVKk7pn8b4VfQs8bb6GZdo/ze2SdZWc7mzMkjDvRhkokOZzNzN6OsKoyT2MLH7okGr1x
7ccLf2nzZEqhvzMHtCGVe9UO84zU+NAUBFrnaItYM7SFn9lxGixZPj7V5ojFvCRW2HsROCuvavX0
0da3IjQaNwGf5bjWWS8F45SVR6FQ0VfmVHdP+rcg30eRh4kw+kV05fAVgJwlPQ14QhCvIv8S97X9
GG9Gj0fHLLMT7A4QQFpJ0jcelpdlia5rMmAcA837COuez6WAceJFylpOTjvNB3C38ZnAXM7XXaUn
h3hu4mPktPZ1rotPbbehc9dprW4Teil3ia6nMSgH0sTeEGdMs3mqf7XIZx9SxlLMIkvWX+aqGHmI
biGybiqZXbU0A3RBMcmxrkeGaNoT6xd8ls6OEU5dSQCZz7BN5NFWPYHT3pLhrOoejl7GXrSFOQYN
1hHgOGPHCYmyJy989KLPCdWOie9EY4NpI055u4wUoxKeRzsm/JzgBUzUdbqlFMmTkd/3pNLzi6XJ
8UCLo7xPxbZQJFZl2UMHQHANLB2rI8Ek+xiV8UqsmR6zZ9qY0texGKcrQArrG59d42oknfuj7ZN+
17lwgjwl1kTzNHZsnwQUTxTGPDsS3c0utq6D9tAntIxy4H1FvlOg8DtldizIrAdjVZYUzLSll7va
chSNagJWDctZK/jH5rf8r4du1zKyxrUKSRONnzqOuoQ/rS12um7weyJRPkeicF6GZNQI4o0N1SBN
MqsdIa/GT6RYLnWtYf67TS6WbxI/fzFAd+6UOWXX2hQ/bS6DnMr/BrRknOrhe24uq/+/uZwXTVTJ
4iBXi4nmr8NahUuo+3fM4r9bavyfZNnAEPGvVMP/U31Puo//de0+vv/o/0E9NH79yj/kQhwbN+8k
johfho1bncNvx4at+C+8KZThYufgJxEC+MOxYbh/M5ARbSCptvHLyvGHWmiIv3H8k8bnt1OmIKb0
b4iF/5QmsxmIHIQd13AxeGKK/ucqMtUX2mTwydqxXp77Z+ZZ52VDI2wCC5feAw8nR4xmEI2u9AVd
XR8y6rliK/jTl+2v9ogEHv7BaIpaaeB6c10bd4qppPPrb/qnsI5uTSplAS/C2iBDnTvrCMnAZRUa
l+JlzFP3juZZb8P9X0bAOJp6PDiFq4VGtlgH/q90p7En5G2ZlF+shF1klQD/ABWVpkFJOOqqD8Ad
N4LEAeuR8T7JUqhvWcuK3CS0/Mjeh2w6S7ejQ47e11ptg2MSFxHSSz4H0rIJLcQg7Hgnze+GMG3S
ywrlL3NW96xgWqGWCUjTGT9/9biUGMcuUstHDZbSHzPznjCvdqAH4+bK6wf5wcK7uFiSMi9vaLnA
Iaa150UNfsry4KuUw/bdyDvrBe8Id+5VTqchn/sri252TFmSMyPHc/2VRob+OKqpe0jMgaVWbYhA
AW7eIV4PV1AtETZqsYZ6huRaNwcSfKBAAcq9Mh9yDmYmDQ4mQaJ3Y8Q9wwkjXpPZ1XYj4dcj3kBc
MJMUdy3ejB0/RSdfELF0Z2976E3dvYs1OR8n55Y+XYtdtfLybk3s4MBxUyAMZhw2c9uE9kipiT+2
ldyt9myFEVQfil/U8GK1ehO46W2dHrfJMyho693enIgsESlU2en6oenlxj+txaW5ruwYtfkSY995
GedF+zTPYLsykt8HYZq61zEuh23NXCi3bvrelpkTYkysHs2S8jDOXG28ELHoTmksWaRBMoGdfmF4
PjiVdmYTRxxt0WA86/aDLTNUUD2PDX/jSibKSgBWQXLBberuc4l5qO85Jkz8MwcuOUEVbbnfk6ru
VX9llFZekRBHttmTBXPZpQeJYBlQNg/BEnP1O+bSYc+duIbhEA/+WmnaV0zKS+hM1Xpfom/Si8Pz
lPJYsdYilN+AdLv9SH2PCfnu4WLEnzbIeJWnGdN6iU00qgLp51EHp3QdS0QFvdE2v4X0EMyM8h6E
iwdQtfDsynHbN/EwPBaFpfZFYW6PaLBA7TYt9UsJwQSdI73ma1o9sO5gGccqLYQqqY6Awk3fSlpY
jYgz/mQPDYN707wVlZR8NxlXqiKHTe2WPyUx4xD3afkCoBwkBun0gN+DcuekVYdpoVtlgfN5rK3B
2VdVLEJZrS6ScmnHPvcEN+xiHUcWhNigi2V66KBPhXm86svetmogWrery26UEEd5RSg+az1TsNYs
WHwqXCiHjJjaiTtN5I1yUQ9pr8mnaSGwV/X3yOHb3p1q6+LU5rrPimoKANwYl9hJHlxeMqFwzAd9
5N6bYIGK9Wo8T4ZMv611l/wsYyRht8ADblBqfbfCNHzYbNm+x7z1D1AJ1ambpuZSzeZw3KrJwmhm
q4eevzbbUyt6isEFfojGYamZDdZhmMfxW2cW7RNvZgfMWd19QXLMwF9kEYANRZlcw+RSgcGJcVNj
E/SJISK1R/Y4rntra8s5APnJjrxv2nEXJfm8s9jjNPcVjBlM+12cXUbmcSwOWrZD/Qc7XzsscqPb
mtMA0TYEotUl/SvjhDJgSLSZKY3ewIJGiBppvfnCYs/LXHOzX7hEkwHJGs5Isgf4vyf0vnvr22bz
MeDFDwqv9InDb7pE+Mx2vNOwJuBuPiFTJ58bo5qIgMR4FEqUl8FbpJtT3zxXhJ4gJEo887l1YtSN
zFA27o8VCDwG76piWz8O1cmBFvtuprB5t1ssCCiuJKXo2GpfAVvaoLi7zU/E8rUJo41Yjt07XAGm
bXgvaRg4NKp+qBLtU4vAeag03fBcA3K6Q6Bz85rCcMsbjoh7jL6Zn6EKKddTSVy/0+BZgEte+QP0
mSl1BpC2otMdExHNRfC7C4C8fcGEOk/GvoxmczkqYljuXVPCQP6hNKsfnwwWSc9URsplNzRa89Hz
UfiI0JDe6iLRLtjC8Q5ENQd0iKNu49O7UelJrEbjkIrMt3ia3rGga+fVsZborJtAeRWARuVbA0SQ
37UCdLbLE5AY+YTpCgoJl2oQMumqfhqrsJ44CnvnONtZkT2ivNW43430eSSG/ZzgKVEBYDZh3U+l
2/6M2W7oYZLa6lPVLvIbAMP1OICH2GPCU2e1TqwIShufeCR08l6OYd1FNwclE+3cPgtKBC/VwleV
UlJ7Pxm4oM1ea9UTW5L2c2mq9snkbf28lm17oGJk2qGqEsuGGka6DBvLcsE5Lg+mlcah3TO7/OpS
G6bZfusTvXAeevqbs9OUP2nu5JyBFfeeCQ6fQF8dNZi19Fb/VLtd+hklaaTbqUnR1coCKTJM69H6
ouBkVQ8ZTKM6HNIKf3sP3TksDK0jKYH7FTuqrHndavFjMlvze9E1xisZHflcD0Z5csmj7IRc6oeo
0OLXSrmYOyh6ApAy8Vswa80oWDfbY4F6C2tfDGfDNsHnuI4GAUvU2FOI5VXzVsNOWsSOzal2Q9hF
02u3GOS18qzFw6iqfLlnlSmGcIOEKL3tRrfANV4vBzZ1YzDH8THq6+VrYmtzUHdr8ikWZX+xZVwC
FUwMvypN6RMpET7FEgdRwtLU3IXNU7lsD+MA/rtr3Z4iQq5jzGLOfsE2iJeFYBMQojyqh4WgQ6WZ
xB5Bwh3sHqTkqa+z5MQ4Q9eHADVFSjhSL7DeEyjJDef73s1s45oje4KVp80432o2fVknuyd+1c7C
27hHCZ8pk7CqQBXIVzPKYJjUa1wGVd/1702kNi/KrBV+qqCHGuw1x5EEv95amlcbdrGP6i1+mDYy
M4PJM2omnXOnIPp7aYwQmZpeY/5Am1+66h1yzQeFxR6by5Ow37tploKLc3RbqGn9V+bLmiyZ1YAU
Wdbpk5as7bUAtRrKHOUmKEzl3CNPqA3Re1SUkeXuni5RgLe5W+yzCL0si2O1R2/FA1gpwl4w1Lkx
A53zjLFswgVRZr32iy7qU11vFuC/kuo3i42FN8kiO6e5m79MI7dNMhr6Hp5AQRLLyq5TkhCsyJp6
/TGJEvZZXM/ZJ2dwI+K0FgBNrKe29DOYQI0/g/orwxqvFTD3qtezCF80SNXfDR2QWVI/SxvWPhHX
7gNLH/NICUqzUy1CGktQ/T6b8bow3+ZvS81t9jTFkxZkJHSig0tSsDhgr67uHOHADDI268A/GW/q
RJs9hlLj69jH8mrOomeu7lf9mbdNAro6ATEUJAvOqm6IQkRGTHyxe0fEdSeBTIcMPc0+jqr4brYs
QJdjoX1sczT0uGEH7eRk2UcrNRcAsM3tf91E8WOsbNQ03oqc/kNJcgyICizSNVqDnGzRxS5SpjdE
rLcGWvKVA6491/psnl1XgwhlUhliQkDCQF5HPy148AS0pP2wWDi6vdImjVLPaHRL2mhvmtp4h6xL
FC2+21T6Pm/KPmQ72j5tszIjbxmEvO8idDZc5suHRYXF48pbfC9iTfdKUC5eaVSFPxb9jw5Rx0fm
bwPbMhpOzjhi6NyMwDLmewJBxyKdJWbCqAxxKbAzVHpNB45thoqDxiuaNgvLNLIJTxXJmzF29y2b
xh3Msn6PFQ+Rqudyc9dZcX4GF2/zIhEFsit3jMCNE3HUTWu9wcqAZBbVuaiLVyXKH1rkPAyTg3/d
SFhDLbm+SxO2x1rqcDJlvV/bNvtyY9geirYt8Wl240PN9AXdLIrvEsp/DrA15pNtfM1pTh2Gwdzl
kiVivKwHqZkJd6ltDtZkLXcGBxJ8+3hNMp+ygQPQ2dWP8HzVyXFJrVOyKvDm8TnfUnWJ7dg4Vw4A
4DyjvsjfGqsJCmNifbCU3525pZaln+aXhg/TzmQN5CuHMJDe5mkAbiJ/jFcm2qiLzbMzjOajaZTO
adKbKRyMjBoIzaFah0/7eVxvPRWy7gxG0OqmeJJgsFceDW3psB5ayyECTrwnOXRy8mEPujgwyHrB
QOOZXv25sgo8dm56InqX+R2m33MnLD1YFWeTtyHKHQ27NHaZlgHKM60OJ0fembTKLwczbQ8tZpsj
mUDHt4SChaWy4hhtJe+/aeJbjRtV85NyBUINGficxK37rluNiRN0NYirMbK7bVycGlyFKPpGfCk0
izqP2Z0O25SJLyD35Cdlb80TE3B2HCjQfMurqD5KUh1PxjRaT/nW5rwrLecWv++Su27IkktSttst
gkQSyjC4QhuNvC0W6+8yaS1PM4e7pc1ubkcrWPXoq75w9snV37Tc8ke0ZHhOUMTWSXnN7PaExAv7
uIjRvcxqdp8pAhiCiv4LvzYYYCe7kjiLKNKx7OZOJwEGLb8OlE6TiDS5ReqEJ6YlZ06oug8IGWZQ
UmHhm1zxj70UB1CA2kmXaRlWxjzQSTP0J+zrTxYkQ8upcM+b3X2N6qovlxEy/UYVpxjU5zyZH6pZ
Nw601TzDp93FGkjJsjtEuXE7llQMHAW6JaPhLcnyXkImEFP60SFs+EWXt0HsVLCklrE8uANSKMdM
dWfms+A57uqj6+Rnx0pKaivM7aw6Ym+25RSHm2vTXHMspmAbD5FepfSnFPFeTuOzLkGyOGs1+QKs
b7DBKsx5OGp1JACoDvg4829SZDV0PxuIXjpXKshG3pFC1w5JncmbZq7vKQWKdnVuR+elgNsMrbc/
uAY3fXTyzL5LY9y3zmIHG3C2Y4dTYp/aR2NMzkYpDlTC0ThppNZr09gDpmdbvqaZieLfEXULLbFy
MOZlyUI5j1Zn9J0MZ+vWp82bNrtF4EiuKBvGfa/c3OYMcXN6Zs94zVkyZ6iYvgPKEDrZaSjbH9Vi
dRc211rpxdjwQ17wJ71xghYiy+4W4ztmDm0iJD3yQOAiv2wCfrSyhf5N8u/DXjvmg2+D1HrHwdMe
J8JA12WsrF2kTwZoLtfr46IJ2fYTUp5w60vc6nQdvUul6U8TbQbccBZ3fSSyYENC1lS3GyyId3Na
1cRFdL70IPdIKc5uOGsU5GB2gRsBWCtQjZrv7DVy7iZZX2IyPGBSf1BfxIp+s0+u+7zorNcTeV3T
4lgO6dc5Hn+wqVGSlVHNIC7wrHuWittDb3T1jmNT82erWIJMaHpYa+V8P+YTxSu2lh44uQ65YR0M
u4ebNAWz7hD/ccsDXnA+UHAXOG1/qJmkSWW5e+LRB0szzhbtSHgQ6F+fps+jmMnCLFLmx5bj4Lkz
9PUeOf/zKAWo71p7kynR9zJbhg/Nks2B/+5V+LsQPbr2KFtuY4wo2vPiykst26DJFt232bfetUR4
vMwS77zAY+iBrfUmJVkaDS5s4KzGGxlIigqU0xF6SnbM0H7X5D4UwR+j3gu8POTAXTK6Xj467MxK
9TO32U0k6bHMFz+Zy5eWJg4PpoKftixpWw7wXRmRbyzlnlzru9Y45FmxaYTpHMG6LXBRPnPJ7neF
mV6yiE411xggQhSMeqBer0kvX0mpUqSxSBitbNtOwkAxsg0xerJPd0ubEn9JBYkCkhP3y6L6wGE/
GuRdFgUWWRo2xaHq6rrzLWM6mfmd5urnZk5TPo7VMxR3vGXVKSJVdkj78V5t7tIFPUavYKyN8iVu
6+XdrYYTCF/WfVw4vLJZDqotlv3QpKIKi2Wtjymk2J2WYzsixi4OeW9M13ab4i9xbnRsHeQHV/4X
2RX+fBWNNxrtdxb28QsowvpoMPoC8IiHsFqmO40qHK9Satvpi+0cTFFk3E3Gh7hEbhnHunmTRkad
VraOMdspR7JRg29SDROU/WZt7oSNYsa1IYJ+talnqoRSdpBEtevNXNAyhWqPSmVj0GlLyk54udNs
tlXunC18o/R4T79yGtrCJoXbNjJ9nazFvOc5w/e93q0q6u/AarNYznRUryNNCU7Ir+3f+97UjoKb
YlhLUq78mfa3Zov6Ayz9Z8LQz6Wok71dYzyFtpu/aRXKd2t11xHqrZelOqlr4Ohk5DR6jDnnmZOB
WmeJCaGvaJ7gx04YFaZw3WwTEojWVsetyRsfw9NnqwazvvIWP6o0Ni+FLnJglImGRFzkTUtWju/Z
YV6kc2fHMKk9dKHGDqyMn0cRDAmUKkGhaq3vNlIXFh6SxZXKlseM3KMRsCfkOqzb8IWpusmFiD9R
OZXf9WRDTpWE5Rf2aYYRSotutUfRumT7GdDrly6DXjzk0trVTJoMVPkYlCYncrrpAFU6uxEa74WV
+hloQmTCJ7WeaVnQ3uiluQUJuHqEPRusFyKgBnRWJ8+p8KvL7I7WxvhsR41xmGZDh99NNA4edAlv
ZVmVfQ8GKYV32rcHfgmEHXwNtAxK8Za6hYVJSrU/+6RhdIzM/o7oFhKOJvVHUVnxg6ZYFrdJh4m/
rxiADNUaeBNGTt6pgcujT0PQMfxJwxW0UqFS3GE/FM9jCbGhWIV44cVfPYzqZrSK24EwHjmePQRM
2cJZZPFLuIcaHy7/DUefvfmr2U7IbO2IElavIvlwFO8LMiRz/ioM5zJSBIWYOVfXrK0J7y/mj4j0
z1cATHUSCEdG36MiLV8YQz5nroXNJ+8exdi/EMKcgukmeMFhOAwbdOic2fm8LDqPK6EH31HVdFi0
rfporNQ+OFRF+YQG9JBFH08R8iCL53y76uOECVYvyEWs7OB3Wy4GPlomAp2iCquk7rTGiHrv5JIO
mnax90MyvE5rAvZTdJ9wgrSESskO5cJS99sQpyCy+/aLGTta4umRPe8hBIH6GU0C8Y3FxSaOXuiX
c48kwxh3qBRVxG0Juma88JaMlLv9M2X8J/5EwDVHguJNsFiNP42O+2IU9Iv4/ZYvwTgYFfn76Dra
BI1i5T4mlBP5xlQQCBzEtypxeBitVF6WktkYhzZFQdmqfdzqEygZdb+4g+EcVEMGhynJpAOEhkvg
wI3GiqjIjji7jQOnLldjcUqZml6zwrDuhcHjV9lafBoXRztwsQP02RWPQ6o0b2ExhYVouDMY1Htn
wKS7oUqGk9j6Y95X2v20Lrc2CPMlaRR/XF6yXulwDiWaIsYKPXi9GdgpUvIHQz5oW6vfkdXZSExZ
2clwYi7Fee6iDKn8PFTLkyE6PpxdZWNbmI2TiNxnYIrmOamgB/Eh8nRrBj5luyGQ9pe6yO5Xqgn8
RDXUoVGPYXhbbti2T7WoflBVN+zwxbBMwrHAP31wJ97Js51TcFlLnDOZ3pk8zDPlo4bihWy4XfO6
upr6Xls2qiXNBD6Dxca31+qPNY9hsN56RLlS580OlHV2GZI+unbbtp1WWBcXxx3+g7wz240dObf0
CzULZDCCw2XnPChTUqbmG0LDFofgPJNP31/ax4aPcbqBc9E33TBQgF0ulTYzGcP61/pWutRl8qxC
59FpEn/TURvmJNYxhSztoXZvpQLaAbr90edcdIwj+gAAq8RZ/QJt5A3zN0IrdRDLqnChhz8GTR+t
ZgYs11rZ2VIYRXqxzaI+Vk0Bgj50ohdFc9JO18T0hrEpaHTyqO8AElJFpVzjBTS2JHoXYfc4Mms6
EUpODgnv2icxOpgOqVty7G5rtJdO8QaEubqzOsFcjEQyRVRlewghD69Gq95bDuvpQuKj3tJYxWkw
5rQAt2FiO8nSAESHkiaSo5Nv7Srz+Ri9TLyY8LxuByAgvt6Y5l/08ra8P+Dl7/ihQDi86ZlI0xaB
UGwK1reTP6WJuzTodfuecfut2Q+Hx3iY+31Y5jiKfZJyb1hHjCfu/XSz8lV+GfMUEgkae7TSXdTc
sy40OO46mX44o99/g9LlXodo4PcMhbRWVAblKtaot7J7UW0T3/fGyGs8aT4EZkxDdA6ghE+LGaRK
ipJg+0+p5TT7aCxmlqva7N8HomPPXWRFNCy56FR5qIocJVNKKnEKkd6HMIahj6YjFrw5zIaZRxLL
kkwwXDJ8ZvWecRTHuLwT8YYbNVayLotn4p8lHVoujXYkLob+LXHz7yiDj9VO7TfXctw/VUyHlFmJ
75QDHwO3GcFqYSRIIk1neseeWDErRcF/VpQpNKfJKSKOlKZ6o5SRd4m/bTYnw3aaL9qKYpDTIig2
Zdern4QD+WbupbMn2+icmLKO564Gl656ZsK1M7SbMk7VY+dIVrTIDfmiVC6fXhc59s4wgpr5Ez0j
1CH6N6ULSl1j9394Ot0mb0dQ7ZimyCTWFzw2jCFJKOYUlyqYdEGSnlrDGa8oa9GGuublPPe+ufSM
inw85SJOzOuX9OHKpXVw5VqB+ioouOvXMjWrQ0Oz77NofWslUGV31NDY9+lg6GbpBt7AKFrYSxvr
StdLa0nA3GXjG+MNE0XicHyBw9n7zOH8bDxaOB744lfr2fC7fSEKcW/20affoOgBHxLpAuPzuyxh
OTcyrNZazg8Uy8BhLTOfqCy04CAS09Ihz7mqpjdsg7oxMeKK4sxEEPd3V1nPIUbAftI13U/e/EIR
hLnCgluvu6QbVoRyXPzk9cHOFbcOd6533AKxxNtGcOlKeP1u53zAZoimdZJ71dokjgAeEPFrRAK7
SB0QT0ogbz8xbJo3UZQEj0M+xJt2NMb3oLX+0HatltonuZ/XdfZCrIkVURNfcn0/fuxozNiSz0mz
ZY33Nl4wRcHrnczkWm5xBG4dOkmeos5sL65g4LMWWRz2y0yY8VH5E0eCkKwXJiv2ZKXdZTDb43Wc
tLWLVddv5ehzQYMOzQSR3seC0andk5thp3a5eKxdPwNjjyFgUVqV+TJ2Zb0YOxxYsu3T22DWWiV0
Za9pIHviZsYppZX11oPZckqGpN9kUxqvJi0+mL8FRw4iBE05TS5BGsSnKc6coypZavskSQmTh/0p
TSL16hrzmk7SYZPE9rRr2tbd6bKsj+WMsRJUu3mJBtHTn80+uGjLAR8jp5Zq2+ZDcI36kdAmryU/
laEgDlx5ZDRtPfBUIew7cipPVoDXielaDlxodgU2itKb74gSu7/TlGfplukLd0CmbuNhqGl58uTM
twct9SmcZXdvd+WDARYhR807VeTF9zR8JP7CpBz3GNKlfTMd07O1YqxC1XMJLMOfi1/IWNDDBoeR
Chyz7ifFOrBpjTTY2cDEsMw3pdhaHBSO0hx3aTa1n7rHxrP2e2MAOKjy+IXP92MSVbIdERHYupir
47q1uLaNwcpJmjcTj+KWdDGdP3TKKNygyHSIO8zvzBXxTozls90560E7jBRrqwdHNZJ1rfLunZTD
9JBM7I8lFshFG3ExqO3i6OaqwTfmQC5ZMDPn/E/ILb60wNiRi5MGulLICt0W5gOzhk088P3N6Jex
UqV/cB7GT41fuz9M4Pw71VmHuEvscsF9myo+Tww1HrbYSunlMYo3g4HsfWFVuL3zHOxkYhkrqA3l
x+BT9bigT0aTq6fI68heEH2jgXLzwEp9H0IFWGMMos3Jy7N7Bv8j1UY5RYvNKM1jmMF2H5OWAZNB
1C1vjXcCVPWHj8XWWTpFbx5Rn9lt+kQl3wFiJdcE2o+2JA2SHZ4dKqOKrnpFGHqPo/lrGIkhJJ1T
P9uCboi4UpDu2U7jN4qf5td2os6aVcicdkPNOZ27RsNtykxxB3BnWYUQy9Zaj/mjN2XzMsg9577N
yKyJMh12tPD0kKJsr91YTVjITV7SmIHdMQmIzA0tFbQwlf92wdHIEpvZrR+ZeMH8iIsbZSZsxp1n
0EgKrMrbGtUoHgtp9neuweS1ZT26YPIwsOZTQMihfXxIFW5/0bbhW9Tm9nOlW43XAdcK0x7oEpRM
9dumu+njhq6tcyIGdCezzjwGXjSmDLVeFbHCTOSG7ARxPiG097EGVgVyk+yHuDNpVV+2ubiZXWda
VaBvED13KodWPrf5TcgOrNoCqzABTewMMDXmtbCtJxdtfxmbFlUsrKZr5rvZnZGKB9Xn8+bWfQhd
ZHbPE5B77vvj+NWnNuVojTd4j5Lhd80VaSbDHlvZhSGtfxWGHB8YYDtfxE3zozHdgmq52R+An4Dn
gixIOUAReVc5MWWc7PatQYfGxt7V88mOR73BSVNv2Urxu9DNct+J7IIFT9+NnLl2CXUWKzl4L1VW
RzSpVzFHSW9Mniv8Og8DkD1cn51MXsZqZkZgeDPmprinv9ueTzTy5ctcB/2tAcHdQ4ndRtkQHVRG
MoLGJ++QKHUuA52tOjvzdnkx5Xu0jH45x2XGGzEOB5oD5sc5qdE3a5d8ROBN5luQ17g+KI5/JbV5
8ergmeDl8BDVYb5yA25xuiYtREE2IIgxeYyYE8a4oXbSc3l/fH86Ev1BeU3H/KyLvl7mtd7bHGcf
ySWhG3CJuvOnDMs3lyf7VLp+sUP3+/aa8kma0zEMGRh5hjrkVcbQxvTCbpcEo/lGLNPdNGnmb5WU
2bPVuSxcLTPpfZ7kB6twuiOaAJ4QqYg2WqJ6STUPygNljV9YVLcooc9yg0p2W9KNikjSkG7CKkx2
GIyxdWAtXmY3sMugWwSAsZsEgNOQuWwkzfSRZRq6ASP5cc3OUWyYSZrHTvR/ytpC62lCgNLxgLSX
Moo8s26pJf6v6YCfgIogKGxPPQG/s5cHw87vYEVhsUzXhL6QpHwrvxBZrS8DZeTrMMrK9yntExJE
3dgD+cD1GvmW9+uMdvDSN7jMo5lLKYp0UGne/Jm251j5r3mcTqsyLlANosJY6VzotaIrZg8vo9hn
kSserdiJz3beIJTPEX2s/mC3D2gD0Xc6ME8mF5RL8nua7M1oOUcc/fLN0sPIejY3qIajOnbz5NcQ
i8cU31bMPEFJ/7sKfEkFkxV+IxJyhkhuUpRdJY8xl/CMi0CnDl77dpOCCBvjylr4sCTf58ARL6gb
8Tv+tPkebcNeh35grGd80X8iA+7ehLV8PwRF+hQkQbRmLMD1HqDDwvZL9wrOy9xGXUUijazvBbrI
HC5L2aWHNkr0L0Vn/TVne2UwMwX3lV/dYptlmu2yNpFrIwmCA2xje1M17DVcnnPzARLy8I7M4pwY
WaVrr6D7k6+8bIgWVvKadVzAjWLSV10YX0lDkMep2T/p+j1EId26ka3q+7AarU+V98iKmndmkRet
yZ4YGzeYJsjlahb7RoO8RJ7pL5TScAAUQ1ev0twtN3ONkFEm/rAsfWH9AmIOjjh0ypziva7mXht0
0YPD4QAa5RgcMsIp26Guslsl9jRydUYtYBolLkPRBJfE94t1iBHgCWDnld2VM4/iLs32a+/qzHWZ
pUX62OhbgGqI5t10o2RIACbMrDnWrjgj61c/KSfEaCOI3nrporn5YFiQHdC3KVNhLmTEht64sASO
jXDmzxxK5NaLmN41bWYvfa6c8KTgmTLdma6oYRSCKxLuw3zT3kuza34x10xLD6TqdabsaN9PYBP5
3BoazqCxEWR10DSYxPCqVotWwq4HDw12krkqHCtseTeQNhPsbDzD6H/MZqvFGQeAq/OBYeMm48wZ
xtBPGd1cm34suTE3akdaky6txrOgykzM3n9nKo/ZKeb8WUc8A0c29iZOHSoQ+yE41zBM72XQ6ENk
8fuHhF/R8l3p8cgtyB6EagEENORWUsMzFipNWYP+B16xJElow91E/aBIyXjFH1UVwXoErfuetlPI
CAXL8LMDMHGncF899HmQ0PUKS5TCNhMnUo4ZVvfUhUMOyB//5mb+/9gIb/sCYuD/Hp+xiKPP/0Qt
/Ps/8B/+d+8v24RrYTJi+5sB/p+4DM+GfMH/7OBoB0rIjv1P/7tw/1Kk0rCmI9c6xPVAafyHA17I
v/gniN5AQVSgZv57FnjP+XfnuTA9z2YsLUFv+PxI/qT/WhNRAQ1qcKna2zKw5FMSynnVTVF+GJFk
V4yYum1fZe+RzkYEN897j90su2Oo0PHi8Be5zTEMUhMo9WsSRTEuy9k5WX7uBnsKUyLGiaIGshHX
jvMq5oEzK7Ec5y7QTF8XumVkoP3J2YYM3V59PLe/c+G2rxGdkOhOtmjvHdcYH9i/iSs3prGUFe1y
TPLEYax7cekA/h1lkxeHyWo4OjAa2ofUe44rSxi3w8cs5LFsm+SY3AisxHdk/gTCaIZnG0vjaJKR
ypdKQjJAVeydZaQymPdFQsWQMtTR8Yv+gyYUrrOJQa/psnKn+IV6Y7DkahqQ++yQn20XTPXwKTHE
DdOZhGsIwQCnZFYc6oZORfz9+jyLhILIhMK4OzNLXIlg5HPKKtyMlnrHrh+NstA+sng8PRKwTTZ9
5uan3JO6x4TdRZpeJJWxzbdT94umZlxonQall8bB8FlaKmPpMriuYHCZqnM03kz5lell5SZwJXeO
MMLs0UAh2jts44hPjPQYcHP+wZBiIwS5xZ2tCLQlYLVnpiKwvDKumTvRKWTa0f6N2pvj1YkYh+Bv
lvUuMTQH6MI3OwzKrcmnGxF+14vZ49rYsHFyyc/d9dSa5YZIH9tsYbqb3rbrn6lNYwKxTdBtO/we
36W2hner7Z0D14DwqKKmeMSoIp4HjBYnSrMTxfpsusZGlWZirEfmhAw3IX0g9SSOOnDCnnYIVz67
f16uyTYwSlCFzA5Tn7t3Mk+o2m1b83FWpXu0E2NYWw6GRxTu9ImEeXuVN2DZrhAM0uLZwMHl4U4R
zGhRLeiKiO5LzJHxwtVee1K1Z9+pioGraRliwj2Me6VrZpEt8oFH6tUOcpRl+Jxcwm4g0en3411A
zCQz5+DDr3N9AEEh3yERO4BppnQXilrwmAqLzH7Hg1ooN8esW/aVKpakOG/VZX7Chk4mDewYoFx0
Nq+Z7X2Dh5FzjNOIdTz19cUoGFd60PbNAdKgKquPEtMtkZIiW6GcgTqR9YjCUxzMsTM2bheQuJ3k
fauR1YnybEB6Ybut5WsQxeusA6tfFG5NAsWNIFN7A1JC9Y0jtDpnTn2t6vLXJxW/DGz6Nok90uPb
LNtZDvcZFnkXD87SIkKHFAYQK3a6DGIZ9hB4wNymNwMNbzmtEA3TJVJcXOubeTuakwubFKvEoXaq
5WDaiLgyizBpzW12h+TlrHkN+2cgpPnJMCPqxXH3bVNJX99j6+DmXoR2WnsAS42IpLAxeh8d5gju
/kBWbgzrMPpGZjfpqSfTN64Lc279gzePUbS1Ox4Og5XUGDeILvyS/EP4MQoi+9jZaJQ2sOK1tMEO
nqt/YjvvNp1Fsfgt4cLXoh23lL7KrdlLc41YaO0tQM7LfsC7mIWYyBfhHATPLo922WErWwwlzaw0
8GX1Cp8NMoWZIjHmSQt8JEnmExdn8+pBIvvwrAo7BK0H/ZGGcLxJbqAfAuEFGyrG49+SUX7LHEGh
V86tOW0GDthrwjdQJmdBrDm3++69RDvdVZrm+UU/63g3BTEln4UO8faBST3VDhRNW/vxDsdU/SZF
rfg6TEy0A3rZsrJo16nMe9okrPrNSDt9cLMKzL1IGHg0HT13PP/mIUkY0S1tjtFfIXI9Z25/N4fq
yFF2uiMEm77VImy4rI27btbGtSt7TejG0xfKHbHON+Z8Lwydbb08tx+q/K6M233W9xN5JpJN5Kz6
Z9+3+w11ceSMEpoz9kxqjLPZ5GZ5tPk23Q+Ug94xs6bkWNNTeaBI+T3w/fbdNbR+qeKuOPGY9WOm
Z/nRYlHQmGlMAtcVNoD7MGLGHvWTTBYinBvMQ/ikB+ylSwLlAufXnAP9DzoaI3y4u9Msl9HcU01r
9POxNnov5njLRzcPmtT8nM3XYIbdSuw51K9k6W0qP2gPyyJpH1xIjgjV6VwuGydJfiq6j/e4zviQ
MvqMr6kERdPd/t0uGOyHFgz+hhzQtBNWCQthiKatA5mwXDODAViXE+tccEMn9Sm559y5CDu3uTvV
LQPbfVlXFOFaRMNnPVwiyC3QAowQernnaYLeU7gNZFQu44CmCiPv5md8xAKWBJN8EAyVOEC+rbpl
HtkWnFP7Bz+rXgH9018q8iq9njEWPI9MNKkX5ugBz7Gq3bux9JKT8JrJWzSsrfi9Pu0GSxc+1+SM
rz+8t7nuMludIQMussHXH5RcUvWnI9M21lOYF48cka12P1Tx/FQIDm+LsbiB8JvaIXeh++cxsX7q
Dh/xNg4aKt9DZgKQ4MM/YIzCTe4gOVHZgJBJzRpeBjn4I2dsW7ygyAxP3DyGz4D0MYuuAJizIN1N
K6ibqPLZhUD6J7VTolx2gZkxiuksz1rrPUqEcHZ1gi7YViUzVRbRMSSn4xVMPmcUuDc/CL9uxjJe
Le9YYaCD7YPTqDcgqlbW1Zz5nKekGA4TRZAMZquFSdMjKZRhRpsoJ3HVNS/JrvNjdRzzxLn2KDcL
AuRim+R+S3QPPOoCWbD5gll2xtDKBzWJei/oQtxWRPXEoiL0AvY2SVe5EsNjGPCd7iaTrTXDPV6y
pzwXU5FuLBx5S4+qkofUleOzLilAd7SvwDvmDoJEyqCxUMYTrrj1KEk016bwHodGZeca0xY9t3Hy
ak2T2AMW7NZ1n5c/eZ1oTBgNUAWOWzsi4P6bY2fTfWA5xU/fiHGDrjOApnWc6VrfHJ+EMzmYiGYn
QzO6i4qOAE0fVR9+3szHEbXm12UmsCwDdV+KOj5mWPEPuaisrymf/jbU8wTUs75hfj/11MCkwAwl
J0k9/gaBOdzNTAHIyGeGc8aswkKC8vKV9bXAu9ZQfU6X+XbIhvjBmThHWWHgb9zWwmqQuOWJxOCt
ASOnfyCQzqJqxp/MmQkpltW58+wWM1jZrCZgVQuvjTVuCUQ7vBe3YDRNKBJ3euLn8h7QAcbGkmW9
MA3JnFnjmY3vpjb6ohj5p7T8eyxizSYDtjPwBsfupShLfFxVaVqbqDKOrIlZhymHtEFWsa4uiunG
TzKHLuEY4Veg7xyKRUnsGRfPhC30PpSz5x76oCFE5pQ+n30Bl4JDFr32zJ2tFzapajsOjIxcNYTV
Yc4qzn61p/0fzAyWhbbAbtTIHi9RqtyVnLv5ZDbGSVuJunCYnA6Jj/Rkmw22nDr2Oc3d7F0EzmMg
K6HVBCA2lP2Uaou6o4b7cZ7i2h/gy9iqdM6sCO0afml254SirxcZ2bc3vIT2ncgMUpucM+dz3Xpo
gKVZue8pJ+trUYv6jvdVdZy92mlTV1P/qI0qpqTFZV4vDQv9pHTyWdBMLs0VmgxsTmIl6XUmDYmT
k2zYOzPn7M5uNF4DLJ7qbBecULQG5LfgsJoB2g6d4gG7iXKWTdYEQMvVQBWPrupwXoezSRWBDsro
FQqMdazLEjZ5ZErjELocMcgv7gudZufeZNS2apvsJHrHfbzxnmwOYDaz2QTj0A+oAOsrBCdLHkK7
78ydu73n+YxUmIriiKWthb6vAKLQiFnds32qlcccHwPTM+Jeg/fUTHXULmqcoEDFXObzbeFtZKW2
YCPSFUNnhHQDTXA5gXfbsmp9Ini0ZHmpQ488GW1TDzv+GLfbSIQPolK/FUyVXZAXxn5MAkIwaNZm
Gd0CSee5AHTVO2W2Sgl2Xs2hNhiQ1NjHVUofrxnYy1TqrXG7YqAU73gQ83IoNnnB2ZDfBLN//mti
NFvFobETzkiOGcr7giuyXsTknVd+Eb369YBtLwphDDCVt9LwGTy2C3amxyqStPfcznPCCd7JFk21
yjD62jEeMS4jX0ZgUzGVrGg7v1UQUz9LAftHW4hjiDNkoRq6pNvOhcU0VNOCKqJ27+qM4eBg9dhO
gxnwFwVm2NPapUYbXMU9STLnxh8a0nqTpWJlpuNn1ldYFqNdywh1Vcj8fkZlfhio41o7kTmTv53l
trQDH93etzDNTrVNrYuwD0nehJeg9PRWBgi/YUUFSWV2HWOw+KaMleSHZ+KdHEoNCIajpQhSBMoK
ll6qJxt9+MZkctO2vnNwl1CalvJ8vZqsmYYtzCRO9jtpuMFLZ4nurYEImCwjiPw3NBHutLGZXIpf
RN8/piZ9YWsnLP2XVGbjJxPK4NjQLK12dVAuONCot3AoCea1hvJJaFJJPeIrt+KLU4YjHg7bpi58
NCGVad98DWm0vbYAVoaFUUvH3Bo6bQ5AtVvOoF5T32IC5SsNz1cgY/y3FohEq9WRBUYvsrj0dmNa
fZLgtRco7s66HSnAJtmJ9drs/4ipiwSnU9M7h53t7bhjwa+OzDJ9nzzPual/wL6KOug/eLPiZazK
uIIIHG0zukW248RWrci/7UXkh5hLxbhrPVQCCC+WvwZmVB6tkDWfVcgcXkDLp+8F/SDb2Gm7fJ25
jfvscXCRzAWydCSahWH4/4qu9v9ic4h5g0H8nxS4/1l3+ed39Jn+lzQKlPu//4C/K3K++5e0lPBN
zxbK8iHV/oNI4Vt/IYIBslH/5E78o0LE/0sq3+H/LeANQDcAL/sPQc75y1Gmp3x+nOvYTMH/O0wK
cuP/GQWBVA4HQjlMxoXwlGv9W1Mk+105xSIiZxDHzJQ6fM73bqO6dmUH3W0gPXZpsstS6t0Xbnlb
3SHTdpQLuGSXDE8mawdX3Z5qIIUQZ+oRwu0Y89cGg/Y7Yzsfk5QHCBaSZB0eyB6SGlS1gKPGJTs8
F4rh387AtvBO9DACW27FOV6mnHqchSb/6q0Ff4KXZqAs1WrdgXcED7A5DRhPkde+ynnSeh1UkoiO
UeQtR00Resj1gz88+vA2bs78mnGz4I4vdtWY1Ns6m3uQQj3W1gdM/jThShQLAEKKlE7OKOCxJeof
LHTVu9DvE67Ly8qoqFSzvcz8jWKzmNdViBsPy4EhL3kUyPRW8RW+YdsXHZeaYPomwtA+lITPVs2Y
5bcgRjngW69l/xklzbiHEZIhyFHo9Y5e1rDOSS9jgzLNx3FwgOllwtlbVAIvbOIMzgJjEP2XtjXA
qwS888bs2WuZNgtu4MKknFp4Ltl1QAzw/SXtn2pdEkY8UUYynIZxNo42icVtdWvxOxPI6ayrqAub
qbqcqnAj/dL2X/s2r/ZTFTUW0orJhWsGEVBtp9HCGbggt1vH+6pplHlPS8dQalwyduNvkhR6yVOD
YoZPombKEjhl+SYaFJpm6m8PK9p3bXQbkXNd4cfIo+1LKBDa40RujSPiWeZGvXUP3irsFwbF9Es8
NjRSBDnXyM4cL9hbf5OpAg2itVgO2Mn2hcGF3ygDgsWVJTYB3p0llQXz2XfRHjIbdix3ZMoTtTXh
FQL/ihTiDHJl+5177f1xP5QGXfJU/fqUw3XZWibBtUm88Gyn/asgWbXUTn6Hd7ukmEX9WFm2z/t6
P4xhvoXUm23ZE8SS+1G8tuc2P4XCzg8OX5tLhjl274w3SokteXRV5W0ziWrqF+Whc6o7GB+ScJxE
vww4Klq45bDwUBXaZ9Ud+AOXT1VGP5Lw6RYdOXsFP5ife1urXddjfg39YloYPnI3JnHSlyD+1nba
FRcXMv65zkdQI9gQ17Pv4qIbI9qpwnS86hbbywRQeM+1YF5UEJAONH3A0POLYOWOtrEArP9VWIl9
rQouHzh+IKIRSto4ARcxieC4sCjRWvQgTGKr7U6UMoKADCKzIiSpuqc0Kh/6soaxyTVz0albm04S
tfdBREmNmqeWOEZMGIrem0IJJP8adGZ/kaaF68KlnSgv/3QdLIyBmgZFfB8OTtsuc7K19y3x0jcc
090q4u8ssE/kb9IiiUQW4kn2fP/xNSyQ1X+gBm4pk/QfDCpG/tQ3+25dlMfScTt8G+BgTR+UMp6E
Xzdvj1QKAYkYDD75EiOsgUBjkDALF3OKwohBpt6ifxuALlt3M08FMYiII07eZCl+NCg5g+viNAQC
/Gbwe2+SJJjXUSqrLfTR4USthbi5DIerVsXVAfxxIPvlMl9M+w0eIXftyVGutY1lpm7iZk2oGp8S
Jiac4tAcV1M2ql0EZ3fBKK3vMEMJ21xKEparicozNPtATC9x0gKbswNsqL4u1w4eYAh8Sn23Vf1b
AkJdoZ1XhxE23SaCEkLoUlKUpvvsAT8dfQhtw6gjtfUXUNF8YyK984cfVP4gOUytACp7CMfBrVzS
MJs1RY/eK4VL4U+p+yFe/Muu+l+Qihz1b+Miz1Sm6UibcZYppOvbTLP+dVxEbqeKIBpHe080RA4C
a8icVRsX031Da/AzlWqSNa6I9WqwqxktnJv/U14Z07qOUuuHeauf3E3FYFlUzCjgepDmgNbcPv1l
4VlsUwM8CUhhuDcrAi5xxh3As6K96uh0vR9lWteU5M3DS+PYyISuCewLWdzp1RGSgXeaGTE/RB7s
TYkFsEFDgSVE813bfBm2MKgwiJxX3UzAXXJOzMRODHWDy/LTYYg4w8kPdLMfBnfadqzvxxnheJNG
N+qhDW5XjVzg/Kmn51HgMweoF/LaB+0Lwny5gmSOax+Bht+xxxRBaB4SMzH0jTuyb9GE5MGpRd9z
BgS2nefUBh5bfCt9uiVDhdOVwVK/g+arsjtXEi32awzKiKjGH25v06FphNxD6WX6XUvTuND3QHi+
aEmgTY39gMwRXqthIrNZ600cl2ph5TOVwn1iFfeZDx7BI/Z3D11TveZGaa96G5p5S/RjgyjG8Mqc
2nVpRu3GDr1rRBwUnfMjT6Zj77efRWttu4hwEyEueS6Tr55ZAwxL766AB7pUxlyvyKI3l4gKNKgq
PDjOG1idzdvZe5DGDp5w/GlVSqwz0HKLzgXrZOQXDAvxOQoyjN7k9AmjRztXgvJmWyEg3TrpS+2W
xCAaZSPw4oEl8FE2/d+aJBZo5vlbMo3NyhTl1zhEallTj4oQ5uc7i+/mPcKFdY1B5rmgSC8FpHKg
PF13blqs+Rt6TECterMK8P13lgzpEQV19ZNOsnyDbVB0KICuL7e+7PFCEXgSLMpKja9k2el99TOz
/JyEo6lyhbl+VZS1oC+WLt1ajh9W75YdRmds9XD+otz5GpLAXeiy73CoKNv46iPdwBty+mGZWy03
c8OMV27kkmnNEPls22i/8Wv7C2pzsqvIxy6iflfPW5UCxqSSWp3cMapPXdFRzRnEefihMi+8mLIl
d5Ww3lTVwD6PjrxyJDXNjmN4T5WWFpdK2/nkVItR1w2h5e4Gs0oP8VAZgk/TikzYH4a+QAoehqXn
ET5bm9Qcm9D7sL2AT0+GZs1iV1YbPdIYSi2MA9iynrtqSeg6PGdt6PM4RcK2787z2sqN6jIVSfbK
1iL/dNitdhy9WsESWeAXIrxPwj5hiDZ6Xb4rJ39m9fNi0Ji4DfMXRyX6pCknODPX6y8hjpS3jjD0
U5zRVFTVQXiZDc2Rxzbr/MqvoZ9AePLpVjFb08zU4+B4Q3+MKslMjeIY9y7S5BNvbmcFH7Ro1gzh
3qcyjw+Ra6FFmpNOcFXE7tsUDL992RlIQlbfo+3lVCbEbF2AVBSo8Wn8qG3klkVA+QmJVnp8Phsz
6q8WDWxvCMoAKLD3c3cOG8FcIHb7eUeFrP0x68pcsSkZ704bJxfAmv5n2VTjkyXH/C7hIs30NRcE
HjmFq51MTMzQeMlQoyyKMDexPTvfWPOTHa4ekKA28NJxrTrdsa9C2hiWcmynD9OrjfNglhlYKC6o
lADngT4aMqlOsnMH3Dmi/zEzeOS8c433aqHdUMrkM0g/UpEdctMQZvgmumEKSEeMcbYsjZqpYMtm
8e5hJ7+qgdnBECD0MPQiyNUQXFg1Msh9ygo4iS2G3m8OLHpNtzLBl0MNCCpYTaA2xEfrlpPe4YGN
vtDB0W0JMvWnMqGjvhJBVi9S7SL7QqBemFapw+M0srxs7KF1f0IAo/+LvTPbrRw7s/SrGL7oOyZI
bpKbRLcb6DNP0jmaQlLcEFJI2pzn+en7oyJtZ2RWZTobhUIV0IaRiXBYOtIZyP2vf61vnXxWiweU
+CreSuK5X9jPmZTVNUa9o3ZRe8hqO7g0Tua+5oPR3HUGIxTKnzYPT7jQeBMoPoRpHoV85EveI0vs
is5p6gpjH5KsY/4ZUlR6bKtpsqCcUl0a25vuGz3UziMoPuzfOlZoYs1Qcwlt4F2rAfgDBK11+xrB
CeuwSER3VU64n6kSF69Kq6nh5i1fvo+Nivds94Bw56y/nrIB++gmJm2xb5k3PsywIxaZ0iS3JhtN
y1gZyoFOjQ5/ANJ6+cVIo6lfahniS6Lp2B7nCASAWHcEtqvVRMLjYGqOdRV5Z5xg3i3PT3aNxMup
06mr57TsaTXAL5+taE41C3S/snhO4YgilcCGYG2lQUAzVD/sK0vDPgfHoV9hEQXnEMmc92NUAP6x
rCI8t1QH7UpNsNXtLYU/DNENXrwkp086Lm7MJTkcSRAbszzYNOyyCzuXD3AZxlfmGBBD0UBpJCzl
0YGE44fVdTUOo7EMG2+4jFX/ZOr6Hcis8h69rQzXKJ/5uYUOQ5NEPAS7bjLtF2ei2XLdjklzTYp/
2JdYFNfFYNZPbSnqj0Hhj1hpfe7e5fqQ3k3YCb6MfcKdCMx0sE8r3AEzXz3AZm9k6G6QIK5U7oFk
InsO7kpFGvwFETxUnWMexkw0FXV1iGdbj24tRu3K7a8zL6jO5Ps62HTldEsqe2C5b9V76XTuMyaf
4a7iuIVpZdD8PaOSozbGIJJ9xnmTfD3FzzMenlO/aY65PJdGAiFSR/hYTm43bvWyFy8d2bt9W+rw
+A2cnb0n8URbFRIj82TBCSyAHIRdssRPo1V9iqJq998kG+03VST4INmOs34O224+sXKdeGGchTnM
CC8hnjnkVrLZ6TDYveRYFI1fVE+mcMFTDOzW84qIWRrWK3VtXTzHlfhgj0vVTWIFPbvcU17c3Ft2
Ehkryx8AEUPwz9RWaaR08CeVVy5G6W0yb7fpMB2egIL58TnVKMnjGDRfN4uQ1QU0EK5HbNib9FLg
iCSeyCQcbofSGjlf0MO2SDxORWMRmPlagPPhzZx4hOzoBPk2VXOQkg0nQbdyoMvNYxGLEblyK/KV
9NstRO+P46FP2MvtXelVwdq38vFr4XFs01lgPAyYP9/tuHf3uuZljzaNF1+8rGtx8pt6v+11zQB4
ZTVbeMLtfiTJCekjaz/wt4xMxMKKgLqkVHksS3ASrIfozWsGegS4JZUrLx6Z4+CWrVJTMuYTdEX+
VNL+ZoGHR/j3Cvt+8oxknWHAXCjPOciwszZjkpBGqL3prhtG/TpBnVmxOocQwIpnXIbEFG5rkKLf
8qkwsahX5V2iDyP37JqofJs3GvNiI8LbCVEKJmSQPFqe1l1D5h7u80Jme0bHmopILdfPoezdlUer
4FWd6Pah4wN/PzYc/SstGXeKJprlSJXMB5b77GxjHrjnbc9JOKI0KKzFfqCs4AnjvnVMHYPd1GQM
u8AWGGhUAOK0EdnWjMtFLe07zuTVTS+H8ghCyjoF7F13sRM6zzqv3Ksv5kIz1iibDl7/yp+M+FS0
WXipJcQwb25vqCkaJAWGzlD7pvpgp/HgD1rCwqJYA7ETW852PfsCTa1HDLenpmievW7KthCIQXUF
HrU2Oa0PLgYg2h1d9g+Nd5UFRb+36/CbISVFjBpJAVFFxaIRNucBsz2YdKftHNUkR9+l7aAByEph
6pB8hdGTXU0WEScPewo/ZFLv8thqdk0UyZXWuPi+dLum3hyYS+5tvZyb5++Pcb8G3zLFWXSe6pZj
GRbev09T4C9wsxqX36znQrKHz2Jy7JxPaa7I1TU2Cqtf2ryFYDw40lgUrSCePQKi7lMB3ukPfhCB
x5FF4kht0f7tb3+V/CQSEIQ9a6v8S7j6j/Nk1frlkOJ+3Y+VQ3lj3bwGnuinm6KzvPrssoF2LjFA
EbHGPNHfdlAnKzLXUUNSp+PzHVjdl34w8ax3bLqxptBGaiwELr7yxSGnYa3A69mPZWMmF8/zeeYd
kTy58G2RJWZBLgUa9QoPJaMdmanxEflD2wxNI+7Mrte+VYHPwbt11QO2gFbiDVY04YbCWnCJs648
PUQUcDv90a0Ub5QwGG7K3IncFUospbqTHh+toKlWYsyJrXZCnXsCmsvGrZpbVmDjURsGcdUmIOgQ
bJONGJInU+T6TUNuX/aGuzRn0VLO8iWmHZTMjvgXUqkWm8EayZVV66fsCU0FCVRiK/0oPoVR0yrl
m3Qd8C42iYBJTcajI/SSVqqYU/4imQ/sAx5Oc6WUG+7CufbCCwTv0+TzdG98nvQhZ3LqHz4ngLmF
9BuNxVw79c49R59zgtHkYucP3NGauvTMrfgcJ1CTnJdwgoVux56713zzQdljuy8GKmnpd7bX8TTC
RoroSMDwzczSfY4v7jzJpPNM48zTjTvPOX5AH9gaY1Z6F+VAMID7MRHNs5E7T0kBQI1VBQRha5YV
GuWsiGLjZLJKPocs1pRgzObJy5tnMHOexmg7Lp5LYAfjEi2Hca3wAnO6c+w6fsY5VbzYctJpdBwb
MTxixeBJsvPEvm4m5sttbxE64UvK4olVmJO9gWzBARTYrfpoRAuo9/c/Juan6P/Dx0TqVJsbpm2y
nzBck23IL2UXSoijTgTcTsg8GVeFRrY870O2jBV7JjpW3H3pVtjYIRJgBK/ys4v5+0RuGUyy5vTD
wWlUiZo2aYqNN4TrmWHY3zL1kF620EmfqrQrOvpKRHlnQRReFFS+oAGG/dqRw5ms97lPeoop5lXo
yXBTlsS1GPxvmYZDwwkLB/BMGd+YHhSwcnCiA9zvO2p9zpnpXzza7k7KVzS5CVL3urrjMy6u9XS6
YjDDB6gRFuOKpxOSQa8jCVuVrrMLCLl1i8bhgMq9Q9/RPpxA6Y/0i8iNzlrnlq3uDUn4XHXRXJvb
amTmRN6jveHfv+biUl5cDLibmpNMs7LRliH4W5Rqru0hiQ/wCVLoDkblIBk6RfYGqXhuVHAJWSV2
czG9rv5CDI7GU4F/jBx8gotp6IiZJRLuP1sFmjRHMqt9mlcbck3BNkxLUosEbCU7C/ichOXnymSb
j5zF3pLfr6ISY0yj7i3Fhzb3cer+lkk4w4dSeyP1qGYF/0W2nYdXqPJv/M4LXlPD8rcNhQ5rH+Dk
7YAyglIQukQT7e6QRG6/JINrXCMtTrwrOXQmdGIdY4/uGS+D6MS3a5aG5ma3uKmojyFCWz7o8ACX
jRLuousbNDM2OcHGoaF5Sbi9A1VdNs/kQ8N7LajNL1TmZgC4Jp3yqq7k0jT00Q00byjIgDSPNlcp
2DqyWefsGtY9nS0XSdfrQ4YFhKto4M3xS56ZQyh0K2GIcUAG47HYOjLQ+Vx7kQAOm99R4FrQhIZA
4Xzeiaagtm4crVK03A1zNLmib41UUNa4FyxQrVgU8xLJ+NwnGc2Aq8D/3DPp88qpQtUlZlfMmyi/
TthKeeEYxWsnM1+Nz62Vx/7K/Nxk1Tj1NzCf5Jfkc9OVmZpm0zwBvJo6NjGH15y4eFaoe+FOWI6h
rqeCBfR6vo+9WW0/gOweTHbwzbxti8h5tDgbBv7JZCBI1hPNgSA2Reue8Ma+NMuGc3VpMVy3RHap
LPCiONpFrkPoeUTAsFdVaORHAYcrxLE5a7rDLO/GtvFUkux0qWO4x6j5FFbzB8SM2AxREVv60wQD
xJObwsjb+aeuNzZ70uMQsCKqtdzeFfFYv/z+hYpYwo93c2lwsOAiZemOMIT1qzABdSJENhPOFZ6y
r5V3BvlyKrr/h4DJv7blvs9T/vu/5ujKt7wYK5iizf/+8Y/19z+r93z10rz88AciuWEz3rTv1Xj7
XrcJX8o3+vn/+a/+5V/eP7/L/Vi8/+2vL28pNc9hzQ3oW/PLulWCIb9b0Pp/6vol/e0X/LzPdn7S
DZyzbI4tx6FeldaG7w0LrvcTZm2+N9tkiJ2ff/P3hbb8yXMk628qGAxhuPPB7O8Lbesng8u05zqG
tOeIifFnFtosl394U3DM0XUW2nOSxZMWjzW/aX5x2KTXr9cDreaQEGAQWuiDFhjrlr1JtNWpz8oI
ak3JxQ39IIABLJCcAV82cBCaCOtR0MiuXlQsJKrVhACN80Wf7IVI7TaHEdT6Ie0AKMsuI+KaG6v1
PhozAlubi5KZNtsEJAj1ydZcpOzQqBzZWX2xwsy88WqD5D54PtZFWnYaTC/c13Mtc2tad66FhZ1n
kOG6wCCWgym+Ytu1wYa/iuaCZ9vBscuKWs7Vz1PVUwJNzmBhzpG3qXIpteTStrI4XayFDb4zL70r
X2nGdUdDzdaagq/ZXDdNqQtAauC5ILZZ2+a0UhPVs5c9PdXco91tXHCRb+YS63bwxz2k2+Zmmiuu
0WGDN6900IDJvhzQjl/kXInN6qbaUFVmrXqPx3RD593vpHHdcIWaWtCDjH3ciyLt2ikl1LDpFZvS
XqOHu6GPeyjFEf7CySIsTc7kkFrGNgx0KNySLm8rd/uNT7t3Qst3/Vn3TeiiTVinmL24Vx44IpBL
09qea8LTuTC8nJvDA3tYN1I+ce8+RXO5uCtXfd1Xy7AduOEqCsg5lnRHo6+rhUk7eTrXlI+htaWL
gFg7FehxVVTs/gZqzS0FdrEvrNex1zDhYla/mYRjnsfWhltcWe3XtDZRFbGVzSX1DmRM+HyXuBXY
NY3e+lZVrbZN2tI9MxySBRmc8aPyGsQOFPFykYNxPsKw7U9VEJ/RGsMPq8LjBURdLAzFISOlendh
h0nDmo0iSOJ5t0bpHeK2wQuqDAyYk1aJM3FwnzCfe4lz6a0owLx1g/wmlpifVC8vUxoyRHIrOYZl
45BSjn3zAou/XNGp+o1y0WHjasnXVLTdVS2dvWYmOJI6hGBmh5YaBuTy46Aj0pQOpGDcDBDrBI1p
VjYem1ieDc2ybxsmfOPEmBp54L0yo+RYq4VAAK04bTdNSrp8qaEXgNv0Ztdx1PHLrpKCNfciclqG
Yw63KYLz5KcQsMLI4RfWIvO2wopILEqkNTwvIhCQoJ1J15dtV6JMFDpH/XUt3VEh2QShs6Q33Zd0
Cvk9OLnIABLBSTSg6UpVcNY0K0ybXcviuFkGZlxTTxJbYfEIRxonDJ9nt5lWcerOmX+dhk+zczMC
jQGQBqorMDge/TJIemrhbUQpBd3EvUsxLOb7mBhH/lHE4cQZMYJFttFrGqaWytQizmOcp6wFVl4X
AcBT8GcU83e+DYSDX5qW4tlrxtEq2Pip5tZvudkFdNoZLuUUBl7pOULl2V91U42PDNXtwWsiCFHo
fuMq8g1cZhSaBPkOfG8CM7fTOC0SXm5nuTOhS4bALk+WjLVFxZG25cd4iCOdTwgzIjEP4HFxlKVY
IFTz3vtlbgHI7PsSGmpoxBeHXUq0mZCaXc5TuA6ugzjj1beQvzgVD8DRTejgyRLTOULcqAhXbdOW
3cbeKasm+YYhvA03nowBp5qpy8bU6gxCt54k68aq6ZbebJ22J4cHbIt41RigfB8zSnPRtvyBXEiJ
oJvk08HRTPMr0kxwRSSneemzvLXQO4eSzVRNY0PgTtE+HUj0unB/yHdZ8Evq+6iR90EzPLlZNKzq
rByfXbsvYbkFyY2IDC57oaKTJMuaO86W+abravcZBwyLFtFY01dDn956pwWdrbfZF59m5cLDAltH
3SIFwHp0+L5IBo1uUFrWDn2XnpqqiwWnZ59nFE7zjJvuMR4kIIfOY5UYay0YiKXhbmzMeTVQ9Wsz
y5L+yFX7S9dYg9ww7DR3USoTcesn+JU2iZQgs9raIbSckRYZIVYNt3YC8HqH54BmVJ1CkLtEGsEb
SEkDmYg642Dl4nO/r9BYu69EzhGP0cIIdwVdWOMoV8HCCEl4xP1AhWvkU9nHe5maaEV/oqmKOQVW
g1Ie6u7SNGN4tjR8O50YhitXtDcjPoU93WPRjUsmH+wBSWRt0iX0lmR4rgHT3RSajnrb0Qp0X0/J
iJu0SpNL5+X5a0asddeya9/7XSq1Rd+y0XL80LjRwKvAqmq8MyosIjegaPdVkah+TELg/JSi2CE0
CLrw4iWiovvhJlN5KrC3fPiklmmRZuxP7ik+IC5N9g0ZTDgBa81cj5KPkL24WhJ006/jrnNu89xw
HlNW69sQuUpu8MQ7Cb2GJfSrbAzWWuZV1LhRELik8zJ7N6Wbf3RS65/60gSsXlqBt3LsFNA78BCs
ruEA6ADNWFyppNZSqo8h2pFBLNNTVgxuvIN3S7xMhVoXrT09cJ9kzoy0pH972EaFn5sHx4itt1yr
uhsnNt17nZruUxZClYH948uHpDLsr1PLHSQcuaouUHrUk9Np0BwHg2RrMibwP0cgqi7r153fe+T7
lW0ArTabfWeZrHSUxbhht+jJXCNy9vnzhq1ESx4tE5fRVD8MgaFdQ9qAqzOomiCmQ/gU+YRybKA7
Ks2YCbuS8uRKp7oJQtWYYIBp8kPNjGRuJiFq+6aKuuQprWnq3ORKiRnV3fliBYqPGgkvqwRbcYyH
PqRzU6t2OrYD0vsKRuMNrCBtPOOLDswbTR+ZWAjOkpLHZp0R7xESebkgpK9WfZ8oZGx8OLiaXDgQ
W0VVqzqFmcZyp8v67saAcqoOVjHZ+qkn8gaj0QM4ucRNcuvlQ4F5OdLG9tYv8e5+QUFaDtQjQBNF
dTVJS2NC4yPvQWcE80/bSkyz2LZvSu8eccq5iTi54Gjzue47QzkbHCex82x3WBVmaO64n6VnmgEx
pcva3VJThNhLggQoYFRPpxonIM4+OFzHUNS8CgVLb7Smuqu+Da5DKR7UWY4PQr+uR+SosPJvdT7w
S5xD/rpx2EjXqFFPrtGWRwIQVFnWJR7yutdgHBaOYjGiqAnidEO/tZaDcR3dsjjBwMALLiyLFC5Q
O5eXtWhssfQJtCFP0IVwZoctAJkH4sHqm6HckgvufYqsYi7LTNjE2YooSjFj+eJhNLqQl3kcpVp7
Y9veDTihir0xujAIzEm9cZvjYulXPdCYrg/oIia85q8N5g8Sxql3HFk7XyYrv5TSGLZ12ELc9wqy
l9lkn6hKcEkg2MdyojoxM5t7RUzBWISZf+xh+L9ww4julDSTt4KoHwp7SeV5LzTWnk3lZ5jYZPmm
FP7CPLf9vUr0fpeQbAk3xRBI8p90xRprvRbWphRSn2NG3Ai2UBCVf2UHDRBn6kW9RT/Q3xFbdbUs
mzH/VtQjdisNqktjhMROc920iTuKOW4C/iSK/sAmNZug/qnW/XbimUXvX0w8Ap62nufNsLfypGwW
glzBIUu06P73p+1/62FcxCqH4kgpTftX2nk3pVnu+1q/l0NFOJb9SLQkhGnJP/h1ZnHxx19nfn0N
C1oBEyHz3I+/juFpZuN6druf2qx9ieY7vNNMTARqdBN6OrU4fE86aBwLq0lN9w8e3fxxRTA/m7ix
hZCWh8XJw2v948OHvYo1unuavVWx7YcM2tyZbupsaG0jPQcX6sYtgdjG1Fc9x2MOSIPTRKd79xOn
C+vzmGFglJsPHpnDuX8aLoPM870jSsAduq6aYoHHAG+/1ofJua4qLlW5pES1iIIcLJh3+v3X7be/
EJOwjgOB38w1HftXYu4E71wmeVvM1dps1AjgK0qeEZmQkZzO4x6vyPJ8jw98VyQu31+uv2RtesnD
rKn/9tffPqjQHZ1tj8vJ1JH6r96TFXlcq4MBwoOq6SSk4CzdQKdRh1CO5Z/SgeaXjAcDTcEvyHey
fq0DKU+YFJ+nZDSnUFtjLn8bYm2T6kPzB7/Vbz8CgreljTGbnTi2xPnvf/FJM9PaKPIyzPYhoOPm
bBmFz40Tk0y7+/3XzPg3nj/bs5giOSaabK1+9aIpaBGRPdnJvrHAGQUtRwpSV4E6oX6IdhWbpI22
HgAbj1teX5/jvhXWxTWALc5Hvvbz9FeQnVo1LL2m3fB5Pqw+z4q//6P+5jkxDJO3loeww9PCTu3H
5wQPMxuQ3A33cRDocl+4bXMZ8oFh6U8/juBjz+5uVpIwh//4OA6W9FKpNthnPsMAZdMmCvbMvTh8
Ps5/NFDmX5ME/zv1r+q8jtLCgfvvo2eWwUv2FqqXKvilOoiO+/NXflcIpfOT6+omuZUZTWY5Lm+J
7wohf8MxCKOMg2zrCYk297NAKPSfpDd/hOdVsfAwM/1DIOSv5uJUBEJef4O3mfNnBEJjfj/+8/Yi
LV3SfAo2F52QC5Rl/irwAkFWpvBQCK9DnnpIwSA/cbhQVyR3CbdEXjU8Y21+pWWkencrkX3t51CB
Q6tCu7bqPl/LDn6qtDXvCbpkfuhSyv0MN0ze7ES1j///zfivKNRc9bzffSceXtK0/cv/eEmL//mX
40sdpGH1w1vy+9f/4/3I5l9YnhSGxdZ/lox/fj/CRJoBXi43KP71+U79+xvS/skQ7EBdKTgGfBez
f1ashfkTUxLQeewM3HhwNfyZN6Tl/LjG0DjqSIsb9K/vJpnZKqOF4UJbYQUmS/N7iDrg5IHahN11
YcVOvp5bvkJcMODNFm1txWtdK0uciFRGMD6VmzGQ9rWTQSrWWcSskqCFrDq3jmmNT+1coSkD9A7d
F+yidGBIPlCiMm/GPXYfsUgI7DwC+qy3sgn0dc2KepenVXkG0B0/qsqv1vjsCC2yAl/2bRIfPQWN
PpuYqwRB9HWaBdUhxRC0oD0yfEEVBy7D0Byu/KhAsapzYePRtoptDC5504GNX+RFz1KsVyK6y8us
wRPPGeI0tUojG5oPzbuSkKYxBHfmfZNp+W0zluF4LMsO+bqCCVGYg7bx3dzfjoH1ZkUTWriL+Ynx
nNwz1tGYzbRJEVMeOD66Jvz/abLMYxl1WBDqbHrWYiZteFFiZ/ixfYhlMFJ7zCnqWKsaN6mXgANa
6y0XioXhpHC3UXkXAcVdi5xx52gTzXy14oltcV1oKxedfRk1JbCYWq/e8yiLH5Hyi0cVei0jbGE+
ySAeJPjyIDsQ6R2308ytAT0cVt9adIuDaEmDbwNqBXSGShLLPV1p+QLmvHavaakc8PBIn69rE+9j
xGS8S3DdQgRNtOroEHN90YowBhZqdR7ZlaZZh3qi41CK+C5hQb3IshVVs66B0O6ySZjrYHKM1ZRQ
/kKPI35gxyTZTsWDeeuYbfpR9rwKK7MSxRfOIkPMJhXF46EWPT6JtDPLacGBl0o2MlBsK63YVefU
kWLvpWVwsc3UXBpFRYFeXjAj8bRV+bgs22C8+Ow8FphCkXj5lual4kd8aZEojbWtNTpyMaUgC6k1
wzrDKrnxJ0kcgrr4ah9Y2rhJCcF8jIXDz1Snnp1gyINxS5UqPP21jwZzK+mqfwESFbuEhzT+MRjm
GvWbKHbgjZ6zESV1CH7Y4OGXeXWTM9kSOfRoVdq0ExFl05zC29BK1Iddwm8e/ByDnxlSY2bnRoae
UlUNi9Z+wqHguUkL7NPV9Dff1saXCcblg+Bh7RXN8+JD93qXj7Sa3XbMUDVlQfiS5hxRTcKw6OD8
XaVd5ooV3jdIum5i5vlq6Ggx9Gz82xsTO6N1CUKyyCurwyIMNHhwgkXJqTBYJ25l35Hgj3vckBok
RUIGmbmOjNKdm5Na/b0fy3yvoRWBZE8nBVRHZQy3mu7bB4PRvMZd4Hm3GHS+mXpn7Ucjx/2XTckO
SaG5HZRdnIYWzN9EfeiFJ8UDr+QWw5dBi9SLJTj6QWWK98XoN9vKbMFmJg5anYw98y4patJYYgrg
ouN94nUa/IQGTpzDMwOqCjtaW7yW9T0u/h3uAXXnmUW7MjvKZyuT+BmmIY28iwyD13CK+lflA952
Sn9kFa76S5jV2qEhwHJBabfJKpFxAVphjNZXrRoFNiEpsDekMBJOKK46qcqcXh4/AmUb6ACd2Qws
e8v7GmfkpYi5zgZsUL5uS41OCEjzBDXa/upaStKt0Sp4XEBvyTfMEJ6CkMEyZMXdLY3YgDPRmba9
T/G2HcgeFpRt0e4Wrhpp+ifsdsNudAjZBBURDgjqrn+ya5wdy0qbHVJlJWtac5NGf7ELy3twBHFE
va69WxaWN2OGvKYwUS0oS8g2tuYSaBzstrh37M47pgUGT2VZ4bfcDKxDS8hurXetjpgzJNRuYarC
PugSDs3jnRlq9iqB1QjvouxXfNSrdT5f07MxptahARzh0Ir2nKgaNS+kXWFr98JjIZWE1xrXvauU
eezs1ajfhPC6FX0R9a3Ndf5Sqo4mTOaBYdm1cckhK7AuTmsRjKi14N0AwgIaJYy7deua3nGCxrvT
sbXt6ATrt5mltAPeKEIHvZnly2SoBzqs+jS6UnaKldrAyIOH3at3UZyGt6kWREQxmxu8DPAluFoS
tPSIEDxz3/aOqJhgnG17dG4m0CgL9hVsMkpPT2G61mMGDbMZvtBrFXxEUaxu20j492YxsE/T8HK8
qh6xW6sr6o+UWb30dKo9tmEEv0OfKJANx3QHQGCSYAANDdAP+2hsG728SQchT0k1ORTvTf2pqzSL
7SccW/aghn9AOcnhhKl+j0Ul3KgAphqMMKUWttE0G6lFya0t2TyGbKnJkRRB9Q6dMQyuTUIcLwQd
DcDwOFlMdni5Tb50GE6wgciGjT6WJt21TiDxumezVtEGCZUUL3exbeel+XyNd4NiAWcpJlliZYcS
+vj15DooEpNXmu+iy7PrwOXyO+fWWOK5EynR1q2/+RMmf2PKzE2HF+8wuVP7nkKG2ORG3d1RG46w
IC0bBVEq90AiI34BgMriLcNCclYglYhY0+S6KTECLBU9a/u2tQhm1YVsj9gPjWOX6v2KSFILsCIK
tzD7udJpfM0+NFR8ykt/uERu4GzpZYkOtUOWUammfPD7jPZGbif0i4z0sGH4vu3taiJu5cv7OvKo
d+16sZvoa1y5HFGPVMldB7qRQbPT6DOY4CQCXXLkiQyQev3PPcb/YCn5r+EhYegDJuqhW/z74+JV
SF3tj06Sf37Zz24S8ZMlEBORVL7Pg98P5t58xKa0iRWbBHQAxuMfkyJEUnQRV+c/dImgEDLg/d1K
Yvzk4UlhtHNd7EDS+XOT4jwJ/mJSdG3LclFTAKJiSpmBzD8qDoNRw6ln/7jLOpoV4DsW294u0y2i
8LWoam8f+h2eK4NwBb2B8+J/vkqJPxAkPRdDzW9+DhM+K6IT5YTEr378OYSn2MHlfrfDVZXsaAvf
WCLe0AvvtKcgOJKiL52Ln4bXbUiCbJz7f2ivvorwsXJTEfdtKa9riiPxFsLQ1jNglPDmQgiDmF5c
fALyWBj0R+IBWVh2czO245Y9X7mwCwdaYfvAZfA02lDG/GwdpfVliIdzH/sHUxQcup2NXxOwS2kN
w0EDvjK+b0NRrcGqvViskjhjtc6KRnruXbqquPPxQCtQ4qOFeeOprot7MVKq5o/UNosLlaRi5pWz
iuTCQJr2KXAInLOtpCxKcZIcnFOXUdtqB2o5mle5lnMcoPbAZXc/kdGL7kqnPtRq2JlCHjKYA1zb
iZWXd8NgP7swRekOjq89iyO9pToWO9hMdsIOH70cnJjLanmw3/Mg3Ln6V63WH0g/kouWV9Cybx3f
2JpNviY5s+pNs1zAOFTkLs3l2MZretxe86R7C0vhgNIQNFzGzofpTf6+tk3yPZNIcdWBz2DpesRn
eqW5bb2SCpxkb5h4xJ07utH3lX5bZ3LpkE5dTVZ/Vw7qYugW2TMST/fCo4owG9chUWinP5SReEhd
PIDAvMhV3ZXZ8NHRXDDU+vPE1nssMDsGfQE+J9yMdng0S+ro0oEYik/nuvQe5hVvjE3BwWduGTLl
yEXLnt5dK81/8ovp2AHVr6THgUO2D2AvV4bxlqfpda13x7aDjGO1apUPZP1JlIo1MiNt5XhXh4b8
QbM0uUlixEqeYAJybHUeiFnrC0rC3nIylAsK0lZ5DavL1LV1GjXf9KYg1qj7gMvGAwG6tTTmlEDw
GKXGvZU+SlBg5wiK7CMHavjf1o0/dN3WHefsEcv1PRuMlexiij3YxJbZrgniJ3b277GWX43TubAf
aostplGCSjMLtqSNxLgM+K5Q0aNlZD2AhRwccXCZfHnqOIMoh8yHLc7WeFO5xZWkW7qu6NJmC5Cf
yA7s2hbVv3UI/HHAxffR4Nc0yGATtVmFmR3v3ODSKeOU4fiovH2dURNjk17lcnAJKQyBMDA8FlOz
m2Ln1Z/CdQS4GNe/UV2VnlHxyYmTZeiI9Tg0q9oNX4njbsr4AjZi2RfGDYWv+EOsTaJPXwiZ7WC8
Laom6BfT5Dxq9HDBRd/y1pArPTDTvZjdEp3BycDvnOuc0pLAlJinp4eQM+yqbOUz6UG5jAngOZO9
HEeMqulwlsjO0EuXGTi3I4vUtSqDb05nXQyfPJalzDNzV78oiYiHntoPsfc1i0v0cvstj409HPWb
Uae90TLzdAPcb2dnen+CXxBtcjm4K/q6brFVwmb39bMShOky41LRCaTXOs88wW5FbZ9bhFd4H/sV
GANY84D0YALCq3Lsi42DOU0iCBdZcQ+qZtvBZoG/xDmKK81rbkPBGp0vKfk/h/+BMyOFF7Udr8Yh
p4qheqAF6exnzXMLgQ/eQhssC+l+mfrxjs44tRq8q0E2x5ya8C6t7slknSdRPjeJ/dVsKKjCB6+P
7TO1CI/xKFNaQvk9KLsbtXxddUTlkUducRDe4rzZk0UpqQfJDoQ3gWfFIwctKwf3Bqd+J91+34Nb
ME2xnUDeCsCkWRu9uGqi+2b0SesF5lUJuABLEF2KTHzv6LRfBpuaTyI+67KnVJa2AcolknrNQMLA
bGQ7d/q/7J3XcuRImqWfCG2QDuA2EJqaDMobGEUmHBoO6cDT74fc7uma3t3Z6fu5KLMyq2ImGQTc
f3HOd8JPe7D1RnWEx4S9eSjAhEV2ZjzbuEZgcoGib9vbfrZeVVh9zb6vdm6JctIsu8+MDmHkPdzI
fnofw/i+wt1tTMEaCQly2iSaBAn6oWvzG7tOTkvi/lIJomZWP8UWN9b1wsdqxPEN2uJ9i34H2Ah+
UGQxlNqGG0SyTXDU63jnYGbh1Tv1MDx2GHvv2wZozywT2oDMuHFN1vFpkv60NdrApXg0+4JUeCN5
6IrhoHyeB2i8Ej96K/ybIXROBKCeUQHuCLyCycmiBBtKDd4CVTooOCJ28+eYIPm0bw9YkDY+LnZA
9/nGrON9L+ND04ptU3/Irrole+51bK2TLsJtX7hXU9cfpxHytVNtrXAscK+Lk5lqEEJZD2T/CZDt
2lgd5/SW8dvrjOMTkcIx5EkPCusNxeGdPY3HfCGGxw8PaR/nW6+Lj4shF4YB7UXE/Webo0OXDGPO
on1l1rZFb7oRa98WIlAsBsIPrzWyKygzq4KtfTAW52bWnFyNJr4045U3PP/e0/JXQ2YJSVi1b95J
/bscl1vTEzBLiEwynd99XGPrHrLtUBDW5PgROvDfpN3+yMS9c0R/64j2mBJgC4aJMRk5Al4bvgUo
qrLhd09KAPlJyA1XmkN76ynNS1i/8Yq8qNmDO/sxBvk7TM4PRn5b0iSuB3O4o/Yml8bjeInljceh
tVgjJJQaWxLhcBDf5qa8U175USaoMGfD/Qp9dTsO9rHW8w1OhXLbZ06UheRQOkT2WMPnsAxvEqdG
AfkDTOT30lZfDN+upHETMHupNIHSHgk7QjY3neiisiAUIsNAnD7Z5dnhUCBS3uVYHpatRGrp9gMc
uPIwOTdLFpwm8vdQM/0agxHuDlxPN+b+rHFiakApBAHJ3LypE2Kwi1BdJ27+0AIznRbxOBC7J6Ec
IUF8R79WXNvdc+bmW0cZ+6bLYF10R7Sp9cYZ0xc/9XEuAZCsJD9Wdu+TuzX4h0LDDi+7HxfbhUwx
sis+wNa+dksbIwNNf4hJmQb+itTfrfDFS6tbpLcD+hDXZURDhL2nDHA8eb9EejWaWsJ9mPB6RkJ2
wcZiVR2JGqtrPTrRZOAzzsie7O16U7nefSPFO6Zc9K7DawdPBERmSfPXvrR5c6yn7CVjqOCRBS2I
MkuYfYrlMgJeGDh485hBhFc+qgaWadwdZgtx6WigMLsZJw9BjdTXuOc2Mq4JevldIIAc0ge0Neep
DO/jPr3LcPWn81YwPNGPeiGuuttLUd0pkApbw2411nPJ/ZHuaCUfB66i7YxIiQiWJXxGEfKaTOZj
OpicB8EhxdGQ5ge8lMchde+XPNg37XCtzfJhtO4B1e6gFo1L+gH2e6OVxbp+ADCRfU1TfyTP+zpt
kAobSp81Gu9oUuJ3WL1I3s25Ts4TCKGsRZAZ0khAriCFN7VIJCmCiwBuHaBdTMmxY687bL01Fjug
fhgM/zXvMaXP6kUtyW5Rxmmwr8LAiIgSBFROSapjcValeCKmevR2CbL0KRq6XIUrWIa2vSyfE9M3
omrM0nPol9cDmXeUlt1y9uMqv2kCUX4bngx3VbLUJygKLTUkuuQ3TOv1i+oZby8pgfCMKOffVY/7
JUQpSoiTM/6MU53vXECLB8/L6B0WEQMDAcsPZA62OQEV36Iq5EPggJs3VQLtmcO+PDLcy19QJwe7
An3PIxZFPkmjlx8l1TDqn2Y1zxmeteubpIboGthDBN6FOadT8cIW6claDU4+OJpf/JXBt18syxem
bfNIIlt/iM3MeqpF6+wtorruAjm3Z7PKyivT8Nsn+j3qYwoz5EZt1T2oMncuAd8xJEvF3ZLJ6WRa
XXNVjy4UBAMDNYHn3HGLobfxbAWnBFYJyrKxCPFQNeqmqrNkx10DvAA0w8kIm+7GJo3iXLRDdw4H
fyTOngiiF92GfO44lW56l6l5Zc83dQDvGVWLySIk6P0XszVxXdYV3mOsSvtELMmdq5f6HZF1SDRT
pZ5pdHh/gi4pvwLE0rDQHW/aUBpnd+7YexfImEhoHXN+6KawubUmDJujm+m7tg4laqqXESIaNnDy
IJdeP8YYx58N153HTZXO9rsHn2qv1Tpoxvn0QBLucAtn1if2W/Yfck1HLushYHxLEBl0+Ooe4Cc5
TFbf3RWDhd6WGTk9ZDhswoS0B0kG0R7yGrZ76vqNcBqYFiR2bJzYttCNZ+UhlElzKNcGGz5SOjMo
j22oz5MVWdhqXx0s2pHmePrIvMK+bfTgACTxrSuYXmxlgdNtyiK9r/WHJuk2S6HxjH0x3wEu4CZt
ynl86ngyZyvddnN5QNtZbQe1fMMFQFc4dYO3RcNxiQ3xHFTLnVD5uyDwy/XKkyQu0mXfwrGPfk/o
K5VmO/z9YocMIgJ4kWxdI9x5UJ3gALxNhiL5J0OPbrk/AgGzY2efpBXv4M9gMcn3pHPtKio3LgbC
vvCAIpy5DRLXPFRx+6rt+oI645SCFC3cYetaSyQzh+8YD25+a5vti2X14a4xujf07QxRk5SKshSX
0R2fY8O6a9bIdFxrDGzz61kbpySY74I0GU8Ng/uth5yfhOYRKseCdwFtX2C7ZG1n1Q5DBsbIidSF
jKK8Q/6OJWU/Em/McN3ekm0+vAJiWpMSrkJJbEIY7JOi+k3q6/Nf5kP/F9mQs7qH/jLsCNiO4goG
+yVQ1wQIAv5l6ILXmorJE9NRFK+0+enVogd9pycoAgYYirMpKnWr62R54HySj1MqvIuVddldGysx
bTpClN8CcGZf/p9XJV/fmnl9f7z1TZLrO5WvbxdOVHVl/Xnj1neP+K38aXIqBig1r+awvqPB+rbO
63tbrG9w/Odl1onTndmEwlaOedfn9a0P1vefBIdkV5aLuinDjui8YQKjw64rOGVxPm9hm8f3JPPY
+2Y9W6z1lFnW8yaJOXnMHrO7cifnwt6Qc8mCTr5JpIRqnNXdk1l35RXaLkB9S9vfJQvdWLiedHbs
ceatp59Yz0Fm8cE3UH0LUTKnZDv36Uk2QBkaJXcYozlMh/VcNYCT7IDcctiyT5yOcx7gD2qoMxpz
Dh/dLA930rHzF1zANAzTxPFtyklcqXmSD25YW9+wyPWuVCEQpYxL/s8lQOa7dZjWm6Fb74h4vS3q
9d7I0nD+ba53SbveKsxz6hdrvWmQ7nLp8NusTyRNhztsuOV3sN5O3XpPxX4hT1rX1/V6hyEvYs3H
tZbGKavPYOmWH4aEV2Az0Icr2+peJlYrb8E8oLGb08J+nT2foVY52PM71H3k7bMD8KBJGEDlPJur
AI5JfEkBx6Da3gDfu/W7gvG3JIjEbmx522ByBKKj9s1q+xLAq6Eqtn786f6xhNV/7GHm6hSDiYlp
DDrg+jc6LX2+X6KW5Z42/NV1VmE46wiZu6+B6X8GyraR5nJIsCMJ6FfhFlAplPDJ2BAKN/9yzOaB
eEpEo80fAakE2de0dAvR8EdcOpYiAKPM2N70GtL9lHqUdJvHyXDf24pRzmCOdBILdeXC4ztDt+Sy
0TuMCJcsU5eiJ5jemFhnwAspITVV/S6gYf9FE/NqBKZ34wxhuOsa9xlCGhWQYTs7E9gKJyyQEZBB
xWMwCeM6SHW+46LvtrGZpxffJMxF9F12lkJcUiu7gMOSV5kKc6LgKbNZq58Tx+p3xBFr/L96XIH1
RQ4dTnywpmRWYqUk1Ro5uLFFUhXnA167+ZpsPXMzlfzvEw8GCKDxzRus+lx5RAdVRD1HeVvbB8WO
YWux7Nh0gK+xQA1RUU3kIZrK2zNMZaxitp/4oB+oC1mhCL1aCqbnptYvNSmWT5PR0I4hNj24wzAG
OPry+lr6jWRFS2JFP8/sKw3LOjiZaPbs+Eicd8duP9q8a3XAXDOGSbgxkplUW919TNXos1bNcc0u
1YdnFVQQHnjMwg/6Qxk6kCWxsvJYkYKpypKoHGsFLDYgKmGZqsjEohf1mQdehMgWSovGpJ2/99RM
ErvDSzxLWn4ZxPVLzUYLrTVda7z2A104Xvg675Q4eGo2ju24zx1a+isYfvHJbkJz9eWmNzilfixW
tZfcJpw40BwoGId+6GJ+Z464SLgpkbZSiKRGAoqvZkdeg8mnsZE/XUhNAQ2fq1115ZaqAMTpnH6R
xvA2Fe8gJG/6wOSJsMG0VNjQrNomNLn6LbrlkWWzoBTGr0NsXwFoIvDtHU1Hctu19rh1SLigE6Hx
YEPOZVW77dNo2eYz8YId3av1rWticT2VPfttcYQhEe4MJ5jojIlyFoklrxPfuSLIUzJL5v3SLZcE
e/l0y0D6dow9O94QRKWOaT/WJ2kb8pgQ9PzGPp8mM3Hm/aLzka/rfCCIuA2Wj5jc1y36RBn5Q0FC
mMfQy8c8+pnJ2TklhjCvJGG+p6J3u7uYeLH7sYure5QI+ivm/LmybOUf2eD3H8jj/WsYw8Ots9Zb
05/Ka63BbKP3T4gfjG38pzrjxHWfg7Vka9fibeAT/3Px/o/q8f9jhWYftWoXqTL+32us7a9Cpv9J
XfYfX/R3gZlPtB5aMQ+ZEeF7f6L1/kPwGCASA1CNH9kBpPGXPVaAStJHBiksPNOmsJGF/WOPFfzN
NW2+iirIsvgT/y3Gd/if9WX8cJh6UGMiFHZc9PT/Cr1h+tyUfHvqkLZrhIGaVH8ZxmR6k2M/3jl6
ugxGazxCDAD5J2H30ihQPHsNG9etB3Trvczb8ZME4vQU5+GwI1HPi5aFKh/uFHDlIvUeODL0I388
7xkej3vGMcWvTICfxKNGVmZo7BRmqK2oMXM0IQhrwi1INKbSeQXFWH7WAdYReF/MD+M8v59r7zFn
lULmrwO72BHTC4etuTPJhqcwolcO875+quvwDRkKgpQpWTsIpXfCgBRH9DlJ7rZN1d9xEAyzejJL
R8IkI+nWafrwscFHsB3AFz65sBx3LMrLHft+JkJt7x3TGO1Cj3Tn1WZ+duyIE/0dkmN6DZRBflGk
wK6YoQcNJKZdssEuDySykirhCkIx3JG59TYrtQGemIXRR87JEAnXG3YmQTzXEzHG4KKWgRKhU73+
AC6TNpylHiw/5Y7me235pK3HDdVokFgYydrRu/F6orvhWubBC4dTB1TSYsLmBBBCWdzXTN3/50j4
72hPV+DNf73W/pSfLZrTvv3866nw96/730dCYP4tRAKNxhhTl4nmmBf/70eCDcCftxoDKAyv9c3/
52rb/huYY8TRrLwd6AWCL/r7kWB5fxPWH+27Y9ucCoH772hOLZMj5K99Fn+2i8bat4jE5sxCgboa
EP5qZRjmQPc2NTyhuTar5ZSodIKLKDkW6f5O8j4cor70Q4eNx7i0PIcjtjMrgekRGr6RsrZgUprD
uKzfSs6LkFGsuf4fVWd/Owq7xjZF1uJrFw0l9bLGueUnK64UdUvz4GGyfsUuniZPJoOr+kFh4ei2
aZaSzI6hHKYOw9LY3rrF1LbbTDYYVfpFQKcTXKcAAEu7nAiOKVF7wbsGKVt7VXIPW8z6bWW1u0Mj
Z4cRpWN4wvhlPNq5NOxb/KUjizI5wWPbpJbK76a2ma7RX5VErhQmYriqnc59b3rBtvXqMb6NiSpP
oUKnZv4Y5PZbNi4zbY5hojglkJGssCkWeBFTycph0a2bXXMCMEnmbGByaecazV09di52qYTEJDdg
XLVHQSjNLRAxYDET3U1219EXYwLVNlOezrk2TGdO9gvDmuJoBMmUn1vdDFTWSYd3H62RSY/Tod3d
6CxwWWFa+Rw1JkttCNOSWXjAfKNZa5Oiq6+tNpAPeEGb984yvj3aMFihOofVkofQsciU6XrGmnQU
oVukr/xpmKDHpL1H0xjUJ8qpCchAVSykRpuJ+5jPdNI3VQJxIBLFAP9Yw9zoTtXMqGw/1RjFiQAw
veXG7f12DSKyGhGZ00IT1TKlemXPPhHF2STxeBO3eobYmqadvQ0m27uvtGbjm2IPr64Ds0e0NIYF
OQg1aNSj14cuBycisvBkohNorsCkstvCPzAAWqqm6mjroO+3LKpBtiWLzb/3ozPPlIAyjfcgDsfi
ZIJwB1JZUknuqO0F2qyk0UQYSGh9mXZIlhAxBgFZmxi22/aHSGpLn3nqsFubZUyiBROSXm89q2a/
jh0cAyFwoo1aWCFGphHAbUJ9JM7EEjpfDVEUUActTM07iX123CoSpeZobunHYcpyiDNGzjGLp/Kh
TUEZIR14BpaoV60h499ksOSZVtyHkmyVzSsGduvRGGT3sYBBvgpZMY9QQxTNjRHYTzFXBuLbIu3t
S9omvqCMzmvoU2YzP6WVs/yUpAnejJ4JxIzQAGndtUPiKzy1ub0a0LlWjmjUyhv0dG1/RCSRq62Z
jSX2CPzMYeabOK/DBtNtbIakQxme415Y/DQY7e0SskOAUK3f5XnlXbsACZm0AfhivMuOzroaCJJE
35GU7k3bWPDtJ1nDCXEyklz7sAYo7M8uTzv8iwUl8WwH21pJogkCM34xliI+LGz4o1LXtCkNEVVF
K5HSxaxrwpWYoAhx8A+Waksy6RPemybsmJzUXhux/qivKrj7ly4RRIbhjuYsKEJ9BgDr3OMUpnhw
Q4c0lBElPazYAlmLOdpoN0zlPltl3l3hu00+vJz8nt3S90X8kGswlWh75RgfwllN+8GmVNDQ8WZw
cIx6UfxZA49HoS4pZSR5xSDXN25BttUGiQuiF+b2WFU9JPVOu4TYbnWwvKArqL7VWI8hjCpHJwfJ
jdNsy9xPIr+Yxp1LKXcrFQlZsWtTLJElX0xPzZTGLVy6WbtbWVRjx4CqhHQiiGM/E5rFjlTPWCXo
kc0mYxriwtlYYp7VyDNV9zpmM3qA0WYD46fGB1F0fvUcZN2qoNW8KJuQ4f82huwEU4JrMPgmJQ1H
AYf+wWsnHk/5ihvP/OrZIe4Cu852bpq3+3CQast+iZV4WBJuRdwLfyUhc+oo3M7jHQ2dkGM/T/qz
muewutTMfCnwsGrvRlfFjyj4zAucUj5RATpr3FWeBTeuAHT6AKgL8P1gAs2A+eKRuOwSg/wpxrge
j0mKJPzGdeIF0B9HTpRZTrnDj22SNDu0wz2dXXKxAo657Zhoa0XOQQ7YWh6W/k3oVdD2pyScnsN5
oRn0UiuFEc8nn+6WxhUPhWY5AB2nwrCdDlUDoH8e+UZsTzaPqQL/AREPO0Ukm5SMWWlQQZzSdQrL
R5GKXcVpFkaWn8JRI+vkyMO8sPYhCWedgTVpNOKN6462gd0bSK8XHqsiS38waqvXamjrB2PsU1Dm
BFV+58g9Wmylnu1xPwxBDTc+ZYU5Dtlysio3z4+dhwdhk6YzVEJyBG13EwTrh4AvZWNOeZndE0jH
vGhuHYdx1cJFRy5qc5nroLupzYYUFZHrHM1YztFKEhiI79FPylst6vTRCeT4AvQTSs2MQXNvGsby
mIEOJBsXzROGeSIJLuNiBgTdZDnXUZK3qqEvHoJf/gRct3QS6zaGr89MhVYY4wjJoWgdaM/rbTD6
rChTLWMkOZmej+6A4eR+DsRIeMzkyxvDacN34c3eQ2YbVwo1qSaOrmT3Gqar/ryX2xgk0sHhkNvG
yWgcsxRiCijgr6wpxihtODNtUHLOh9eWDB8SGxprnw7O764hMUi6uv5ktWNBp1NjfjI1KjXOGCal
BCk9EeHK2IlARDaPq7YBNkr6aKjKP1vKN8k8cSoBaFcwUyqydkOvlUBAiemfhiUB4eAqaUc+qdJo
ruLlbKglXkVAtnh0C7JJPqTVJ9dixOoiaom/szSHkDNuXbo0k4Mtg2/6kCX1hKPAsvtDL5PpimTi
xI1MMTF780FFIKRI/dtRGe03/Lvkx52EfJfdfDGsVYBnk8+eRv7Y1vtUA3gqpTBBd/s+Cz9QtpyS
TNbt8eRWvfhShmzMA8GGtnEes+xkuTOITNCAD65NMgeEJutSsAFi/oW55pbJzvgb3181URvk0BBE
L9tiK7MJQaFnL+Bh5qBBAG9NtXUk711D/EjCn8mt0pEx11SlB4Es8kd5jgmyN7Z9f2dnNE5nt8Rk
fZ2GFh9jkoTDDGMmbn6cpIAdErpr2FVskrTA7ZwDmC6suiQ1gKDiJ4XWedymuVE+IUOskYxoAlge
mVE/jl2T12evVSPJ1+EEucR3KkLYF3lj9To9glDqzAicAR4IyZXVF31JrpArNawqRcjHhkK8v0+X
FhlggDy6yoyUpfDk3OFSRKdV9ngLe61RZNVNAQeERGZyG0T807qOfvYqX+4GfyIMombwxsEbvBhG
Fc9IgcyANFaa8upzrvqwOXDQhpc5zdyfYVQOAQBuW90NYadeBs1iKnPmyTo7qPmvOxswClPWxHq1
Tdd6EdRqa05FcgiLEaQzZjBBxFEp4Ceaa4QtCOdGRQ4Ek28uSAiHvgj+AKmc1z7uPu1WxezrxqJY
NomdN2CQlHq1QGgYGyuUzO+9eKDgYHlfvahkSC5sCwKSz0UgGcSa3tOkCg1lENqp/bZMropIEy2m
797FxEHUFqdxDB+WmvzT0ouIhlk+ZbltnRhOr5EnGmPgWWEkFUcTAclynTNtxTNEOHF2m6JksLfh
ZGDlMNzBITGrIWIQNENa+px5/igjFOFBsk/VsCbIK0dfDUvQXzrVVV7E1sF+SjOcHlsbxeNGznnz
2M5kKPLsL8dlXJBe5AHX/JYYlOE+DVI3Qs7aXJlF5zDUoypIC/cXGma7ixpgJ9SNQeaduqyb5Svy
dTlGbMhxTZUNaicyYEzwq44a7t1Jb40S9ogmF2mnhNRnswwBjsM0isZu/MgHAK173IR5HMnCb8OV
SuzdKh32j5MRL4eEachbw2d7qhiO5JEjqrw+pkZoCLz5bkrWBiFQeeSOhvEue9AFZzJmqhDKSOk/
T86IFrjKXAsfTzvW32YR+AQPctHeJu7anNV+B/67C0P9lM5oIEleDzN+hd7yjnNh+rD5LsQ2m9Dc
RwGfdwMItukOrtPqD2ZBxKQCmHLvUumYFwpcTthswf00D608x06tf5Wxmvdi9otTayGQPI5h7d7Q
NAQxEtjG/spqAmYKi3ZmS5Gx+CRjh2QILESFfGh7BujOftW1+S3Gu7JQJMWE/Mb6jZ87ebbjZbbU
Zlry8YvXV1x3ecESSVrkqlF2VGSQklvZbEdZ7CfiXxELkCl/Z5sUQ4TPgUI9d6GMxZ6O2HS2sHwy
uiraG8GAOF0Ic8ntD6/nAouWHoogzcYqg5yHQjCqF6GYn9u4s9wjfNsw26ddJX9G1XqnUQ7We6mr
YNtJrz3mDcf8YjttusHWwlnDFGzXVkzWSi9IiMqBj1RFsx5wmBAf1324hiJW3B+9g7Ba+dKmAQDA
BFxXvo+zAmNMy1b3rMi/MLdduMLryPQWu6DUYbYhwwVayWgna0CLrPRdwNJaRkmfhj8p7MQnp0ue
Jds3XDaZCDc16lYe3cXfMwEzD5gZg/PcgdMNXFUBY06be38kfAQlnUAdNHtFsZvToXtsV++r0w7+
jFg27b6zXop+jy23b49+XxVry97/NCwP73SL5J6fzfRzkGZJwiUNgf7T7SdzW/B7+O3m7vI4Si54
qlFx7eL4fkCi4m5KGU83NUHpCfDjflN4QDwjhb4/d8V3N1Dw5CLxSR2ppivSzZ9SW5kHKP1UvKNw
Xtm6//C4aT5jxu+DSFmPpOUJvygBtCnOmDKjQkZFdeuWRnMuvY5vaKyb+4BrGNlPm3xQU5QIjVNk
3m7+yVYPixnPEYV+5WzT2at2lluTQ1SZzVPcoMxcp/0RBydAyM45kIzo/7BzsKDitu7JafLjUgWs
QsWQZ9tGN9U+K1vnqbWsGcp9YH6FrVtdidGePoe2iRGo5WW5D/vZxCWcs8HZcUhO38sgmB7idVhj
dLzg3Odw7Fio8rOj/DPUp5eLAOmqUN71PDgtijtq+lw4/iGDAnhsYjQOm7HJ76fAmW8FCyc4JlMx
X096pCoMpn75NWco/RgYVZgo3TK4zJ4Q17PNJkl0lUtPXAQImXNza1PJ/yoMTUxjr/5cJm8q7AZ8
ULU3oNPjEO1FhqiigdQRH8o6TI69NR9UAbuo6iH8WU7D8IOsqv6ZclcxoJg7BDp/eg6NW1+h9/0d
ODI8eW29PE5ztrwT7Cseq3oeNJvurIuU7c4dwo6BBBCP45LJzQGCHqI/9CqysMTdQKQRP5BGk2V7
dUWxY5RI9FEAR4nfe9djQX86+K56m1rzykcGg5QU6chjAa/uqMpWE3rrMjgyZRlE2A/fVOGYb7FZ
NttiQIA7OeSjwFZEMoCDFbP2tG0q14qoaLx7qbxViJKmZ7bDG+XMw9HR/m1AmRe5ynevZs/GI4H3
YGt7jlrxSGzp2jG9JpXD2MF49vcC411E+AfSMITvOIL7gJgullC4KJWKKgeAsm0ll7nww/GQmqO+
CKG7PcpEMjtUOHh3AWZtsUkyMd9MhUFyxtACwnSqYk+8DCneS9LYJKdnTb9jmgbCT3bvRhaYF0+o
3qBXWbrnZQyp9pLceSWc0zz4ZW7yW11YTeKZi9oq6Xcs5bPkrPREGTIhyhzhhFDnLLn/paviU5Bh
FWlSwdgyLuWvcfbjA+dD/aiWaaIcio3bwlHBzo2nVzZ1kLMYnW8TVh31gUzIEawXy4u68G8bL0bb
3NMOkEqNZ5vDecIyYeZtdfLNNvhl9s498QtT1Gk2pQOe7HuBoHynjX6OLPKrsOuNzI8MkI4660+C
0CB8DPUiXoRdeu9ebkTwILlJkiG98lXfHGb6jR2YtSq9jcF7f4Gxd57zXJu/J8Ch9AOhdz8s6SEj
YaC/bYw5n27kiEWCP0seywWqomfZHYvPTh8pveffMsjK+xzLyVGNo9q1ZtnPD+A+N+4wV/sx6C1c
F3OHxkEvrC8ph33jD+KRPJ+ApuXBdNDJbrzK4tL7n7XCfwu6bCHgoJc3/0vyMukBn32fdv8HYuWf
X/z3/QIuOBPnpseuAKAJ68N/7BfYPHBvrJAcCnaWDOt/+QeFGdSyaf8BJUG98IX1z1hhy/+b7wJG
CYRLsBSuO+ff2S+AbvnX9QIsINgqoY2Ld11krhSWv6wXTEzaOf/ove/W0t7jpWsjbGS4wBnpLChq
GtJddm1Otc3AKp6zDV0lMmtX29pYGfyYskNhX1fTH7ktYZQwU4lFxSNXPOXpZFxIIZenRNfjvYBC
cdWWvpnsWw/LBXPtcOdzOxKK1lFGsSID9QwXl6k4gROkR5DwtyRUFVFcVMFVwjyEpCtbBKwR4/lB
6LokUHZ5SgZnBo93LGCRBBt7ZFA+pG17JQP4hjrwTHuPqhggb6wT4kn9Ymb1WNmTotOYO75j+LlP
MdzeNwy6yRPT6GorTDv7UlBqbwiyI9ZrNkYczTVIVy1df9MTe/U52aCKQys/eRmQ6E3r0LTVmUXo
LWHC1b3uuuKuWShaK4NPp7I1efI9yWMlIwOcd/beonnEk5WSrV4L6ysg0I5szHpAWtkHaX6NByv/
mkRIIFGeFOFPUhvJsy0yZxXVQMzfpD7Ykm1ij9W290yOdSdnqutQ/GRZYp8zfgHYVYjQ4yYer8hX
fpmh7pEea2uyOJeu0lGRQaWLFq0qUlOWnBh7c/VhiCn7TCu3/GVScYYHLDG0hor5JA6xcMYeEuJt
brzOIPuhXGw+h7FPdARKG2+/4TAGspFNoyiZQuTWVcO4Iu76qAQKjcZEp7XaOL6NEh4axFtZlBTZ
jmnLowOoY2PNTjVuAawGmNmxDZOb6HG/bOq4xS0uQ5j3hTSHn6atJrl37FqjCDfCg09h6nFFiRlR
GGvbFeGw0gJ4rJ9717HvwRS717EYuousZP2ZmI7MuItA9V71CFAYBAS6+VZIlN9pE2pri5SWayHM
2ubDGnoCMhZLYJzOsqp9Ak8X3rPON+Lt0kzhdZbX3X0pFVkqTFWxCYY6aEGsVvqlcw3gG3FpGr+G
hmC0bWBZ7Ruuy/JLKFEfCN7mv9d2OF06JhwIwPoy0BjD2EgfJ7yLxmY0ZHXFpYgqr7CnA9gNUsTk
NL2EYmoevb5eTo5Vre9trvAkSYNgikagJTMtBsAou7WKYtPOvxJervVLY3jIblsU6mimXdYynxbB
aYTQel8YnoHLzy20+Zqo2XwjXMOZWYrXNEi09Ov0jc3RwZkDbxM4ykw2HesJa+OrIMG/KkkMjcGL
F/byPiV6Z+EPcMrJ+WY4HpAiCLr5y/M1gbxY7/S7HrMKJ5sEjGB004VUhOZaBg7ucM+1z1VZQDH0
oPdRrqXFTs26e106JjZkVJEtZQfTmgkHvtQ3F9aieDPJFiWqkXwiR7B1C2BtzxL15bzsalU0lMra
3pBBgj5HtRVdmh+/hHZWEnjkwGkTxMZGhjWgMZj7linKlJSMwpcV3+suKW1xOemyXgHK7LdsqdJf
2dDI58WXkgLEypOd6h1sfYZrT28GL4q1V/+LvfNajhtZs+6rzAugA97cli+WY9FTNwhSpOCBRMIk
gKefBfWZGUndo55z91/8ESdOtKNYBkhkfnvvtTkJdviu6u61sNJYcou0uA5gT3NrT4VT39LuXowb
ph/s0ItJ0PmGuW3RwsfC5cu+/1zX8/h2LEEUtkXTvDQ6DVMUhn1kRZ8yyJCs08xzgNAFGSR9uOn0
DgIKeNRbMz1NvjmV7JSG/tkOI3m0OCa/Gr2X5ovSKdggmRo1fMEQsksuAG8x42QG/pW2ynwXFUQ9
68SmWbsEpMWjxJn32Xn9YWsRWoomcWrz4Sl1SrouapcgXEdn1Rh0voJl6Px4CRmfjlvep+vtOqg9
Pu6TyAA2qAfN52izT12qAer8BDYDIGGxk9CNbkI3KWl6A/OF5uZMyapQedZuTQTMmX9EjM9OIDiz
tSpxexJKhvph4HlhHtdZxDqmQLebFZdm/Q0nh3+DQmmujAaxDlPqwOIU5OV9qXG7NRMHxlWu6vo1
8WixZa7l+9dWSPNp9CpGEhjOzaOO1fyRQoEa8G/q3/hpHjEZ8lrqg30RWRfR+uUFNdt7rLF/8HFj
O6yXHrEbazMKAztak/Sn0WvJSVIiHT2hNeqkePHHfdNruH0HXmFsrdweDz0+wdF/bWn+rXhAmc2J
+9YpdmhHDguDctwH1iZ57IsgPSvYwxvLN7zVEJpY6wdN4nXMtUSLl/mUGxsN8eOYjqH3PKa6gss9
FJcsDfRlbtZkC1WV3JpUlzOKMYzblBVpadCH+9RFevYoAkusDLKSQvesBwRQ+zbLR3PFWdba1U6h
P1AuqH2aaUWMjslbt6Kl0dqnesoYMU7s8IE5LzpplTxUla7dhtUYrjIchvWCPER2C2PXAIkisH+q
seTAz/NuiuEiASzHXGlk8XL0UqJQYe4P85WQW+KNxGi4GaouIjTnZd2yoUMC1Tbw9tTWxLs+V9PX
PGYAiAaaymWJcHqp3Lw5FoI4HeGA5Asn/VeYcNN26OA3hyhBnLGK5C3sRgaqvsJFQLRwq9Wk0khu
lJua+KRLYtDU1qWimmDsYsLBZtOY8uQ5RfElj/uJAlADWXsN2NHIN5RizcXMgsWlsXx738VJ+8Bh
p9qVmoxPAQbXdduMHvdclCaLrPp+6rCtrc0CtMTk2j84PFquqEQWGGtFmp+0mu+uK101bxM1mye/
scJ0zYoQ7/sqZMqHAHqPvUDcGl2QQr6KHO+oRz2VwU481svcns3fjWVuU3/wz3SRRe2hbOZEE0zr
/OSmXv5Gw2742iHA37U45r5JTrweT2W2EssqFkTHcWS0pMhHqTEmiLoyv00Gm4OzQ0kZz++CggPZ
tAmTXloSn83JQfSgJ+E2EzRDLWxGtsnCagwLyY9NMy6IKH5CV4zlRgV+pZ0HR0JMiNJp1TgUx26t
2MNERQPrCIwl9Jpq146p+9xr3JGkD/o7L6pxgmWFcVFmbFJe7TQtllFAVTu39KKtW+TtK2pkdZUj
YJqVybHuhlrM+uDGSN8zFzs9eqOFe5nJRb/ULK27soFFyaoRql/QcYhsoOO2A0JabD3o6VA/YwsX
t0FDbdDgyunsdy5pQR5bNnaDmib7hZQJospYeB+VbUNdaGNzPGt9WN4EomRuNAVDv5SqpWWh8dyv
E0NsY+VLe3xrMYmPS8DP2hpqf/+emrQ5bQKLWkZFZ9Iu7SZ17TNSt3++y9rGvS7suqem0HuwUjJ8
iqnuMzcnHnNgqAy4FOPzuC4enSy/I62Hkwh00DEoYpt7NkTlzpgqb8vCoX+KKrR2xWiBLx7LXPAs
DBzDC7xuUYZHjtnaYgaDPKWYL46BUc007sq9w+wuThxekCyiMX/BV+EwOCoa/yuh6Xg7ZRrC/gA4
9MyYBwmwyfHV+cmojzfVYPUg7QOjhzpdmkaOhSYad8T9nK9hHmG+LnWSMzNrDL1I0Py9MKUfnMs6
mnYGT65PzWjczygKZbfuv0uV3XfZ0i34rglfWYm5NasgeaRs2NxoVc7Ye1Y79aDAsk+HYMCzDTXU
oB3rzqOB5Ux953Q7JVb7iQrDw1eGKeUX3URLvIrCuzEem/dhllm9WXCVNEgbsE/dRVz07ltMWy/9
1LYfY8cHmw6Z3yWujPhgXWgOp1hZRSQd4u/CbpPPYSz9u+Dbzdrv0GPSxnZYFeki70znRY+Mmmr0
uqUKRU+kWtS6Lr4yNibRXEms4R3KclKo+pkkDG7vWXfOmRU+9YY+khwdh2gf9F3TbgxFAdyywIJF
Dm6WrrOy1nfAANGzpUXPqDPOKbLvgjc6WXdk1l9ABnTpnlhkBpARjgTJzpXK3IlBr7NFS4nI2pjl
c+e7kh5/V9UtQcpmmYbOZCwZXPDVuYywiyIN3UVPGxUgqNCobpnFTLsun30/I1nmraM36c7/U8XX
DPMO57y9U4ZbvtMIVHyZT9kt6EWryFedbWn3+mwJIBIsn7OhHvfZbBbQGUGNS2e2EAijcfg3vc4W
QzOrQ6OP4sgsMo/BhMcMAau8St+KCl/KzmyT6ALxADNAlgl0qmw2K3RB8U22lovFLidULPP0VsMW
hyqAH2cpJ8c5RPFg0OI7Ox5ShwblwaTsxvYR6/EZdG5GqqKfoYQ9oaQmcXxz5U42M0U8YmLXtHTw
9U6ZaBxNY1wWuZkUzk62DV8N23gEpPHQO0retDyR3pLMHdxlmYRNOFtnPaafhpfjHmlbKMem0w6b
SbVpucgal94dmcKigj81j77s+NDM1hNJuO+j8PGOTcNQtPM2shBrr4ulv0ToSPaYRprPIcqqU4Ry
QaQrCgPSTp7+WDjzmaL1nXyV+jzFwU4Z8mJ3hnUs3DbcmXpf7vrMw2KG5lfT0FEMT3A+TGaFqQvg
jlaML630EwQWd8rnUpDa3FuQQqJnrxvQcnpPURnw/z2y/xePLIMlrgDAp7+zzb8Vb+V/AAz+j1XS
/WiU/Z8f/pd93vwjMBhLGbDBkHjt/2kU8/Q/sMgDewJEhmVVD6AC/9csC2Cw5fIocF3fNEzIwP/t
lTX1P7hpmDo5uuMaDpmWf2eWFTAv+yGRyGtixMaFZPA/LL6OPo+6fhhlCYlsa5eGPZslvnWee/ak
sxVu8JCGjJhI4a3zESm0J1ZFrO4qJveV0PC2C77EIFNht0YHqsiess7disTZGJq2To9Tyl2n2FF7
wGKwQMZKf+Iwt83aaCMmZ5tOdF8INkXh2s4FQcUlvpiNq/jZujziGNlR6btHgrm60jmTqdyq2r7a
oXEmSWu60TthN84GwdrP63tfE/cTRI3QtZZ2TLFUoS/y9n3K78eohug0MQR3mdSpkyd8SpGLoyHs
c2kPTwLnlWjLWzD5azGO27xwCbO3+FbDB+o9qNEK7YfGJWqo0ksR2vRIxnPuCqVyCvHwplF+ZQCy
Q+mlhdrpuUODByw/L6nNR4YEurVCd0+cDcGx/Yr2uapFcbRhg/5w5f1NrpQSub/5Ej1aTWFrGlw1
v9DDmYKYTQwgaZ3XwHxm6w2BeGiAF2ccL5gemkUcZ8ts8tZaR4SYb+b3L2Au2Pv5KmK7qXuuTr4V
a67l/OK3Tmq2n9D+QupjUAhEcvQ7uRl0ZiX9iAyYxSY0wszdAmvnoDQ99WViHYmaaMA1LfZEi8/R
auVmcqW7pE4o2XhGWKzDajoOudx1dcbuCQ7tXm8Jl01YUWwH1XRLRRRVmJKZmo92oqwAvYkgWFWF
DuYT61Ajp3LUDOkCwLc9Mv6kzWK6dnqynZoEpd40nq3aPIQQaP20O5R1XN9UkGAP//5C+n9Dqv+v
/9X/g5A8j2YCSPw/XCpz7eO/ShrPbwUljVuIPfKt/XF9/O+f+tfyyKjfcwmUuY71HYXHn/dnlMD1
/zBY5JhfGggLrHM/LI82pHWEPWb5EBf+VAH+K12k/zE3XHAf2CYNhUQQ/p3lcb5xfoDk2YD/550R
sz7WcI8n9c+rI5d07zb54K1bh+gQtKlxfGaUPvwD/X++PX7+NWzuiTG5AeRt3tcvv6bhxkrVbEwg
Gdt/6bE4b0B+R3LRtxl8EU7f2x++hb9bMf7CiUcLcRExSG/oAYGLX27YoIAD0mWhC3xsYEkThU7k
tNNiUgcl1q9VwZn+3u+8dNeG/l2n9IA5Nj/1pRwtY6vXwYynjC3sfr25JuxDu9GYq1MRTdPRGDJx
+ofX+5eUF6+Xr9xG+QzoXPR+WeEYimSjGkpvnYVV8aH6MaPryuD/swAKWqpR5qWwgVNI7Fcwk6gx
6wZfPY1RKraUW5L5QMl4LAFw30RE5b/9/uWZf71OeHmWpXvE4RjA+/NT9oenqBfU2Iwxqq87ni2A
I41s4IFQWSuvUZAp0gECW0m7xiFvrQHKuY6oH+EC5zX7u3iwPZJYUXGh2+5gGGJPxed1iAyH6U3P
IJA5Wp+94mGmSym05W2O1vIOXj3bFmMt7n7/XuyfGQUs33zUlMOQ57Msmw3KL+KWn0xKbzvLWYsu
jyEjsrtVw2ACBxN+fKNkgiRUAK9ca1WjPkpXVSCAijJAqykIlw1uoF27YWhfXbu3mGoAoy44wL4M
RrZpGufkycRcYdDs2bdr0aUk17BngBevZZS+CqfmhBE6L3hYrHOrdUvmWRd/TPodBIhiT/uee0be
ro82ti9MT7ECL2MmRriJCx58KeLfmvQPyPZcWZjvqfWcG9DA4XU41dDlp1ObYr5dQADQ0dV0hYHd
1IJ2VU1D+vL7z/L7jfvLjU2VvWNbZJEMywXZ+dN1gSGmyZxmdBjmW8Wl0rMSCoXSj2Qpt55lfNNS
NVy6MRnAMw1+XOw6matvbp3Ld1vU7amOFDkLsza9Pef3fIWQrdxFWcJvAC4gbqu4anY95F9EMnAg
H0GnjPuOUrUDnXTai2Fl0ZEtW0Qxtkh0qBr6cPSzLt20nav/w4XDyvqXVYw7c34kUKTkcCv88mZ9
nSnhfBOA6YGuWJhzr7Sp2XvBrvdWg4S9qQ08+aGRT1eJ6HGwBPLbwvZ9sTMm2390sMh/ShXpX3//
PfzN+urP17XJN+Dq/veOgh9uzzwaYdo4ylkrpvBL6AXf4n7c2202rLyh/7Ni5X8tB/qbj4HSHnOO
xzE8Zkn/+WNAEAZ5MLbOGg+C96LTajnfxenl92/pbxbEn37LL3dp7qeJ21hQvNktJZ8gNCrMS6UG
n6Ytx83vf9ffrAiI5zyjeaLOp4X5tfzw8XFJpkLQ/kkWwTIPllZMHxMC3NGWln5nDg3LblmpgOyp
rpe3AcCX1e9fwN98pPStUHHhs/7b/OXPLwCDvAPjg41kDn/iyeAwAHdi8v7hKWz+ZRfrG2wcHAfT
gWnqtLL8/GtMllx/zFN33TvyTjQmFXf6uE2T/jrQjR0kF4xsSxLFH/OYpItz7TIZOeOEqaJ12FIj
zsyuWbaxXV3dRqgtjKYWPP9dYwr8JyMdFCKJ8gVIub3ACjBbrSeJPFN/ptjjf/+R/Xp9cK5jYMqz
EsfDvK/6Bas7IUrXnSu9dc1jB3YVvcfkNWiPdYnd//5X/eVjY/M/P/jocCDyCev4548tnkIz9zpg
QV7uRjfhmGk7RMX+EEmMUlYTdtQAGsE//FK2gr/e1ZymWW/YLrGyEvX49etSeL5MujtCBDyFrJPh
F4582E/hoF4sRoCEwobmTouSvYzUK4DXdOOp0XxD48cEpce41gYSx74HsMm9bYSgJ8K05iC52JLH
E2S1k9fQbF6rntpmHcHU93G6NwVGg5rmRxiKw57+DZsEaKPfzooyhkviLgkYR3KKuKUSfdQ3GHqd
E4UewyqSOv0eWr7xBpANQWhSHiCKa1fHAZRL+OLcT2hgSxb9fWb791FQdZfJfSMd9FHqU3MpUT1X
peNEL3QmdxetTs2NShsiHlOKbbT2SaM2XkpvoVvq/H2evhJZNOhSTUpcIjSbfph5ILd2bGOALVrL
fh0SkwG5XjwI0d9Kf9vxPoGtw8DBGbjGMFYuEi1igujg9F2AOZQbh/MYwbGAPEvuIOYSATnbNaKU
MbhhR7CibhknUPViyM78bKzMPxWF12yAnBsrYkikKplXh+sJOHOxCnlKfckaaKv4giFHpQQ9c/fe
EUm1amuriCgm6GA5TXU8HqQVw8ONewTCZFwPNFUG2BiquJy2Zk4rukv2H0MasbB2NOkSUdaR8rCH
uu8+U3aXT4lZZRtrAlYV+P0ztoObpsDz13QtQU2zNp7qNLUQCKTjgxauCv6snONzMAWLwKqvRTA9
DVHnn5jV2TuUTslM9TtzxWe6aGgQB+QwDVtjyp3btveLj7Lha+ukjzoaxtE3v6dXMZrCZkdYXgDz
9I2Xshb5s0qsbZm2FcCBdPBvq6oQVy3DKbkYIh1xkvblcUUP7/iYR1N7tcKxexQmLdTEW0i0xKHY
ikrLzpqoMRMMEA8yNlrnLsVkmOqmvjLqwuM3u+IcTlq3ztTAqRhI1ZsWGnKPMcE5m+j2ZFSYjU9p
0V7jLn+XvTe+p/M7VLqjbWXY3xKQ3U7VA1MtDtDFCJVwPAEBarZol2pPp0X1NQyN+IH6WQgBVpew
AfeRZ+rMuNEA2q3atm5XU4DoV1G/cfVqFZ8zXBIrwptw00ZZfoNkN2y03h5viAoUl9LxP7GEvpY6
kgAB0Qq+pTST4Rn5p9rZFA5j+CMPE1uEOLomBlqlGOV2MnqWonmGyACCuHUM+Z5XRvsU+Zm7KwJg
54E1VmtBKGzJyac5op87pD6lu8O6km+kRo21w2x/aQDmeiJnop0SXtVKABA/yqy8Y4UdMLvWis5N
y13zX0Vb01PHsOk/LSc6IBm7iPaBC95Pt4YZ4cZ/oEXxfU8B6bofem2TWb5/CRsB+LXSMJ1343sD
uPMul8q9OB2rAvcg3jEr6fd54dxOQreuXVzwnZgdnqu4Ud2NbTSKm6qNN3GgICWSr4S5Jo5eOk/l
LUC00Rin5FOm+LFlgM8/g3yt6zVvsKqbJe7sdOPYzcgDoibPZMTpGz3T3bGPHHVOpjC/OmOlTi0e
l7UmGJLFOaKDnbzWcdFA88OMgtwKakiXq6ynHGkg0HGuspIsgTYQmlcQlBWIY5LBRMPJIta3WIoh
cYQc7SitKewnK6zJrVsRtpo4BjXrZReUyO4OB92BzMSyI4KNMewBhEbJOxbZ1dIHwmBjYn7oIGbu
RJ+y0/fJYW/TxvR8bG5luoKKc5Gma69ACk+7erDuDXhkTmnD6+wY/ntetyUQ3K0Dab6XfX2IDQpE
YFSVCTGqBD7+VpGg3kpNv68yQVRh6E+l04dH1VUpIHnaN15w5horUasypHrarHrwnoW3GdOx5XQ9
SXDobbQ0C4tW2iw6dyTfl60JBzBWhMyWXoUXV6slBLMkKLWFg2kcAzP5tEqFN2w7qm1FicehsrT+
Fr4PoE2E/mNcVeLGcSn1td36GmcG7uQ80N4SW1Zvk9QzSPde8hSWvk34yk6OpGatF151BfQuc1Dq
knyL32raxq6I3wJDS29qX4cOjBH6TpoI33Ehgl2PQ4VJacpxMIfK1FDsvhcw5Vn6nRrHGSTYXImO
2CaLd5rIqzS+ZTFzhIULOfUBBB2wXCMWt9S2j3dulPkHIfPZxe+lB93GJWXnbfhckvV+gT5HdsXM
jbthFqdL7PSULwISs2WbfPErB3HKbupNX/vei4h0fZ/EATBNK+JxG4+3upvFqyGzolsmO+1a590e
Fc6aQ9s3zjG0Omcdh73+YOpxciVAbu1lA+AZJgwAkyAF0lr4/BVsqXPtpR+iqNMHLCT6MiHUsuMS
Xddd8+4XTrwpc/aLC0/OqwtdybgVc8G+f/Lccd/Y1toCKyu6i6MnOA3gt6qcAnvSxX5L5ttlWNr5
3gmaBCVgoEiJX9TFi2cSxQIV/TSGNh1LMS6xsm77raN6Uk/t1KZb3YZVr9luMUcZXNYwW25sTyNj
oWMd8jRZ32tOb+tsTPOg33hkrvc0/IoNLApK5I26Wk12wYUfthgRVkPp2vs06qd96evPPkSDW5+f
X3SDpl3LIM1PU1J/uA0kAYziFjvgXGIAkt0ZJsLOa+xvpS9vomyKbh1MYKthhMIYKbpreovPGfuZ
s8TBD8jTs09NJNY4Ypds1MKNDAslGBBQO95rRnBRRtBd2pbUDUdM11iUeWJQUF668QI7kDyDIgqf
POkZd0XR6iezVeLGiqLhNAxD89E4CTCOvo7jB1XyYjTddj6tQQ+++gnFZFkC4NKM+TkDu9ZKuqWk
z4ZN3wax3eoXrAvjmxk03rHom1FbRFZVrmXglXeCQql9XKf9Z64I8C5SSxNol36/bQhlUQpjJMaj
FrInSWMwhKvKmTmdjH8IzbihvrWVINfgd3X4YAv8kEsaqdhGqiLajpQV0GYN3FFQHWBOCyAR+RMY
9+EFdEYerSRSP/nZOA7DddpZMTX2VRqcszjrN2amqZXFYWhgsdGc14hehrUnwvzVNUEoB46mjYsM
D9lCQRY+BbRs8+J1F+dWMKXWuie93yyg00+XAXcMWybZCECbcXNK+/SO1PS77aXPXWF3mzgezRtg
sRFVANNLN9GB0Ewkwcc4Yz5P79Ia10258OfHjW56HrtbOdXziGhYleASVgIM2hE/n7GJwy7eeFYa
3hSgA8naFuFAEExtQgLzaZEHG56uWNKsAisqPUbpQSNa9VQO06ELPybbu/OV+UB26M2o4z1eY0AF
zUts2vYOeHZxrXvd3zU6DRPAWSgqAsfdrvIKgnalY9TGLgcvk44qucImOO2KXCMFQwkb+yT081Pg
yPZea7KMwgHfIv8tzO6clQkRq8Z1nLdBAUtZ8hK62zp0oitkhftwKCxSvGX5Okz6BNBI6daO0ZL6
7NOwvZ8Kr95C4McBJYSHiWmMqG3jsffRdX7P8JXAQmTP4bTSElvuZB8njqyuRN7UrteN6LWsWmMh
wWus3SrCfhwFNxaNXlc3Y+CyoJyQ9rUmEXsPQMiTLhMeOr7fY1hNIkeQoZ44s+pJO2Izd5Nv/EwJ
Jx7D5KoeNZcHqytjG+YVZWMZuMY1+/8Gsgp5a/ytI4x5MyiO1LhDuk/cytvkaUw4CkcBS65dWUuD
NntoqoF/rw04jhYeQ8NHcFnVKwd2/cCIoiLsZQbc3F2w1SLgtHY4XTFiLQEZlh/YtqfNYM3dYIlu
rkcLI1TW+dMtNYHdevAC0v4DTo29VfraSY/xbtG4IbNTHpP/k2w+1k6clcvKyCs0Jp/OeDDIhyLy
H/Nev6HZuHqngjHZ6nEd3+PWqe4nx8LkLUiOUGJecqgL3GsQmDoc4Dy46zLTPJmeHi74I6Ov81II
mb2K7ztV1PRi0Id2kClWUZFqAaUKbftAIVwWrLo2+crCkp/jXg2PSienvErI6mwMMrZfcOrVvIc4
28WRPx1zjBNnY4rqay+H6qZKhUVHR9eeE4MgXaWZ0XMiuvAizKjkBmL2olw/ORRs2J7J+Vvg7LGF
koNHclvXPaCvOdhIKsbr4f7jmrswGeyfMNyOH4M2FjdV0DfBwq1UcyWl4zFOmeS4K9mvHdy8dT+V
UVP6MqVlcrW4VK+1n45Uk2vKNPeOx/k4zjlN7ogLYTIsE5Vv6tQvdzFg2eemKeRrndq6sbZ0hINF
VU86uLBIpY+dQTGF6Y8EvgpNNguPyMEMXSp0zPpkbKEKEg4ksbjrIbssNMugRXyM5S2PyXQjrQl2
Ig/iaBmP/vikUVL4iEuTHoKcHsJaTCGHw7I9Z95w9ULf4+Lvs24neAsaIGJRfuNvbeD0NtLyOhvx
gywCrUbrGCLfId4M3Z5OCnYhoZnZyzqImkeDdnsdbjn7O/51/TUXIRTSqTcvBs0YHO/Z8JxDqfVv
Thymr6VDI8E6NMCYLavSViAi4Ntu89pis6tNY1cfKgy7CxmNd7xRRuhCEgVRcNso+2rH7YCLcpdZ
cJGeijBsvvVmSoLDZHJY3pg2EfUlBwNHHWBPAvOZQoMwaT5i9l+xk9a0C2aB1j8YUJJpMnKcF+pM
ip2YfOsun6yAJHRSj4uirzAjscNPyS5MjvCBURbq0taqZimYpo7Mc5YE8aYoB7FqK4gCDklL6iEb
OZpHxnshuKCEbJ7rV7QpOAp0z0Cc8pRZQUO5CrY1pQEcUTWIt0bzh2+TCLDycfZWN5NWFe+OIfpN
I3IekSNPWHgSqscE4xXTMwHm5hv8F/ekT472wVuvX7tQNbjliYve8ChkGeC7semI7Aqf7gU/Gs9N
5c4R+27KN73T60emYRHreY8BfgVgNllBzReXBMPkuYLW+YWjJcdFDyvqe5rKjOk6C/dzTdH7jHlV
0Mljv1oqpZXgFJQLUqqGkpILO3xBUuK+6vM5TJ5U92Uf+sdQOtCvYQG902y5tlSDbbu1EU+YZ26B
ad1kGb5IHIoe+5lJi+4AU+QPUJ/bjaUjNIvYNy4ZWTcGH7KTIIv7stmM5dTux6I21wIeSrsuzEo+
gwgke8fj6ynKorBlhY9dkkXKaG7klGZv4JCMNYDidsetGh1qvzNucSZo+KyzliTSYGqhtmyHNiTf
M4xhs3K8mKfk0E+n1DA4GHAafjed2t8zXY0OZj98Nkb/KRvtUecIAAY1MfaW4Q0rH3fkBqCzNnPJ
uicpoujGDwRpDlg3n71X4CmfqmQ8M9niyVCwsQaYZHowxYh1rQUsWMIzQvtsgCXiE/fAjpiOar7O
vwIUAgwP7GCxHRMzN3uqfac+4WiPl0YfSerAoBUGvQ02ZPMFxmiO4NOTIyWR1GxS7wnJfji+IOAu
Q+jd9nHrnFrWYIe3FcIwJmIE4MfqDn1bT3up7HbB3fGq86eQt9Yce8XBJNu67Tjk8xIxrOQ4ffE7
5nCgIwobB4yvLnNO/qXhrd8Ad/QWzBfbPRpXtWa6ZD3NEAJbiymSTcPROWvGoODDkjfHjO+vamM6
xZB0DoEraRZoa/Ex5gPjtqLTtqHgrKsNqVhatWrDZVhidYY1z32gGeAU2NICf+dhpSBC8EhuM3PY
YqTVtpXe5CugFhVRks4U58bUShoSpbevPDOihTmOjHvhS/cro4w0AE2DN3yppcN+Mpo7iprjW8Nk
LhhoNEt6bmedwhBQXsp1OLrUPWDjrsYd33irlrj0EF19xRUbEy/qgxelWd5TPLkuUByQ4Zk/GYxm
C0y9PHtvutS1Tn5PWZrPduWlN9z0UOD/XrI5EGtz6EGi9XUFmipQp0H5RLJaXRsJZ8WodRRrxldv
5FRs9xhGpRckXyNJ1E7kgKCoCRguWRKVjwU5o4co6qY7jZTFE3p9xZEoCYs5HVpbaz8itpW7sJFW
cF38J19LwHKJ3LxvxxKv6UiXFEcgsTemptkI+IL4jGWKpTTry6VdcqkENkC2rWIvueUxDbM58XSY
H5kTxqsgtiO2WyPEiiSoMeVrThpsgkqxtYfq0NIIyceyHBuMQJsm8bq71vB1YllhSAcf4xHFscvE
JBk4Srsm+ZhSqFOFN35dtNu4AiEDrdw9Yhqvd4p44QZyUbpy+oYzUJO7K6y2Ak859tDCsh6x9y5K
aX5JKvctAMAJUYAMGUVSpGbdeAJpXeK3odbtRH2Ys8NXq9+JivLKurT8m2JU+SlpsocyBh5uUKny
rcbodu9J26ZPugr3CVuQNdbE+9CEDgQMTt2pQunYUp3sPPAkLbuinOGj3V2oTdG9OxXkF1vpbsyC
KTMDXeukSrvbOoTZoXtUNNkq1nyfRLke5doWEsq+z6W37WwuozRuv7WcVj5w3wNm14ZlBz+Dago6
SnuUrywRxV43K9JOssy2XkxdSR56LfA2pgPrCZrNQ9t1mwk91qpLvmO0rrU+Nl/tpoCboBQW466V
Dk7PmT+osZKWzJ+2dqh3myrTtXohWtNfmw5VPTVHsTYT+NAdzOXwxIgst0jLAhttfvBhQU5CWwdp
ee4TjQBT4Hx0vhZtO20w9pBs+K99CBWdLpdV4x5NytE0amcWVRvZB1nHVE5AJpIGtQ5xeq00R38H
w6JYmjgOmwqONib48cAA7DELbMYKurdEeFiaCQ0HUd8J7KHJIQJqwlliyD+sNkyWmSW/kFo/GvgV
I7pSKyC1hhmB1RK4ax1Pc0jjcwSanGTvmXAFFlVQF3QjUJAyY6+9g6MNGe5dDshwB8geWWAdfAO7
dTgfJxwjGL6U8GkOkNTtlVWBi7C6YUMObW6jjigrB6f7XhWlfe/S1Nyto9gk2IXH2N2Aump3Ofhx
Gs3I1d44GqbdrVUYzqvsMRq+hfwDbk8pXM69gfFASSZZAQU9bpGN/TrjvhVLztLryffHYINAwShD
JuM11OzwvhYWQLAuqEg8+uY+cACZwKm/qR0zQcDslRp3vTcRZfFCnooefJiFTIwqfdCoZkZyNGAq
vEVJyEJsONRG6RD7woObcD5ZRplrqNcgSLNrEHmOtUfOhi8xdugjCLTpMXf66TutZalwQlIL3ZJQ
i3geujoSAutpAFMwk8ldqvrsviMAEi1ZN0oo7BMzTRWW/0ndme5GjqRZ9lX6AZoJ0kgajYNGA+Pu
9F2SS64t9IdQhELc951P34eqrKnIrOqpaaAHmPkTgJAZksKdbvYt954L8FBG0vlW5mn3PhXC/kgc
gKG15XbZasBgBZ4GZTG2znQ7z61Yq2oy2j3K6pwYc95qmsGebtEvUZcorX5lUFx7MW5cVpitc3Sk
zQxfc1ak/pKdOae3Ui+wbZTVnRmLQ5OV72SpY1mVw53N/R4U+Z2J/LOJW+1qGYCawL7kwb1NQXLD
Exd+A9Je0REDnmkCHZuI8VHbYwefRZR7aFWENvtTBVjE3eHHeuuD/sGuxlfLb4j25IPLJ342K1L2
+FkqaHcWycu3LtLYtax50LOIYWOAQBaRjdE9cHfn3JAJUzIQrJlHG0Cn2mrWiAFl7rOfM/6wNbQp
QqGcEExQaGIU9OmZrF5HZSLZSpVuM1zdIm+fgq6cgZ6aDKlTu7qNETDgTbppTM33jNExNoYKGVI0
he/D76CR8VClVRtoOzOGIrN9IxkAJ0Itp/E0tw1hU72dxBS+EWvhquXSzbqAIy9cK+YFUxy4+0mH
rKTT6uDOTrLiVk9z+1oNLoGoA/PTSNdYjtjxNwAXxm7qOXGZrY43EdBHLAHj/Do5dG2ESbU9kw3J
w3In6+x1GAzzPpgNP9g2rTm9lTpxWh3V8Y3ltvJ1qgBJsc60Ka0TohCLeHL1mzEltHvlOLwM6MG0
eJc1gX9nMhr6QW9KFzLH/m3UBzmDCl4/XkktdAzPh/7/RAsHmLpeYubEesgM/WS5GvuCpk+esrba
1105bMm7fm4bQNNNETyxQN6VhnL2Kbskr5vrZq1PUx1u7Npmxh1rd2bASpFzJXpqQXqhGCnpTHoe
NMLY9fozJ/q1rEDmWNG0c0S9yYe08GQycGUzyF/PKmICH5ZeKMx+06C0Ic1RlMHWnTIQ+QVqGLmx
7Oi76ATkDWB7wz6j/3zVc5fZqrSqxaxefeSEPKODEjwgA5jCaEVESH9N4VOQb2K0yT6BrM1wDe69
E6rsSYyywS/LsI7EKisg2mxY/Hu5DO7DKrltnY7Koi+jI5sTVg4iS/ckKaFsrfUOq7eVDfPDPEb5
HuHZ0GwE7pK9SvQUUwgmPqqVOH6NORV/zEZN6hLimqsk8Ic58VhGJ3u2OMJsp7+0CWuzHjamx7mh
ndJIlLRMVWEdiCHAwCjJxCIKydGP/eRjRe+aEmxjGI5AYua04MPegnbeDC0v+VoT3XPSzCAo1ayI
aYXYPygjpqwTB+mUXINQDXd2QwW1oikVN3RwxSqEsgp9Dn/sfV5+NHGk/SySUVvXTqedk6XiHWYR
PaDXg56H42ZdkHN5icn33PNRMi8QGOdnKxSOp1zy3VU/g/qw8T2KuQHflBTjGtcJ51YuyAcKWLdG
Tk/t7Ffgjiren55abttxSu+kmbD3L+plM1b5xkvKuIEwFgcLJh6mDdJk+QCWJLpJjML+gTuSjDum
elweSTya2GdskKYDvMs07IYNMyST1FEMZWWita8Abu2rwfN5H5YGj1JAQuxgzcWDjVRrVbCHwuhr
NpuYQ5YBVW8d9EpPmKYQVLFRiZ1do6xMdh2s6pfK56wjAYKF/pCjbCP7POZfnMHF7Qn9ICurhMVD
nmUR/rDQ0X6zexXdTaKpNqwTAfcgVFwVsWmvFYibtdDhdWFiK9Zx/pUTqLhygqLn3RmKSr1rg/Yt
V9NPohPNG9s1LzxQTOuZJpEd2MaXUDOybtPF9dI5WGE23rozq2uyzIem2xUcnsA/66bf81hXlI8m
I9MhU+EBa0Hw5FR6My0XUa9viLOfllQyx0EyMLvnvDf8ve1k9Q8RDBAO8gffMdu7SsumQ66PBLUm
GqiodkBxTzRn5N8HDIuuPF3RC8HVxusgzHQjCeD1As0Otn7hz3cyL9J15XT0l/7Us3ZODf0V1WX7
REQUgymVVYzDZ2LPwhrrI7Kx4KcbzIrILD3xXDlP18qtynOOzWfLbZF68AObYz7qGCNm/KKsX4yv
LrlbjwQxnbSY7ksEaXq0pwBmX+u2GOkjNiZzqqZtY5FDyaClPcxhor0nWN6eTfytx5wmad9ohNB0
0gl3I5jwrdFKLxVj90F0GxjVAc8XzsFBpmvsuWd/HsYLT2RKSW3V3wrZxz9MN2WWHgbz1XFEDzac
fqck5AOOdqptmBqv0DfyZ8KU5HHCmdTBvs3VuNb7trkaY9bcWiCU7Vsdv/qReNQc7ZI2dGCY3GhP
xg0b9DnRL5MZKjpJmRl71whTr5QtGhWjZKoHNfnRB0J4C3mIQsRwGNpAXeDzzEevDBqWmGpOn8I6
Q0KiIaGam+JGK7QnJ9fwCtbpY1Zq1QPhvT5GwzFaqtoCIEMUPeta3d9NIJwfTRJLHrSJBOM4vh8Y
tW4FMNLXpJDNxTbMkdSlsPUwWHYns4gUjCq/e+VYeZVJat5M2lIfDFlyC/NDnPK0ISA2CLML1DdI
J3affPS932yrQejrmjAeWhWd0wGBFemmfhSsq1K0IfGqxM6kTlPteljf37KgggzVTrP4kWGBZW9R
YuhNqZNPcWQHmxxb0L6ycrzsEiR6UHaCQKxFGpGTKtibQXnISsncZ4HemU53LDGnr0NpGK+2mxac
tfxWGX7UzLhn2BqdQPuZW2a2Md/VGbdFqScwtFPzUjoVabiua2wgX6hTZzDSiPPPgXmNHLkzUr8b
d5TRZEpNplWt/Jh0XL+J830lmRrjsvimwvADldJP4gXVOmCLHfnGdiSDFOy0jHdlVfxMJDREV+J6
jaDjZVOy+JQx02X9OaiD8+AUzyNOEwUFGvsfiyHNmCDwBaHHR3bdGdamjxzjkPblFYLeHsXQ2tH7
cD/Febq2Bzi/NluhFrcGiyxFsmuZNTrMTW0/69UxNa19F09nq2L6PRmSjRDfct+oMd5abYAeuZwj
mkksoW9OOdVbDZ/4jYJJchXsvx7tnI6xmCNG4Vlh7P51LnTqRlb3noND6V0LQ+uGFljfzioAutZE
zdOXYu6/O49m97NYbBTNv/3B/PHvf/yy+cvXwc9icV/84Qvvy+x23/2sp4efTZe2//5vP8b/8fv/
+X/6H3/3c/yzpJnfEU7IUP/zqJmnlhTf9yTENferI+Sv7Cj+7u/4J+M33RJKQZRa9Lr4O/7qCXGc
32x00QJxkUNBiNLwd8OcafxmYQYRLtJjA1+IxTf7qyNE/cZ/UNJFy66jkedv/fV1+N0pwUv4l9fl
HzgnpPNns5VhwiU1kB5idVIukKo/yR39qaxtU4pdENtZukP0OBDgbRcaykPHfm8mX9zztIOQg/dH
Yzizr+OGl7AmLHzEg40+CGwqzXiP+JlgcUQW5VM355u8p0d0nMTehEjADw7UiO9h1LUHPaYmIQ0t
0CKwnvmCQVc2eZxTBp6W51p/AEtDSBjjzDuBG42lLhC+OO/4LeRiICBNE9tBMuy1vKx/BnCJ1i0A
CH9Bc7ub1DXULZr/6BzgiPImEUOAcLpqmwlSZaw2i7ymjdUpNg137Ybw/ysyqncEOLofMeFZfFrh
3WyNxrd2MAb1K110dJeUsqIYF84m48ymrWwHSM+sCje6y2xNzA6yK5KFyRILBYllipYKEweyokxV
gCsCNo/DOrR6hk8oyO4HIHkbWZXFpVdW+V2HcsqNpZ+tWb619CzMmwEWWuke696ZquU029N9qFFi
21a3BA7cYM6vN5gtGL3XOMDIPTiw7WQSX2gyBYGtZeVNqcaBZgVrzGMLZGxEUNMDDzWs6B7K+6mG
iMhKKbPAa9styKIlAzTMJjw0rVvrJI12ongHgzCRrVj7b2482oeYFcplpkll6yI0+QgCsjqyb2r2
I2y/mxEMHfVHawLTVm2ir8RCx5LZ6Oz7hjAtAP/9U4/pzqDes9lYjDMhfKZmnHVHaYdCVNqPhvEO
zCpbIFuUoll1dBovQyq54gT0yywIqUIkr4jnE5/9EUlaf52ncu+GhUP0BPzTnc4s/623hbxzCP5D
KKLH3+uy+NaqyWG0MTvAC/PkIQN3cIG+IZ8LNoCrMgr1cx5VzjlOO+iTBtDvuhnPPuK+c6+P+bau
TG3vAl3f+YEl7h2NIpC6KCsQqyc80azvs5Xhd7fwn1jpjhZwsZSZ9tpwMuM8zXUBrM+InefWETDA
WBmEh6KKpusYBeMB3Z5xEQYpHR677v7dtNVwxGvIwgwI265P5vZtyHw0eeBu9i52jcdGVxpX6lAM
DDDi+i2FxlCvk3huqnXPRL26dfUkZRc2sK3cWAZmcSYtGlJ7JrSeP2BX0PAOIBrT+DE5eZ6XXsrs
2So0CAONxltRJSNE6ybAZsxoySxOkDIgSzd9dnRiEL0aSah3HBcGbvlIRLdxCOtDzVZ6gSbannvg
lRfM8dCsBJmZV3cujKOVtA0UkMqAT+yK4E5vJ/iFwkAD3Nfc+gyi9HrFfkY7ZfShgGEWujg/NI/v
xGzmN34/J5cGuZJHIGfuURATWq+sce849KW7VhvKe0XlcaccC5gUpfu6L1uGyI2jzK2CAc6QQKbR
WcQ+2cHFJM/QzseTTtrLDq9gewbtOtyEgMne7BKYDIgDzPv0qU+lbxWEoMDLeDTqTHw3xFzs/IGE
zWSq6qudw26KLIBsUQq13okMPlvTUqb5QTrcc72P9xhJB5ZeRd0yp3EcYDjSo8Tca5UORrfowzMj
eH3vJjblK0aZiyHd7BLBJH2uNIksAibQz8GEXUMlXIi9Pyvt6kydYEsu7GeDGBIbXdYQn+gzmhVR
l/HJZtWyoRQwP3NivYlzGMpnGxnJRivH+jkKoVXDV+4YVyFs9UzWr9vYco2diJNwy4odfcMcgFu1
6pi1No6Cq+VkWJVChXTCVMN0WBSS5yADojyxu9ghWVNop+t5ExixcWAl6L4CvXG2VSO6h8olZpUv
/UPZDs5rNDAdzogd2raC3Fghm+62l2n+HVhSv7UMkb0J9IRvrsqySyf7aCdGDXzJDGsviSVrxb42
YfNojjgAN6g8NMKZtbbTJGSFk1KF9la1GZjHH6zZyC5lBe49TqIfoh4V0LrmWIY1Zzy3WuYXb6U5
VyMjT+chqCIKx3E6qNAJHqs47X/mjT5sSK4edy2VFtulTlSGJye0MSu8h0wNamsYtqRsyICBtVme
S0dr17OlA17oGIamquYTqYt8b8eYGRZKsWW+1lN9tKHY3RhEYKD3QHsSBTeQnOo9R7VnTPBvsjir
9m6ZAQ2qsZobY5qXXo2aEOWMbpvpMSEbjimsQjUTxoSegSdjZp20cXoIaWX5t5BS4tUjgoGwrt90
AvH2fVc4FTIgc4Rup9vDtW7midmAmD1RDfY2d7P+AQGgnXkdAMT9aJSTlymaTNTp7mqIH5wZpk+a
dc1Fb7jPys5MMC2L8jv8xOw4lrw8Oc88HKjM5InFVxg2MMAnwFobo8mRxA5i15rzvJf9OOOFFukr
G58PQBd8W/89HJ1mP2Q48FWu7eFgQxWifbFZ3OCaLdajpZkPsIIRD8eFfiUmu0EwyzLwLnTyicGK
sjtzZYc6SRj5aGyzLhJsHnTtc/RreTRYST/z+ajOjirB886LNTvoio+sBTqtROkcW1HO73VIyoMe
5hc/MepVmsKTC/rMv/IGZLymAstCldTqXYmp9aymCm+NYIzJjZiYzzejsSuZvVwISNfPTRQxz+z1
3utD9h1rXev7cjuIuNkL2UK5coEsfGYaHbevae52SBKrWtVmjYo3UEPkGQqt407mEfNfK9fAHyVB
BJzZIryebAKmsk0u053m5sUD9UWU36SBpoUbLUvDcMUxsA4POoMttRFVFQ937jjWR0bv6b3fmtHP
jBOHjG+212vSUqC1obt+MkG3eDHl7lolhvHYOH26ZYI4t3ztoBLzCfZhvu6wbop0z1ygxZUS0V7P
IuF1zlA+ALC6QzqxyksSCsa6OdTFWGy6EaOD0tENt5QWy4IyWKNkHT+GaBw/h1J8NBg43py0f5fl
skK3raC4c7VA7ru5YxgHXXmdF+Zwdkx6uKrU+9NsMTstfNbNzhLuNaRcT43emUezUo9iHrJTw6bP
E52mNj4R8wx1kTWkJQYUO7XzbdhA/Y3zHEmJ4bPILgbtCl2q3Q22ASpe5BJQ1uR/QD80t3xGg10e
ziZvQ5c9opeUN5GpgoueheOumft2q8WZsZYhbpCAdLWzmXN1rmOxrDytllgj0bvBcdIcFCUOXJ56
dKrvBlxWT2mlf8kikEbYdhyGjFycRRPbt11Bm6+lvumhmsE2k+JPWA+KIIAQlh3aXUjKHp4ejVyL
aHCQCuvhNmZPEFBdDeAKwPKfHFX3nlGPCA5HaVz91sW8Wur2TacJ5liTlTD7Hoxn2FfFqhSoZBPZ
D4co9YuLgwLaWHVyFuAMdS16tdF37KshKR+YMbQMl4HpWKDQVyTvWs9cdEBqZK3oDhD+eBaL8SMj
eLV3/LbjaEHcpHIMNpLAm6c+yTNkC7nuVRin9nPCkMKtJmvrxL5+yPvSIHrId7lqpjyHqQS3FB35
eG709t7WG/rdUj8nzhwD1qhfNL/YAAcJb/uJwWCPY8kkYeoJ/DXLBUVuXVTQtJSM3dal0McjOmM4
2H4OkxOt+eCx0G0Be2Qa09+mA0KVtenwoCdA+HRrtplNtT7/AgiGhAP4/8SFKb5Mgb96b//cpy32
sV9cixrjaay2UbgfF1CJZtokcPauA1dVMdWxYwZI5CY/EVQ2PirDcF8n1Zd3IkT5oiZRffOjgVSn
ngIfL5cgmaqbyscRy95WtzVU704CWrF2tUve14hHKxUJFhC8A/ratSglNJ9ICuY+mkZRk6PyEG2+
K3vHgnqenJSKtB8Bas6NqY3FHbGBzR7lxnNXNcvosLTJXXCNV9F1Dt4Bu13HiwzJWUigeUL0hZUm
yTa1cYBusH2hYgkd541KPdjZoo9XSCvfmexeura7WlQoqwkE+wbNyIQaI5zukZWdcWLN5wgnExW4
gm6gGzUEs6QPQ7lFjDJzbAe1/UHqGoIEzVpYolNGUbiItYuXmW2F2JSRYuNRh7I/M0GfkElT7ULP
E/IeqH9/16RzrG1HjoMbpMLipw1746P02QSUluZ4A2S3B5KPwHiglUHWJnF0IZ+QJ6vttL0tEh/T
00yym1BdNLO+0MeffTO+4vGp4H7a0daqsxRlT4X8K6B3knD2VgSMRTegzRULh6xukajYkB27om88
y5iju5nUNka6uTj69K+XSK9JazNJ6n7gg+4eRnccDsjC+sMM248gpqn5LMOWUjAbhpG86MFGO0q9
AE+8yjtnrQytOIulzu6/Su70q/xmAKqduIUpylkoNR4vpNiiKERxog9heGculbz5VdSzBDSOxlel
r8cuwLKl/h801Z7dpSdIlu6ArQ1+rrQnyqoONHXXxIOxLQu3ecyWBqP+6jUklRmH0dKCmF/dCJut
7Bn81HDJvroVf2lchjrkspYDO+JwcivPJHOdTfxidPtqedRX+2M4dV7u28oZ2blL4zjWtutNVokk
sk54cN2EeIPANpx3oHxi5SosVyLv24sFdmWHUhPqsVr6LfLErmVtyU2qlQ8aAoV9qfGCIaMvHjIm
d+uCCBXQeQ2KyIJS+OiMjNP7kCbNqv1Wrrq4K9ehogxbKd6HdUhQ5wuGZHvdKZPdECqk54r3AG3Y
0jImS/OYfPWRQHOTmzBpmRTQZFoIsNZMF+k85VcX6i4NaYkBcVctTWq3tKudIYNzRQdbLq1stDS1
2dLe8ksujS4tb700v+nSBgPnTh7U0hrbWqC+5Rb7briG3+XSQHdLK02sQ/7G7j5fotrptOel6Q6X
9pucx+iDoEl6cibQBM8sjXq/tOzt0ryPSxvffnX09dLc50ubPy8Nf8whnfnsFtqeYM9V9zUZSJYh
QbeMC+xlcCAQWv8zx+1iGf77A5XaEFKJcBzb+uOB6hKtMFnjpHYQoq/zq/lavWuv1cNw29yzCc/v
tPSfGLL/DkXBEW7gZnEMnMx88p0//cSBeQF4tMjfAVn28e41UcsGP55ukzHCNUVhWJ7qqWqxXgZJ
+N0gQQDhpZ98zoaNXHBiYr/N4wH+unAoEL2ZqJ0WhUTp6LuZyPKXpi3lo3RcTm7WRSw3E8tRidci
YNuPVVGdzaxOjjKfxwMXMx+3RW8nHfXQjTMwDqopeucs3qaWUW2nZqhOi0HpTQ6xf2gGPz30la12
KKy0pywa6jMw7OSeKTlro5TR/KmnvruG7JrekQzHCSzdcdjEY1Q/W4G5fBwzkb78MnL9BwNMa2GR
/OFttASoMUMCjzPIYlKL2/+Xe5EMI5Ner9J2E6v7Yw63rhW+Iq8GBze2eF4r17QvurWglnEWsFyN
OnvXC8f41rAayNd14QQfU98Nxyy1ppOmjOaCs959pb4rnk1VnnEbN16nuzMeanN4qDOC5Vhblgkf
zcVrMzlTstdbZgd4kEg128hAc46NCnJCwiZ+K0ISewpkf87f67nDVpi1Ek/1vNxHydfVFH9dU+y9
ubKsr+srXG4yd7nT/q8M6/+/IjdZUHQkSF1hLQQ59AkMuf/zuf3m/aN+/2Ld3b6T3fAv+3esTtG/
/M8FfvefYfDYf/39j/jLeN8xf+P8EMxBwPkwojR4Qn9Pj16IeIaNr9/8y6yeKf4vRDxG+2CgWWSL
hZb3twG/zroAEQaIJsjnfEv1XxnwG+YywP/1A/IXJJ4OsQUoE9tNfolfPyCVH7NnZrHKpO+pm4ob
99HYBltOaGKpFnnownpjuPNgPuUEhXbrOX5qqmgbZS+srDbEsaxVTw5hkr25Pjz+cI9DdtVpW9qG
XV+qld9kh1B9/8ouJZlm1UUv3fAmotbTJlpVfb4iblwNYrozIfua2rFUnzWRA4u7vRe3wUfI/ITY
2YmOOyfzCdeoLz+h36yTGgA2nhxDoldhmgHZ6rYnC2Yi0CANp10mCSliDUjvj9tX24Gdqrfx4kxl
l3w7hm+5SwJiPnzX3fypafX7rJq5AoEUrbBBlx5oATSwP9r0TmJkR6qetFSazKLZ2mPF4WJcDY64
gDC/BilkfbPGcyj2mpUdEyi0IG3PJnE5a1gLd01XJ6uK8OgOZKCM9QvTSGSIKKTJQaBORJaSV9Y3
nUUDb5PXF4EHfxQ19bC1mmQ7WdO6Jp84lvUmTZobM2ovrTRvAe38SBx5GQt+12GabJTi4nmMpqdC
m1nmul5ggaSPlWWQS4tVRNJDwvWPLmC2kOOxmkBeFN1W+Knj8Z9hrIw/36HLh0J3dPQ6hgP3TP7p
2WLl05DiwEk7ztlT3dJmWlZzGXt7Hw7SswWpw6kjURbku7S84yrf2YZ1Itag20w6J2fWsEz1ffcg
o3SfaPo26oZtHQO47nzzYvbFdhztq2kh54Ijv6nM6FTlJ72zdnWZn4xpa2iKsVLJ2H6+t9MQNMfg
1YZ72/IWQtP/tGr7wU6+abzMCB3XEbv6IE62AUGgTGzoBwm1jZuzcp2NYAoR1BouE/1Sg4XoTesy
6e5ZWkzgYPa6I9PJsH2MS5D7htzNLqbtN4m1NJ67YyXnWx2BI3OPYJGajVgGeSqBo25LcpxUfuNU
jGLIBbUz9Z2In32akhqLlJDPEgTApJvP89h6SvnvU2lvi5wrhm9IPm7ULPtmJlTWixDBbZw/irq+
qX1WxMbwmI9vc2yPp1JMixLGcL6hs6HHCwEv44pEtrOTMY/IIK0tA519ZdYfOl7kVQ/sIJhYmim/
IIWvxUCAcWZVyvntl9P1H1zRYqlr/nAC8ZQQmmDqSgmdy/pPvJu/7aNlkfwMtO7F5+Xza+OtqsP1
3Ne0CvUDsZu3c9ffBU19ACN1G6GXMBKc0VTsjMLdeBM35QFW9l0oUCJG7UNDsgvA2+QSh/1nidfx
f/9rW19QmV9/7y8iC3+AObVdg4H6H0/OpiQoojdi36tw6a7Iw2ERwy9sM2zEn0OqKvosYgx2IHeJ
y5Z7jVnhqjK6d+FsyXfbVWGKn1qbUWBXLFVLx+GZDYRXMA9DVCRWQqa3sMCuHKw7Mx0vUdxdS814
mtmdAcH8COzxmlnNyjcVQC80ZyuaXH6wJEdwVIqjsRefOOM6okJajeqOjUI8ExlBAvxD2PeXQXUn
rNkBPsecGCo/3krpvlXObKyomh6lkd6RJUsvaZefWChC8BDl49Bqny4CIZIf5SeNxRWZxGtGplXd
N/SmxmeZRuRlIejF2h8FFY5zazWT0kI2wTMKyR2bABcf+fch1A4Tw21MWV5jMB8aUOeE6yixX/IS
MjnDDAsbWma3N4yOLsTxxqtSFzCF3T2uuAQlcfcCwfSpoh+TufU6J9VTEIEYY+C46bEeM3PeE067
rvCy21V+tcNhr7MRydv4h08uXxq2xw5JrWSigcFxI2N1CXL9UJTDZbCYe6bqmhkCd3gmN1R4Hjm0
a0ymW7wDW976s24A4kR+hNHghSEoimq2TQ64++lGL86tP3vg0LZkSKxTxNtG8xrP14XcmkRqE3Yn
t0wOce6/1IvSZFo0JzHik4qxlkpmLxxyADdmC1yA6LxWXjqG0xDjv+HcQZ++qFiESPX1vChbYum0
L3Hm3BeBWQNXqHA7DBj/wNxEdvyjSi1WMuIzUtnB19wXC8sLubMfYEa3ZDWxEy38c44sZOX2xaWt
kr2Y7S0xnNdskA9JEJ8sMQ0bRharih6OoaLB3283IHu2tOaELjc5N9MrAus9AUn7DJsMAYFIW/w2
ezLD/DWARzDW5nPaEq9oy1d7rh7HrGux33aHync+Z2GeMEtLD32dZB8bnKZRMsxop2lTByr1bIsI
2C8ReXHHFKjeOTVZkc2ceqi6HwoM7UkVIvnq2lc9NcOVQYG+jtzpUlvtUz+rY7+4Fkz4BFpySFiC
oYbI160xsgGJH41Gvnaiw2Iwfs+Q6a00osMNKDsaca2jrl8yGWzYuT0T7rtS+J2Qoj/ITrsJkm+0
/CsmZ2uXbIWmx05KWsrE027F5ecckRHDKzaO7pWUdhr5aFe0jLCMCp/I9z5Rn+6sv40BDF0xbo3O
/cH8fBNlCBED237w3Z8YqpGbeZZ2W6vb0ri1zbu8e4j76FJr2QbS30qaD/1EIFSsngD8rBOqjoKZ
ey7NVc+uUcQ/E7TC+aA8zOOO+zggryeMYWWmn9ieN4b41gVX8r53TDoJ+LxfkoiCZkCcRqCcpt3E
+gMdIRmq81n3WWdN2JW4oyJYCmzrgFZ4yVcEkuR+uCOF0sWHnTnma9stIC4+14l4Ve4lwxbmpPf6
wtrnrETyKYhVjGwyVr8PqCSy7nPErAmE4/tomukWA+93rUQTWwd7Mqc/+iFu150bZqRguJuJJcDK
docN5A70CIU6QCRgswC6f4Pb9jmatMAbxWR9aDUMLMUYvzAdtR2K+URU1GMYVM4GktSjm2jfClin
RTI/Ihu8zH7rsAuuo7WZm9YhaJPUy1OVe47Mu00/5D+Kbt6p2dm3dK2wQ+u1zlaIumq8alaFMFEv
vQFRbsZcsiVfqIM5hOLeQK3OTEQ637O+P7LY/6mm7pHgK0hasdiT9hdsiobShAClxPOdpTslOCru
28cU+3NpZB6F+hkMwyeyaCLvd0Erj9YSpFzUN8lQcvqyN0PVOE3tjrWDICXUDLa1RRS5xRhvwwo6
2rR2ra0b9PBemsBM+Ne/Ic1K270kiMZWVGCP8CVeIa7jUiqYnwWNj8nXOPLaRJ7vTlDkiQpdFY5D
WBrIqpWuIWhhgHH97+pH/yAT+39FFwau75cy4u8IwaefSHve/ygH+/orv/eKzm84eaAPUk2wHHUM
2r7fe0XrN9DlSul/gaCbv4jBDPGbA0DfoXAylSPRU/+vXlH9BuVLN/h+zCtcB33Zf6VXFHKpaH6t
eByiCG06Vso0Cyq7/NOEyu1ijS2jkXim33rSL5b6k8ScaE0KfHfOY/wymMfESYLIYKVntgdCxxMq
hcwtmUtq7Ys1WDq7RRXGr7KsQXPrel4cUio+FJYqgU5XhW2+DdB23+lhu6SNSTlE59quih+sUbpT
kztufex0iRmO/VbXbwM8NNHamgnC81rN1eEbRGVMs2SRGoM8I/jIS9vOUNEr8hmUGXPLtVwQaC76
ccxPg5Y4TzruAjBvRjie7Vn3T6hj6u6oQl2+VPMgXnxHqMcm1IY7DlaukR58BEWHHhx7eMOLWj5k
oazSjoAQI5lvIbzRL2MsidoVpgOrP4rah4mI/6jWjnIKxVXPh87eJolLykU1zVjsksDAOjwwRoAv
lYSjz3K66WZwDzPJQ0VmsVZqqiEd7mSfOc0ZzFPbYJsnom1dFkzz2OgbI+UK+0MQPnFWflYEeZxF
p0WNp0dTfS4Id7JByDXQ4CWxKcvBEE9X7Ajs3f1ERMgr2jHl7ojaRfnuajrlDWG+PxKN6K3DZHRp
sZmahB9gBVK9LsFwd4nmu3veGetRB4qyn3x/uiXDyb2IoUdZTXp4PXpNoxdPYHg5/CGujf4OSVpy
hAyAX8jq6/EZqblzn1S6/KGPyoy8TmIoW2XdyEujAoWzfohl6nV2I16qLupeVPAf7J3JktxI1p1f
Raa10OaYgYW0iECMmZEzk5m5gXHEPMPhDjy9PrBa3aysgWozbWT2b7qtjAxGABFw93vvOd9xnWmv
Sge+VCAqITGy+d1VXsn6Eck+ltQ8YHSNj9E01MnRYzpv4yrREaJuHUTuKCYEC9K2H/LKaY4uSo77
oXKAHXK4876YIvX6lVTDiLjAgHyDtCO9ChPU9wl9829OnVKfxYvbJ1t8KJpbEC/hCeJGPkedSzh5
xEjb5O+ZHqdqSd1VeYJcdrWEOBq9ymmdvRKctI4zCbTkuMoM9Z30HCZGcpLUanWCX1DYHpEgwaKL
yGlpuW66gPSBDVAX+d0zF/B//BM1ZadosVBgqIDWbwWd3Mcmvry9sOv4vppwhlktIsN9obkwbCsh
SKCZ6hjDmTX21x2pHl/lyn06BZWBSSx2ZR95Zd5AGmYwGjBEscfqMQw5vA6+DOiuoOW3DGszoPh5
bgHNQMbUu1r2ygcd4IXtlbA6Uud9D6ejr/KjGET+TKommKAaaYSfcaRLwqG8mtPJ2nfaijvO/8pX
lxmDuXlv9lnz3FOFcxKwj6Y7KQ5Z9tjmZweSymOS5ui6hnk6cG4ellPV80vpity9CIkJCs9pLRRv
YKckXuIcaj/beF+vrcnEosQ8p5JnZtjF/Ow6QWdsu3meIFDZnDuL/SSx//WbfspJ16vQAX2OjS59
ULL2PhekwLWRSMi0Pqm5rJdb6i6TzGAeGbnn8OORMx4kUEg2IZVzcPLCRS74uuS8XAzDyJ/HGUUq
vMDRlXupnVnlaE8s6SO1m1nm6Zql1G9J4Tf7gMP8p0a3BHCtsBpRwJzCLiV4krYtnaOt7yIYzTb/
w23DWchWdrui0u3dQFP5YLZt8Rsf9/+1nPsvO8SIj7+Qxt5nSTr+r/+fRN9oKZmq/3Xj+Pipnz/V
v9/df3vNv3Z3F8WlYJjEKMIJHLbPf+3u7KeeQPyNcttkX/pXJ9imSRyycYceLG/b+bHxs5mO6f/8
75b/D6IE0F/R0AZr/58pven0vtvc8cvBxg/pRjuChtYadfBzI7gwkZsWBaO7fGLeCotW+XtSE3ED
LRjvEowvr27Qlic0Q7gxQ87u0H7hvomim479ZIWM6oBJhWxcdTT5efjcMK98sVTt3yyLcD5kbjxc
cJrYsD7s/HOTGfYN0EpNChDne69ChM4qDk8WwfXoMPlYLMl2ByHIK4X15Pg5QLnMqOrvuKatSx94
5ZNVmgovnrDOeJbMu6Gzi0jOa9Rt6lWnpA0SZuRx/lwF7nCGcBmzyaT5Jc+rfTaPhJQaWMVAU4S7
bKIVkeejwFnF8AWRAHptNOCnpgxi8uvcDnMoCoYbUET1IRvgtTq6KCO7k5yHCOV9JCwQaz5B4TeS
M14UIqEMUhCPMGzQbTtOe4GSY5w1SfE4QtPpxsGOuCeasHicRjFe8MIvu5wa46aznOGUlIO5w3Mz
PZR1Op5AqWI5LgURodK9iUGn33idng6dluGr2Tsong2sTAmjiJ1hdcVtWdr90S2gB4x9OxMQNi6f
wHkAgMjydk+ilcRiufp4FnJr4n50z70jrA9xQa+nRpIR1WOPGlBXhXoVo06exylRL3MaD09hLONv
MMwxlhBg1U4ARaDUb2dYaNnJExJGZgYKaMUAEBjnVDmlI+WSfstnJDb7ghi5uzoAKUk7Ql+FRqpR
FIERjxzQMVnUyJDqDmQi1njE5cHWcEpYGWuf4hqmRvXdnDWRJxPOiY1oTGKwgCnQ3gIJReh69wgp
qIycDmkK0Invs87r+yUl/NXQnn0pyoTumVGPH3XuJTu6hPKjP+XZM6GESTR0xgPhye1VPinrOyg2
lzZrbpGVLDtJhmwy63vLyr+iaX1zXT++tP1CcIX2Y2acthtJVbsJdXgDLhaVnCzo9cIYmECiE0oP
GDZbhvmsu8W/pco9wLD9oFNOnUwSkul66ixGgJz4jrPlqGOSBel1P9MkcknRsRIdHxtjoIFvL7Z3
r0ihuVWjmvFRefrcJan7mqL+o8ZfJuMFEGH2nLRlcaoLpd4gfolPKp6g56WQ55ohCK6U3Q1RRgFd
eO59pmlI2JOutiGyi0+53XXPjJXTQ99I+7Wd2uRE/5Uk+dmOkcE14DAuTmXTPeCvtje0d0IPjaoD
5z7Fxrb4PR19nQ13WdC2H2NAR+TycEQ7wvfHTSo4puxzegnQKeecU5ljPmBJMJHksDrg63D1cdQp
lvxUVMTsTpapnim1/TM8zxkuhNFcoF10G2/MrdtsCYZLW0tzN6Zjfx4mn7NN4OdAO7229S4FVKtp
F5ej+S0mQedb4M3jN+m53QXZiu4jxejH3KIlKncTMX00z4aBIZTyhPqQ9WndHUxoPCXqd1n4UTgD
+K7IlsRQZufuVWeHXRrJenIvVk0HsClxU8mYZlTU+KNwUf/UQbCtczzZo+1js1t8I7gZA5O+EdBF
+5X89YWWiPbmmh4TrLrNvCSU/rC+scD2mRfwdC4qvR7BnbzYTppUW2z08l4bU/2VM42nAeck1hsD
De2inRzSVw3Qj1BHe63xfQy1CChLThivYGXoYKVw9z6YwnKBEZvqhRbqUp+zUOO8UUhLTgYE5PrA
KMamaxFmBrnmIHbBCrf+i4QQGuxCNMp3ogUPbTfzumgTOMTCqOFYbo2x1ntpTbM80PNHq1pbofHq
pZrMWszLBo5kc9D64jGTEscMhzZYG4gjN9heunRHngbBIYDLCSUcDJX3h7kOoD8oy20e8WBTUihE
RHCQ4374LOj6M1dE+5NeAeWyxsc2FcaV3y/VXlbt2K+pdQnBF101P4pk1fE4ViFf6Sp5oKYz3MYb
JZWDun2AtFBIw+P0OrhxQf/ezGFj2kxxLMJaz3NeeifTHDEd4WnS33vDqz9CLhnweg5zuaUcV8mG
jMHyISv8mElnOFzK0PkOebD/5Gbhg6M1NqXFTSjWdNl4e0l031m6Ur+hyBtx+8vJe3OkoKRJqmI+
CS/BkZ1hvDok5uQ/xCB16FIXMQyt2alMOBowWfdhDj931/tg2IoyHB10G/OqzGXx/cCgR18N8Zw8
C7SWHVHBRB63pqCyU16vvgHlkdD5lUbAiOwHHLFyL0YxDWTYOyY2iLGS7skwSp77ngfhpXVL72ke
ySwkLRSse0WrVRNwRo7rYYmZVsSwz9HnyPRSVK5J39RACLarvTp/waHPZ/bLoDp7DnSzaFlwmm6G
NBzOhH50HwOPYuyU+fkM3sRHfbbFUVsO214M4M1rvjjDLsFmGWLgA7pTUn7tjAlFn+7y5aY2Jp6Y
kdSNj7gr5RVrqPlJmOP8UdFzOZW1MwMFQfTJ2ktzb6v4p5mINlq+hrz+fphs6AGQTSFXuK7xiuZI
X1lzQKphPbLpTdolB7gOn5NFAwprw/LesXUyREq7E+Mmu7rYJZkQaw69+saiO97msQN0IgTo8zxN
zgwNPLObN6No2lNomczeOru1H90MxuqGVdH4DAJ3RkwG6wGqLVMUhxKfIfs+lGP5KYOL0x6MaQLu
l48kuW/yrMGXkGPdfRmrXj42tai/+SmW74/kBdCG7GflP+Rkiid7IgG4kxMjSdRWTXEXpiZsgzFG
fkU5D3GPdr0N2DRP71ErQooZAhVHvcoiM1/Kz3xXOodlFrTPahjZBSbALg4qw4eiT1cokU3DZ5N0
q0GaGN/m3vALi7qzM8RzmwMh2y7S8a8nuFkYu9BQJscx60N57SdWP+8KsnHHKE7dEd4Ywbrsihat
HatI45fY0yWCZA3HICu5q2A122c5aO9+VKurj4qYch+Z9p1ZVstl0YIVVQTO8CDNsn1QAR5wwA7C
2nu9GfDEJ1l1AqHsXYP2tDs6EC1rROzO1GC5NPdmYyLDs6ci2+WLGDnRmqjiB3gAt/ToMKhjNLA+
LSbmXwOxKp4ubxA3Xq+5I2FZdNdCIATdtE6bHU2wap+KrLS/IBXhYyVhPhLsrRnQDOmcRgzPky80
BMujRwPpOYNfc0DySZfWGK2bYrHzSzm7RCoQs7AcEGy4R3ZawAmrHXGtTsXsg8wewusYvvWVdkb6
AIvlj+A4s3R4g8IGBL2sB/t72YbVt1jm9hlFWPIZcs4MV2YAS2Bp+yYNbHGakYX/V7jm/51TmKG2
yzz7r4vGx6wosurnjvA/X/JbzRgE/wgJxGTfYNDs/LDz/rNm5E8EIH5kbe/MwRZJcha+XzAD6J1c
y/93P5iKkdhESxD5wlGeavI/0w79vmKk0+xQs7qWSYQWJaPjrt7hn7R1MUd8upyWdXQm6pqlV8UW
f+sFrmiLqFXRjeygZDk0h3eqTfSHTBXJuTaxH3TI4SITX/CmsqbgS54ORGWMrf9Q0+07NUY7XqpV
I/HTnf0TpcEqN/l3+/qPn3eVq/z0eV1CmcYMLuuRjqs6zs6KFKEcpY0bR6KFgUazSlzCSsSHv39j
+522849v/a5z3npO1fatzcgsAaSEkiO/KYou2C+YzEBdG0DKQxJUGBQx24K4pumHbrwurCJCoZNt
3pLCOS8gn0gHqlZMGQjGPr21QkuerJa759n6trTj5IJRYt5mPgAswLXiOCzZGhSw68vsQ0HrF+du
Z7RAtstgeikyY16Yo6mObK2KNYeN/nGyRXJdYILc4ArNdmVrVecqFM3F5Rx46etFvUKCGSMTQfN1
ZpbQEslw3vct+Pn6yzylgl02ORhjbqwgwwk6uik+OKrRJ3+q1aG0S/pbOsn2uS+/5H2IWyVsLPnC
Ci4OKTqD/dLgCMnpxu7wU8HRsPIPrhcTHabuO5oMiE0jVRovWGfDq7HMK85l4ccBt/HBpefYz46I
5tSzroGJkcXCCgk5hs7/nCOvAUNhq7bcTIH/Ce8WQgG1ZqoR8WdPsYHJZr7VRJDssRiNOylie2uk
9og5UGs0QrGFiya7gbhi73UvjnheMDjrc7zMMfKgNppaHM0GEjNMzx5ROJweRbfPC9Le22Stixdr
YqkmosBSYJ1qPReUEqLZcWFsLxnAFLf3xJuCLLHzEjZh3MCMWkliv1cyJIMQmjqIvasYKTvVtzXt
21Q/6cmYyG1CkacrWPitJxmLqPYoUuPJrDVpM30SUmvwnRCjkN6GoHp2QILKayCOWIBIvh0CLz5h
GROHMUvjE/0KmupWk+66xmvJOeCsHMo2iyZtL0+G7s6MX0GeT9N2SqvTYvd2VKZZucvQeUUa4PRe
tZhhZBACuSnkfKVQTWx1NgKmnipg6/XTWKBwDi0XPXpApkDwhDwIZojkxFByL13loD8upqNnYz4o
Oih0tW/ZZF8HGyzQLdMJlGBT6B4ZF/mbymGk4D7X9cBw3p6DDc0X+jOlzCNQsME2LknHqDs6+n6Q
HzrcOSYRK1dGAlLeW6XIulTkb7ejfzU3bfFI88eIZt8/aOU8Fo2royKA4QQqS9CDyW+8QDPaT30L
djBikzEXOpoN62CoHlsKOj/HSx6khYXercIrvOynrgoeMqwdm27WT6MGWtVm23HEc8SJ6YiWOlL+
RGbG81J2t35nAvMU8iFN2+ADHR04OagAaiE5SuAMY3py6QsrwvT5NBj9ztIkzqXVF2Fidl4y5NW+
OW07snK3DHtuiKpLSeqhV5N395kKz0Zv3sI5OedApC6V19HHj+fZ3ycx4nBQh82Ab9l0ue+1eNQD
SB+rtB4Qo0EcyhQlXTjpLxNdCSLpe45znB/CT2mZ8d9c1kkvA2xNap95qxixbGLgSXvKbrytqSy3
urPrY99m9ckqqCBaiauurwr3PohhlJUY2REddPJIaGJ6tlkXIyiVyMpRaLP6qauZqIunHhfGfhkd
3MWJIQ4qNQd0c2QlbWg6imtKe3EKO7mqxyp5p1BKHLPG8rG6Y6JksIHje7HT7Vj24tqDrU4s8rm3
COhwveIJfu14Lmji8BN0nuncr7Y34qpKcEfk8aD5NihbbyzIw4z/waGOuJQ2FunJm7zAgIO2Mjsl
PlDd3OgFHPgs2/ligkLRDO5LVRtnPyaKZEVWVkuQH1Fn5BHK/YUAZn9B09d89xNgaGM2HlzPtrbG
VBTHIcxebaPHVgUXyqcVuTWJQ9jrQatNMaXTDlSXCV4HEueCuPEX+9jaA363gxJFwb6PiNoWJNT9
fgcNGnA8ZDyZR55gZE5wTQxI3QNkiBKPOs5t3F+dWTyOqMyORU1Bj6mBFg486iuRxxCAFQEPxPe9
eFne3xcMoZAM96x8CZjzG/DboPBNkaF5KJNjFo9InEi72IEWYmGoxbnviDvw2+R77fnGxhgH1CJ9
dc/nwNJDdfT31/t7bfSPXft3l7segH46MOROCea6cM2j4SJ/oCNkb+c5GKIqMJbt37/V6s/7w531
BTxo/scJ3mdnmsqIK8xK5jGT/vfRxwQwu84bUrk66t325e/fzF5PZn/3bu8klwaI4Ek3aE7cbLpb
pGt/tKtUIqxMvppZj2DOK8Y7Mv/SczBaCzIXSHBW0UKcpEC7hLk85nyTEQ6VQ0kXep8PEiVdzAOf
aFlRdPAVFq4CoT8iq0N6Wt+JHG1WW6zSbg2PGLwIRb9tXOt1o8a1KSKHvfvvr/PPvr/AtTBlwYHg
0PtOoWkaTmoaBcilJmzuycTwjhUcd5ml7i/eyPy9MuK3X8rP7/TuKFyMuk6FldjHKZEUZ4i2AAJO
G+YWDQ5G77NnrUhyFxl2uJ4UWl810d9f6/qVvftKOfGbnosQAZ+Z8358g04Ph3hnHr3OpYlKFMu2
sq2Co5tn3GWTYZUb2ZXFL362f3bhv3vbd2dqa8R3hw4ZmZzjsgzgWPELk525p3uW9cI417O+iY2B
HN/1lOOrsfjFhf/pR+BLDrF4BGHgvHcwlILgw7bKzKOdIUAZ2BIzd7iA5QWIOEIvLNGkuYHgvGl7
b6z63W8D0b+GJP3Jnf/5/d+tEmuPrzHrhIS8Ur7ZQ6Zvxjq2z1Xn8RAbyW8Gnb98t7VSeP8902t2
+Y4JBef/+fOf1qRUZUY/Yrg7wlXMr01VkAI9IMf5+1/Tnzw53M9/v8u7axps5Pel2+D5HrW5UVwg
njditSqv/cXX92fvtF6KgLBAtfqHha8NZQ33UhyXmHYIbM2PpReeeG5/cUV/+jP5+Y3erXnUH3KM
y97h6Wz9b5miMQev5gBqk/bqLO3HAjXdCvrleEziN6VAO/4y2fuPJbPDANjiERVWiCHl3ToRp1p1
ANrtI5kh7XFR/fTU4vMBLq7tY2vrD4AlyZOaEh/x9szxLUmBxXWlIEXE+GQAddsRfMjuwOmiviqS
6iOUkfIOztRzDgn/FwWz/ccfm4N8zA1p+6yf2H33MzDMqYB03fPREnkFn6PZmKlAv7ogO/aM5aJD
T+9aCQSdmLhNopjzUYQa+4xQ9Mh1a8YpFVtHP9XMfCHOMReL6MhT6GBZ2FBEfG9blQAFrTjC2c6V
6U+MeCugt9MceFviILA4Lg1nqzbGklB+szKBaEV11VZ4k3M9DMNvR5z/Ujf8CmnnCJtN7a8bVces
+vQl/VT+t7v+09dvQ/pzywrFwvrif8ocwn8Iul6kCtO2IunT40fzT5mD+w83RPfAZIFAIj9c/+T/
EO1wybkAK4Xv+YFl/VgG/ilzQAFh+z7OTZuTJ4/OfyhitH9/0qLx5dOxAnXjmKGFxc559whasIuY
NY/BoY5jCEz+gHp4CKlUW2PuvtA6pa8u0vBZrWZWb223UFiOEfKl+GR5nfWVeVN9ZDpiRY013soq
rA5ONeZvZV/4+2bx8C5osuq+dCMtpXDohm2p5uTGgPSNezo19o1E1oXRfuy/Eh9NGg5gkYfWcKFI
pKJ1vsQlUr8NFM10PxnVfg7lJeMseuUIQJdSeeOpW5KT52GBAVyKK6oNb4XMumNLrN+Ll3Th18Ig
z4JR7xwfeiOWe7smDHpb5qX+mmRO/CbdWJ4hhoHB9/R4AE2aHl0nnA+zJerDoDvA5VZ5AYIf3Npl
rFZMXoNsEBhUNyPPV53D3E4Oy50igRDwv05J5LW9+RCXNWesJc5aNPdN8y3rMu9CtoVN1qJ8WgYR
frSWIbizfcJRNpY7ZdzVJmbokDUQ+AmAI8Y5TgcmIHOVT4dgBp47NlbxMshZnFFajNh4rS/E6RFi
S87ddZbCEs38YHgs4TGf7HnwwVEsgt5L4WefU18bH604Ca66bHCA/g3x51bT7d/owTW+TzQFLxWz
txfOw9WFL5zrdEfyArsaAb5wbhS6lTrySSndzkyodrEIvmvQFxEDR2r5cgJz1hW0lHoa/Koi6Q6M
NKC8zKZK5wfvcKMMBImVhXV6iUPUh1K8TAnCxM4rgTW54F1bWZirPmQ4thb5Zgoq9CEAckAbDD79
BMa2ZX21gXQZ8XPALDhyAaM8OaJEXzowbhmX1H7ViAWO0iLSZwK9dZuVZQ4PJkiRcE4junRLVZEf
DztV0LWwGP7hrkm/WdwS9kBUsjemOeUnSTeGL11ct6OorpHLh1/d1kk+6MnEfqHs6nnWVok4Foum
quuOKZWGjBRMBhQ2HDr3yHBEDfHYAObSOLQ0nV6CwXaG29BBe24CctnLNrduFnuu9rny9A2jYQny
3+JXm4mw/FDSx+4i7Y3L3qi4Z2FuEi3V1/JtgS2NDTtoHxjuwj3M2mA/K7ATts6/dtihPEaWh5bG
zXPRatqgFdPbHnS/2895pNwC6DATvA+kWYY3KVc3bl1jWnYiVugwujRPbsZGJHf2Arh1TG2cJLO5
oLqoFWU8Du9pA3kNnu+ck7xUufWXYCkGUJFwUigUe2dP1lWwIxKHyqr5Mpj6HBRxvkVIG1liNPY9
ybJALNpj0CEcxRz3lHYGBLTaOrV17hXYUbxfpZa/q/h+rHoWhaWwTRc9OCjP3x8bYz+n5IDWSd53
AtgKDPZCm7AlGICfY91eM4te+fXWDoDeS6mRR++arieFcjEze5PEtbwal0l9j6kTI2Ai5VUIyLfa
koVXXOM5ql+aruz3g0+0885DcFntxrEnUo5RZvEQ/nieix/Ptr1qj081z4V3GtZ1QbkzLWuFobLe
SccofuEv9Fdd3U9HZjLhbSvEokfXwnc8Np93K/5sjIwvikQcTDd5BDjPWaqwH8nrehMrcM1sCklK
QgLbq0c5DRbLVvtg0nQlOnykOEoStzd3kGSaEl1GrJm1uirqV9AbI83kKV3hb36njg4jyu4HF86S
/VsAKa5ZkXEu7Dh6ZwFg7+xLt2Ll+G1Vd3pFzaHswwS74udCc0jP1g8m3QCyYFf0hX2CtgOzThRi
3HEfrW2sijyaVrgdqZlg7nwVvjVBUb+hXEUJveLwrMqWN24ydzflCstLV2xeMwLQo1KLAW3a8d1c
ZdMD/+nv4Q1kLzlZH2ciiRaQOQD5lhXNp4iEODSesq+tFdxHACgMP+WMMekmgP1gPMD4Uyvuj4+t
UMqBACxWGGCvXG9frIDAkq7vyB4ENrAf4v55pFCPEjtsn5lFh1HHLP47zveEjKqiuJIrhlC3bn6F
ugB0u1wxhcboWrfhii60B2Ud4XivPMMVbUiom372jMZ7dn26CylMy7tghSGKBVa3bTrpdbyiEpHY
IQsOonFKg8hfcYpdsCZu+BLIoqWUutcK8CKmHkn23YpjTFcwYzlLDAQrrFESIb9FHcN0pDGtz84K
dWx+8B3j8gPtDWVvx8VV0B+JCH0Dn60uywqHXH5gIlOAkXUSeNewa4FKrjhJ313Jkj39CvJu4INt
khU9KfqJ/OoVR4nghahL1JfdQZsJAVSVV0IAs2Hy9cAswxVrKVXaXDy9rEETNaqBxG7PmOXC+3Rd
RQiW4Ljin+C8gq+oYeSnjyXTb5wDFX3I+aIHYNY5ZuhtzjaxnVmqoNEEu8Rj9YrXdczGAn0PQ8f4
TvZv/WVa17qyh8+vMN07E6aGeijdw/JjYZQ/FklWCieS68rZr2somUCsM2B8FhaCVAAiWdfbeV15
9boG9xZjk1o1rLmt1c0vdTwFe0vNrOhm0z1MfgdGlJCQN5fGRtSs/cUCH9e++rEx5Ose4a+7hVmS
A07wK3tIlzDQOvoomeiq/9iCRNii5QyNeUTkZnb+Ez0I95ZAPieO9LqvIe6yV8ymWbiHQQT92Zja
lk43+6Ts8yXKf+ygdZsEn1WbA6Zy+U3TEcYMd9WW1cQaOlbdsYkLdYjTAJRw/2NLX8TAFzsbAwkL
9Nj2ZoVJeLMMfEX+j1MD2LQ6MjhJLOuRIvhxuCg8lZMi5UNEXs8dguNjHFL/efjK8cGXQbCLDamv
qpIOC8nX+hS7WETHuqoOLUefaAqq/JRLaUErCFInQuYOsVU3JB0iSSgurjXkJ3tsxkueVNbHtPGc
m3Fwg4d6NgGu90MKqTjtw2/Mba07xiHul6mUOEiHOfsAW3h8jFE9DVEipH8aQSgxWOkNHVXoilBF
hCrYoDewbzzDlsfe6AryWngp64aFkYKzvXtXzW16buO2uhmZ3DCZU37/WffTi/DaNgoDY1Vg2cLd
V3FgHgLkHk9+woXnVA0nApxxx6W5Nz0lYTDMm5YZw84uHOPOXRr75HvaeazyBiBCGGDnpz++QSDR
PLUEiGSbRvTlyTayfIRxlMKESyda7onZSuYUOh8uXlszdJtUeORgKT5rVPtfiG1succLgWscSBN7
r9TiQt5ClkWehMltnJFaHoqcO05r08vOvtcijOoD4xx2E9Equdbn3EcpRmBLH0ZtRyBKxrzi1dTB
3QJo7MkmnnZLYm55yOo4O6fk02luWuDdE0RcvNG3iqNFCHdlfVXjZ9xRyVsrycIQvlPuwqaID/yV
z4KUlh2fyKVPU3tXVhvy4zf8sWQrF9m90dE3qG3AQhCQOQVu1Ow5dxmXERd5vXW9fBs0LZlc+fJN
0FDXm7HJkI1wADCiVuRYEbIRXqBtiZdmKJzzNA/y4trodBIT2aMiMYQX+wthWmnBBdTwgwMO7Dt0
xDh6Q+8cCud7pUJoII1NFHsF1TCMm/rk927A045KYFPnXfKARHU+sPJwsI4L8QwjKILBXz2bTmu9
wASWEEnL9qNy3fxjPIj+W8HzHoVkUhyncQHsIZ5tr8QtRUgKdBCnuVjkOOVILTn0QwSRWnu7ImCv
WC366BPEpEMboWPjiasezc4p8OAsibhwz4jP7COer3xn9u78Stwi1o+FOAWtDEJUUi/+YvWZc0i8
gIRfv1mP9VDQOSiDAdgS6/hVyjQ+hE5n7D2TYFEoE9lVO1vJfCVro3nwjMl6Sqlf9DZr9PhtKlCs
b+1iCK7rrma1mRI7f6xbhYJ2URi386qo9n7utGhz0RyHeRtOPImuR7Br2Hv8q1P2qcwmB6Fb25+t
rK54fhBb6KmMTxBu86vaVBCHuNCZeaBR7hzKkdvCG9JjTRT3ToXlcABcpymcbHvTkd4MJy60DnRW
4ZaI0n+pOAniBGUwcyFSeN67rd3sbVP6b2mXwQSe4JMTPQ6Mr2JiphChCY8yNM3HTdsMJwiAr8jI
L4svvq9g/x2hKOancTL8W6wFbI/t00DsBJPgdBwerKSfq4PKsuVrjvh5QyoHPuyaQ7Vkbyef24zU
1KtDILqBkSzcXSE9xE9o7Z/HRBNiHM8sxV0/9SxJ0xgljtXet35cWVu2En7fZR2MT7QnlievlRhy
C8FYD0bdtShSBO4N13xX1o11ySnZN0aceBe0zta9VNlImtIIs/KAVMN4dNmq72yzVt+d4nM8rClI
rSZoM8GfeGt4s3PsM0AyqVFfKmRojugIMhwIACMAPj94GYD8UoMccPVgRJULM41oIEIVa0S7Bl6j
rYIgFrWI50eF3pED4dVoTTeukC9B8dYsD3NKVpIzmpuutvLvuZugNKnIToTZee+7cffK74vNi1Hs
rVr85KpM6/ZFTBPC1aykC0G4o9EfQp7o18Ud1AevCu3XGJDlRw/F83aE33sa0HOe2QnSa69cCUDY
DkGylNWuNlaSTJ6cxp75TuhnGPi1TO+zvPUeZhHPby76xY2BPxtYh0OUcQ5UHFy9Wx4Dpge4nEdf
v6BPo/tXN6a9bYSVHhPHrU5lNnc7Bx0iTgdiyC2ybgDRNbCkS98hsqPJj07jUsimnGTnknCtKTM1
jioXHqzTIGLa9LaI71yIyCenW4P6Vo56YZnpB6LvMqhfo4seQXbHwOnDI9k2KckZGQRTbHlyz2ew
oi7B2w8nPH/ppnmV+uskwStZPSQ1iygBX3B3pnXDDbwU1bhZfCgB8Z8Lh9CgIm45kBXpsqf7S82P
Segp7BkkL7JtzjlrBql2c9nu3KzxLcbShvK21VDwBBa1YMFGYjVtPcmTxUdptmNY8YpprMbtTJj6
81wTNGvgyvjSJrV9TAtWiNgm+HIYPZANMquOqLX4zHXdb0z8e/EGwgPDGtUpohtglMoCH4MZxxdU
Wqt457NLYyYvxClpeEUaXxFfz4y70PZONily08DZpr4Su9Jd5jMdPogrffhAXb61QrKZC6sC2esx
28T+a43bSk0+PlxjAd/upoAXMp/aPCjKqxQdHbcgNk+qb8yviwTrifiz/p7GapVnBNkpsGc8ekZs
thv8x825rvPiq1U2xWud4YDF+GfFDw72/0vNQfuOWmW8cjJXnsTs0VlyvcF+zg1n2o5J1r5Wnk3i
dFs2V7mRkprgt/nxf7N3HsuRI2m2fpWxu0cZAIdc3E0gFBlBrZLcwJjJTGjlDuV4+vnAqu7OqhY1
bdabe202vekimSHg4vznfKfFI3w0GSMdyKN251rU6qiyKWrnOjLnHFkazteCe5/oPU+YeOq5rt32
kFHA3vtyl1VoHyk5HctM4ILmxamx3ctZHXXA+znU4asCVI/DPbgHHRni5PTzZ88snYuuKMuznynw
qzyCFxgUbhPhYUf5SbK9/XVM9F/0jN42Wd0rImL/6CrsMl8m1gA13/zjrIzpvR3H+AIPhtYKogYp
V5mMjD06l8K5TSi5/4KaSR4Tr4awIvFBN1sMKMYdoS/9lTqfVu5Kx013dL2DiUlWvRJNR5AED83B
wo2wYMeoPxVOk/xuswlmBEJNb/Ul0GMHRh43ROPXMeR/WrX/fyhtiOMzZJb6z/X4m49Mpe8/q/C/
/chvxlGfihhi+hwSzUAwFuWb8KsKH1Aeg66BXdNkVvqrPv8X7JxN4YzrkvL/dCJYLtr5byq85f8C
us7y+BkLJUUwCvpDj8y/6pXxvVVz+dsYEx0mcBnX4h8VpFCgGvxhXJ2NXhc4cFD2PIEYnZuKVXmD
cGZepRgbCTKoEInQinchCmW1s2G8ny2vLvcxnJ1TkWNYi2ezIiIjaD6l5hNl0rZ7f4BXxZXiYNeu
vJqtjBU8bIBhQkAKKA3MJnlZh7r7smRuuR2oz73IBGCwCnTqcahGziGkFo4dba03meNTgNwl/Rhu
XeHAG6gKG/t5Q9nYxEogJealoHRO2ZyRGRhaR+3iQRhXBFbABJv0mya0S8/G9xj8W0UFhxV+zUIZ
AD2YgivaLbNLom5ksatiac6MVLwX7qA2IH+Taz0Gep+oiMzgKm1tdKbtmNf5c96Xr9NiZleZzB5j
uSxkE6uRhJgn3z1vSQH1EFMmz+etdWnllZnl9gF74HpZyPDO6zq9AHFtcIs3L3pDlnuqTZddyFu3
s5I8jYyOilSzTqd7WbNkF2FwFdCyerITyqwSxZKbYAQZvCa7jwM3v6itFjaPP+q3eWm8cwo+AY3G
BJ8TZZj3OK4GQlwW9NUQ5jEF9nc1YFmkaoYzv7GuxRveNHKCZWmRDGnnKWfkwnn4yUpgrXmAcu/D
sSxDzIkZlFgTY+hNIWYNqaay1Xvjp1N3QS/ucPISYgQb7AjxTRNQdrUBEzQij8jcb09TC82HdFlL
GNzwHSjZS5uEt2pMsBR6ve8E+1o79aWaFXk0Lvc2mfGgy8j6YzvbE1bBtYL8dk1g3aYO1MjfjHGw
97Git7bOqXBb23PK+46r6VPLtXrn9sGMk7YaAcT7JR8lKXa9ceaApALIovEhsGg73lQMCl4GZI7n
prUku80krTuGst6NZztjtXVl3BwH1y+PVYinEzvdqF963CZfYQzkd4ob905Qdt7t8kxr+sh4SeN+
KK1m5+pSAtNlVHSfktg/Ejo3j16RzHvuVlUZxcXYHLvWb65Ku+z3yfjAVQYxdBr3vpE+N1NHrIe2
4euh5z22ICK+Qp0fbl36JCPXAaERyPoGi8C10NraFsO8AHCgeS7vDN4yQzaRRPq4CmF3V4eSBkue
aj2nh0lKro26xiW8aaUtl90AI2KJaBpxtw5S+Xcg7q89F+NzjlPwCnDNTJx3ApiYL37HvLkChMM1
8rJmmKQ2bHjxTa7wQbITx/WJkgwZIydZGfMPM/Pv6qxUzxYplZ4rWelfqdCSX2bboaTOki1sST9o
PPyYMf7zKbDVcFF3iZdxMRSBfnPoJxAPKuimrXLr5qNkW6S5w+o8rz0HfPcpmLNAUlgv2BXn+SLN
yYAzuhm5ATeC3qZv3M9jqh8b6ARbV4uMj6IpQnJnPkEoQs2ZiExr1E+QKaytO/Rkd+wZkmTaZN2B
0H9B7AZYQA4CkWUaeKCgttF3h/IF68B0GELJyZ3FHqR6OJ0t0atrInz1UyldlySZ7YEbCMrZ/PCZ
BDDgi8sribdtj3M/3o99DtgLIoO4aaxZf61VbL2WtBpHvuxd2MAkk+KWBtkg7wHAZTbO1NKEA4aZ
y+maj2Tsm7vF8eLvuaH0sfCH5UNO87irbZNfbMWZlSAHL858mBPhqsfMgEwBrAMIbtSnTTDfa2DO
485XBHr2Pho62CX8t9u+lgwfM6Jc3jG2ZwDp1UDLx1WN/dC+qEBqVHAkMw5KVpEsjzmVJBW3Q6a4
xJI8J90qjvLewXbrZIwCFRZXs9sYbC8IOa2VgpdcBmofYBk1Bx02VJuF60m3TG5KVZVnGTChMcjs
zSsSfsHHzBeQDqb2kuvlAtgp9KaDnucKCpicntysS859E9JZjkDQvg2Sl8OJn0dioybE7S09Y+JE
y0aw7Du/WmkdZevnxyKppyqKs0p/M50u15sRSPxXxkJrRCEnobhp/ZR7r+7o6D1wChP2zqw00R0O
uI7eEO8p75XvK3vHbdFPT0DmUjSTYcD13bHAZ7RcmZK4HgMvGrpa52LCdzJdlU4DsM31eAqUUZ0a
XWbHKQ45ClKNMkd5wzIJvr2/93HP7BVG2feuX+6dEfka2SgeHujkcOpNYnAl3Pa5XOtTOQsrmmoL
710m2iy3jOG8FzmQH4gcr81heTFKSncDUEyPAJRZLqzZkL1MPdHHaoXmE5b36QEEPWaxZtT9A7js
ELQnLPnZsJ17S3XOC0no6sSC7VwyxgUpl8uEm4y+IkjhzNHgMfQM3OK8hMul3fPAbpRVLh9V2ZC4
G8QaA2QO7bnXGcBaXN18lMmm6yqJ0VlORn2gS5kipEbqYd8aQaXvRGKmT25KRprfbganwgIJdyDL
J57yOWe9o0Svby+7JiRyKqHP3FArVyIWjHb40pZhdbQw+zKQ5M4vji7mGgxqRkysy0s5r20qWEnu
VtE2zAyUet/qRiF/wvwcVQm1szBvZA4ehDH74I2E+HTNGSKcUaP8cnjtKG6FfLis7aekE6IkcdWD
4jD+HgTChWs9KB+kTpKw0NA5wr2ttDuaBkiI3vCqu8s4JVF59FpzAiefDuq7KlNTbKtkSshr0A3o
HxvdY2OUg/BTepQYp0epmbJge4tlqCjvq+kKy3W7RKgVHqqga7UfVmC7BTf8sblUKUnHyJm6b4Fp
lse246Y60BObRcGMVBT1Nj7biJ1pweREjxLqnZm8ujFlKK6Zjy9GVkIqNLXKr0areQpwaNibUmUJ
nASgG6dKKspnqjEftmlVf+CRBNwwxfLLUjfNhewKPvMRqNA17iSkZ4LlEDPpZWZNyZt8U3pBofcE
TLvbPFsWHvl4pYKXBCfhy3YdieGhkGDesGHASHbtlYYAsnwDEisnChGQfTecIHkaZi/9TkElF8x4
XLu5m6FZrChbar56c1J12wUkQ8eqzJBr0ynHi3xLeOE2tvMqGochfh47WZMLTeUBmqe9abuyjegH
XnaLTg8cSI+FiVq3kXle7x1NPgMtk9RyMXMvxjRMx3GFXc9UPktgVhXqhYxksftstWDfZz0p+FZe
JoGIj31StucGtsNjFwckhvu42jI/m8nDrj2BSprd10RWVHEsaSq+zVUTwRHYxUWzvOIA+D5mMcBJ
z0ygH9kjsXso/8nG0YELLrrxKD6LCbhQ/Jai1OjU1juDwfAXy2E3ekm7xqjIQwkXnC+0rwWalNxR
0YMvIulbKJNTONhElsO6+Eof4NxFCwvEdnIaeme9IDUQRJqwJYiTM4hjD7iYUbHumzCbnuN+pjh9
opT3oHJOmXTEniC7p8am6/NUHw1VBfNG1rWgbsgOp0eECJQRt+MfLfyi+upbHBLsjGKZbTUWxnfp
GMRbA7Tk53gO5B0rkGlHgylI8hRFQ7dVO4VnLHWJgZNfANPLa/lgYtqlDZBG3hbJve7ePAYTxUbh
0bfQqaR+DYK5/UbdL0+H39ddeOLB42CY1WnzHnqDenStUZwHR9ggFC31hKhetDvRDsROReJp9tlE
u9GYGeHBsZv5yLdnSvdVag4fDhnh7Lj2v4Jl8/GmmI3f1iRlJ5Csphb1CDmX2S4GzZTwRIXkaig/
+WL7lHdrviod6BC8uwwDRI/QVBvWO7OX4dLypgScS7UOxYP1CIbDhPNAtdiSw4FAOOJMiGYVanXW
sSeXDYpZa2wWOzZDcg9O9Z1FIn/Pp8m/KgMzp+1r7uod75mJfyXIaDHvrRTcEUOReGvFzTOY1PHE
wwoXJAPyPbaCHhEmUpuAGRBxn2HasaqiQfmGDWrDD2MgwV5OxCNZdPJEn3b4kYQtj7YEFvd1Htz8
LFs3tOlRg+CCkUZaX+GTtdvZREXNjMLet2g30eRQotbY80nGtP92S5HvgEqVNyJf6tvG93I7Guma
ikBZrTOtJkfFUjJyWSTfw9JERQwG9w1G3PJ1LruKHkm6a1bGVf61tRsy8HOZPAyVVXyx48p8yCZw
qgT8qu6acWQ8HWyrVoTzfbsvIh4sQsxgJWCXZlIy5knc3QzbN4DBeISioqO6ftBigbVAQba+Qy8O
IpQXAVTMDwk3JXVZMQLpy2eVChqDFg4X69xygYJbq/TDE3R+Bw01CR015YdaiiWBWFOnp6QPh1ti
bSli7GQ84lwqH1gvunMieBmcjKyCo0sKVGZiw9WLHh/tCdwdH2jM9evVz1lt59BJHrpmefpJ/vgH
2tbvDfAoCvgJBfgiymJIpnirufBnY3QgeGNF2y8HAB/5XTst1KCknrVdgF5fZkvpHwjCpdt//UdX
t/XvZAyATkJADSUDi6/wkxH9kxubloxmif21ZCZNyjOnjP42iZHMBHGHx3aRuMC0xueCxPr9X//l
P9oYPf4ysollkuWFy+j8IdvQuu7kl5VaDsDgUN8osRw3c+MZJ6lFsTBti9deYvSl/7TI9v8d+Mv2
xOrT/udS3O3wMXxLv0upfyfH/fpjv8lx9i+rB2kV3tZE9pq8/skUy2UN2Q1766+Z7L+YYi3vF9+x
BXM1y6XQ2XYQyf4ix4EFswMLjVDYdKJCDf135Lj10fjdt5iVP0AuZEvCIcbR/fePjvtXcJwRuK8x
81FF7miTJJQ9lQAcN9SrMiwJ/XNbi28/vVP/4Kn9u6/xH/70Klj//ADlFvwrU3U7uGEcrVIF1jtf
jm0Rf506K/gz/Xt9JT+/Ut+mjECsJ17Tcxx8+L//c3k85l4Pe3A/Esm9TLq4j0LEoe0c2LQsKAZh
SZ4f+KS7XVkOQG78EfZjC8Nn9IYvY8Nu6CzJMxPYWwh+V24+k38D9N6b8Uu3ItGKDv5DRneyxfDg
zyIM9t//86G9YQbB0+bafKH+sMbZslK+N3ZrYrdvjr4QeKYaRDy2Vmc9Vy0uBkzNRBR97BZca/bg
xO6NPXfmdsTluTGH7kuxoFzkgflqOPU5Fc4BGeBr4o8ueKbsoudotJkn/lu7IslYByQZkwkjdAMF
KQp0d5F0tvlo1KYjmZ1LiFTlVo/Jxl/u6CuLcobCo5veO25+TPT0VRUu5hxa1IiFzTE1N0lW3Plp
cd+W+sHpPrR0aCOYN29zRq2nrz295dzs0/MRciS3YF+FwUDGPfWwJavVCRXwYmamXY60xAFbXfLo
FeZdbZQoiCF/WXRjeSaWqt/zqgeLgTcZh3XPRon7eeN0NdsxXpW16njIbrT0J7BqU3c0/YJdzuc6
hsWW8gZjis8BHPaNE+bqdhpj57hUqr4kcxi8CdP2o6TOmpvAZasewlV/Rmd7Q6IId+6U2l9bdxm/
49IwL0frNNnpdD2ZC75vM4B0nYui2buevVzWA3/C9BYAJLW1N2q//ciy/CNLGu8CxFcY2XZHCYhn
3RmK3H6jU2oGylfQYJedEz4xvOH0wkfjKlqcLHBmUZvHXOKrmFrRSnVXXMB289A8Uq1Y/0kWyV5V
+p8fJ44ayCiecPhKIiHZ7u8fpzBprK7ttbUbSjL/2wwXTh21XZ8WUR0kLUqFKx7J7M7nJR2MtzR2
V4U36JCTsg7J2xdPzLqjZZXspmEIvs91oB8EdOsD/CUVeaEy71PRFC8MzgYul7H54383tdUvof8s
7+GhsNkkBn5arv8OV32ZvjOOfl8PCt8/f+nFx//9P9bffvKvo6bQJdWBveFznhT8dW8LxC9C8A35
nBd9oiv/MmhyfwFREqznFiglvuf+bdBkW79AqiYcxSSKAJoHZPrfGTRZf7fBEE8Ua96KX+eQk17/
/582GKjAeRKDuThUlrNwMxlMDqoERDA4q09JynRj5i6fQpWS3ho4UkUAe1/LxNoqhUSM9tmND5M5
hWLjuz2FDqVRXQWrImat2ljDrW5TWw3OB7SLcNOuKlo6NPWJf1C1BS08HbnGelBt3WCaz94qxbWf
qpz7qdBRB4dat1oN05P8VPHyVdBz6t7Vm+VT5yMajebHQo7+x8QDiYgALZv0kEC0WIFNDK7D2h0J
psT5/Ti43RHmmF9srbn+gmQ9h9EQW8MHL47eNwz/5cZLxPDoI4FNkW3ECFVTZcWHCcIbvprJW0WE
uhLQ/b0RhrzoYNFmCxfvLepxdp31FvywIu2capv4tOJcUl8pQKaBEYNJheXdP+bsxebRWSjJhTDp
oMWjl0IKw3xnvDVDHIaMTHR2buImf++oXD4rTOzmRjaNn51m2zeXbVAiOhFl9aW3LaQE+dWMcfAl
mZrhtbSLCdLZ0DffEb7Ej9TxDQP4XNue4yXD5zqNwL16lxDOZlAh8o/bzsXRMuzp1lggZuT46b4R
fQZIWIDHKnewUIwvqIva2Madp5qD0ynv1rBdaqhtJ2FGSax3AffcjOVjI8qREkbYnRL8uNc2kSoD
6wcSGoUficF9Z/F7Ee8HAFE4kFboWMbUjl7lVjJjy/0CHMNAHcfJynCdWi13cVuq7rbVRnubjlIe
MWt29ym79XUHi9Jg+JFX05ZBCpRHt2rfTdXP1+aYQ9bSnYaNAKEAskNv7zynaCPUQdwfWUB4ZAH1
fOhR6/eNSzNSmhTzi69jikqSGnC1W6jnuW2yF3Y70iRiQQoKCAXi8+qXB6uZ59s6QXFy+nmkXyLE
TYeDhAYBEItOi9MTyhazHX7XwS+xiMYWUzGl+mA7OLVJtzX/pGmRwGKMDAYyLeErIS2+BKbXHO0q
Dfe1YIt3zbR6ltj8IuiFT2w8FXsj+E3FjLcbV/WGb35YZXojp4lcwegKIF680mkwg20WZOrUxdIE
JkQHFi6YFrvMMF+KviYN5S8EKk2PGZyn8TJblcP7j2kkuSU0sdwJUERbqA8zXaW+OLT2ejBMabT8
EWB8v8NuRPfM4FoPSzItzyhBUK19TM37Ke+wsdCNXj9jprJfnCZvn4umH34MKWBs33IvMLAMR6fg
d+cm9AxSyr13q+2qe+3sSt3V4C/foZkQMepsP3ywswEANzANDlSw93BSsaYUmxnj/G4SMHswh9jv
0wIADr+Icp44JCQ3zlgWWyxC1dc5yf2bgOjAW07P6S6tEFE5warxngqB+Ajzm8gpys2Hr+hy2GAP
tdtNb7j6JvdruotCk+YSckjW8/pFeBSLv/xI/Wlqt8Fklk9LZ/p3uppvfSC+XDvTvpIRE6+J12l0
45asg/UqBAbhw+DMNRbFsoyvuUYPl5o14j6es+R7hUe0IZc065cirIkxKZbmo/AKHEo58tGPQjZL
zicvOvKihe09IgJayG1U40ZL6Sb3skrqdyzrPP00/LaILG15a8KHtKM2RMiTFvNXyox7C/0nWyhd
6sMtZgTcYBnFQnZAaGjx+A6s5314ObbZb5zYkZdkx+B7y1IiH9QWONYS0aWjSSwd1u7Hcto0BQ9J
67kO2nVvq3vCcozpGoClm5FY3EOeAy/i4NRd0HDrnTCjxvdJ6TivFIkXl7W5xG/GpB7MtprPcDwn
QbORzu9wbxbVsZmKDC1qYZRFfcdwQQekrTeWoW3Yk1qcvSLor8quSKkU8sL0pnDn8BqMjmmzPhgD
bwSlTXfYRZPpSNEerm0zKx/TMXHfbBocdiPx4pNFt8EdHePTZUYd6bm0SbFlxVAx7xrglBbFHN5U
tdbHsZndS+wRhlwnz/jNS5MM+q7HVGbgCO4y7hxe2F3xKNhPHmbaO5JtVH72o3epaTJ5n1UXvht0
jx/Aa/FvnmjK+7D6nhasJrMfRysjc+LU/i7AGHVOpGy/JXEyvYdtTisz88Ke5IzBHXRDAEkePZxH
FEv1JcZlq/4Rq4ZqvfW0cRyMXuzHThh6a7vKvehjug/yieAFY1feUcau6caf3GbfL5r2Zjo0ARQ6
BiM6M6jaNbXMfhu0YXcdpiwvm85yK4rzaHh6hzlJazJyf3yf9nr4IUa3Gm6sYqAbpQmcgjBM5ddX
MYMbmpozfScBxK6GKiXv6savwkhRXowbPfedqFBsdfU4dGxeo1dcM/UEzZhWzWWKvxYGqMjtD9CX
WP4Me5jMCBNudgpdPYV72x7NJ88vs2f27CKj6qyFGuqHzUjxruGeyjJoD9R4hE9hKqmKJdNU4+vO
kzoq7ME4lRnRyItsVPWjqDuh0MJVflogNDqntNbipWlND5HOlReZYry94X7TXI5q6k49rsT7GYcK
9P20wPhgkuULEowUzTLdLrXiDeEiBJrT7/sXN+yaHzAtlxdzYgRb9l19oZag3OZLUN+HceeQt4JQ
scGd5730tqSnrJ8EA0vgqG58kcvWu8rSNLsu4654aULLu+LA1jkHkpmEdToVQq/SQ/AaQqXczJn3
xXTK9qA9NEbbYHaeJQ6RJuzcjxBQiwuI4FwAQ9HSR1b7yn9CChjqHZM5Qj8ud6o6Madnm6Wzpc1N
tqcwtcJd2uO83xSLPYOiAYjiZc1woTVpGbvv6Klb0+7DWiZi5HlGt/M0vmlbYwJnbOBFJXOE10BL
iLXpIIKjJDyKV2JIcZJa5vg9dlW4G2BqSg5GO7NdAwtCvdeEGo8EDYrN0BfuyeqDRwfW7WEKxwfL
H9sX6ZTUazqSUKc/EltZ8hF42mwoKlmaMikfMr4mL91sznhXx+WIWkvVhSWs7N5eADddDgadeVEz
tH2yq4XtfAHDpr+2hLOzjWZVh7DLxFKy/WBeOi6qjRHRuUVHZlL6KuJjXgB4UsXBst1yHe0YhNPb
jdtG22yfhzi3LQZGA/V7uuZJDRuwJw2+o1uMQ4+lmfi3axCZlqHcx/7FEPVicKYBzGgzxyyGjfG9
dSsTRFgujnmp2XqbRO4ZwToR1nbxODk0U+Xgnxz+80q5V6oyzXNlTs5uqiRe99Ak6FeDJqsswqi+
npNbFfTt1vCsax9cyDXmpJiEnzndxV2TnYultPaFkRkAoSz22M0U26kLfGHyt2Pc2HuS3vm1Nc/y
nHTVVOwI97gVzjGIOHLhsLiRXGee3dFFeF/6JsUuxLTEO5ED75+HRHrBVsxO8tyx1rGDafe+9Sc7
34qBU+Le6uqSa7ERhMbGtUO+nZJCDTo909vE7w2Pp0JrsgB6Xi4DOXZflGd5T0HpaTzYftxunHr0
mJA07h2LHZ6GqjPTVx5gcy80Kd2oMhhz8czUD/4yJ1dt4TLL5N9pb2kuDkgJGOmP0BsrMmUT2ZZt
wXnzAlsCwRnGriF8WL9X5rGtensvlFCY5spW1KyaGk7awH3d3CSfM+Xlc77cr6Nm53PqjOLIBBq/
NwgLw1EP9eeEGrIQuZJ1bA2BfnhljKLbLTOi+moI/KjD2dhH6nPirfGq3QSoP6+KLux+l/46HQe5
I4DadKW7dT8n6OHnNB1G70TwmnIWcZxbi4l7sw7f43UMH39O5Ec/DuEs+nxVGfx3CjR8SfB029aa
zBXT7BecRE5y6Ncxf6gnJuK5nWRPzacPoPr0BDh54/xQ0kmaQ/vpGojN3me65gcgbEv8EOlN/+ky
KD8dBwGgXTa91YdAEO6eZ2aiZbYi89GnQDIBN1enPqVIYajq04xn8oVlyb33SIeR0IjDU736IKAF
qoLT1PJC9BIAVphiwmf5xTwhP30ULEl4Kv5XIvmfSCTC9jwErX+u+z++V1n5X9fvH8PP+shvP/ab
NgK8wl3nQzYSCS7cn3R/7xeGN3bIIRBaxmd9x191f/GLE5qMsUyBExcuzt90f6Cv/qr8Il7jaKD9
499q9Pqj7k/pKnBZ/sflrzHg/UMwWnYiGLwZCkCWtLckALkNGd1b5YiEh7UHr1ZcOmpecNsVf8Zi
XXX93yuHvAg4IU64+pAxKv9eliliZVMsYfQ7GXM5N5a2PpdjVv4Jl4uRyx//jglhgQku7zywD97O
3/+d2bBMXPY4VK3SWI5xj/Zt9NRASXJgm56VF1ZDTiZLjelhaM0M+5Zlfqt1mOzCdsZ5nPaOopEP
P8j16CKLz8vsnmq5zpDdDKiFDGtAVyqkk1lx2ZUaR2WMA0IfaRjdxrL176DfucVVu1ooMAw+ihTf
F8BrfqG/NNzM58m6cRqrXKuf1BVcag6rZIQiMBTLvmQa22/cUolr31mgeRJx4tJXieVO6sQmnq2M
Rx9rXeQFTXjDAWrZ+EygcKRB8sgMQz/Rm+LsOh/Jx8rnhZSzNxxsbbqnsCCE4GIgvFhWES+apWFk
m9UhURwdv7PJKrOvbaVB7/KF0bmN4HZtdO2BKrr4kGTMuqWBsQH0uw7egtjBg1HYrX3PvCppI1WF
RHN7g3dNCX3UI1XKfUKH8kRRZ3VXiWT8XsXafK0dpXKwkUatI3Op+dGQaPaXKUk4XRvBVD3UQr0M
neHuRjblTWj3p6B2TiFdDcckl6T+ZJAdMJ2+eYMZ0v7kzN62HLB/lIMamMoQz8xOOAHmHhF/nq8H
zEd8WOTORwb/hxI7wMGmY2xNZwTNucb9cJGWc3UUYzo9JqLJD2E8oXDLYdkrFRhkdvi4lVWY7yXM
1J1H50IchT4d1oXBzQkh6RySGd0XcH+vhFFAsfUBzTIaWEt/VXC0OHfvVvizu537wTrrbEppzXQr
HKv5FLe4zko+fsogAL9j2Et8zCq1YYf70bGXLWdX9eIlVvCyDtCu2rzlO524p8DqxIa7GcbKJCvR
O0LnSiB3PI4cvLjADP0WnJfaCROVBjApXu6kS7naADZ8JDtdcv52ZfEQJFhkt6PruRbck3BNMhcN
ycsNWMvpLQ8GYe1bj3YH3mKz5rhA8SlPiwVgY0+NS+VtxIR9eY93erkOal98rcHo3JuiXi9huNgP
dDpQPEebyPcF2/aDP6nwqe8Vbh/u2cZbvo4NsqFyHkXhYYqdm7nzGekXITGzeWzkNh5dirstw+gO
EPpyGtDNLAHrUuB4vMALNH1t9ZwNmzG3YQFLi0ppjCpUFBDBB9dhBRxLFy//qmZZ3k50fJHuGspH
ldnuEafuhaoz9xiU04+lh21fyZnutFqIHwkOmg823vyoEze76rgEXhD3R2uNWwxqSSfGa+7ltJ+5
WctDPVv9kzfZFLvGIr6AWbBsDbc0ohpbAKdqVbnYubq822aWUleLRf4BX458EXHJGHKYLKrDF/c9
XsZ6P0xN9sP2LGs3wd6+p+4geGim0HqvksW7RasYyKHDytJzoJ5iZORDOSrzTEyt+pLmbvfc5EI8
4WdwLlI1oVW3uo+3bjEWE8oKKfZWKVTOokbEiyhmsOQ3Mvx1cqJaJlGg5ssAtYlc8IS5vI9pCI05
6+v0RxwLzz862qSv0ErBixxxfiz0xGa53mED2wfkMvUmdJcqQEaj9S9KTPrtCDpqXKCWwURuptP2
nW/arDd1nGoWJD/MwL5krMb49vHipkVDSzWcBIpSaBKkvc/v/PDct7q6XIS21L5zCivZBIYdXMRd
YL1xJw5vB7mMF4hW8YsS9DBuc2OcjG1er0IGfRU8Nnin4vfUI0pIY3E4nfBTTc9DXvf+RYwnPt52
QF3vLFyJEC8EnNWYpul3xML2upepsi/TKgh3o6FfNeZRqLwJb0w9lsZDPYj2exfrkdsvNGUqDcZh
Zw4DTkrNma7beqDRvvDlX5JdtVDTF026CAVpwZ4JKEI+3qtuGinzoAeYuseBES0KFnGG17kdxXZk
2matXq96lcK7/tWoJ+Xs/KJ1XmgYNL90GcXSZrfY37Khp9TKWcDp9Ivcm2WibqbZCz8UhZ3XZjeH
+QG5hQZNy1viJYJWhC06mUckHpLt3GS6pYmS1hePMSV5tBaBggBH7vTdUdO9wKWjWCjlrdJlYpxg
4RaHwZQDd+PY2rasmWhslAhrEnbECrgUx4wviOFRGDrvAxpsDSoNmgA32rrvcGtontl60C5p5/SH
qAHb9FRk/XIqZB7u+ciIw+ZBv3dAlZ+7NmbDS0L48mbn95djg8ixKVNhEDxsqvq24ypLaoHHoaXy
M7IK7d5Si5LCr6p8cZOPo3eNLVFGjLjrc6XlxGpKoqYCOHxIi4FGQZ92EuQUzwkRSVuR3huMkrwt
k13qQJ1xQpqZwBlD5kDqxigafOS64ns7aLp1UA1D9UNqM7hZmNA3kdnPxh6gMuctQkrpl8oZnS10
k/6OdpCD6L35Np2s8H4ppuTZ6l3i9WsXJQI35sc2BZRMfsElgRnKs0qT9Eb5pFd4Ow3niVjVCLcj
K3hmMunj70v0TIbTMxeEfWFuhENC6r/ZO7PeyJEsS/+VQb8zwcXMSD7MizvdXXIptIe2F0KhhftO
GpdfPx9VWTMRyurILmBeGmigUJVZCoXT3Umza/ee8x1vic/RUO/yVrMhcxQ6CLPCoIuD/44os/FC
Y/gD5C+a7MKuDOsqJ8XiQkyWouHlGsnN1PcmOTS9eRZjuF2grW80oyu0luSNr6pXarJ9wowhoEx+
FdqQwajay2yOSBme12NrWvN6/KLa67Bwj301Vge04/a2AGmxR7Y2oi1MS+8K5gk5P6qznCLIEMtw
rmPmclZlTCnY5UbIBdxU1EEUQh8FGSMXCDog8niJsdwoOyUMe3Doz21GzQUhKSiQMNiosQFoDu07
hGevPwgv6V9BOSADL3qN20u3dX3iats8Rxyqket6eQIOvXBnydIK2mfjW0U4npYJ0nZSRRaqtewz
gFTMzVk398uw1QTueJR8kv2wXoNLe9nZD2Nj5jvgFkAI1lJFbXo1SOYdnkeST8qg4nVZA1EFDoh7
iz51tG10kq2i3Rqpq031tWvXSFUsyR2esc+k1WL2/aumq5eLzGw5Ta6RrOkazmqSWkYAJeE902d2
6/SZ45p5aqpPaceLjItWXIlmAa+3kZ/TB2pk1r772ZoJq2lGI+gc0/lWOp+psR3mmW35mSZrTlV7
PhhAnnYz+MzzeA2e5TBMRGz0mUfL90LcEZmW5NRan5m1iR5ld95+Ztky/IDU0EYGjUqQKqC4RGTM
4WVkTl4ZpBgC8Ah95uOmn1m5GQWx3EukxLf6M013CN3I3KWa1ujRVw0cGXzXFB0c+4+DJmqIssec
qICB4m4syCsASFIaGsyhPUR6o/3gxqZ64KFO9dESrXNWrDnAy2cksF7Tgec61BzLQd01GzMZGwaf
E0HMgYedj5K1Jp1zKXOk9ojipyA0Fhf5pkkZtRvtck2w4eSg0WwqTIR8JwQYQ+YLH/Jcp/ftzMEH
fUSP/Fn20DDzCtkg3Cjj3bTSEAT5Go5ssquczgw0JZOxOH10xjVIOVkzlfm2629k8KT5diGh9VSu
6cthl9tni4haCp2wPy+qlFgu+RnZzFvf0ZPzh+2kxHRR07AigiaO6DanlEcwLfxG3vWm3YDj+Ol8
fPWP893P/uMvEFYXnYgN9VShTOI8bAnxRTBS2kM/5Inod6Fl5qckHv4ok/K2sepHxy9usemwsbpA
wSkyn7tUL9e/f/3PE+3XYyfYR86CJudO4jh/PQ7O3aLtcRHDTkfraFIPdbR1DTIGT0S8MPXPdI3v
z/bL+I1ASWOF5DUAwyyC2B5xRsnT2SiHc0UT7CZDX/xtfTNbJUwbt1U9P9o2JXySKZrtAztWf+WY
sA33/9OP+a/0YyyFa/2n7/svcpWzl7Z86V+yl5/bMX/+1j/aMa73x8oY9ky0wtwFjCH/rwxT/MEe
IU3JnWFKGjI0JP4Uq1jeH5ilacd82ubXs/P/k2FaGKbBiSLOtAT/oP6tQJ2v7RglIXfbq0aFmgEN
/xd1n8LHVLu93+8YXp0wrr9UYfZheeVec7bAjHKtq+yjEX37N08lWuAvXRK2RKTEnHhMhXTA/urG
JjrSYYPJB0Ld/fY9FK65GegItJtRaoutEt4NAw002Ahg1t10+txYScNeLjiz1B+Y2dl4M6Bp2AjX
/bjyZsAKn5t0kxBTF2BHYhk3u9m7IsyTpuVg6njvyNDexq3Djq+0ezSiXu05d1IQlGttADgGtiTl
whjliogb5xVDUBkMmbdPybLd9muV4TblzbzWHT2bgDJskz4qiYNiatMb57NQmSbtXFif1UtkZRcu
LtEVS0J143jpSpLi9ahnu8PkqOIayvGOjMBzZu3dtwwPNqMEOGdb7OYUUMlnMTWudVWxVljOWmv1
n2VXN1jRJYsCbqW1KrMS2G624gS7qdeqzV7rNydPo/tkremU1BP4nLgOorw6WKM9oJ9sRBCuhWD/
WRNm+E32YP+oFB1NJu9odP1HONlUkmXlU1VGae+/9fWI7W8eFXnRLd656bMWjey1Lg3XErWrGlo/
BN9l7K+Mt1qq9Hll5XjxGSkP4xk8hvLcXgtfx5DqYkoKcWkmSxLv7LVEhv7jssZRNief7CRoGFcT
rjDC3JgIoYhZi22CHKm7MSuUh0oM07ley3K8peWWxDR/n65FO6f2+ntTelTyTd2RtuquBb7N1Cqw
6RIZG/fzBDB42q+ucGVz/IlFVtDEmUF3B7oE+yy62od4Wg3ihPYilRhM2uW+yG3s9khssPlv7dnq
pw0BR/Mlf25s8FqX1rs0XGnuIibYOxIC/atYjZ21NbFtyO3Qwr6SltGfDp0WhM2XFeTZSJsVNh2C
tA4CiGyNsa6W93Kma7db0hkmF0mUIVFGvedtFN4zynO3nk9DRLodHHFZf4P81D/D4eFGItf+MTKr
+D3s3fqVTya56bLSv3QzCWijmfO53CViiB8p6Vef/kDvyE6JKNzQ/NBXkFF5lcWOgRuGmY8RB+jN
8whz4Khg6BD/ifoD9o0mZiGIHWve2clkE8yAzNauFuemRK4DV9aye6h2zIZwXa0BLk3h4ntMo7G+
1qHlP3deFT8wU869nfDaCuc2uZckLEfqXvcwu91hsKYddfT0UlR9931cS8WNTQLMS5OkzWpUZZCC
b4q4ILLjKQEbq7HejS6xbuO+Lu61TMNrNTnuYzkgOtjEDNZxS42OeRdRlQ0bAXS83g2lLG4rReOS
imT1EjYRGLYQPCqCJg7+zj4BSclxoM0N0q8m10Y8Dv8AgrLtHXD2UmnhfrE2uoeVPyP90Rzh4vYG
fUzDFDgy87MFkYOFojZkFcmwRo2gqkbjcq7nruB06GX36WzQ4zRxp8I7L93q1TQJ1QoUk5sTRuZo
QCwjdefTHGHS6QCeQHME56yJaddLr4wij69gUsgBqpAkOgYrynidoGy65ysly6tWtMmUV6tdKFR7
GzFHDkQtaK04srgGvJbulpohPEqTqXl0OjrsoHbN+WnE6f3MYs436tWlgT7GtUq5JfLR8DklRCm6
CdQuNc3Tgo4vD3nPkWHiSo2aoA4sYzjAvNRnfq9LlgUdIj2Cr7joixFT1n1utitmSeToy0Pt2wRJ
Qft+SvqO+pOEC1nvTMsoRTDOJmnavj1cGdKrv3sEMxfbLsQevAvHUjyOxVK/NdHS5gHgWJb0xPQN
IFJ2Gy3bOo8Xuo8efexTKzRsMs0cJ7tgImjGV4AkkY3j+nGOlVZRfOhyp/ePs0FS0GYeLJ6utioS
2FtNapBs3E7hdo7Ig8UMV4b7ruxqpCYYIPfCoWsTjPWC5ix01jhNbpxWBw3WT4yKGBBpYI8kTzVh
NRM4NcuOP2Ktp5yp9YbzlnQJfsVbjpwP6m1teyGBwm377GrDIie1dWkUtcVR4xE8W1KThdhkVnmi
4pkdNCuH+aHwLBa9yEvGC9FnXrkrMlbqhWSQdjNzqGg2jhTuW4WC/HbK7NX/a6piA0w5q3nk3PZj
HnR83TILiLcJwUQ7bfrjhYfhas8b1VsnqoqHkgn5Mcq8KtnSLSk2kcoj6EvlclbYpbnFjdyduTx6
O4crf1n69GIYYxK0OKkgM6WQ+hGFMr8Q4dCNO9ou5CNlDl7FrV1L1zwJ0chy8CEv4YVeAjP9QfXZ
fF7RNMP1qXT8YDpg0kjHyRNQgtNEN722eG8TvbxHsG3qjuW3vkLNRJatOc1PFfvzuUKrj4oKAMUT
4X9IbK1ucRUu2/XEq1MXDZw9WI0PGisjzFwZZvs8DrK/Eq6hL8IptK9Mt5PvTLkhkYXJ8l3yIL0S
exIKaGUqQWaUH2yRkCfrVT1Zsy2Q8bcl0cwZZNO55Jr5BigvvjT7OhENCapkf54Opp3l543W7pMc
4vhjIQohhm/U0BSw8ozUiCGNlzYBAcZR+HSZhG62eK+9x9mq1Qu7S3JNnzbGVwju0po2MIGXPKj6
2qBl0kC3u4SHVq3Jo0xvTnO3lOhunVYEHV75YCKYlocAuyEgONSxth9eVLp60EULU7TFpgB0rdom
BZnFewqDZqEzaLj6bI7Fin5xoPI2s8whiDGXWUPijDpA8negWzG3u6E2HFAGtvfa2L1zVsYAezaT
a3FgDBEqnTSGoXCcWk+NCpvvAL/EDy+D6XXimtxmzC26BPkVqdXxRjBF+/CUkaLJGVyamzAJPBr9
KkL6SmI4kqqMw2UQT0PK0+kMCPzG0Wm5aXRBZLfpAQ/eeMNkVGeDFuJh7BvuKEKFSwoh/OlbjrrW
SZubtPM8xEPZhg3e+mizMKxYp/PoMWlLDTyEsc+lShLI/OZc6F2czBEakBgV8nk2FfMRsZrxI2SG
423AJuDBzVrP3NaYaZ5xjTBWy+GGPEeGqtTW6eb0ZRodVgEfk+u4sRbDui1hJoqTSGPxZKNaxu/k
r8C2BfTqdKdoGx0UzRgAQ+TE6erwJEflxizzxdvnKKoZ5ZPs1m4HlFenvbLdt4Lm8naCg+f5ZNa3
Te1vnd5Se6lF/DBOBN1JY6Fia0P4+lnRIS8055Y84InDKiRCBJK9ZbzOjNueTLlFME5HVBgIAf3F
23DGLfaCkMdNF6IsGujlbac6si+H1CP0WMk4KBwYtgg/IaJO5UnkyyndzMQTXqc1kVq4yIHydi19
Kry0bLkaeHQooXq5AwgLD/W0v9jWA3ei8zHi3d61OnF4wirXv3KHFnoLiSfkdKe5e7NYcwJps/fj
W2O2im8o2/j8eCjuJ5Q/NMEcZykPXpfOD6FgGNVBUDaDZGFAwGA06ix6N/Xw4VMNvgrQHfT7vC4u
EA+F5ooNsLwPhzZLCx4wju9EPVdssej3v41MHzeAysG8wT6HzEm0MNxzizzJj8RwSWZcmuJ2XFhU
NnUZ1kOA1d4lj52YBorKvp/sk4GUZ9TB2TQfBTciRS+tKuzc7LQQIpF9guFwYraxsskvCqp5epSI
ssxTiYx0F1kqua2zxripCHbfLa5DRkDhLqCgGuIORhu1Nc1NB+lPg96PqF5lHLM8hJ40zUkxchMr
H+w0cXWw77Bbb9go84bESVqLASYcAmKY/8ToItFid4EhZj5aV1Tfrb4o9jUAGbUb8LGdMb5meNGT
nNmRbtDlDwjoSN4uEH2+Z7TsYJ5jgbIYNBaUiPDAoh7/l13dm4OT343wqd7sIqpOECbRORwSntGS
k3GFTrPFyy2qyNxzjJWXDDEAJzpgoHzgl6Z15kea8pDuPOCmusSiF+gxhF2CswSBt6iq5rr1xhQ8
X8FtCPdqocAeDI45nWjNK9tFjnxG5nyv95jGzDsXX/JmNPJ3BMuTS0POg3bbWi7AGV0YUEYk09Gj
akd5UaFFhRuMKRkIXeGZR1S43HAhT/4pAWXtVedEWJ5FJhDlCLA2Gz3ViPXxzwADiiTshSp9Uy6k
2Y3jJtYZp2R5zSQAFS0Y/bGpTgvbXi6mOPu+RlsHPYevXeWMh7ITQH0row9sK7I3o60uOx6AS0YX
3o7kCQz/OQ3oyqX8aJlXkDXg9tmOXjQHiyVJA7ISB7ito7nPnDY5lI1VXo+iLwApt1XQW1SNyLrm
NuRlZpGfV6WV7Aw6lxsUbxQXU6ou6cV1+7LKTwY2NpDf4w6M13hVqta8N0sYWiywANnBZzxA4R6w
ldvqRiuoy0hwIbuW0yWSAAIybTmok0pM/mnohujuxtqOIJUaABnQcyZntF2RH7aJR5pCm5fESVf+
cdHtKLZV6AP7ZPF+9zr30Hhm91HPcXYVaU1cuwaNWDHKPLqx7Twy/InePDZQaAg1h7O84o+IwcQ6
lhAOvuNvzIyrBWepu52ceqLijbv6rmh788QGYgFmwZ+tu9XXcZaTXLDRvkEPX8X6e+022XM4mAue
F3Mm/WNwy+7ZyTgGUQAk2t6XISiNQ5tmo8dKak9Bn4gIwSyKrTfD6tvz2YqpLHXss4GlE6g2XIpz
Nu5zRnebLPX8ax/rVbpnvDzsBzkiiYzNGskHeKgKIIlFpRBk655Ze0TebpzaY6HyRmfMAmqk7giE
mmWn59KeeoVFIZgG+KPBNBncFBoUvYQJzzFhzyi3hKFZdSLb1i4spA0xL+q5d0frvZZkhAbC9rM5
8HAFnvran/yTohk7CI9o49iDnVy9e5GTBwmdnLNu7MaLGYGICyAmpjAdrBQ6ZCH6aiPI4r2mLVCd
9IPj3DDuQU0aeTTog9BTY4CeL5q3dY2wYI1vYjSSMDtmTPI5MkGQb54P6xwl/xyp9J/jlcqY+lfS
IRi6/E9/9L/UHyVRCevdf65XO3/JQEa+je/v9S8d0n/83p8dUkF6OF1pCAoOfMbPPug/uJGuTa4T
ieO0QeU/iZL/7JBaf3BG8FGSueisEKdxGR2Zt/H//g/vj1WMYPMTH82MIM/h37HzfZFzrYAHaBUu
MW5KYc+w/K9OddB+tAs5eKqxOPpFd/BHLz+Piva5R5ayoXEZZApbXNqig/BoUXFwuYdSY55XnWZo
kj4NdXsBjGRNXdLDCbP0K6TxdOeUlQTVYCQBrSmxbWX+2Huwrk0/e8QxEPh6PqLWs0GbQtthUL21
x/Typ2/jX0xHfrUqfr45UIiWXJmYMDnElzeXmjli87kSwVSkgSWHfRZ+lG19ZSp3+++9EoI7kAIe
s2n+I8TXMUhE9q+ri4KjhlVtEqYVaWmcz30VWHUU/P6lnL90tYXCrg5sTTmS//nqEZ5VMhbGSMJN
qfSrGzYuoTnlQz+vBh3fOg11RSSw0llgNoQLcn7otnj36esiSzpgI0OxNaA4S9wn/tRdWRbfDIn+
Scr2MTLGs0q5LzZtE1mrQKrqR0uhv6XtiTy9bJhtRxABSdbah455hJzVnaJc7ra9zqadYJQXMLZ+
UXp5apqEQ4BLGZpRSP/+M7DWb+7nsRNvHh0X6AcUpQimvgotQ+nGuE8MP6g87xDDibYKSEZ13O/r
CjR89VgX6sWgpLdjKj6WTrQExVtuxO+/v5C/zL+UgFnk2EShQr/yvK/5g3M8IQSKwPfmPbZRDucz
4Br3EbEX6hsrf82H7EzAnyM56gyp210lZ/qCEAMd1GjATO1rZ2hvVx7/JJuDiNyXJY2ei9na48i6
+ZuLXREmP39qQFwY1HmEQ5iIXVlCfh3WlakHP76f4p1pLvRnQVu55niHFvy2MdS3uk/uugGana9O
lkkdksa8N2JqHkr1TQzppV2IyrHQMiDnxzAWb+kP3o11K/5mfPKXb3eFzTA1QfXBoyRZ6X69Thkx
WU4S1wgQsN7WXtrsx4KavRmny1EOZ13I0aVIKeuF6gVnzuVZN8stupDd2sv6/Ye2fiZfPrOfr8X7
goUxFZid3M3DICxpXxFGn/kWHFNwiJ6NH/PvXu5zTfr6ejTaMXnzTUHXWPW3P9mr0YFmHmwdP3B6
1AMEewF87ttgKEbuCnFr4QhA+VVUga4wVlBmJVf0xU450T+7M2DzNCWOLALpCG68fMRQgh7O3xdp
d7ckeXYG9yHHuOxPxNIk1+C2BiCDwAmd5dzrO3GSKlxZtQX/oNWEsdsVujiiKhE900uhhbwTojnP
G4PMckhbm5rYzBMawijSZLNsJGPxDa1IZ9c7y9Xvv4hfF3MXUztAIttUdOeV5X4a7X/+YDj5513V
80Usi8DeFu3T+mJKvSArvv3+hey/Piauuda6iKl5IUd+2TbkopArhTzTTuqeJTp7LyUYJuHV3Xbx
nSHwu/ghnUZoG8tpP8w3zmw/hV7RYTEMn9vQ25aye4tcZm5mRpfFvut70Ml0in5/neKvt+av17kO
IX+6VczQR/TM8ZSpl6KKHve0wNKtmRaPIRs0egmtA7IWEKkacbfJp/JbO9UzKRXNY7QUJT3axbhg
DmXspgmAopMm+hv2uiJIwfKewC9HktwocVxUm90Po6i2ddNf6GrUG1EP2DV7DdPPrnF/+bywMvUc
oEXLSfoT9sYYZxTvDRpWUh2HQymqh6lPX8K4Js4RveHzLId7e/EUsK5YfxS1JsQ+xJIUDk10Vqpq
2Wdxfv/7z+yvNxHVjhRUPWzTHNO+PM1Z71NuOKUfRDIklS5jEdTbxMFeVdv737/UX0AJrvqsOZi5
2aRzSuuLNGNKzWbonMoPtL04x2FYHojWc85quvP3qNDEJqeVq8r5Wxd9RC4e5oqBBFIJNtixR427
zJbiS+E0bfnz31zc+tq/rjJ0/jFQQCb3eZq+ln15qq1CghRgcpUfZ7yS0sCy+P1vPoGvlQqfAMqA
FRHEa1jIsX+9QVs7oz9Nz3yXEkrlTe50MsskC0JJQGYSVwFxNzdjVNcveSO/p+N8LTuHrNCKAAtR
DrtmKTCpt0m5Yxx8RZhFfJ5joaB3h+Xz95f6r65UeYJNkdti1R/8eqU9/uh8kqhSPVWxqiQFPKNi
Q7RGTN/cBO0Qu3vTDM88kqB+/8orIOmXb8JFwqM8BbmFXVl+XWxImOqXKqrg8NbuPaR1lhi46D7E
s9K+0fNAQ7r5m5e0/tVrgjqzEWCxwyIv+/Xd+uAjBWNSVKtNeChsmJzEb03HGhdCYCeU9gV4rkx/
b2LxkibqxWZMCln1Rw+AfRsbVXXhTeVH6jqnVuVuk/Tu9x/JJ2rtl88EhCn1HQWuS04tT9Gv1zcZ
jUVKSW8AGx6CJG0PoQz3YcrjsoyxIkRhIbuVm4h+Lnks8XFY1DOu5Wnfq/CpbRbspkrc2KP+SGOo
jZMJiLvCFJMla7rqoSbPZCMR7/t19YokxNu5Q7TXkeGfVvx4YWB4TDOn2RQo+udpaPaZ7N5nzJPD
LJ6sLgq6GQ1Jiy6f1vROO/ilf/8JuOsu/+UTUBxbkI1Lnh14Zb9+AmWSoF6zYjfotHtnF/J68cBT
ldpAEQBFOl+JuJ2Mv9VThAIw5P8Bq7BB+dbt+qi76dvxRsAy3ZrIttFPie1kt2zwaC+8wnx06QcF
hY8Nx3IwX3Z9v/GRTgfNCJdkVNaa53juRmIMkjB8IUqthG3i3WrHf7Ls5JsVOUGW26dtym6AGxW1
Lt2NBUZ1zDyPEIDmoh2SQHOhlllc5kiJpzRF7gm6iuigF933gQHNYINe/ND36luFm6PhDLKb/MzF
g66WvcBDu5scaN8GAdXmiAS9L6ZgtrJpH4tu60xMBfkRGSn169hGl1X+6C7+Lunf/+ar+Ms34VAu
82hytCNl+evKMKgyxG7rUI/Z22Y5kS7+/RMcIVb1Z+n3/xsH+N8oc8Oif0LR8p83UL69vMXzy//6
VwnY//jVP01/9h+0SDj24u8zJY7PX1RmIG8ol71VfLaehf9JRFJ/QJC0AHoJakW2OC7kzxaKbWH6
UxCRWHTZBAnz+HdaKPRevhZiii6OYpzLqkVh6qzwpZ8LsQSvxbRkS7dfM3dFYLZM18nMjS8NI6Vb
InvrwWsij6wijLnnCYNV60hGbH/qjQlBZMJOLltEBoz7xlm8sUX6d0vZ+4QNVZGtzum4DvF9xCZB
xLtRefccIJGI1LYdTAbC884kJIFxyndXVhL766Av69K8Z8w1sV6U410i6+IuWsrybZDo8luzSE9s
gUdZLUt82kbFcFVkUw6lxpWEqXZ5X9TbJjYWdAVzjw197qCn9My9aSFBT2DeN1/7Qwish+0hr452
29yUkyqWG+13OM9VvBS3tenRa02J27gtrKqgcS1GBC8+E0gUQcKO9akd5eTTOzqs30C4D/Nmbkqk
VU7BlOR8mErfP+JPc13UWMJur+c5q98EfJLkEPlTpu8NK/LfKqyEPxaL5MsTu/UbcnJdJ0PKNRoI
5X0fpYQBA6W4lJ5bjsfFkPqjD92efT4umuecWfhdpVbKPaX7tS3otZKKANzAcYxjbcS1eahyT/2Y
yaTTp46qGbeAxGkinBBo/zkZ13TPdFvtgVaDLwktwfTVn8070VXJ05CL6A2nXfs6QY++4Lw2uzuC
D1DsYgsXW6BD4xnFU3/AxE3eIy5y7HOaLO9tj44YHHejQc4nNWvP6imKrD46d+BlZc+4vNQNWHNw
hVhMTDBFHuwMIyfpakFFtKmxYpCc5OBWqQc4y6TAxgGjUqzvIrPtA8svEkH48eeizF6HgruFFk+G
Ka+o0KIlUXrrdQARiA5nKJfzvpEqqG1qLBYuKzFVL+bKFujANXxEeeE9kEzNTW6ZJGw9xzWaA2RP
eusO0w+HDR2NkDZO0klGAdyZ5GCmSx8HfeFjJOyLm5rzBzq8Nj6XcpbXawPjqW3z5FvEHFTt8nmJ
D03venTQbdRlmWnkj7qdBmiHtiSAViURVh9X2EWCFrKEmLemszMQjPO0PnalYxxcb0GqNOPSOYe4
neBXKm/IGDR3SWUJui9pDxnc8e/gyuinVriEVNVMirb0RGW81RqO2X7F+DonZlgsLxIFTvwAZCdO
tskUk2bF1D9F3mgZ43hqutjPN+OwkBNfFWZSnlq2R4AN2YLxYzcmeCkLK+rBR6EewWwzU38EcYYW
fgsRxMGpgWejodzCzNq1ieUiWmrVE+ggEkI3Hm51jGLFIB6EQxLiBTacuN0nMomH/bRqUwOhO3ve
0r115H6cp9kM0okvGuNKCZxq49hROV2Ixo2Gb6FmUEj6RmoWt/hqRHkTeyMIltmlX/jQc3fBQnZz
9t4wMghDx1lp1pgVfNBG6P2ZYsRJf2emuTxFCRw1t1lXzd4O6oWfvo9Qqs81KZk82DQVSzDGVn7f
cqH2FrJT9p6PvQ+jPMTbu1lnutCtCGfBFoZ1FXukR6YOKa5WqINiyT9aP222hI2N0S5M66w75c5k
BF0nyJ2gUIprJublRVlK+aaMqbRP6Nb6yXEQsv3h+Hlr4KZC5sXca9JIcP2ERWKyv5dKWN9hrzF+
NDNL7PNMMPE064aK1yN+zSWLAmK75UubA0yRonCL8RhsWCDBdwzp0FRb3iK5D0kd4s8Cskjrc8ro
ysIsH5+0Lr1vGm3iQ+ViYUIIPM7IhWzgRa2DAJVpzoStz46MYOr88USR2PBN+41/BcICq4GXgvRK
DTVdy4l0bwEX66bQJfSOER1stM1KPJohqhbO5flknVrNnJz1PaQFabTNHTHGzkOBFG1vtQzv4U8o
hs0jw+iCLbLYERRFPmvEGRyR/pTuosSIFiZS2B/NefDPa6ioW8IIAdJlHA/QkZb1pdFXwwsapekZ
Ba4Afm1lp4qguT1WmfCG3TLxDo3ldncVPukfgFzFGyra8W5si3GP1efWZ1ki1xTHIUwtXd0SN4Jc
okPEe2wapusHZF7RCYE3xCaglDtoIupwXYheO1uZ+vhovFwv7abL1VNE6GETDOjUzjI1ex8+WtUN
QFFB6qhvnqR9Xzy7boFKtpKmPSLAG5wd+UIedK28OikKXe1ajMIXsmucatNUvZXuZ4s3jHiY+R8M
l/MhXNnnuDet+nzGMV4jLVowDOXjanOcilUWrLEW12LQZ1kWQ66oAAXLzWz2Cc5JQ1zrYV7TfDL/
smwzYD0I11/ZmltyNaLuCeoM0+dxmuojYL0I3wzpu4hZWaikM7U3RWLz773Q/iXX0j+T/WreZ1bH
NB4j63Jju018msi57oNQuaTHp+9YinP4Rgugs7BI+gu+vfLJJFOKjnNPanXby0NlC8I9q/oNKe5y
FSN1uaBymbDklQXqK4TMjW8k8WlZiXgDwKvdZfCReN7cyQksCGHXZr0Obgn9mK+tAfrALXHWxtEW
VfsMa50bLBIDSVVh1eBWJZFQQ9hWXf8Dd5FAI1vr64k8W+dUxmX2WGFUjy4xwaHCMFNR/qjGrn8N
oQMSCIk3yjh22AzR1TBlTzm4affWFzNiJkfm7rH2kLFv0F/y33MsDY/ojojFzDRcVyMKSIjmtRt+
iCFUXouU4Ec5EnqBGNax7hFPl/2uR52ISxseTVBTmDEol1NymJex/5CVz1ky0/y76cTDhxx7fUqy
c32OD889SiOpr7Oq0sumc+cmDiSepO85wbOHuCm6syQOzYOpQrJ7W5e/yGqTHLkP0ZiwHDs2G2QI
utu6meYKdcwP16hS/6RNiw7VGRj6lwbMPfyByZlfktkIX/tucpH1dpqw5cgT0N3saZUCWIZsz/ji
YSfZ/HpJt7gu0ai5XXnZ0GW+oTCNSQOAtQbADbws87ocASl/Z3Sw/bR69uGX8bw55bhnWJ5YJNRo
uHbA3J7KarXEJ5CYXtC0yzMRclR0hqGDKNAOhDoIIzyLMLhL2snIQlwuaRexZs4rK7l66L2oeV3M
qpk3TuWuqTGS0+0acHETk0O1ikTLu4qsCpxsbYXkxEt0wpww6QiSWugwQ4+srlj156BtXR8UxRzD
fqBJE30PrXxdd0aWyc72CbQosBTSNqJoCuYqLQuOj3Pz7CUpW41n+MslyQBSBPUwDS99X8mdG6dd
tS2aLLt0EpsJhwvLE+fnzCAQsaI7fetbaxDbDm3D92jp/Tu/qTNvy0kAB8ccm/jdJ+iT9LwEXkqp
49tsGvyrRiDP3rHAeNgMDLaPVX2MuJadGRzkLI9xXuGpS4reO3Gq1WiboRSZNxGf2YmZ+Pog+150
G2m17nWypIaLtn60bxm21kGtouE+Xvrklo409k4s08C/ZdNd53gl9N70F9lRkhjmTGWvFcxHHalb
rfwEr+4Cxs8ksOVSOk32WkSTc9PULNQnyqmgLCc4GXZSS+ONFQ/HeN6pvT176TuymBruQSy/o4eo
LOy3hroxh1GRnYvYdOvHTrKlo06ThI6wf4xV5T5lrl6uCrM1fpArl96ac9wmZ3bXFyuWx/0Ai5vU
50vUVSF8UFm8OWLq75dxmk/yJddnLkKjJBC4DGlxuMT47RUG0zlISlYhwgYLdQIxzPiuIryAu7yr
u4PZy/6sIEwVclVioqKXtbOz5qEdtqWd50czK2AHCACkD8v/4e5MkiRHsu26FW4AXwBFP7UGMDN3
876fQDw8wgEoWlX0WP0/lkWKZEYlK4UUjjioGpRkpTk61afv3XtukPR7guTolfvIcn3Cb/I5Kqym
BWZSgIA10lyDC0hBqqadebSq4W02e/RPaZPv4KTStKqF+kgaYhrYmtrTnNnBMdctK4+TOvf55ONJ
IrCahOAFLKzJ4oWyK3sRBYR2RyPf4i0cN6ILvxvfOXSerY8zDL+9CvoycpjKxQHu3TjBEvMrQTZ/
i3uX9Q+shNzomdOh0TtxU/UEw1EiODsxY8VOw6a5gx6ZHZVsu8jCegfgmrxjlfrD11T07b2PTzQg
ZIfSCA1Y84QwJY08pEMH6GUpMO66Q1eXPeQ1SzMgEKrp1Ue3RArbxh+b5Kp1xzxuQ8JJ5nTorpGm
slMb47qb8umL00NPy5BUGIgqVbEf66n/WQAQn/ZyKoNjKbPgQyqUXbtaef1p4gXZAlzRVxpRLcVi
IU9hV4yfa6B+rq1BbVU6yWU75TTWZnVyhEOqkbSLNeYIRE8vyzjV5syOzsCf6n3mu/ZWwXjAHYs0
CWild99X5hJsFRiyK08V/bXZZi2uxFbJXeBq89ZdXebphvSu7SZ54rW/98glGucBlOfkIJouAnKx
yhXhLNryzoIBweNETFqkDNbUKrNzZvR1sZXLUL6g0EbWnXrhltOnN7DBqmfP7OfPvC3mO28V2IRN
r5fnZYX+4AmobE3CKDeGLuKwvCEnemdKdlu0HaZvVEtx0vWHgT4eFeBQk+YEF/KDqpOUwsJ137ql
GX+0a3eushL3dCmrncIpurLE2OkPNNDmj5RyY4tauImWYSFGszfWqxHJ8o0sx+GxyvhtO1Autiox
RAoWHsh+wvGO1VqJG9QC01PvU5svIFiRxNKhJ1srcE+9JcirqwaANYvd/SBrMo3K0J+vXMAvj3AK
Ss45vRlNTsDu5nlOZBuW9xoQ11Ns6jZNx92ox9XcU43c0UP01b4aiW3aNINV7RX0HFLEi6HGnyT8
ni3cUtkWeKnPadiw2w90mla1y4xh/GZ82/tPfjoH89YSdc3JpKej3bOb/NTCmIDslNV8kGtef8yp
pj0x2ALzj2/INr2rZGu+JPnYUH4XJAVLW3yIzPBu4d9bPwGqkYtZOGWFqZrncBw43UTwJDlIwIXL
Xwo1Ty6+kVagWG27uj7MqQr2bYpYcR+Uan0bs9Y9+nSAjjP5VZwXZru+Q4YtvMOlQfKZuoa1H4uV
xEFnnIkqs52ePayve+PR6haShKYRBuY8tI8kMfafAsAImUNWdRBu/qFlk13ZkIOBEgwpqpCJPgvn
uhKXT9K4T8pf+kNXr7Y4p5DnaK3Wmsgo0YnVj3uzso3Ing1S5oOLePkFDqsw45ZdEypOUl5KRhIy
J2Cfk5bcCAJtMP91eOY2Ek7Td2vOw00AVPDVnCsf8sFiJwiGe1++5XWuT3RwalgmUqFyFvS2T4Yv
7eppulCS694avesKHG531WQzGMo1W6p9PhnTdqErEfe2/x5Wqgr3zCmt2L6EcbAi5ea0RRa0njl0
6g/ItWsTTRPSwCIlTZ2jmfHUBklwbXgrKWvIhGFJgvvkk8v1DUu+51ypoZK3VmI7X6Ucglc6M6i6
2Y+opFs3romeunHDVn05OoUPBU/Fvp7VYEVWmJU/pdEayUEFMicRKtMY6awVtTPSgUq7VHw0DFAp
Ck0CUTu51g572HRm4tBdjoVDSj+ixM7AxKztESN3Nem4hEVOLhp6hK0EzF+wBjkgYMphcrdAYZtV
bx86TmIyQi0YlPHoj+ZOF27vbx3dDm92oi6lMlMS9hyQqE8F7UAXD2Y53NYcX/hfK7KKtlnFi7lh
ny68k0IV+ZlCQ97oISOKqkCCTIXDFrUwL4Q0kVXzaQpb70dRWu2rV1nB20rM9YxvMjPumqC0F7TG
SM+3E+p/ZAsQmqK8HPSRSryEgdAWRKYuA0GwVa1MBDyyb1HoZ0H64ailjWtv8KCV1oHDoasKjKjH
u7Nz88D98uh/QJwRaBo8pyxghlHzvMnO6HRsgW25ksqz7yqGLIeyQnHJG2yX4H3IQZsSG89Apjl7
QNNIob1a2quvLXlRFHeq4iOpyL9q9yNkQhUnojLI45jIZWoRx+hk2JMsJeNi9J2ZyI5kfh89Dlhc
SdC9DAsy/a2H8Yar9i+WG0E6I6YjaOmaLCeq5KHMrCf4uujGnT7wqBOK1L4CJo2EOnVH+Sm6YaVv
kQNbi5bUggpbjU6vTyE5oK+yHjh08XqCvyR41netjWPOWDYwk8VVLbwTDRE/j+rArrHBmuVPbJ7i
jEwcv3BZXFStVedr7zYf0v4FkLp8VZM5QkYlVIzLZNLkgQf2cW9gn7SwP/CqnPolgcTU64CoiWFM
w6cq15zmZ7Bn8GYt+SNZpgtLB262uGadIFkSjTq5aOSVVNYxmJWu4zQIR5vMzHFYGevN/pd2B/1c
eiLjMJZD6gIeTksPFrG/AEf16D1yFjCKfTFohCWIre30c/ZzH5S9pleahzK4QTvVdtQTWrFgE2WM
qor1f90VNTLjnVv36G/L2qJh42XDJbclH9sbxt4zEDrsB+9eItGU+Gp450vS4lqb5hCnbdoN160p
cBVOhs/4x7C79GeCgzCLZjEwHE6SGuMd2xLrylzPZfUs7RGxBKGnBB0PvfK2E9sk2cheOMWOhwfT
EB1Oj7E1l2tApujFOEUa6bbVs8LDUDal3IssX+/RXBdtjL20xukA4mYH2CQDsQDf9TzNRjJtdS/X
vTIl/rGpqC4ODDNECsWqao+M+ObIwIA3XC+Ti5LHUOwy23Jp6aPl2qSZROgN68CahcFNt/ZU9yU7
G0cwbIy7RErMOYENrDtugvQPVEZKs2hp+INTY+6SczfUDGTLyvomxC940Ixw6TxKfJWO0fTzzswk
Y3o3K9tyY5Strvcdy2a68Xpl3KccNYIXka/LPvXGnAOM7Ik9nqwRdE+XOPm3Q57QR0lB5u5hluUP
dHHJjKBwVZBU/fyhwIl8gBCZjRHIc/+lRUt+RTTaJUYoo5LGUyTvSlW+tYad7Jvc94ujZBMhTJzx
far6MYEhltSfDHSMn03eLk+yDAcDNj12uw3O5H65KtkK9WYOyuqGM+QcHECr0MsG8PdFMad/mDKo
nldz1jCKMYxjTjCyk2ExbNqCmeKKeqLLN7bn4QbISueXZZA6Q9fCjmYaCle0dJyttN3hrjMXcTHI
NLa1Wf1pPaDGTR96NbUPyYoCPpMFStpMpOJRq441u0fh/VQAHZivMjW00Up/JY3WyR+zbWV0dKKs
tmOEmji4ig8Bry+272a06Vvm2SRvaDYQy7mu1rhetxf18aGbXZvxTNYHDn58YR37JXskiALc8mwt
nwD2ycMmp6I1UVoGai2nLwYymPNCJd6oyWaXvU1m3mPB0QQveYFjINde+qSFFTxRi+JNNcMMLrHJ
KMqgbFPq1fPN5jsUVM5MXugDbIPOrH6JjqSLbWBjMK29mWY/IdBEVIoZwV3FQk9Fqb0q/mPo+P96
8vr/XRCbjZKcien/fj77+qvr/8fmV51+ln8WuP/P/9+/hrOh+V/IhwPTQVOKD+NPRNbAJVMttDE6
hsxo+W8Eav9rOuv/F6J4TDhIXtCx/xkBwnTWJdFTBD6D3ksyl/g/mc7+Lvgi5s0OBVJwF9YJEsLf
pCS+Y7AjBF4QQ0MvIlbMcEPPI6eG4NjW18vxT7fn7l8Kjb/weP5NmAyTFnm+46N8Qrv6h7TlT5o8
KeYEyGxINmLRpXEqCvnrMp+5Hy0CL+dlnHZVsl7SU/inML0tI8nQMkMJt+I42k6jsJ+haAfjP4jG
/9Ah/1lQwn1An4yiEc006Fxf/HVEjUwTUNdSBfEkyo++5u+wJiPghOIeRO+cwnBtGHPaqO/yEifs
cnb1YJ7+88256BF//xsou4VpIv6Hkfvb31AEWF9nqum4ZfgVJ0WXnAIrb/5BPfQ3T9zhUpnm2gx2
sBD89UrpM4JsWGUQ2w2+nmJ6RfZFfBchtozXu+kfbuzfXJNrm1wN2jHh8CL99de00JaJCjWMw9r3
Ig6YhCwP5Jr85zt3EWT9dudCvoiLXA+lQfCHYvVPb5VICktNbuLHLvX5htzlaVOXw8NY5V//+Yf+
5uahgPOQS3A9iNJ+00fijeWOXl7fhB7ZBtcfJtRV4Vqv72xZ3Pxf/BhjdNoXF1CQ+duPzQMeRb9z
iJTj4LYl6YfI2VFQfK9olGfpHf7zz/2RRfj7XWTDsVHxIH0jtPCvzypHGb9qP8UtZ4Bn0/Q4ric/
MR9KIH7HhqkgvHLlRdgaxYEeJwN9s0p+eKVdE9w0qwdZBDq262rcAVBNLPi6ijgcmwQG12Vs0ou2
Is8lq0N1BHSZb+2qCnoGeytz4OYy1yVM1dqRkesxjJDevSag/P4/X+Pffeehi046JNcp+Pf3cQKZ
MblL7sdpnYmjZPpxXEbX3Pqj+2ygWiPLjga6Tr99m1ASRxTiCRVC8A+3+u/e15CV20F4Y7r2xb70
Z0GMliAQ3aQMYzIfnePs5Dc1Dim0CJn3D8LNf/+l0GTjAbttB4Cefn+mCDS7KZRhEPtJXm3nC9MF
isVHl5li/w+39l/RZn99gS5Ub0RINqpJ/Fy/LS2qsmzDF9gtnXAUeyY0OWMZMd+hWp8fPMa0O6H6
J4Kgqr0c+qXYoYxX2wSUMZiHZp4OYdeC6fVBxdE8db3HIR/dT3dUZFN4EHy3thqWR4IjnOu+H5ur
gsZzjCKCcXFrDXKOSvSCW9oMamtW/nA0wyU4tOAJolATRmWoTjEMUWJvuziB+AdNbP8u4BxSyHq0
BCl5ZOcBau0tinYyMjDuePt0nMUOvkh+SxdBftI3r47MF6e9WTJVWUJCsppR+ccC8cVbbq/OLUDO
nAQLVHhGQr3sErJzCkyRnC257EK6gPsSQMMxc3MNshpDVENr6gkBT/smiBX6DFITK30GxodukKJR
yXhvj7iRrHhyiw652ctHg8n7bWBWAbQL6LQklc3MeefJVm/tPCZnPWbJC4PKPB4rFXzBHiL7KDHt
98KQr3XJsX5TAAa+kr3GrqthfVcZx6j8YDtGdahHy24v0w/xYFkBHksbXMOV6djd7QqwEZ8/SSSd
0kXM5UC5GDk6ww7OdxBnhxIQag4Qi1VquQ6HkIeZMycbED4mBLwSTpbHpZrGX5RM3JPJJhU0u6Qp
lYN1o/qEIbFri+GoGqd7tbp6fHGxt6pd5VK2bxJthi+UbYjn3TrsCaSonOMA3Gs7KWUQa+I6MDQ8
VPXKBDCYp0GbIExk66e7BYpiI0unGXYFed90D0NNH4DnLQhZo/tgdFCPvQJ/Kc+WRYiooL3Tuu47
ovzlCseh807yiskREg/+LecUEyMtPQuAoYMJcZPFY2bldBbtAU+Ywpepc0m9tm0Ix6Npyi/lSq7B
T1ze+BA8+WPpUAiBqpnaPWyP5FSR4l2CfvtmhMcE18Twnu5MQt1kHAjyiTayGJZrAaQK20HvNVhp
GePRmABzS7c+FisFDlgbUf3AHocyClWcsQsdrY46rHzS24vhMCbmfPZWxjQb6aTk+zUGSYVMeKpd
UCc3xTAj7bAbuCNzzeycQCLNxB/8kZdvERdl+GEIVbsWk4a3YalTFjJITem5PjIJZSSXL9FMxPeT
MMN5n+dtz8Fu9g6T0aRRqBjWEvNZ8XxnMG3ezPtRrpwb4cQPXuQ3qfUykhp2ZS/qV2MRg5UPGNE1
0JqPMEGtT4FKzJVhab2BASK29EQu1rLVnWIDy9ROlQV3n1HdORjqcAvcOTtmtQ64VqArdpdXnygQ
OecBRzoEqNp+FvbqJpzQpul+lED0Sx7xY+ITJShzo9xPC6x+Y2YXphTVXwQx9ffoSJZDOBlVrDti
e5VIrQjKLeIZeOnzSIE4r5ZzlWDa3M8+DUpNijytjRMA7+CKRFcFI3idcMJ2KQMlmTyny0hbVYN0
M4pFXGndh5954NnP+K/7fUm4CYwCRsdU5To5oANtDlnV53tk+XwKgZGSpmWNO6+lOK6ES3Z6O74F
ge5OQWMWW3a9BbXVMBAJtNbnvnQvtBxnWndNnTuwObTkaG+UkggV2eAIpfC23fWmIw1tDxVnfRTK
787tWuQ/5pwVF+k0nhY6PjFSlPmuw/dylOQ6vrWpmW4ImQ2fPeWgWdZkG9YAsc5pKN8G/BZx01Xz
BSYCEcK7S8rqwTSL8lgx8DlOwyXSsZC7dAWgRSKygf7Lm37BHkd8VrRFtfKtGdbbHCr77JTdGYMu
5GZUett5MpetcBbruuxth3ZKkJWRLhlIumUzRY1Dpl9n9RwoLI8UBK3Hh4Qpeh4xFMH/09OXwpb6
PXtgxyfffaJIWuNBZQoxPJ8yKtfYsjx3PyGlPJOVed/m+tqWNeMCy2ihVwmU+LRNrKahfcqVX4Tv
AOIRqDgA4jofJE2OOWtGeb+1h8m+UdOQPNSI5fY+sKMrMChnpxnrXRgYDAhtb6YtPzAoDRk6+gv0
HW9Z7zxXgSOcajQt3jx5b7WfQeMt0yXy6YvZwJbThIzE2sCH1Cx1+0xdNt+LOqfT6xGjoPMJESKL
zU1ekT5jKSN8pG/kvutwGvUOoavmbkAKm1nOlYThXA6Nv/MVk3emsroY94T+NPCRwtW/K90amG7K
4vU6Zrr7IQyRMD2GSjgcU7nMQeTVSCv6bv1eRA6sPmeOPvnDJ1q15si/bt30wUxAMbrVLfnjCvMA
cl1MySaLzw0foYpXSdSBsMPiXZi2OgkmvRvI8yt8lokggDLNojwvlotWiM94Yhy6JiAkSudlxK6x
S0PjmQy9FtKNUHceCuGoWxNZMOmwanRJHmpEWXTQbH1HPaJ2f/TzTh2altg3uOXmoe8YrM4L9r9K
kQ2NsoiYCGLOVIz31oxHhVg0bUoPxagF3113IDpaUWJwrsQdHId8V5tZ/U5sW7dXjrsnHlZeIWtD
T9qFzTcbEvzleioPKx6xZxradJXz2Z1+aeQmzqaBmbEjdAJq9Rqa1IzuEiEHbogKaKoj6s/vRojm
NE+J9WhboYq0udzleixOy+qC7w1tGqCWZYwvY1Gk3+5a6H3Gs7lVwWIefVclxECH+mF1yzTqquQn
KuHhxqoxMZZ5WJ88BjXI2uRQHObRnJH/NgseSSX3zIbv1eoE287ORLQG4xytCaCjTeqk9UmS0LQN
ZmFGlj0g5RByjZo5x/ALnLzEr4DAbjsXPUEAgIK/aJaXV0nNOCCqe+5I6MkyTmos207WBMyvvavC
Gd4WPTe4BeebmenVT+TBAyB2G6qlVV4iScTNYJM2ESZd92l3nhtXJoPDyl3iojFe6mQp6OSvLVIB
jAunJqnkPsMlsksHr3qeu7m/CX2A4Cab4AF00anGNvvstFmAeDUgRC0c9U9VTys798WpJ3LgZ82Q
TjvmVbSZGy+98QFq3MO5q7ed2SLlxkFUbLBnNjsaGePdnOnX9sKib4zhOhNICqtlQk/Bur32dMFh
c6PCmgOYH80ajyEOvAu3sFtb/yxWhDoiz/N7CntXo3tJdqBb6B3X0Gcx5NQvDFzzqPWhThbkynj5
YZis/lgOTFf8rBPIZvx0H1gju7A9O4eeDO24NC6R4ujhGtePFm9ZcgZqRnAKm1nuBEi2AyweevEM
xwfojByhECAQt00pX+yDlLQEL5NJnI0k29n8/kZX7lev3OTNrzwYRyZf87R4UCzXQ9+qZwZdwaaD
cNAbw0sgxUj4LMl5o34Pe4M9OjO+ghxSp12cwZw/pnT2mb9Zt0y5f6XFL2YbY6zyfICgkj71HjP0
SqEIdP3r3IWQJ0Cgl8DnrlGzXmveoGssEEWcTHbw1cy+jFJREQaRkhnejrHtqep1tX/SiiujQChr
a02y2paK7vzgLgYPsMufhibHxd/Vz5ruvKck/1GfRZt8zI17nRG96wgENB2I9+1QajIZq+w5E+HB
rRjWBvIdwcuRcWVJbnp9Q+gof7sYiSNtR9B344J95zJWEMYgQQvQv8iUONb1hLXbKx8kX9VF/QFL
zCTydNkZCA7QdVubHl4cURFZgiBWjLd1mLrwJP3uV1+WIU0z91gg6zqh7rjg7idSqafkR2H7HMw5
7j/1CK5YjcnrZHThel/ZarVRBY8iTSo3gu6K+7EoAeIlU3YppTy1d2zYslmJ86ybazQgaIpRadRn
4eh529UztUqbQBWrJic2Uo4IaLkLTvUGNQwXLAUEKyZECQo4p96tDc+bcyvZz4b/GHiEytoTeiih
P0aCaMgI7Im5p/qsCjFs3IQ1v00p6O3wIVvtsy2TC9nhpvISXLYzzz018KBLv9TEba4tm379bPaE
FenRRvYn2zdpjWAnfEkLvvnhG86rVwJUWzV79tJ2PDTMvK2whzukUdXLTDN0g36vPOgptYiWFs2e
aEICkVQnP/NxwP7BnJclpZEnv4bXhCLK2JHXd0mp1h+IQUeGWx5XSi4Urvzx1kV6DCDebvarXQ7f
PjEltzmZpxtoi2W0AP+M8Mv0sL/Mc82ZJZKcf04T6p1p8NBiCn2new4Ybhuot6w1GLdnyRDTYnlU
xBxHSau27pjeBJSHt50yhv3M2rF3wgQnWSjIepIz52aSVtTNitgd8tVcRKbH4Ti4hMAUjM6GwDYj
wTBsn5JOsvUnb34SBs4Iv26pJTV4KEJpGjwb5Ln62i8hovJIhTW0B7QfQ8x+a960KjOPaVPUp0od
6gWJrVc34mwuqoQINchzQVj7C0gQ7yWY3V9gwOCfixpwammbr2iP+wODSQNZyKh/TLzbdwxYvfOS
25B+bAwLLRaCeEYAsUV+1d24Q4cBnzYOdPnM35gqZ4o3Uc0zZrU6/xm8Lsy+lPBDk0ElqF16fNsS
WQH06awdjl2FaosR1/uiKBVTOl5fSZqByVXWwjycUqjniByH0rXpVUtqJWkOB08ROCwhaZ5a3S/v
w4rLe9I4Mvh8I7OD7HjJqdpP0p12JAjPd7kJeHElLvvkg+nY1Uim/pDhjhVPfF3C8MBY1UJR6qN/
ltOA/LjLz/Cl9RFky74OpzkK+dA5S1X6ilj2kTmgpq5EG30Op4ECt0Yu6xbWtBvXJDu266jjYRZe
XJU90TPgmPdDXmTx6orxkECeOiVBiFNlaNTOzqnmOYA9Tp2wUUpJa+vN/U9AmRDpi/SDLMnyrOaM
NIF8/clxXD+EMOsxAmsDNy641Mgq9HhlmN0zA8RXfrZDwx/iGBpQ4WaUw52zEIhGmtKzmLu840Hp
7EaYBr2hWmNxrgaTXlBlWHQdcw+Mac3r0zRt5GZNkkYc+pxX8i0txONN+zoiQjolxF8j9RzGjcoa
zlaL9Op7ehX1c2tM4VaHWfsJ9dF+QCUL200pe58BJyGZe831HaDJH/D1wgf6cd6WsSiyf4d49Qne
4bYPfTTn7eBfFx06dIKair2Hveo4zjUtUZV4qK2aKjaMrN62XYDM2rfy05ItRNq5umGCazUTxJv1
Y+oc85CCrnrLsONuSik1HQ7vhz83kNdgmm+hXqT7rrLb29IGNlkQqHLtjZy0gtCWR16/e2zBrbXR
daoQStnZdTrWUHubBn3oCA8EFy8d1atyHhh0MuEc7xdpOj9HOSlxMtZiicfJx3Jje6v/ZtWzWeyd
yZ/dPRqW/LvhJfO3drvI9hp1/vK0ViHQs9I0dLIPAGg5O6fQ5dvkuQPUt4mT3tqvT6ZInRhAAbvj
Ujg7piaP0htYM0ONVDZRWSQDa96BaE33Zu11BBK37nNS1FdFP0KVtfQJujT0RHRDvIZWuZ5rjWpJ
+oCLNo6/djgqaoTbvV82L/yQfq7KunkrLmsn3rkbJOBFJOvWv3az0IpKa0JCBBG8fm+b1j71biVg
YvjNsnOAkx8sNxmfJ7Wsj0Uyqqe8sJ2zWYXmfjIcJPU1iuIFRWOJOrUtD1Ybzojm/HzYKVKKyE1Z
LNbEymT/NfC+XcjW1bhN/cnY536jHJQ/htxCvEki7EP00hcFSqAo2AzgWA5IgzzVlRFChfbTK5jx
Xp5J8eSz/twMVTD80iQrXxQUwM0HbnVwzf5NADJK64cEtJ5pFQ/4w6sYqxT+FfqXuKbM9Iw46s5J
sTbRyRkvVGSPBGvjhoa7TyovIfBjwsLLHCEy3AkaUtGq2B/TXZsT5jZ4zjY0QKMbpFK3G6w1xdlN
YawWqntBxSEz3FeI3boK2KzHUeoQjgEhqxox8BSCfvbXfnjgSJnw/VcyBobn7WfV8lf12RvgSqob
d5j3hlWYMa2PnyuozCOI9nVDmjO6IITJUz/FdGqtTRgk5l1HlMkewYAJA8vArkYewAGXZYnvoFAn
O8gfvB4MQjOOpwSJj7HlbUG0R1d4T1dnOPudFD/mxgdbUEnUjtTgC5I9bSJaISuxv0ILOcQ+Wi1o
khrQpIciLx4W0b7S/mjva9x9D+kU9G8kbcpb7jznYlp3kTVq/5ZabkK3nQZRxde3M0fxq89SfQhX
a0YUSxzXxgzL5Ac9WCp8+uXtVW2nPRFKrHkmLBTf96OhqJHvTKlqcew1Yd9/Ew8E79y0CM3eedPM
2LFya3Cfnd2Gz+ylg3shmNPNcpeBYzDxZBrKSrjAwdHYQtEQoddaCQA/924hnwtvTIhHC9R1l8LN
Iw2aiUsCdHZp2+1cgtwvs4Z/+zB1Dy5097hqLfOWtojPv7oLaV90dPRc359polPLQvuelShv24Jl
OiNci0nPvK01cUutM94mZblDxNbB+pPIl+tk2+r2e1j1c93P4XM9TxjsunSR/iatu2rnW+tbVc+v
a3fh+vaFiDJ8h8Yl/jNo+3TbLHl+Sht6Qgx0jmmZGy/dBDMtJGLs0nYvtnm25sTrzLuqypyobzh1
qdSVB8AbHGZHBy8gxj/7SAWLOybXFcoPs2dX3DTYanAKEGZXb/UF7e5005CS5Jah0GSqYtw0nb00
kWlU9HHoaGSPNn5piDdAoIT0mn2fZ+2jN0IbgvnkWTjLKiSfgNspR/H7ix7OZ+2gP/Nt78lMW3XQ
RcohEjdFC8AicfTJsIXZY9RZENAHCGpUSlvTnHzvjetao36poFKqwW1QU48w1TmxlHeJmWLlsFZl
/1yEouhFTxnuWlyjgrAe1T4Hy2WxLMZLC7mwE/sbedUFggzfKpbMENje6Je8unPhv6Fl8a+ZSDXn
EonAA4NP/+gJMvtMN8Xy4rl/YGwNZ+o2fdmF7+MSNBQyRlUf8Un0Ju82ZgS6/TTt0F3ybcmxIZ/R
sBzrl1M79vPAJ/ySmLL9LnzYqZs+7Kpb9IyCEQOWynWjQqf4qQzXJBlqmQ8mk5FH5G7EsBWZ0bHv
NN7HAgHp1m1l+aP014SOKQ4oNNnO22DYEC+7Ia0+pRuup5ZQs3FTTyFtiJLUA3M7Vxq5edu4j2ED
NB63qWN9dmCJD5PuRzKqg8y7K1DxTNtAdekdKYL0djMjElmSv5hd2H83NURahkjJa5VWzbvBt783
Ou685HZi6qOSPCx1vr4C2M7e6lTwaS550r8LbXifdIGdj7Jbuu3YEoOX2JipnI4SfrVHf1/zimCk
dqC6gIfao0+dv+H+TLC5Z8wXkLCIwAygUmP+tl8MrCRHG1fMWU9T+C4tUWDxgNOMSj+HPjtIcLRG
T5pnoxOY6yDON11Tqveg7pPTSq1NUb0S5l5QAG76ruoy6B/uE5tX/Wush+bOqzXGQkEVtIF5l+4p
8/C+FsZHTrun2TCHR1HNMg/rLEVIS97eDToOcjlY9tXebtrqjnEZArc5pd/l5iS4bWpRtY9LN+lw
UywlLOjFpQnpoGY6i34qj860BEew7f0pd7DZEcvIYLCxelttpYVWfIM1mKDMcDLNXV9UzZkFI2h3
DpK8O4HjvIk5Js9iOwrFKbqpXElmJzwv6mzPF1+W1NM9DevpDv+TenRHv/nlqqE812ZdnNYh8b7J
6gnOSd+216njG9AWrdH+doe++YULcUKliF3yvUZ68ia17nzg0b72dkGuCBFD7AWcdqlt78CrikuZ
AelT5ypLbkCtYutzEHw/GLp3XlK/qn7WqX6xQrqiNTbgHfZfqNp+mYJst11V3K3DtHxWHYIwsruq
eqCeQmXo03pfDx0gwROx910VcQzgJg/tSIFheO1qniSaNCT9vYXskXiC/GaZe1CSuPl61ogUtLZN
gMoVFBLtk2jn9tG0Eka+qeqxKrcCS18suoJBNPJ184zHfmZsVQ/ixhx8GnZ+3y9b1/PTz0G3SQEM
untzQGTLHUGR2RFQfPOQ8aCCCEmz89wxIFz2ZqV8YF8TgMUwr5Yv4JcTzZWy9eWh9SswtUyMlyXi
bZYd+EX2TGS03ext/bD2PoYmJPaxpeS/ShN7evb6y84WelOcrmhwN0Zthf/N3rksR65cV/RXHJ7j
BpAAEkCErUG9q1hkkWySTfYEwVfj/UYCSHy9F3iv7atWSLInHnmiCKnVbLJYhTx59t5rnyJPv7VQ
b1Yox+O04mrN54QZiZ8AMcEScl01HLnssSd0HO8lIiT10UZjyMqyp85QaqwilnWm/hgkYus7WDtt
Rzq0lLHBFrDbWwQPmz94sPphIEytHaskomAXKB2WV/VbJ05YnXVW+h5CYD56IOnFOo96emQ900y2
RR4276326ASYHIvjH+lGE4E1SHmMvXye6Z9cIWJweSvasFi4aJn9keb0HOrWKbnggrva66Eo93Y2
YDxMe72TOSIQb8nyCIMOocxDTLuV1EjDpXYUpwkkwPc5rckL1cJov6eUvm/GgWmiiuuf9mAFV67h
BKcUt9XtONsQF/mxu5Nuu/ZaaxyfaLXc8TUkH2nCk0Ht23O3qeINt+b6Z+MPNiiHPE1uY9+95Oi+
e0FxykNcFITaRGcQGqHabtih28cURzivLg0D94ZMnXdDstqxSvOshVUB3rDTR9uLc/NAXj5g+es0
zyQ7y7MRVdZNXlfGfQSs558YMRajxa+OBQcXFAe3cFzHWewTfzIOxZnpUfrY+MudHvGUG/OtJ6v4
kvc1aU60WfMy0LjyCCqOo/QfGyacvzUTBZhQSCMtpFqMN7/4e2ZhSJ9svb/XMuovgazbw9B2qAgm
sr09UlgbcidDGDfT4WOcOVJapYCrD5m1UvxmyTi5a98vWHbWZoKJG4EJyoi9GxnjF3CzRWaSvuOV
KAC9sEB1Z4JETnUanXS+hl+LcxcY/+iyG7RxagE+xMvOc4UJmLOewuBKZWJfTBmYd9xB5GF4lpEI
dJhQ3AfaFVDGRm3dNol8T8k+rw1v6Gly4IGfVrTXYHFerFKTb/+Tl078rY0wCNjZOrYNfQgx+Ben
ScFbiZfPYVrHQ8m9wbx1nElXcAb0sbSwLI0abwY4A04lUltXFG7qXZDDF+fN1GBgwusbBd66AOvv
r1Qht2lgD0ez6mJKX42ryVTcd/OMAdhO00OZ0kj1j3/7X3i7X956gYugBd3Yws/gL865P731Es6S
egjaYG+2NVCMMhjmfO3D+ruajf7eIpC4GTic11p38YkOOfWJ4qWOrbm49Vi4uRaZOUEimrUHvo1/
/N39rW0vwJwJnYhsWIAz9ZfXl9YCA6BPEewzi0UVUmQUnM2wbP/JP2P9ypWTWPYCOniXjwCPduuX
f6dGMHa6sA72yJ+EZ2g1oqx9bNVmmnL5JrjA84zMQGnQc7AJgeXdJwyh04bFeHaFZye45NrPsM3w
YalpQbv0tjI1yfXZoBXEfKj7rHv6xy+N9etrw/PatFyCMQt3mt3PLzbNJSzAQoL33sIPSanIwnPu
ETxcpWFWr9j7O09BdqnMpHrJZ7Zn6D/mOh7y+KQdLTeYGfQHcIbp/PV9/b9J+0HXn//+r68fRVJu
kq5vk/f+z2ZrC6ECs6zNI+LvG7UfPvNXXNrl69/5m39wtKzfbMHzhBUaXw8t+b85WosfG681fm3U
V/cLKv2HVdsKfuN96y2fFxfCsenzHu5+Z5FbGLxxb/IO930W5q6U/xurNl/x19MK/CEYLeIiDrZt
R/xCYcSSnXR2CoSuM/t7QkXJoegZeqsIdHdgFONnysWPWZANsqqgUnswq8j4SvsgKWrdBUT7ze1A
eyhBJ2t07zo59jtrDstjjykQ/0023WBEkNc2+JwjLb7VrvdDlwxoWMFbnlIwL4Q/3jrqAbpr1ooM
Mu2UyGdk8Pipr8vuuqkQUnB69UnIaWX6V940E+0eRwwQU+TS55PC/cSKNaKTKYeksVuO75QotVtd
+ldUcg/PUrC9cqtakHygx2ReEXl3OLn8ZNeAzqAIsXXa49hV6WNZeA5Ph0ZCLBT5hBRlOL7BYB1E
xSWbHJisqUPMipxr4F6r0E/K/YTQ98gdZ3gJIHBp/HNJf6yDNHww+wR/Ms1+eAmSRsY3OmuJnytj
IvjVk9O/cCoOT2znEjJXbUK7CQie1QCpxtLWcEhIi79XZlH8MChTasCudN2lzyYj3owl6Rh6q1wu
wqN97lEvHuLMM5+NquQeBulxOOpmwIAURuW2tSMKKXTOC45BavnGc3tXZ3zvKi5ZWfjtoVKiOpNV
6mMCOXn5JhUhWWydNIBxeRJ8kzy7VhA4qn1mptZFFAHdiJkHBSCs0ihnz2H3NLJIRjb6q8nGWy1C
e+hvhm484Ts2t0IJ4vK0ot2rKTFWYxoN1mpqZqrKDUr11omax1d8iulp1N7Inu9OpeGKejljLwnk
baPcgw3QAnidOsreTNxJwdzKg2cUyVPdVT1kW6O5stih3huGV6wLYnAXzqOIaD4WA6Mf7UscZOY2
96lXkaowr/iNhkdhdA1bt8z80czzfIrBTN5WdkkoPOWN2laj99Zn5bQDvdMds0rEBxJ3Dw0O4zFo
K3YHKr6lio9KjqCtH2ty67tI+c5rYi2jgokRJbLhlUmMLdzyuu+mWb8UlDstPBegT83w1AUDq6JS
9SXF9wHrigL3KmCB21pYaxW7J1nvIBxjayU8ulITO+JG1QpoMDfMNd3YcBzrLkoe+Bx410SR5X2Q
ubI8mP2UnnLaGp87+MvwBdIq2xB9sukYLIB+r+ppuXQk7VKzSCT0QLTUvTF5+boV1ejMen6QHIvA
JkZUVNJ5Amru3LgFTC70PiQBllU0vXhj8tMc8pprV4ETQU9h92bmBWVcSvkBVTcWCluf8KCIpNnS
huhKfRtz3b6jmF1yLQqhTrKkiG5rsnlio/souZ98n+vNqJf9ayCHl2WtfJMk0EI1SK0bQpwJ6F4b
skVMJeuG9Lx1H+AqO4Ads4OlHWd48INJPKrCGw8sP/VbkCfFg+5F1R6AmjlvvL+Tn7EcAHkzVjWY
MrSIXwF8Iqw3VFSVqzD2vEvqNOVWm9jgVnZa2ABKq7TZs2ZlS8FeKd7XLF4vcZbaD0MhUI9aV3yj
7co+t0Yj+CaLUt7GCUH6jZANjWFtj8ChTBVd5jG17oY2Ykwfk/7cx3XxnvIW5rca2uKJQpL+nGeI
WCH7OSwWkpaaNPcBbhUzOcJWlzSEUSB1JcPaOgQgRa9ca0jPlp8BHfNd1wI7YljWA3L8YvuVubHl
8+vdeFlf3PltZN47OGUggVnSjk/QxbxH4HKmvVbsQd7HuSJLVtBP5Zk1ILDWbQjb+qd0qWYjSog2
tgqmocWDVGX7pBibbpslfnzCnxIfWIXemGnbG9RMusamtqFNxUFvHSbfKugfwqqDCbfakkTDkcl/
rKxxLr91LBpZJWGQsJLgMqRJdI3H23/P7CC5HqMw21lUgp4atm1XkSzEwetd8y2bURiGwZ2QxkJk
9ML1QNdrfociAuqI/rDJ4YateRaVV6XWFERWrhq3bFDerC6vtrlltPiVS/ndiJud9NV3JJt6z0ef
Xiz6p7BQxBsjzYYPDFafKTvtrewMlFyKLtfg4dkP4iZLDNB2rnLRIqzkwjxKgDqUxh11k96B8qzy
GBnhyYxal/4vOZnbPjf0s8Y3CESJ+ro7EXJNoW/YqLetIzb0sqOaedOucCmG56L9nJNgPOZ1jzbR
Jm+pMYz5STiCK1kdqGxDvgAmhqlm+LyUqt5bg5NeT4NR7/ys7m9aIa5gJP9QU31wSuItZQe2pps6
hW9osmidF2fLYXPBpR7azkqideKwC3DQVZ5Kr4RN99WKznZghxOhg30Sg5NZqcop9o2dnmi1U+k6
dHWjwQdAEt1YPmtn3BFjzX00fy10XpxkLtWLndddsMb9kFynuh/wHVgN4EvbaO6bnpXi3FCOwurB
Z04AAAJOJsqKnSjahQhMk9jMrvaz6LHzbDniXZRHBPwFiAOktx4x+7PI7jgHEtFVkFNER+B+zlP5
XladuniyHy8sLdmTlFDJPDqaV5jLNQq+uK4q/8KPhbcwcnX6YHdmY6/DoB8p7AvH6SkM4w/2T+PL
7FLsPPbXhOjpO+malFrZsLlPJGCRCp3QXre4wPihYE+ZaSTu2EXOL6TksEJ4+XRKbWySUERI/bC4
0WvM8+O152fuWyey8Ae8m2YVURe4RbCVq6IwvF1r1+1j5Q3U3ckc2o7XsaeFKUrWJHoi/l0vcpj7
kzwgwurg1DuBgEqQNKeYlwYjNCW8D4skh5aCD67kzs4qo7zlDBj3Ks9QUF3KQgUD2VMCBeM0sXg5
NcKPNnbTmMe6cHsOJM89zwP+i7UvEv8Yt7xWLvbGd9G45sGP+m6D3xfWUgFqdVNY7j6L3T2OtEct
Wa31brLx3BEGgd1uROey1qJ1EM51ozBIEfkf20/bwXLqVrwVs0luSX1Q5NSUm6LHDONIYyOFvjPs
hoLVCm5LVmv3kBRh9eryPAOEwEjhdkWbbLnQ7uo+qThhCCSnre/f4Va3zlFIRrioSViXI7tV4D5i
V+dlvQGptXYTW9xEg7oSQv+0rA4BeOCYQh9l2v9QkJ+d2dXgHRm1boKscnYsR5orODiYu2f2593I
qULJ1vDQh23/qB1FyiqZht1oTTfmUpEFhq8jvC3TDQQgPCUjmC3sVfAgnDrY2TzK4rVtTy/8peGc
ULf31nKhB8NopjsnjkrYOZn9ndeb/K8jFff3uk68XR1nztaNTOOAEzs+eaHn3dUDZ3moKNCLMfVe
BMDHGxAD4Z1JIONcsLY+D7GRkRCpMxerUgEikU0WEGvbLO4QINxPwtfR2unD8mJPwsIcA/pAtbn7
GcRhcC1RZVZwKpNvdts0Vy4Z1nGVNmXyYlhFf81jMz82M1GIrvHeI4Vd0CsJHUdOqm56x/JfHKfv
tyWIUFYsHPTMRXZaX9e6IWPR0smIdyNCMI3dWvP06DGYzVO5o6NCHSC7yaPhevqeMH0HiqBVJ2Lo
4aY0sJvaU6afRhsI21TEzwB0wlszrLOX0fSbAzJqgjPK3lNOl201+vTOS6S1hZMYbXRsVTetl3LS
1cCgauambWnycFaBTAC7Ze53YjgVL7NfXBrFA4/5sXqOy8T9gSqWAVspeQO3nXP2rR4JdI6UwjOe
RPFdJNiHFUqqrajn6Z12j2wtQRWvQl/wL0M02nWQts6T50VXlQe1qB+i7/4CI2D9Zm4UA1HbRsc5
yvYFcjlUrPx1GqrhlhOVtAw4TERkHExEF4yNaWrYiQhIyKDje5KM6iEL6uKEjqF5Ww+Adl3LOnm4
PLas7ClrK7LwMMb+OjARNesmT49e/jEOZvBBAsY+pos9hhEWd8OYt+/aiInwU3PcrRxkkp0YKwNa
KqhXGvSqXTlDDyUc4FwM19f7Oc7a2xF6Eqvyqn4zecPc4AMd8Pv3I0WXqLlcfRgnoCAeeng513gp
4vUUJfpbGCYd80Kav2ZWMPOj1Pm2KOf4ncuYOA4uLp40NIhGBH3zaBjzeJ8Ns0eIs7StF3aIxo+C
ONiO/X19oJgzwFEf5LSWzlPBpaf3rdvWL3qQXNR0+6A310MQZDu/1rgUg7GSwGcawHh1x+/L9SjX
0ojQvLNGYghGSU4UowBoApR8jpSK7AxIlWo9JAAyGfiHPjiDWebr1/16GkpMqolYM56ap0zijiu8
4rMZpwOt5A++8vky1pDcJhyJqywv9aHzvWinl/TNYFf9kZQL9CezgtA1WO02oDsSQU8E50pX4bvB
zJRTNV2q9dC67Jdk5GxxlnjX9pzXZ7p8ihfPDxWzkese2Qo3e2UbLO0DPRkkAPC64z5w8apgQ5/O
TVnyiKdgJNgLO8Y2MKKCMOpjfw/b1H8nHScdUEQuZpc89H4E0pAezHgf/yMj0raGiHLTj3P+3ExA
yzRi6AFheHqVZVxwdmBnucVWTITAKee7yDCGU+bO053RdWjF7pghugae2IaZNx9nNhX3QRG0r5EO
k71sx/q55nzjEd/ZR087xZbcVXvt98JUq6anolyhY21E2FR3oOmg2YMgaj/NORoeMCKOHv5hp7uW
biW3I8zQCmFR+C85eZW914mfCV33JyeOFyEWw+Ctj60el6CdQNbN+nVrdireYJ5U15M3i1MbCrEz
tC6elZsxuQIivwXORfapz6ubsB3cm7ylTnk1d/j7qhgRC+CC6G4zr68vDNf4SenE1kvgkUdNwyF6
H1UNeifgxvxYS6Ll7FKpsqqZYTFzZ8WBqJCzCbjFnEkPResmL7tHaWJGgXjsAXDKoicn9ZN92Ia2
vyKQlh5JfYiV243ziYbgBQI7j88DKvJDwBR6p8TIaTKn9lMhpuQUDHBnIk9xFuH8vQHUVturrDaj
c+uk1nXZwRYnAYGTdAETm/UAcnlucLiuq1RSQwCsol4FmW2+FtLKSDnD6/rugPVh15JS8oMg6JjN
FmyeujLmzkL79bntNqEx77SX1dec4/VLPIX10+A11GjWDhcDv+9W2hfVBe+n/yi9zDv5rUvKRA3u
ZjREceM2mhErJXXRQKxJhmfL6+laM9P4EjqT2LedNXsrOnjky0yNO0ODiSJd+/mVkVF/VSQp0gPd
zAhiTZjepp3EM6j913pkAxKnxn5mabVD1eKLpORARYNkLmzCTD5P12w0sm5dLrsHq+C3RGAIApUB
v8bOzeZUZZ2C2zb38s2A0b6ZKN0F2J1JfMKe0RQ9O6ua3MNScsdPzXhryOlbEqb5deK4fLNignI4
OeC8/m/3v8ui+b3ijshp1nd/+bc/Fs+b1/71r/7L9qsa8g4Tmr7/7FTe/+Xf+JvRZ7X8P/+nf/gv
n/+jgknTQn9YCv7+/mb3+jOKX/NX/deb3f/6i38wOMRvnkssmT2kBVfDkXzJEXYHdZHBbz77XClp
QvD++JP/ZHBIwB386zykfPZvVK7912JXuL+ZJOwoHqFd7/fyhP98FW5/13h4AX9/Vf7473+GYjBh
/vVi1zeXkkvbNSl1QI1kzcyf/0kLUhgffLfw5GKYBKst2LGAMLdnHuUWFOePKYPA2Uuwx0fXluob
qrtP5oIheN5FQWg/NmDuj2UvJYZUCTUJf4/BeA57F5JEYcT2Y9B59nU4jualMAy3v7XJbdmscwNf
rSjBSYNDxx0q22MjaeozT6HpqDssCq4bxeRFwj7C0UBQAHNJ3rMlsoyHwAIj5itPPdcOe1M2TcEW
dmIGQdK/N2mq3wy2eaMhLPIUqelizrqhfUc/qXHD4rpmO+FE0dlMcdhwa7RmzJsEwDcjj+0V7zx/
78x5cYAXxrQmEnEIXX+CfT7bB51o4rtOE8Dc1oy5Ra7l3RjDpmd+AeJBL/A1D4QAqCSt2XZgm1gC
uTvnCrOXIGUvBkfwWKr8Ud2HFWnVFUaIe4veXlp4a/KNtHIxSp+FQCjEfD8Od82QS7Bb6JzRuUn6
dKTwcyBVMEGHw59WNkygnRVCe40M7twrSLpUR0eWhhSW0whs3c3IgfrSRj7eZMvh2ruaTaoSDlmK
vfYY1741H5XZy/QUDmNgb6o0tIatUtKduV3E+fOQc3m48ykeFuztER3oWBCU8bKpZWVtzyDSdiGg
tL3Xm/GHWdUREmfNAFC2ynpyQ9afG3IvEU2+3c8gmK4URZm3ovTFuWo1jdQ2lxCDPdqzJ/Enx2Z4
O04cEBJnJhvwqQiu7RZEi6ad10oycydZGhLcDlG/uEWO+84puw+bkeVQUX9OyGCAirzJK5OYHsnU
B5fNIe3sXiWXAvje/8YOR1M2kMxrZ0rcRf/Jv/WZBlSOeLvCABDv2RtWJ9MjA2d0JI3MxOcao4Ot
nq35ISwTazc0FRtXuXAKebonCMCXiHQrBsbum3YgoseW7C5GZIW7MRujYoVKiEmXZRx9EFVMB2dT
8L8zEI75GTYMSjfX/I0u8uLc0jQBhTx1kgfereqqQjUCqisqPYKTTdKjjrIRjT5Um0JZcpXXEcHH
YcwueFiHl57fbbiEsAFHRmCnmUbAiRKOpwJh07Zs84vCe5qSpLhrNIiZMc23TWDOTyRFkg8X+OYW
fFj9rVBRt/dilfK6p3ovAbm9eCDNjrkxK6op9WfFVQWbuhbF1p/C/kDQP93J1jMyOF+j/DZWlAOt
LUSHH7XurQ5njnSOQLuM3TRNIHkFwF9pCLUFuKB2ePIJXpKFYx8CihS0Q7ZDATLBJUb5IQ+ME0xF
yROmIErumuoZSWgEeRnlt1HAWq2r0/LU6Di4kNYOX9kMhP3vEvr/K57/RPHELbLUYv79M/H+NX3t
+vi1/LPa+cff+v1A9KhJ9hAt4XQseBmPo+3381AGv3ESeYJfGZwbECmo33+ch7b5G6dnQGOQpId+
YXz893lo/4YNEaUT2dT0LdN1/zdCJxaYvz4PHUtYAd2NPqqqR8nXr5idyqwnozR6nO6FLPK9ES5U
PZG75PwJzMojQDd2S9004JYJvnh8jRQzm6YF09e1AU9W1vo+iYgMN4w92WcJNRd4wRfjzxtJSKxZ
ucH+S1Uh1DmACKi+2IBZ4439Xrc2FroBt+Y2ilxoqmpBC6p2bFvKX0p5jCGV0KaqCpZ3UqfZy5xM
9NVbEEY5LAnIttinCzj1ZhlGZx6o8o1VnGKFCOtwGgL/duY2cN0YvrEtMPatWQQTLCNdeT8IsKkD
aZhXbqpMnWYeyrcCfyUuhwiBBhoedMVFxcC46QBdHEwv/U4KAaYenlr8tzVhAoAvQzF9YzJW++SL
22guCEet63DDKnh6YfqG8DgyocNj71oTwugXA/KLB0n7TWxu8i9O5PKoyVeglFrK4FvQeTi3iacU
rdUQbLBUQMRi4U7SgQKDMvniUY4ZSTRS7y3V11Q/vvh0RUDHHGNqypygXPoJbEzIwxfp0vAW6qU/
UFCw74j5kPqxypbNVam+K9WDJRB934kzjICF8Dy1xa5Jy/TN7lV2nlOnvs1JP33EljU9BsrlPgqp
E1l2nJryVGczhRB2PbKGIwL+VHQlntUvhmfhKg8NTzcVrduzcp/iL+AnnPqIvVCQLHBqh5lAsmTa
8h1MT8PYcysk1XZHpUSKkRcO7IFml25vs2t7Tn+njQIV9nwI5wuG1F+IpKqvh/YkrdEy1vYXtFSx
fhEHw4FlCnEerGnwhTi1SA637J/Mkt8ZvMdVgRXlgYIjeMPU3ms8304KlLVGZApJoTAZrUHcAFX9
4quqfJxeUnYiZ8C6X4uShcXKIrGoecNqEa4xdyI1UKlQ2vvxd3jrmNr1tv+CupqVQVYxDdS5Kxxx
p7rRf8zSzmV6i/lXDQz7xToglnlLtQawWDjNiONBZx8Qy+1bC7T+FQHxuN3ncBgLIud+Se6Vhmfv
C0ZrVa18r3vT21hfsNpW2fh9Q7YQa3PiPtRiBdhCO5YvQZRC0S2sBJJPpQxs6PWgAqDFpOp3Cyv/
SHa5T3cV1LqdWUETxR9pQNOtmFPusYbBFGniNHg2x6T5TmjOf5OD71x544ACaBp88XSB9TqV/12x
68nXlY3Hl2PRefXcRDI/0J4gcW0u5N9ggQA37MT0JsOzcGoHzsAVnP0wxTdXq2e3iru3OI1QefMv
unD7RRoW2azsA2sJ7S4yKv9yaA7gZSHMePFV80UsZu3JOoDB1RrWE9ZNtmbuF+E4Y0Beaq1GSOc4
RjeCfHm/DnxrSS4weLLPMXvNpp1kMz3DvGFfK8dIXrMvtrJYMMt6AS6nC3q55BOOO9bs4ndI4tWN
59UuPgjGjDhQXFxFCMi5XZDO/hfdefoiPUcL9NmYS0qTS2BGlgkQzKfE65F3FOgPljlbLGGwozlM
9AtcmvyGOAxs6dZsHAbqLBJ71+rLYOt6w3vaOtPei7qG+A7jdfnFq1appbqrorfgWEe5nL/xsHEL
dp1++Oqnhn8Dogf8tfSa9tRFdfYMqx48tt/7HuaGvDC+Nws/m72a+VON8YyCmtbEN5p+0br5fJ9N
RrUPfOTguLMvNDeVOZn/5Hwhu9UXvlsNHbkg5wvrPUJiI+f9hftuF/K3tzDA/S8cuMWeiQoX8MfO
Fy68+yKHgxCPelji9kIV70WtXsne1d8USg72PBau7uQa39iWgyQfncYDVPSFKqeBTGyVnodXN5hw
jicL1TzIDOTnAe7h0Sp7qOcL/7wny15vyRD6WwuzQgnBpXeSb6ZTEBom4Jk8NfBMlwyrnxPSCexj
Nglw65kzkxQUo2l9qLD2LqCZ7B+s6YpbAUtkZzeTesojQAO3Rdyzte8FMv/KdsfyR7rw3stcTsjK
XIc+WIpSZ560lb815iaY1sOQj95DhCP4J/4ZUWzcgrI4F5IKSbmObr8loaHWwKSqHpZF6A4MwV5B
odCCqHcJkTRb1KZb9YWwJ6IFzt7v2c+unIVy30l496PNTtucTZLIRUBaYOHiZwshH8aIOKBJxA+U
9eAOt/yBUDZM/TDr1Qs5i5GRu1j6bRwKq/LV8jkkxp975dkdWvvSN/KeeOS0Ifr/vSJAuTRTGFwe
ekTUxA2vEhu6B3AO52OKU3JHgIDXFGk2tILURAh1Qi4WRSNsvE96b94wBxh7KwHw0IeUBa5VlyBP
udHkfO+zBJh9VfMkRgrpaJ8SlTPaRzSpzF5rh6aJ4+hQdbdy6Y111rYh3QH8lCb5gN6o5t3U+lzF
ptj/qKqmorvG6q0n7ooQYmoMS+5hhPc73cy8fT5CKanlGQdGHScG641Y1VVnTCTwbAMzPVC5YGzF
wBpYxdSEqKln6c0HosPPzVWmolBoG6epd5+5QPpd4oIoXQERTj8RP/0lz5L7dsfOS3dvBi1Q62yW
TkK/aUqXlINsfoN7WuJlHUtri/WFXIPZlpk867QyjEdM8pQjEMRKqrWfKaRB0XBDvGkoPxDbgjcM
wmMNsX1JnaPdYLOYjnViAMoBxovDGR9qta0sZT8LD/fGMZjt7tNvQsgXMh+/OsjhCBGdsJEBzMHb
EZTxL/MMaJ1Krza4HucaIyutjXrdWyp+Q0y0T27bAugIh7h/q0UvGVSCSv8whdenG+30RBSU4ZPl
VVEI8r+UFmvr3lTMoei5EBW0S/ws41W+tlqa6WAfsU0CNiBPGV7+dS3YMmAdEN0TQxQO6gyW5XvX
6PZZVX18ymmajjelQJZdcShNN1EbLN1oQQvY3COqahH+s9KL8iz2Iuy4enY8RjxvrKxv5XmIkuKI
jOKnK8XDbod9djn9IHYTLcCfxtM9L+ZrN+djumbd428KN2dZAtH0yWbv5a1dWBtH3/C8Z0LCCrez
FTeAsOqo2viRIMOhEr7kOalohrm0VhhdT2lHL4xNfOfVlUFzJ2oMTGHXotuEQvZwSVhK1zwrBe+T
wQ34mUEdmLuhSzetPxId6uNkXBkMpndu5I5XJHDgQIexhUeGx7j7xJ0al0NUxVDuE9TOZuvHjl98
J9pXfYq2AHud9YsaFI3LdJTG9UzVh+rzVwaF8F4PXLXPfl2D4sHyotlYW1gCt1mReFjdmlRQqzY4
mhqwNO6fstCxBs5ls7+oSodX5MiHLR+B9rNQrnWPlAFjihhwfhdjWXvEeBU8iWFy9wK16ZOQtfmo
DX+8wr5jvGgzBHwOHme+G6tUoVtajAtO0wtnXfgdydiS/DseI9M/mpQafa8STcJJccZ8x5tJNZmz
1GXwEDDTbF/1CKMMzRgKcaX1dc6kbGbOkXpHppguKdkf+Uz/J+mBYlsBbbOPSSdkvmvMDM1expxu
BJLjRu9DO46SE6vr7MpVjgbD6SwQ7yTNQVaoIA9+DiSB3jsE92adI/iJbcddChVCx0hb8Ti11t6M
aXpb8+6NnVNCEhWUFTUg6c6FZsY2zCqrwHitiEgdNO0DfoXnL3fpCy3TuZ/W88B1Z+NgDfCRlUbL
v3cr5pI9pj9RO/gGLNfDSK1eXWoSOh3JdDf2BKb7Kfe2EX1pxn4qHXm0+TzxxpwNvzjHNIVMa2U7
g30zA6bH9EWr3Mr03QeT82Y+ZaEO7zIExhzByppLYrNzEIkzRauURMbFiIpa+BHSrmmbbEVZYJFt
W+Wl20LCKSHPNdfxXDEe0XKnaAuy6sK5oRS9DE+u1Q3xxR89JS+SOujxkHZJv5mo77vrPdoaz5gz
0vpB5yatOwFKkb3rpjlOji4GXko+orotDm4bkoGiIUt3P4pZm69slqDY1Roy0o9MRiXs/imyPIYk
WIBUjiajaDE4dBRGiHaiedES5A3jTaSF+cOWQ4fE1bejWjchtN0wcXVw5vhuxkPmW+rkaDL3W+F2
1oEm8WzfRz2zhAiRKuKSZpijTmRq7uIWAPqqdFSUXleON9K+Dq+S+rdMdHhx48HY9BFKKl1/QXjC
MzkpCKo+Zxd0Ny88YQ7RDfkpRD1IC5Wk08gwZN69TEukrm4mXVzj3hEeDP7YnYsVzhy/PpHK08EB
JAWcFSw5XvzEISW7IyVXJWOOOY7nYbR9EyhQ0g3FIwEuJ30jbzpUd5HqNWj0GncWzgmSKGYnh9u0
CchKMtzR1aFR9jcdPw4GKbz488GKfG+4ig22zSy6cYGznfP6nSdahKHZb42rpMheAhZ5TOTgZ25j
OHTvhRPW+HynAFefOaMyRffp0Jhqg77Y8eYJxlwsAU+KMCZZx1SFsy0XfcExVeLv/DknzHpHQDTw
GVkxAFvs81i/66i17WNHoTcDqzl0aHyD+qYs6hKUhPdAiF4XqMkNmvno5PfsBXk2ldQ+XUUTn1im
ljChvtPXLuQMIxreOs/HyWKZqBCcQi0QSM1VGI5oh4sRJoCOnrrIjvh9+HPqrvIksi4aFI24DswS
bYu/DR7IwXYE1yatgpJ8ZTxRv9vCApui0vv4D/bOZLmRI93Sr1IvEDIPD49p0wsgMBMkATJJZm7C
yCQz5tljfPr+oFJVq9R96/bdtPXi1kImlcQkCCJ8OP8532lY+gERNrL71pmKG1OW1u17YTjlAd6+
sc7xcNy5dY5lTRfLTSSNbGqHl8K2HmCOWdcmqdQuqZlhpBRmLB+WydvhjM6NKjnpZ955f6/8SPD1
lWtWm3HpDrUop3fsVtEL8139OjeRTnd0lMjjYJnuAfTjjBXXg8wUMbKs11lbeHB+K6DFwTjYtQBh
lRr5vd/3DeuS5RX+1uAHe2mizD95zoIHbqKoEIuAF4KZQzT1g64NnSbAC4UbaElSMQQjnb+s2I3v
bP57nidM4f5eD/4fa5fPbVL37V+neX982T+nebfYF33zngW2/U/qpW/+ZjJFkySX+PeuecMd/2Oa
p36zmfMRZeJLmOfd6Nd/xDSk/M2XtyieDSONx0D8l/rOoYH/q3rJc2SBz+YPpLyC44+4/fs/TfPq
MqOTTZn9XoUKUF4GuNIYvX1ByJZx3vTmOdB3hym+scDgsSyV/pqkfE09761wc3ENm9vlqBk/NaDq
FbbffqMnhw4Mw4QYqJvyiSF+d4LcQecLiY8AMwms/Ca9OLWBn1QO8b7soNeT3793a0xiHZWLm7my
3yo6mbZOP18rJb4KUALmDMOGx5GJtw+gdMmMTxVZ9+zr+Awqo/kBTSda2c4w7fU8A7OzrZDvGg0/
aEna45u7a/P0tnaNrCuFEz1ilvWZJYD7ElQ2r0z4mHc1o9eTThXhfKN27iiic3Gruaq4GSnnl9CP
nkWSvY9x+5YJIhbYbublbECE2aTTFAa6QuiK+7mHHqb6azGzpraZuqsdczpIZv5QB+cqiLAfYXgx
ExCfbj8jb6a22f9Cory/nSQ2Zmu5F0RvCqvrGHcwjqWZ8kRGiE15dlnZ1rf2FoTayNg7iq5ScHl1
0KI3oSv5EJ5RP4+ClvAP7cw/WlZ+Tgr4QOsRoVf6OX+HMvrRO75xDp1BHPwR/F+ixzTgCKTOcBf7
rV1UX6kJ58SAyvLQUriwxUbI2Z2VCwB45WGzoK00i6l2Hn1kj6aY5NXrls+6ButZZUQkxrzP3qxq
flMegtGYcUjpfDKERSfu8Of3ON/ILi80AwEQyn8lpZft3cr/4es8o4qd/3zROYHcEWPFZigEcQ+H
D4CX5XtRt/EpcfPnxHGeXVAeR08QMQFblTx3YdsFmSuzTYe2Q6tglF9HjefMLIZsvWQ+kKskRj2p
1TcXMtvGhSl3JiX6yufV/5oExbHCKAuoY2SEKF8sNkPdPYdG+BzPE1DRCars0r2kRA6DQcBi6UqY
u5OhvueAivY4Qq6mTQ10prloMKLrtgU3qBdxu8HbjncdZv95IYSB/YrPLM/7eoiVg1GI4wm4ZeHv
pqmLwnNqyabFdMv4rAxvGMFobutH5UyoLLZBz02b5Q9+J/MNs97xUCRA8Rw+gw+YZGHN0GK/p6mV
qW4cs5z5HS7Z+tyLNIzXXt5aJ7us0muXKm8nazmvDLt7MaNueir8glmyQ1UpJfUwUZXzzRSpBMUA
aS5PubXzqxo2oz0Pmj2UyBStO+H3tqoHXFSyuUNqjo7LPDrcomnX4rRNI1PQh+0XCkMZRIxLYcIu
/r1TqOmCHA0VZFLZZhp7a607h0uCZz2INoSYG9p4xf0xuYwm8K659voHGueprqb17SdXq32il4ZN
2IUzKm59RfViXhBYpqA34FcAzyIdJnxyD13orvGqxUGmATPS2XZDa8d2yaE6L7htGcIJQCX3r3Pn
O9/6qHf3kEfhhwk3XBtML1AaRLpL6Cs9pG4znxo02G9+Ujd3WKgcprr2Iq/5Yhr3FMRx4SZx/uqU
8hWpWW8ZJa+iLir32Cgfaw2GZ6jN4ZqM4G6MpIOaag342pKJBIIXGzcTb/2RYML6GpBYH9zaGo84
4ca91ujAHOpsYsxYIs0F+6aix85ovRMMRRlwqdeR8DnbFlBPsJytPeJL0NYlTy454YCkNNOVIXZP
t7pDEvVhfReaOn2Iib6ukanvEFuHXaF081qKvkcLKtp73cw9zbmMYPrERAZBjFwP6ZJ+G3xexi3J
fA3j5TIRbw2kV0I9m8fkUKf9hX3IOPTY17c2sJYPMnwcZnPjOZpwqy8WN6hKlvqBviE78LwlCbAl
9CgNCROpOLs2kaouNuZk3CKqX7UmBUSQfuSKLr4bVtScsQNif8Gqa/SBplGSi4RXEFjO2ruJcvOV
AdxhFULNCwbXYhVO7C/TjOEXO7mJXudfKCP6mUgPQnnKcFj5dLBOgjlzBo8MBHK3bAbML6sihBpW
leGLUBW74u01MO2zaFmH3VZpX756A09zbkt4/OHin+kOh4nGsEvhl7Wi8cOIUK/Rqcf2WdbeLxuw
CNc6Vl+ThqfY3HjSewBq568mRoL04nnxeJUj04PBI91uG+nVncz67Aonfal9D6SbtBlGLPEL474d
53MIh+wJ5dox/O/LAkQIROBnNfGBcjrYqA0B8XSax4Di1/tlWHDANiTYaif91ulWHnrDgEJ3+017
GYXGFmh9bPMsPdovP0u5fPRu9WNwcSevjMWCyoTAtQHrgoyYlclxCqPHJG7wR4qINJYlL4nJRXUO
B29dlYPkkN5xtaGzcKVSl6rDIWufOdQTsesiMMWUu++tqXoXBqsQ17AglOHG0fbHXELBUfYnpee0
HeobeNiyP//fnmT/bEz7H7uv6v69+Op+96f906/2d4faP//x/w/7msVZglPmf3zW/ab1e/u3x/b9
86uL/zyr/+Mr/37c9dRvHn42jqXY1Hwfoeofw3rX/U34lrxBBCRHV89kjv6/hvUMVskKM+Dn/mzf
THT/OO5avzHWF3wlwWRsRkzf/2JW+3fmtb9Y19TNA0cfgXAcBFFJ0c+/HnYpWfWBDtnDrk61/zTi
zHlg93OAbftJ+0HdNzl9Qfn3f4ZPcH5nc/wZoGDiXuASQAUWP7jj/bUuqe9uRjcbSryjAO0lrWXX
74Ucmbgkg6lAstZmFlPoN/ZveZ0yyp9AC9Gd5tIAvAZ6KZydyGuQWV1r5d9DxAKCkBARV7jrIr32
WmQM0QF7XWdF2PX7Ud7G0szUDLglo2ZgWXP6/rDGZmXpmfpGoFnu94KpzPtcSf+lENTtbZjIDxcs
YG7N9kgYMCFlneDqDyG+Dabs30pFGSWICOYfRXFS8KR3JLznceFuvpQfKaUWsbZgQ1dmFXRwsqEf
mnddO6YXTAPuq784zc4KjfQOgxvPb0zepYL244TfjCFPYENGRnXAcUuoKZy/8Lhj8iMNHg6pPGiQ
uME4xo9e3LvbYYKuj+ceSqpZvuBJYlZV3zyIo3waEIix3svrXDS4AtO8XOdFBVyK8qIHClwCb2J8
IS0BSnvs+cK2sbdlDUPR0PBXgZukOInke23A5Ih8dRI2jv2Ywz5Z210Z5ltcGdA7b4gR0qA7x2m7
dWcvOf8R9EwZduPD2PbNnehrfVjCtqVxpOshvvUFOo7q1yac1zVyCMrEmLibjKKjoMMJtdM2liwp
OnOrWNwOSrCRG5CiuBD0/RHf0o22Esv1Qnk0KHJWxIyIMBzdqDjidMdiYudh0C5zslvG1tgMyJBI
cNCvIDQb6pPjRrTv8fMFruEY9xiCS1q8m+Q6L3mXBaXKVRB1PbZwjFkxgaZUWCmqe1xEAVk55QeZ
h0y7GS3VvTN/zap1vSDw3Nh2wIp65Z1R3s0P1vnik3gFqXCSgTY84xj3IkzAO+CHFb7JViT3qfQb
+gmbUySUcQQkWh/jpaheC6oxeK/TlmCwWDT1BK1Nd9UazBQBJqDDjoNn2akeC7i7FHSG9s2rAbs3
kMRo71WXLZDUTCu/y+ms2bFZ5sUuM2LvqbCNFtwbGLigccpFbmzD1DjcXMc7i9ZitMWsY7hIA2KR
iuI5OnIvZSpHetn93mkPE17IqPy+ca0qpjnAQL4fPXG4pfHZb5uouFt4oA7AecKaqbcXoQXl6rlq
W1wQHlgAqFTezRRjzYzWaAGo8werqIYXn2EyIEFMbE8YaqV1igzVjhvPJgl8pI/V/KoaEJiOVZgv
GcUu/U4XpvpFuiD0t8qSc0tdSGMJdLzZNq4eAcQt447llHUe+GAa3FqIfOjs5MShcz/3FBxQdtMY
p7YW5rbmf7S7R4l77Qn0jby+otvmi4GNff50ouyjK+I7wr+7WhhqC3jSWhWDzPdD7FsPDsbFoFHM
XTTIeo8Q3p2vk2zFMZiRjqhpjVkMvU/r5r6kp/kRkt5nnCGutVVbsJXn0V6kbn0uXZd8T8RP5M4F
qfTChdYUGno3GZ13InUqN3qcqo/FaYftjGh3L+Y0SjB5huNd2GXTr6LgykNWTCYnHwZ+zAfYw0yy
lDM873a2zQ+XLPSR+vP8BC32YXLh0JNSAN8WmCZ4468G72GOP76a1dorwch3k/Gmiwg7ecfF0zHt
b9yn4GeVQ3/xLZMMZZyAIkBoG8CzLV+11bB+INqqmyYdBr6c3fNgKcJ9GcFSn5rYzVhEhM64VT4a
4DNhYFtcekQ1hleaIDKS3pTcaDB5GTmcqBl+aqPo70E+dtkGkaNaTYmeHzyKk9azrkC7ptZEza4d
toCvhujDo64nMErb21sezh7mFHSyEaCDpi0lNUS0iCMq4tmZRv6EiQ9wNGb3Q4hzggj0vs9hzgOm
O6LyuueaFp0jvt5f7E6UfyHL7PK2Qc9x+KR0h9TKpnUdcsvetMuCdp50kVkGxty0nwnlEfBKs1bc
uU7ZkfjHjdNt4tbAhOsB/j5PMdcfbKmvOmmzTe5a3peIzX5HDGZCmeeB2dnN4A37muOp2gzD4MFE
yooXKj7m9TCZ7Z5AUPkJbkc9dlMTfsw5nURPVD+zzOqljHVQaUtQRNw6bRrUnA44tpKF3mR1S89L
slgY68RHHdsVgkdHwYA0h5Ob+MHUlm8G/ogCmHwnGZt2DEvRYx3LJI3eA81QtefhWsBh/TxmEjx9
iPn23u1cLFyzgyyVD3iWZ6+8hBYur5jhZNDVhfGYaxXeTxia+UOBU3hqK5Cl8Rrd3DNNxFA5OhTo
7ZvRU+0pZTxq2C3m8CwBj+bGZwSCz8adfs6s79BFXI4KQs6HZEHnMRC394YRcqGI0Osl5R7Yy6fN
0rf2zhu4zIcwH8lPR/yS40mdUjt6iSzsysCm+ACE3B+QeTQt2aobqKFd4msx1fMGevcWp/4mIWKz
1XMv7+IJDk5uaBOfkpt8TpEkfdYP+px3cLQSA5momqaMfBCTlQhNZldDlQv4DY0bzoLWugOqFgzT
8i3M4XXIoqo3hcMbm9N4ca68odqBd/022jEO/gqkk/bt/nbUYO7mtHpXOZ65YwXyTpFNTYaXtc5G
4C+nKlo5e1QXWghT/5EgPY9vIdXDxO+dUCETJ9kOE9D/zEk29A5Hu5a7zsqyWosHnvDLieNC9z3x
br9UKqPsLT6J7tFJakDPpu6wSZTh+B1jaH519SJOoACzX3TvkhVlyzmYgz++pnUOQklOFbFcW8Ds
Vww9IO2L8JeIF2Ds9kwNl84R7thmw53BvZFgd2LGKJM+O2cWDeJIsI7RhUytd99sm7tByOmBUGbG
SLou/YT3WzrHyC9UuhqGtDhGsk+eIt+0T8IbzGfmx+FX3oVUhNUlF2KoDEnGwmSGh1QL+xjxVgsS
iqm/iSwjga0A8nclaHjCY06+blcIab5QC+hjmlBoPQT5aVeQefQJl4Iqs9zx3YpfQlk8ZjBbn/Hy
pnuktfmUTumyK8U8vClbF6e+mUuDGdWNVVOW3VZ2BByOmj4lTFextTxn6Tx/wQQteEwhTFxbzJZX
P67wsmSJg2RThP165Gi/hV7VvXhzJe7DuCyPMSjG3YxXhMgbdBdmOhQWvyWqUZB2RX6yJ2N6HsZC
7YcyGS6Gb2lOk074aHWVd2Y2bZ506blvBr4MiLxN9Wap8NBR6LWit/y+9VLnjoS6QU23YQ8OnzMF
hh82AZH/BbgIft6E2g6LHiS3bbHmg4BaERSY1m7DzWLVE5rNwRhBaVxldljch74b7wC+NSs5lLfQ
7QwjSRvLwa15BSXCyTfmogOO/1ZbzwxqHTrF6bAyH9ki2N/6yB1mFjDTCYrOw2wCvIfZdelvHauE
igeQkNCrStdu7r+nSW1SV46hPvFoFpRD6mybpiZzoZN8A41TJ+toyWHu9tNcgnAe20PdDN13Htrl
aqAtrglqlsjYfBNgm/KGOs82iMMRxjoregTELu/HTgzTe2XJqbnMU9LkT4YzRm6gyfjRgUFEAhqD
GUHWphNsCuGpDkzq3F6j/TveYOzsGiGyUGP0PNVm8mshML5D68JEs4wq2vWt6C4kBszvYDbVcz+N
kvxpK/23fon8hVaBpHyKiA990jOVHg2mHu+NkkRB4IEn/Dpqeh0FB9Sv1kJdi8aKaXGRUAU6tyZr
xdJIFmgO3qxqtm6iXTNlLNltZ/U4HQrxnoWu+mY7wmmfvUI5+j6sGmVREzPKcmN25ImiAnfHAMcY
jpodzX2AhIrFLOnNGQ3M5EMY9IwcUs7tXUsf0eyYqzzj6VUzyPmgYj88VWbq0whnNTXWGpohSBla
Eu917cJvr10U2mqoI/roegti2xjvYIrWqECyf5dcidaNqptra6tLYmDNgqkVQPn3TnqOwH7wOWTW
64j31I3HHxFTlIOT2Aki9mC8mUCHvY3jz+q7k8zTcdDjvMX9XT3IxXIuEdwwRiTRFO7VLfdBAufA
iTq+m6Qa903XL/uet/B9cKPhTleG80jnULstDHdnMgh9SMCTEguTlKYOfXotlaHOPtmW38EOAm40
QSYq2hss0W6OraVqKTlUpLjOUez96KP4EzPgdOlr0H6rqWkLVmvZMS5yBv9X79X0vPRFslXSiYJh
lPFL6/n965jy5NAYpF9TWukCmv2sc4l9/ZjkqrgAVvgVqZjKmFr714bj7GNeEDQl4lJ/UfVMHjsa
JfOpzHleiEMfl0iIjbno8SVjWLTqjCy+70I7fayW1trMbdOVm8Ks9d0Uqht3OqoPTlTElwEBILDq
BBJ2m471I72x+UczS3WJQRpt5wUXVOdV7cNAFPlQuc1rL6aEZjtPzhwPCoteFLJi6xbc5Tbr9fIe
U1i5MqderDOanvezTuUbsFQJpAYVI4fU/5aQKP3xuwiKbamD+0zMdyb2+yPhLHZf6mjZLF2oz72b
ZU+aUx4kllyo7YIr90iioj6HHR/5oWO9d+uq/5EkbbkJF528z8w0YWf7XKnNksw3yfEUK+jM05Ww
qwSA0T2KBthTvNEeCLZxx7JA6yx1nJ5Lawhfcs/ujnYdpi9UnHFBjZ2CmyB1cl5N12oRW+aj6wt5
DF3qrY2hz5+nuZbnGJT3LzVO9NzhtJKYXVN9Lwr2PJDGofXpRRQ6rgnhtScRMWda0Z0W7Q0+aCR+
iQ9RQqQzrPpNpqOgMlT9qqe68bl3TeZTZs/1s9vK7j2lHmNaub/b/ijvK9+6Lg/fRy2wBPqYSFJa
EVvncWH1o7foZhqkxQQDIXKlard02IXvkR65X5ECsT4Gp3ReKlkst3FZ9Y6TqCYrLtzXCnz12i50
dRdxUsNRx9rBC0qLICuxxyaMTa6k/MyN6bR4J+2hw9LWDQznBv3eF/1wMm/+yE564aarknw/9xbu
yZuPkjC/yegzqd9aVyRb2DbG1c4ze51Cw16ZLoOvZqioa63KTwjoznSPeSq29wxUsHfiR5hXPSVC
LzSI4OOssyn5NQjlbTH6zZs5nSfaTQEv4O+GdvSacYcMaPKz952bYGXlh484E/zuFZVxpwoSzEN7
N4sh/i79xHx205IPUGIuvAaDMONceYBsjCgqX1TR/Op+d6I27ly+0/03/6Lzk15M22AZIrAdxEUD
KXowYLfhaM0ihC2zAi/tzviZ7TmAdU9+XmtrPd4ssRzGXqDHVDdW8JMIRwrw+sQ4RSkWWv9mpsVO
ZgeGU91lPZUece9dddKph9AKizsRKWmAGr55c6cwO9i6LE8jIKdDMs18HPDn28elaPsqyGPrtk0V
ELx0E/gulVwVTT8lG/tp6mfvnERzHCB6tDvTD8VHzMfnoyaFuoBeqwq+Pm9OTizs88ANCmKypa/p
7D7OS2xSiTODmwgNVHNtWrDPqMWgC83Hh4Yo9WBL8XDThL4L2qVwM9ajaQWZUaYPnOyAsAnWq3NM
fAm1q7NjggKQ6EDQcvHErbUo9LdFBxaD/heRu7mz8sfWuXA0yBXVg1n4INOE4ProdnutyKSmmHAD
6xZm98KZ5zIPfTxBdNZuNRgeygv6qj2p9jYfUnTpvjbRILddW3ff09kSZzy4EMSc2GABV4N9sZK+
OTd8t3XVNOFjbArrLGqDhAlgR/fUk72iDI5mQ0kA6EQuoz4lKvGujgkXrhwdlDxZ8pyCNtEPiGud
3thWx5HGc/FxNQP1L6tF1ekmUvNPH3BAgIHcWi+RFJ8GmJPDAK/myWFlWjluj/mxqRfwGouXbaO0
j7atLRamrKhvsXShLZlp4Z2pA6wvi0Etzaq/dS3FRGn3TjUusFJy91jTAPCNAkxWwakiSiAth/AD
4hWVIUbdPXAnkC9OPCtYKmLgzAU40urYzDQhZDDhENYzbJOtNL55euhW6Qzf0ZyLiN9mTY1mOuXT
xQ0lNLnZMw46d+qjUYlqPRtl80MkHEDgUdNzXKQM0f1uz3UdrkPRPAyi0ts2w7lhgiaZV/yjfdAK
eyKldePWytlOgzJO63k94xjaKCvmGae7BGMlw9BdnzWtycYjh3uTLqsXnNzmizfS/gtjI41XKFdL
xJg1TTZujh92pcakfs6I5IhtYncT8C7wM+XWyNHyTkMcSyTZugIUVyB+YD7PIuO1TBV1sAKLN/5o
xIF1DAv+usxxm8CscZKn2F0IvpHuROyFlEVjVdok/a/ULZbd0o/Oj0wuztWb/MrcumVuNJs0BZO4
ta2KdSttYr9d5bkj8cBDML12HuFZoIsJ/YWZ59evvbLSj8GgOIIoyyjoPr85qo4LUv9zopbyrbFC
rBFp2TxM/a0mIbKb7oJFDTOwhO/xWI8IcdagSIRn+rttJjVWt46Arun7P4zKirf1PMVQm13r2Hmy
eEm7VMNMgyy57Z1YQhk1c4QUfeBdWDYUNE73ToJFDreLXz1pPUyBCOflGfnSPnqNdB+t2UFiSEeP
agAMp9RgNJb3iWrg2KTBJR5k0TI6MCaMCoFBuHCPhtws6zaqpjcafNkgkFDnsy6Uu+njS1LTARRE
peM/Z9CZ7iKCdSpz2iyQZBLOoWQn2MOGJM2bLHjSvTjtKgbEUw/ikVAh5RalYV+g+li4aMY5x2/j
zliOtYVSGwyVh6XHsio6COdZPubK1xdrlssrwvl4MeBOzSvfhANHqGenu9r6ZgHDfLBqrTaJZ1Dt
ViVyDjpcuw+k8Gfu5aPn/NB1FkO2cvKTNszhsTVkRif3Ysa0FnsTUxfTzPlrDG7hfk44Za21awxv
VITgqHc4XG9je0qxDyfTA6BWOKWuykjjZ7wRlyptF2Md1TL6DM3YpUdMmeZTFCL0wi0XxVOaQJKZ
jJALtO8sNtsp7HPHj7lITYVl37eV2THQrgRTXat8mA27TPE5Js33hYDLvbOkDXf5xnPOosOPsErK
Li2xODTmNyf25SnBwAdGAMzQDT2A/kmQqHCP6WyEPxNKh99rn4dnAy+Lu+cgmpuHfWHS7cwW17il
HfJXPm3DsC7p1OFMX3bTQyes8Odo6NsCx0Nkm/xHLjzpg2Xq5SxkicMoDsUuaoruxNrOBtT54rNT
fRsHfsXON9akJhwjqS8TSe7jRBLxTo16ODAi7n91vYKkw8e2WY0ebiJST9P05aRhEbR5H3CHoM1Z
05G0L9XiHm3Wbeb0Vf6kcCcfDUmwiz6w/rNMGwr1Fky0uzoX5T5V7lQGU1Q07yZGs3iDY6O6ckVC
/Ybx+41eGe/icTr7udSu+7TIlr+0rENdNDRvhKEgWAJyZNyRuJ1x1Jmg4pL38KkcO/2THaggfueO
/rOxmBb19kUrk03VxY994XbXqspspgesLcyye6VOvtD6sbDc/FSbfJEZVjeWmOM+OlOJmiDmov+B
lQfPrTAHSel3120xmOEboWoiv5JdpAYk9lNZA6OqMFJkjNgghTE2EYlzYbhVHnJhxteOiM9aZhO2
oaHhqqGqdtO2Zrxa4jF8KIbZOfJl0QNPt/ExkQ6AKwA9LByyDZ0ImFH9xbvv3WV5nKfis6GHq8h6
uD4xpi5AM/PZgav4lIwWJVc0163T2H+ak05uMooc2BmRLg+6oxxwZY0TjcAA9J6tkZ/Ld1wenvmW
DMh5ruGDduN24PrKhKZH4TCg6B00x/YfblzRqC0ELbHKmtqr4kDPTSC3AS17xIdXAwyRYzLYNNrN
ftThjZ3aO6arP6uWnpNVrTv7IY6kex6dSl0m5AwK/zyq2TJyH5rrLuMb+pHcI9Vve1ZVwLt4lm5l
qhVE5F7+qsuQ4CoURHpRzKozkjWyO5CvjKaAYm1zRAA64ZavVsSWFRc+R5YYhTMz5YjJmGkLkVKz
fmGeqg8F7y8+PV3t6cz1AuEKa0NlsUc9r2UrdtOImpBE6+IHvdawp8Ol38Do8H4NkCNPcHygzLLd
fxdufCvmhChirPFU+8c+tDnIuilzK2vpucFIMx5PHXG9nSwaYrtMc5B7a/u9tlWpIIZq4xAauFcU
GklCpC+jQGGyWeR8t6knIm/xk10y8yHIOT4n7qQ+q3GePhKOrc/k7Hq66sFRs/6HZX/n+CmFpwsh
0R9NxvxyxaqACZs1jxtewR1vNaQsxkPvucxhMm2x0WQ6Po+GEB+5ZXvFZqxD8qQUisAZKX3nEJKi
OPFDGQsfdYpY45o6g9kGHkk1ZVQd2s6uVUDnUVkTr8jn18bLJHOb2N9KWbPnUxilNyRgqnBdhdS4
B/TdLec+CW95qFFmR9enGSSa6CbEkjK7P8mTJWh5gokfsQ1af1YyqYF7mP5s39fFzSGN0AZqK43Z
xVbYaNJh5Ti91dz508S3yTJQNyHUGX8NicL8lg8tcxRZZliqKERc6dAwDojsBUDWtrv9HyMPHVDE
RH5jZmvlJHhkAeCktO1PGG/lfc0E9cLmxdklZ7tchTZb+0GLwswCVy7TG3qz3LQgOZ6j2+2q8PSy
7SPKVteY/yTuRZEFU5KLs+cP8jNTwDJpHMQXHmYkGrH0DuHWxkWw9hGHT0shzCMAzOl+Fky8LaqY
AtqZKvJFrdx4nmPyZA1yY6TjRRkoo3E3crvuqKwq2+Mcljmpq9IgTWF2wTg3w5dZ2ylGwja5pwaV
9WuZyee5ghKUoZYw7vg7LPr4MUnNijdBO8t9F8XZGUy53FQwXzwoyEOXrC1bv8V9vVzaYSjvqgy4
XRfTTa5kWBxy0xU/85rqqaj22js8lIC1sA+36zoZk4AY+fKTREC8j0xcrwR8ybTg2luP9Fzb2//2
Bv1foq0EaIt/i/EI3j/b97+9l59/u3+PMArt34evPPmzT4gugj/+lD+wHhY1BfhHTRw5ysHhg/3o
71wPF4+7qdQNp4Hx9eYV+qdVSIrfbhAQaj4s+2YZ+hPmSvwmMNoLAe6DjgXINv8Vp9Cty+PPfh3b
F44LRsvH7MgLEX+pu0lTzCZWmIesXTj10gnfTrw1OxmwMO7+ZKP6PxC1zL+6khyB8R5vEN/QvNU5
/OV7oVnT+2l34QYr7nZwEeloIO4yd1tWNlHY5nshbGwir761NdzlISowN8TWW44rTybTaeIGjMF0
/5+8Kt7Jf3kHfn9Vlryhvnh5jsNv58/BgBCx0neKJtzU8cxT3xxy8k7rkeHLbXa6YJpyjWLttA7k
5xIZZQjmECNTGNU7myVK1pd//4LwkP3vr8jDOmbalsPvxCb58C+vqIhdmgNFhNS19PFOpuoQlba6
Kt8MH6Y4FqvaNvKHGlR7u5qc5ZhUpNj1YuPEzwZ14AT8w6AO4YJzMD9ZRGFOSqHLu+W2nvoWv+n4
g4lqTkZh0JoEWHl2hlXCnA0kChsXkTM4IYAnN8gecLl8FNtk3VRLQBxsjZx1FiQTfdKFNV3haY68
nfVbSpGOjnEdZXVdOOvSPUv+hsYIb94Y5K9uBcglMicOqF3fINs5EsxwuWraN+wNCOwNKcQPozyh
SuRco61jjZVbqn3mvwz98Dr0GZLyTPVOPbkHpV/CsT94M1M5RqdWqxkP5ez40WUhAOmm98iu60Us
zCfmTUHozWY8nqlw5Yf5HTV3T8UA09ZytxOgDCdjQNwXGoKJNzP4ZdOUbiAdogf4ZHrVnofY2XYW
oXqu74rvSdFgzbDTwqDQ2a+0vh7Tgr4ZSgfN3F71+f/k7tx220ZiMPwqQS/2LoJ1lrBogSZpm7ZJ
0yZdLLA3gWIbtuJjbSuO8/T7jUZSJFtOm7BYDHYu65QaUSSH5JA/M0qPQRlbjY9vGQa2WK6PB2Pw
pZGjDHTJ+Y/15Wzhf+N7Ht0euqfZKmBa7foOKOd7wA8XJ/aPm2F4QZ7nDEhD2ulAP6O8rdOJP83B
Mh/dRe+oYjs+TK9G69np4eLLZh5SAjNMgFZ+53k3P+5n/yyX3Sn36INIjfWIL5aAH8abr+S1TyNA
LSZR+D6d3DNQfpl96cT+/CpdAZMdTg7PadliVnA2ujic364vOZ+BChggWs7qOv56PfFmXQUdRZkd
hVjHkzsaw4/up+P+cjMdfnMeBrMkdkm7A1iglEZdzYON8TFce1ehnTl/MfHyjj66AQ24oF4fcVk2
+LBehwSUwZimsQnjNI5psydxez2l0N0Z2QyMvPazyRW31tl7+g25aCMqdZkleU8lEMUS94m/2IxP
wTYBPuwemOzz4d08PaPO5AIPJfi2eLgLL1d4kP+zQ7IGFbkDAFnVkip4SBUMrL7PXvZHZZFqO6Ff
Q5R0qCPh5GuU5OabyvEsn6IxTlbpKusxici2rYgqXKBusadqQXA8mw6Kn8PYorKNWlhKbPOln1fj
0T4uPP2Clztgm7t0Gi/QnWXTlQLpHGCVG16Dve127GHBFoVHFtAx5/rU/dJjV71jkwUgBwT4ILgV
auEKwPL/ngX7h0ZROcBZKJID16Zt0KWnkKbB8kPXmaBGRnH3qvyxfBnHBM58GxdFxASHYnKfSvNO
iAtWe/sotGJQ5GL6IPXSDzJJBHKM2B0gvT2qsCVJj6oAKh4traQbQKlrk4LACiOQYkMfLDu1AM0z
TBXIF2jRfITxfS4TnNgCP5eCfL5yTQjCwHIJHTwuMQ1VAeIdGiNEGsCQt9D3fTsirtGryQPGwwVK
Q2L6ndTSttcgRXAIFoU8cPjQvkf7FFzQq8GD2LE4EIn/VMuJWsbxgEAaR9sV64GCjKbr3Olw3ZSv
Jh88i850O8Qi6KX5bpAshATNttgm2o6ljCGDwLF2NXug5IAsWABwcsUew4whCRU7D8xFNsEJLWDW
0Aefwaxq0RVV50Ng5XkbMjR6Geca4Nkx65JOGKlhsC0HdpJaaPWRIgfcWBvToBhkliS4saP3JDgV
fQuI3Xy8r5aCZqAQ8TOI74EXG/fy2hx60kiJzKKnv3th8JoMICeJJSB+isw7Dwr5lzoHuMeBH4Ca
DFJJvkiw1QwBIuBztUGOtTg3zfMOtZcsjZWcyKI4GEwU2kTztSUJIdDSvscYu+LcNM4gUhhJMCdl
A74igbGDbWn1k0LP6tDCDr42MNtqmRc0Ya20jL7cLNpYBeYXh8CYNJSBaMHrgNvj2YWMGGcWlRCQ
9ZGeiXhHsYInKmzjdv7IxnegYwqF0EJgnC4UzrLYNmL8iBpsbsH0i0KwZhvBcnK4LopgRfWzYS4C
ro00f0IyEYcTL1FBVdXeHoB+vC81ZMa4GIHLoiKAe7kNcF0OPgYjM2Wg+rj1t/eVgwzcQfmzeTpA
m6TYOYYJ3L2RPWh3j5jREDFswXULHhnrJSG6onBJTZYgmY46Faq+pQuxhR64OFGFrBh4LDrqClrE
BNuzQrvjOd6eY4GYEY1B+UzNoYSYcr4h8Hv4OIww505TyBKsRMxhEzEHr9VKEGXjMYJlUly1mKcg
FEVJlYMTgvZOOLB9QuAseo4yQ8apAy5sR38LwQnRAaVGQds4SFHzaMBBjDpxp0ioG/fRqdJz9Hn1
8re3GcNDyoRCkbg1XlIJJAZIO6VemCcC3H9KRYCssg9+kRLyViYoHCPsAiPz9M/GSULhKEvNoMPJ
ACKUsqptZjCGD6SZQi6Zqp/NcpThgwJwlSoFyRRmoJNSVWVtNZOQp5WBnwJxVTPAOEFwuAgXa0PH
8jlgPU/V6uWrwQRQwjyHq1hkRGuDcSaByWBFMPNyu6gS62g77kWrKkRETYADclgW6Wbj4gb0eAcT
7tm3rYEuPAAAuc0uRghKEFCfUeYcjVMHAl7KSfFkhf6hHYKM1wmAoGwaBEpwqFBTtw6FQdA+mEH3
bIVFFJ8MrkWNjfK4d3InZJe4zyxLU55hDH6BS1VNFyN/xr28mivtL2sjgX/6B2Wp0y6BooTpY08V
WrlVvXH+h2ouoibdr2qs3zQqM/Iao9qPZc1R/b8XL7j76NZNlf94mvYXyaJLYW7+6GKbCory9au3
096QSu0WIEddX/C4odevGtutyf+T9JfLZFKv4NJX9lKyoKkkizpZfeclJXuaLDbJNKkTtnWNiZhy
Okm6THtu5bSu6JI+4lMymWQHfyST+Z8Hn5PlkIk8jRfRuS/pUz4niynlkKMmkygWwyCIaSOn4y3C
edJeSvgsGS2HSW/d78/LXeZaqmNcKfXzpDfctOuQTrVJH3DRS9l+feeFVyYl/DXrZd1hf7HYNIjr
SlM58eltctMknAfXUsJPzoitrOvL7NVVOhqlDYNV+H7STX9PJumYbpheVucI16cqDy8l/lM0XiFX
/mbg/MFRfzpIxuVmlf4UVZjS3Z8nGHMM1qo5O6NIRkipf8huob6q77u6DBPTnjW0srppldLlVE4m
yVQ3UKXd2Q0tVB+XY/qpls33KEqexM9jJuD+46kqLJI+5jx9mDE8p/4Kj/G1lPjT01eECvCsfjbh
s1THnPrUW2wqivykbDpPpmpKTQvx33CAn/cH+DjJpqEVRSoJN1+695P+eJiWZPIDvCrxEJOu9O0k
bVhovXtVTyR9xDFTzXsp3ZDDklbtFYgn5fSHyQokop0nPBbESR+RnzPJSL1Iud/8HYonEKtKn/CJ
o2Av/d8gQt/7qNZg28d/DOql+z9LevCn5INiTuvdkvQx7fbo4C0Ntyf7JFm1tDCYnmphSrrp/mBS
fblPFZ22+Utt8WbVDLMbhZZ9Pm3/rRliq7/ojvvJ4s2/AAAA//8=</cx:binary>
              </cx:geoCache>
            </cx:geography>
          </cx:layoutPr>
        </cx:series>
        <cx:series layoutId="regionMap" uniqueId="{ECC0D3E6-476D-41FD-9B20-C5B80D5F3D4A}" formatIdx="5">
          <cx:tx>
            <cx:txData>
              <cx:f>_xlchart.v5.30</cx:f>
              <cx:v>colour</cx:v>
            </cx:txData>
          </cx:tx>
          <cx:spPr>
            <a:solidFill>
              <a:schemeClr val="tx2">
                <a:lumMod val="20000"/>
                <a:lumOff val="80000"/>
              </a:schemeClr>
            </a:solidFill>
          </cx:spPr>
          <cx:dataId val="5"/>
          <cx:layoutPr>
            <cx:regionLabelLayout val="none"/>
            <cx:geography viewedRegionType="dataOnly" cultureLanguage="en-US" cultureRegion="IN" attribution="Powered by Bing">
              <cx:geoCache provider="{E9337A44-BEBE-4D9F-B70C-5C5E7DAFC167}">
                <cx:binary>1H3ZctzGlu2vKPRwny7onIBMnNvuCAOoKs4SZcqW/YIoiiSQmOfp63uhSLlJsEzScdg3mhXhY1mo
BDZy7WHtIev8x/fhX9+Tm231YUiTrP7X9+Hnj2HTFP/66af6e3iTbuuDVH+v8jq/bQ6+5+lP+e2t
/n7z03W17XUW/MQIFT99D7dVczN8/M//wN2Cm/w0/75tdJ5dtDfV+OWmbpOmfuba3ksfttepzjxd
N5X+3tCfP55tr8Nx++Fztb2+qcOPH26yRjfj5Vjc/Pzx0Xc/fvhpeccnT/+QQMCmvcZaxg9Mrqg0
TUV2H/rxQ5Jnwf1lqQ6YUrbFObV3H/7j0efbFMtfL9ZOqO31dXVT13i73b+frn/0Krj8+eOH73mb
NfNGBtjTnz8eZdd6+/GDrnP37oKbz+9xdL578Z8eQ/Cf/7H4C2zF4m8eoLTct5cuPQHpZFtl22Yb
Q763woeKA0mJYEKwvfhYB9SSNjU534vPqyTaD82DpQtUTn55V6j8kl1v02324f9s0+L/fTjX3/Mr
GPxRnWyz6/oNkWIHFiBiiohHJmSzA8UpsxQndxDZP555Z0I/xIM0/0S4/aA9e7MFjL/AZN6RcX1u
s2h79WPv/n3Px8mBEoyaNpOP8JLmgaCWIjaRe03qZTn2Q/Nj3QKFz867QsHbIvb9MKVtAEM63HY3
if4wq6/3wM483b4dVowc3Pu//VFqNjHYHlWL8HQn0E6058XZD9li+QK5xdV/z5Qex62HAZocUGYz
Qe3HbkXyA0oQGEx5Hxhw+S7o3LmVO6B2TuUBTD++s898/m4PZsCf3ufJZuz/2r+3K4tY/T8bvb9s
o23dhNvsuU36h+zKOjCV4ILZc2iYNfSxq+FwQXAySsi7ywv1fZVE+2F7sHSB1Jfjd+VwfsmuQyjg
mxNfah6A9JpU2f8dlh8SX/vAtkyB8DADhM8CmteLtR+f5foFSL+8L+J7ur3exm+YlXB+YFO4c/Zj
98GZHoIjYVYmFYKIvXbzsjj7QfmxbgHG6fviu8fbNG13HvtkW4eprt7OnwEXE+mGaZL7dHCBi4mY
JC3L+nHZ+vHou5h0J9kdD3+FbPtB2nuTBWLHJ+/Lx1VttkUZIXl7N8dgKjbnyjbBFuYPe2RJNvJH
Irm0fjjBBWK//BPJ9uO15xYLtH758r7Qqutt+kOx9xGpf8wRuCmAEELR3ecxQuC2TJqIUvsz/F9e
kuZvULlbtkTi13eFxOG2GrfZG1ZbmH1AbQWqbT7CQFoHXBCGcHOffiys5BVy7Efhr4ULHA7fl0U4
GiXQN7QI8wBBBgHenJM6fB6zZoXLxLYsYcOXPUx5XhRjPwj3yxYQOO8LAhd5y7VGPv6WLIwcSGbD
Oan92Yt1IBUxUTu+L5QsMtDXibQfk4drF8C4h+/KR13eoM4YvKmXovIAfsgyETEeuyn7gBAkk7Z5
n7Pg8kP7eJUo+/F4sHQBx+XmXcFxpqe8etPwzQ84kWBX/DEYu7KvRZhN9ieQrxBkPxR/LVwAcfbn
uwLCDcNt0+j6bV0WowfMsmYT2NsuUeyACAo6NdPgh6bxWmn2Q/J49QIX9/Jd4eLdJKH+sTlvwG7V
gSXQnCJICvfEcikPKDWFRLC/474LZvWiNPsBuV+2QMI7fVdIbPI3ZLYod3GLM26zvVmGFAfEZJZt
MXaHAwjwQ/t4QZb9KOwWLTDY/O+upewvV9/txJ0xPPrGP222swNuMpNa9L7e+5jYSnvGyBJSmHuN
4b71/ffS7Ifhftkjwf9399E3bbStts0PFXwDL4TerM2w7X/TRacokkhiwRXt3fhXyLN/6/9auLSC
91WDP9Tp/1B5itMDm3ETIXtvvEZ4YNxilKMfu/sswsM/EWw/Qk/vsIDq8H1V4o+RicdzLviGxsMP
LNNCE1LdV6AeE12k46YlKMeEw53xLNLAV0m0H5wHSxeoHB++q1B+clNtk7eM5uiHC1tJKbHZDxsj
1oEgigGOe7a1oLkvy7EfiB/rFiicvC9C9ela1+EbooCpBJNyIgS/DxuPuyFKYGhBobSLUZLdZ8Gp
XhZnPxg/1i3A+PS+Clan2xhgXPc3N8XbuSqK9E9aaBqqxz5qprdzE17JBQavlGI/EI8WL9A49d6V
g7qsdNFWb2kb/AA0liC4PzYKm+LvmURAvw/4C0BeIch+MP5auADi8n2ZxdkWARxt2+YtwaD2gUBB
RMFP3XmiRd4xNwGVzdl9pcpeYPJKmfbj8mjxApuz9xXFz7bZbCVv564Yhnu5QMr3YDT0QTS3MR6E
PgiKi/cFdpjSw6T8FfL8HSb3L7LE431NhJ7dBOiZb8e3dFsgs2h4UC7vue4T78WkRBgh1h3XXSLy
Gon+BpP/XrpE5X2xrM/tdYuzE1U1/tDWfz9/R1xXNqMW4/vTRPsAoDCJDu1f/u2hobxOpP24PFy7
AObzH+8qxp9jDnSeeX87WJh1gKKJQijfOw5kgwBbOFuCLuHdB4PWD2F5jUD7QfnvlQtIzt+XrVxu
U518ON9etz925k1shaDCSMiSAyvkhpIwYi5geJ0Q+4F4uHYBxeX7Cia/6jjWbznWg8ErVHk5Nvyv
UPEgtiugIdFdxxDDnW0sKlsvi7MfkB/rFmD8+r4G4r42DU4WvPnML/zVrtpI72fhloMlyOctCxX6
H4Wuxczvq6XaD81i+QKhr++rzrh7Gcz8vmk8wZEc1BEJOrj39GqRxdsH8F4chch7i1rkKa+U6Rl0
frzQEpv3ZT2/39TNB+cGUyfJ24UVHBRFLYuaRD4+LqXkgS3RORQ/CPMClFcKsx+UR4sXoPzu/P9l
X4uzKA8Oh/51vtbD4c/V7mDuq6/u3huHhhdL73nSXjZwR6GOrn/+iIOflAp4qb+O/M63ecSxfrk/
/Ag7/bvThY/udIMjMD9/ROZpm5glslDe5Dh/Op896qFVuMJgg8hYJQKXhckvhVJClldN+PNHij6B
NNE/toTAgRYcrfv4oc7b+RImxUwhLOSyFHUIfIP+dVr6c56MQZ79tYf3//0ha9PPuc6aGjeGxhV3
X9vJinE0NFAhGfy4TUyFu30ovm+/4ET2/O3/W9dlbeV6qDZhn3InMtOrrFDxiktZO6FfFet8Sm4b
SxfuZMdXOa2pY+cGdcuOOKPOudOqrPb8oTddv9e/dfnYuQ82eZ+I5KmIiCLExrg8dgSjWo9F5J2P
Gfo4qDYq9QfHmARbBWHJnTG0T7uy3Ao+nFt169UBq53YKiNo+18ov14AWCXDVmFkf97DB3vEYlqo
XiTVxg8gAJ+Gzi1owh2u/VVYFsxtfd93Wrs5bsOydSIKOZ4XAXAvUVLzqVeKOqBFlIVc+aEEtdCs
StKk3FRtMDo2lZdtaJ7rMgOHf+5VxXyjhTrgQRYeI1AoYXzxqtbk18045uUmy7v8sAkaey2b4lte
pvbaHm3tjpafu6VVc6fre9uVPslOjYFdmBnNTlNfGStucH9bR2a/qgZGvvCYdu5sFxvbHKqjNsvH
TZWKeGUUYnDiWMiVaRWFU7Vds5JFMK39ln0ujTCB/mEjx9L6o/brI1LVyhO69I+DzFCOwYpxU5tT
eDb6X6deQFvT6TKnylyLoR/Ohzq+pXyKV3WXXGVGqryk8s8nZd90YfqFT/L353cO4XSxcTAJguyM
WphtFmpG8IGOyCkjSaDLYmNyX630MP4R+b6nRNW4PmPaFWFgO7Ls7PXzz2Wz9j9GTJjcsqSSnO3c
yOMHp4Uti9pW0UbVYbJSTRIdSTU1h4wVzAt4XXtaTp2bV8w8SUcYdFZHhStVBkCTga2SMFi3qrZd
U8KmcPo69mxfKicv+3GTRH7jopwgYmc0MrZ6QXb2VHbkvPN8MopAliQLtSatLbpRhsnGpizzSsM0
T4IwLlze2V+Svs1XsWySTeM36XkxqKOO06M+Do7bxK4dP7WO7hyQGNa5eWpJa3BU3XLHNvDScsTb
WAnX7sCn78/L/RRrMZdPLBNlknlAFFHjIdYN0wapOojdGxV3hIBTwBno+G6jK6uw3bJtbNcQCXvJ
PvdsGNsdgbQwJolBi8dPblnq961dJRu/qwu3a23l2Lqp0UB51gvseQpnmN7H+Xubw+E8fkqWFCk3
yiTZhKPMNrIq4+PKD6+ef4gST/26wOC5ZIxJijYTW6Cfp5WUYdQlm5wlt770q8SxajtzgozXjhQw
ctvoEVu6pllldIqPUzO5pYGYLoopWplZGyLujLZLRWe7aWMaq3AKyGFSQ8njqGduRQzt8kxdGpYx
roklz9kwVke6b5UXD23kdDSx1wbvm5VOCFup3NyQAf7NpANzdWkbq1zja3Vo0lMccc+cqE0IzAPr
RamUM07G4LAJfyqHwTiMgiB3CqbtddYamRPahVgzVv82NKp2WNFHjt9EV+mkr8yIX6TF5B/7RWQ7
gke3FWvzw7oNbYfY2aEx2MRtMbq/TnJ9WwW+ctocPrfkMnPizobCUeg3gjhzuyK5sjrooIiDr+VU
TOsusS9DKIdrNDHk5heZto3DPuzYirPmG81g7f3svccxrn8vBrN2hFEpbxgy5sYCD0vsSGwpGeGW
mYy9pNdXdTAoj5clcwMrKV3NzD+zikVu0KbsS5f3IA96QiCeLGMlk+iWhnjpLmiUl6aQN2iaLxWL
b6wY0bPnyWnQ953bKTjuvi3qVYwA4kXD1LhpZXyTpKg94Ve2a4dceabivtuKOlzDl2Wb2NRXXAAO
s7S0a9SIwMnYcCcV6amZFL9G1L4s6zSFGVaNF/sq3ID8cASWTrgJBzRZXX2x9ESctGg/gWBsfJld
VaSujuq2EI4hk3plD0AzHeEsqzKyXJVY67JMbjO7Yo5Vdidl051MaXybyMzeDPVYe4HAi9Z9ajo9
P/M5NFBlnfIYkeexnzOXlogBMRexx9qSeH4BPc/nkDnm4FcxxaPGLr41AgMaC2RHGdyaNMclUpq/
dXETAXGVOUyktTf4wW1uQyeyEN6a6F55RpifDrKOnDBGpE6m9IrnafKpxflQ1+oM9WvNkvUUhVdo
ouSH4UiqE8uXl6RJ8I6gp6dW1IJbzcCAGZzXVtWsYorgsdPdsYfakMJmTu0njVOE+kr54IxmwC+4
SuxNMyZXinSRE0PDaQPT2CluNUFuPxvWchDZiqbWZmTqsrBBZMKSxHcmkELDKOUX+BGf2jM7kE8h
iuksGwBWq2e2YeB+eVpwR4XQIPzGTubUBOZStDlxGOvC054Yxor2vnYLBaXNG321ExzigsW02bSO
DMQ028Z7M7Otf2/t3l63DYG/LgaYmgyLs9y2y5XugJ0c7Xg1lfKIWgNkSpnh6MaO3GjoTvM+D9wo
9qP10PiZk8KBGfXssKSJNXgPqG58B3BKzAuWlN/yAnZlDdFtaUFqv4yudu6ilfFtM4BHqw6eIIsC
PKC2aqdJEEEKa4ycija10/bYRCQD4EMT+BRYsnQ6kx4qk0WnSa5iLy7hleCo4pU1Fd9Mlp/uopNN
oMUkwA7gELB/zKzodiS+/5lF+ToFSXK1NYlVVWfF2hyYB396nSVwJpxBczOQLqeu9de6hh0LA/ft
4GtjK8eGDOamkslVA341u7Mxw0aEiXW+c0qtCfcSNvW3aIBsurXOWW5Nh2ViXiDfyTaawlQsFV2N
ho5cxavISTqAu8smwpmwWJobqznsWLk8371hP8a3s0mU2ryYQ4G02EVTQLAdBgWzz3Vq9A7JfOLE
/akKItOl2aw2mUodn5npKqfVNxIJempW0W1cBMmqmqAqFYEy7jydEnAmZqgu89GER7UmYwVv0n+q
1disBgP2G8EyV70xYZUSxmES1/5xM6MzGNA8c8pPpyAjnhnBDodiGo53nlgPMxGzgsTrtULMEKBZ
46QuZVKUk4MVFiRRw7oecFXVAKDVbbHWeTutjTjV57lNYk+ZBcJPDY8AHcbt57jCYwhVz+Q5tswL
WvmrMYzHDfdzGOKIjZw1bJjwzbAATYenWXcToOpzKF1lw/EkBdQq7eB9VAdouA1CMaNbR9U3ncHC
ZQivjywo25QBblh2yAp2/jeZvaNfhtkmiyl3DDvPD8uoblZzjKtsPCAIodVmCwOSU3xqWZCalXA3
UUFjb0eHWx0lq7av4jPDT8avJCzzQ5nCunkIckWG+GqnK1mTXkUqvM2m4dIn0YiAUZVO12Gr52jj
2/CLcQMT8KsmPhukFXuWYRFHdAlzRFPFjsl067RFVq5lNwXAttLnvcaumnTm56ZcR2UZHiZFjoA3
NuU5vGR5okXYHIk+405tppYz8HDwWjrZ67jt1SrPbd+LykY4ed2PveOHJjmsiim4CuXQVqDTQq87
WnROo3S9sWUIqjHo27zMv/lV1qwHZFbfDTuefuVJVJyQLB68oGh+jbIy2CDP0R7zKf2GkxjamdIx
AyPm2gtb6nucT+QwSMq1OSFN6vJgpgZFlx9VZig/0zZt3H4amSt634AmlPmRmhO4OARPLqfqnNNQ
rKUY6DGxg6vWSAYvkqx2u9jnLuuneh33ZDqZKphTkcHZz2leLovYC6nG/6i6XptmHx7aRlqeazOJ
vSGLtNvnSbMyRUrcuq1yZ0gCAY5SdkjQYkTeETvWseommkDYms4sHFpmySHxi2bFpDhq7PJbYqfS
sdticjpu9WcdzzsnVrzeFLSKXB0JH4+PcLMGNxO0xb2nrHU0pe26as3jJO/+DJKgv4mbKjxMS+V7
/eCHLhKo74XsV1Ewfm8HkGeDhnBaBqndXHWxY5RN4kIbKieKM+2gM9Q5vsgZQQ6nLYdpfmhEYeTy
uierLhAeyPNno49do4IDqEm7DsZKr1QATIPwzOirE53D/4qu/0pJf1xZiXKUTgu4cuOmsKB8smfx
ig2UreLW2JoNvG5UUn7UTOIiiCPmRBU5rQwee1kAl0mitvYqTY3DUofEq4cUVjtnPlNcRA6Z4JZ0
q2/pkNvrMAR/oj48TZ6F41feiHJGeHL7BBFIZJZ/20dG7jKqkt+yshUnYiLfOgZXYdD6W+ajxJHG
ZfU9mGwB95a1q8mSzSbOQYLDoZzWfQzGRJDDxU5kMDiu2Y8LIz7lBHEugHMg1GxWRpfbm7aosGrO
6E0b5E5ymKkqQGQyQi/4oConyXTsVin0Np9VFAnzRvT9ld21ahNn3UWooDG+nVaOkXVwmggFs5yd
IhcU1YdNbVGkhYjWjg2a3dLwKjbzbyRuwZFNclFPQ+Q0REJDw3o4pjTMHU1k6xUy+Jwl/Wkx0j+R
QJZr0pnVSU1Y9bU14j8ixLSgkZuSjfZxX8GpsT6Kz6Ie0iiwKqe2G7Dr2Z1OTTqdxS0iXqeaYt2b
6pLr+KoY01MQjOHzJIcKLJCfFRV4jUHtUxppC3mj0m7Deu0kQ/qrzfpVx8Jp3bAE76or61z0UfiZ
VLT4QxPsfQaavKKxPEoENKxIoA2toXIQLOxpmvTYZxwT+i3nWXUSGLq/TEuDOE0FdWNz8UoHo9vH
ceiOCn7Nr8Fz4jIczg2Ds9ax7NlJp8hWuq4A966bCS8LjsmmrthkOnLKvMoPk4BufNLWR9SObjMj
vA0Q7asKcajOzPOAQ85dRG8GJGEz3SlnXQ2gJue+MJHlgRMguWariI/GyoDAjphjZjbmSerMWcs0
oEAkLTP22qD6lqcIPV3f9p+CAibFTAKwsybbNO3oH4+oTDo2SYZPsdXEX8q2025K6MoISOcOMgS7
Q0a/2kW5qsmzU91x0CgxKi/AzwmcBgUekzDo8BDy6c+Uy/C60oPtomrRoQLSmq6dt4HbGtAme/T9
bdLXuEuV3pKJkKvU77LTBFFvp/3IN1eNjPQxktVbFCHwVon1RQ16g6MVF1mAMFn7iFxRYdzMhSpT
TOVhG9jdmVkCkTGeY2AA/Wxz1rk1OBScQlBcVHaWIpjZhRtSI3IZCc9HDTeGYmS8StFacGOzOTba
ScPjFicjm6aVKPH4MVHgqwIESxvsU1J1qdMK2TtG2FPPDlGVgrYjxLWAqMvExS722gPsNBT+5fOJ
/1yjWBSscIBNUsnnoWuLLCplLWtJEeZ9vBHzNs0plWjw0rIemlVligsdQP+ef6SJGvvTZyoLwxWY
acV537mi86A610Wd7IJojDdGhjw35qgRm03zrSxQh4xIOq0ng8bYOChWMyXTOmRpC+9W/GaWv6uy
uCRKU7gN5NYzs2klMVaWlJdxF3wmbJhcnkrjkCVV64U9ydyi7z5bqVF7TDXg3E3wdVc73aVlkrJr
3aThrTU0nWs21gWNp8zrjYaeMmscjq1iSE8Hg4JDdjMPlki7Gg63VcmYIaU3QfcMQu/yvpZy9aVV
15HhVydZXdquCGbiGercsZBme2ag/KOY0uGfV+XRhODoTWAAFYUIviiCRYkO0wDGufFrpLFK9v5x
3aIIYjHwvDQ2f9M7X4/WgRu3sHDag6c+D+ueOhxGLVHYw5AZ2jfL8iFXqjQ1i9tNJGvh1GwKD+sK
1Cy0SuHERlS5odURt0s0f6FCRvdULlExwAFxjhE3hvLVY4WCM6Gtju12o8qhc0zEES/SBv2ieyv1
xFQUf7Yk8lc+mXInN6PPeZd2v9oF24x8oN+e34anNXuB+qg5zwKj/Azi/VgWnjUE6abfbmqfq1VS
jmpVBvgTTfLLoa46pwuN3sv6KjnUQZcePv/0PaY1TybvzrTsWlmPn57iDXmTGc2mVCBjMQo6boaE
4gV12+M0UGVmpmUq1D2ftKkQTZmJLlmzmagWbjs1SL+i4U9jrM9rO/ljbBL9whPpvhfDlC+0CONy
6PvMKvDAZ5RZFYCWpM0m0FF94jcomOtGVEewT5RyenUZInw6BUH1jFnBVTok46YbaOEMQdm6Saev
p+S35/cagyxLNzb3ES0Mg+Nc9hPXWRhJpW1SQOHj6M+8MMebO/IbR+B4yVBijOi5OvDcZVw8D79l
jIMxqPore25EPt6ClknD8rO43igtzyucd/Uyw8xWuS+0S8CaHdpZW5FEXwuSHiVEfq20ZTid7s9a
Fl83qk+cydTT2fNizV3ZJ2LZzDSh6rAznGl7LBZXQzEGMqg3qd2hTpOAPFsl7L4lGUImY0dtXp6G
KJL9zpuiWNc5IDLCFCVdI/9GqwGFKfA4JykYc/BDySNIBj/vaVM5TRR9t+pDsyGDNwlQkEYe8Zpf
MHCcNggLJw3aaGU0wSqUqNTIKQjdJkNvae46xhYJHEaSyBVpE7k1n3NrQpiT+FnqEt9IsTUoZc1t
u12UiSZSHT2/N+zp3sydZHOehMaPIVrLfq5Nu6FBYlhsAh/pwmiWgSuboHOSPkVdTJaNO4Zco3SQ
CqfpOrJ7TZRWXZGUOQihRKnWR9iZoio+LkhrrEyCLlE38+YpBiut02A6Q0kidiqFSmiQvhit6dOW
lsRPaOPoFU4zoilN5nd8YHmoZcDpViCbIKW1E9nK8FBT651MVt9aZuZOaKWn+JmuakUjWTpGotdV
T4oXostT5cdPRdlQL5yZJESKhZal0cSLTgblphirY9ZjYxg0QWed9cKD2FNPg9YhfrJKosMrMRS9
8DTogvglS+Ji42eoCkYgIXSMp3Upm+w2mWpUOCSqUnquLpdDmztZXEGY1h5dP+0Cry/CK4YUXvfo
N8kU+V6MFBD7G6/yOWfMkLyjvn1acfTmeYIynOEjd3le8faBhgYeGqAY1TPNJ53jDJkro1NYbMI6
pR5LhHaqbCjctAbrHNKhXPG+vZ7zpTFG+aktw9sxVS94rKcOUmIsAv1EHM8XT8NEwtpaFpQWGyLy
G26PpYttwMOSirn9+NLT2NMOlpQcJwrQ9+X47Te1jLw5bRSxWIH+ZR+s4yIfvbktOdUscG0amCjg
glBPDZocTIngUzrl3/Ihj8+sFORekOCqUHQ8S0Q5HXZIvJ1YxMjMU2T2hl93ZxHvPz0P09M4ConN
uVE8n+0Cg3tsWpU5yLQeYFrSGPUmr4vGM2JUIFqC/AmlbOJ1JHmhabmHfeNp0AiCg+Fw20tLSjCF
1uclyzd+hMJmmXOBRHxgp1EuhsMwbVBPDbIUGW17VKM8dYLjNRe7miHq7cYqZTnxdIYSgo9GkdfE
XY1CKKfHKK3QdQlqWXCkmKGFtJubzTc2IZvY1UQyisSJof28buTszbSJeu3cfhGs1RcxMio3zXl4
KCYpNgHO2Lna51+Tkk0ONdDUK/Db1s6EpsM6lDOz9nt7Y84dSoksbuhRJ9n1NvJEEAc9t+9zJmzp
Bo8bCDoU/p/cGAa3KOp+PU1Qw+eh3Os2LPyYGsXmCoKZjcdYFmrSYSXgNoKxCT/HKdqYFLnEmpmi
cVBYzhEDkeRqm12hbI5qtgmgs75UXt+yZJVZVX8sR9SIdr4+ZT1ao6MuUDOtC9NrGvbHrrUpCmpj
5ietjlO0u8/DCCA8/yaz0j3OCBX8K8grJk7moeqFv68CgRZsJetNJhGM26HPvFTOJiHC7iSo7NS1
1ZT+IZQvPS67+IWYKZ76X8WExC+kCSSHlC7ne2w1xHY/ZPmGJOii5awaPtMY9X6F/zcKtDxt8VtW
mKmreRgftRQ2EgtEyMFAHVvPfzLjrPRaIlMvmKCmiF3oKEk0gKxR/EloexyP+TejRvF1139AaYMa
qPP5Q7QK/bD6ZhZzN8BEkT1CUXJD0rnGN8zl3KnQF1XZi99IYnoFsU+rjmnHtCZzPc4zL2lg3+If
ND0Sg9yIOko2mcKATSzRbnwepD3MQjGwb/ykHyatCc6pP1a3Dr26LOrDfFOiSbFrEKRibglTdIQK
DTOcmqR3gng6GkhMnEmDMfj6NzQPiqNdG2YiLQanKpu7iNYXyezfSutSRJNGX7z4I0NH3wtG9CIk
ScfN89I/9Xs4yg1GAbufj+ctc6S2MYo6ReFlYyixoT76i7OriEeUI3fVqMRPX/B6T8gzjtDAD3Ak
ZRhzQGCfRXrAYkJa+2MVo86B0nbhjEUjHT137ne9mHoHb4umUAf/gkkODI20cxuwa0rl8HxoV1VZ
xSsTwywORjVech7LQLkTzgSvhb3NU0Pz9QfCWaOKIiPO4o0OMUfQVJBhBI1o5y5rMu/K89u/53Gz
iWNSiVMkE0/CTlyYNRqR8aY3Z62V6elogFCJGrqD3PGles/8W/WPPIqEj4NHwUQnBtkoMsfHrxdW
HbqNlQ43YRiap7buBHxhJb1B2Gu0muzQ6WMwEkxBImaAhh5qs/cPKTWyc5EL+XsvUvtz1LWHFm8/
1ZYaVqXVWI7ou3LVw0Y9lDrqk0QV2cbuR8spmkyfZjyyMa2Sors5Ndm61ri57ipr7l1faJTDj6I2
o+s8qkvPyFnqRUoVh8hhROgaue49EZiRS3jYHQ1+v0ZFslxVQSk2KQv4MWY5DHRU4k/1SISLtI1v
JOPYQ1rpU6s0Is+P4uBThjx5PXVG5yWZUl4b4kLIjCs6T9vRvmwvRhC1dZr4kSdDZGp+3nUoG5oM
FcEKZXWNPrWXxSk/xoCqiTmw2I48Ky2zdVYIfdxGVddj0iKLUbLy+YbLUh3aGjIYhR+gvvtr0YhP
QaiZZ6A6fKIsY0ItZqJ/tr3NN42MzRcMjS+JusQhA4pJLIaE2CLI1x+DbQdlZRsJojwmKNThLu/h
CaZGspqgsw0uFbGUfCrKMtv4RS9cPo1ixYoZwDwWnqoaC/2LFrxeVjLydBJ+T1jE1wqjhw4ig4X6
TidWo6H+i7lv644T17r9RXyDi5DEy/cAVYUvZceO7Vz6hZFOdxB3EEgg/fozSWd326Qdn83DGWeM
frHjpihJa2ld5pyrPHA4yANpZXtCE4Eka1XixAPrPJpuJudofXzZTe8m4T+GDGiTeaFAkoQqOCrZ
tBd+OfI3qj/bywuwPxgULBhxDBzNOjHluSXDc0L7c6j4SUibSmFilIjesN6t8/z+EQwIQ3CeKWDr
mwVGFhaiEJBzAAbK/tBp1EK11EgzegswyBQMWBvnraxoGxTgQ+E7CYIb5BNwGxsPlTucllRIdho6
NhzR/JJJb90BbbfKA2AALT0nCMfLTrpZQqZqfKOs5W1j+5W1igAZM2hQ5gxQcXm5rmZoal02HTsp
2jvoy5cjdjuwh7JcPzALo8s+mngKb/eIskOV1oTqp197ze8IuOeB0fd3QL3aRy4D0O8KEH++tzAb
yXzp0FNJK+egzTBeNCSQSMTd0cZSF1FSNO74ZXFtdouFJLfdAtRpO/n8wamYPQjNZDLOpDypxvJP
7uhjKYcR0Z3oT00l5PvZmPEylAxfZxLsPAyEnlk/Dx/8HKiEeGm9Ip2j6S5geR8L7dRvBF/hmty+
+I4IYAlYKkEA5jakmzfBnykmSgZcoScFqzrPgVxObp97SaQ7ffX9S0RK1HfunLPzKPAPaDxmSWRd
e6g9YEcsQrBDgFpEEogsv4hywQ+sKx3YtTteLtb/1gOLceFoCggZ1/ZQ5MF95TfBsZeFvrJWjBf1
QCUQAJandGEaXe3x6IRlCTQHHY41nSwQPt3aY2+dU9P79iCzMM57sZwqOYy3C/7PU081IBYif2+c
0EloNtd3xvYfrCwDOCF1Fc4KL0vcOs4HoW/8gk2fnG6lmP6qZBf8dNNiOVERB6aSoRQcbHOtPoqy
wiJvOuWVRO1EOTJhpT4X+fzQNCRLAkW8k508EhfUZImPildShj2/qHjNYqdA9apCfzmpI5hZ2Wpx
PVS5+2UwJUN7ObLXeAo9a90pdIRJe4FCkoqx6DStXP3Vln10jSzPTdwJkL1wGslp8IcWoD5fJg7t
PqjaqJNenMcGBelDZeV/HdmsCZG36r6tBvxTZGOWQqDRhgXQdfgNkHl+t264VH2ZzF6u36hFriJB
2+MbYOobrkLUHCK2ReQ2CgUXV01wE8AEHUo0Uz8BHSWue9t6iWub5RS4WXkr6CSufS5htRIxhDd7
9rDoAWEon7ME/amPOsrOc05vMhuOJw9QlYVembzsDoPB4dQlcJv426RHYHNwIiyuLOED/RlHErHn
t24c7L3fAZHmDVb/6XXdeKECbGSPzOZcji49VnmQnwRw3U+zruV7dK2zg+cLfd8XhU2ID7BBRTzU
aagdjrmD+ByIpOgSbcX7CSSPi6gyOP42UjcNbdlZgiJwM7vwLWNfVadxfR1QC+o1mtRPocmdw6jh
Kx2heZOEPitP3TDhKE1Oeeu7nUtQIHJ/CzJWA+fhoScrROecItmgdqpz5zRgIWPBPHoUKGggjEKR
zL5xtf2LueCQrHodq6QNXP1LDztSWldNDmgnl0CWlCHWT/YhPGxHugMLu/KNLIr8dJcSDxUh3CcB
ptkQFPNffmCJSYQU3yM8eRqhJQeD5jd/mdGihVlliO+4f1Qdn9JpXpxT4DQOYGKDuPbKiV8YUvSH
UmQqbuqueSryFXxU4FKo7BhWMQ9L5+TPPdwmxeJLQDcProQHMxO+h1fwMlEu945GqnQxwgPShTzM
OvhEHK+OTcQeMlH8gUxcxT1amdfN5LCLHJCim7wt+N2EbOcoaj4cI12jWNSK/tDMy5RSVK5Sgob0
CW1zuGGNj1yiOnijwvjzVqHFB0Q6Qiwk6uE2S6dVC2Sw7cJT3TQIQHp8HmBz0SUwR/xC2HB44/O8
nwNLpG0hjgVE7CO0qqNNCMIBbxv8PCcn4JiCY2GADPU8Ts9Fg0ZUa11xvUSkOOYjPfWdkhdyxIbQ
agiOXYPlZXOLVsDMsmRB5pxECheVq2ElbkckQAnelPYDvkpBO/m+GeGuw3a93MNM4uYp6ruw7b6Y
daPyNsyAuIa9Uq/+AvzicCwpUKFlVziHHLXJx47jsrOU39RaVCd0Gb4NXdQd7Bx+q1j9xRd4d8ed
lpPhmb1GXcs/empBYaWTj6OFm/AceP7vV2tfIdSSPBefgCgLjlEDwL0HkC8wInBEUYRbUsB6rztR
u9fzRKa0o+tt2lQAg/eIS6oC94xqlI3d1c0ZH65XNsr83lqcoErDRdgBB7SScrwAKh53T4WDPVb9
8KEoKueEdQuOtcQL9Yx1B1Rc7CFyBLoAZlh+/GsNV1EY5Zwkc5DNd0CGHJQ/D8mCPn9s1lu3FP54
SYqKwc/A0xbejHhgWiwWcRkvxeTyG29AN13V+DGacn4xMji3VuBP3BwRRJtF02HsAP4G5ntKZT7K
28IDiqidsg6Wh6/phF55qx1rD732xqMyHU3BUYou/abA2tUhT2tLn6hhXxvgdZOqJv4lHJs+g1MT
HOH8cYpDw1M91AhZCoTR3z1lRLF8QJriExzYWR8h0hEN1l9EwYSkHdvxPXD4wbS8+yvi+osZ+LVD
x6LIgb79zpj8+8f/fewa/Pd9quc/v1wnsf7z081/Rrhu/2r9oL//DA/+8cErifLFDz9xOl9hbb7/
Puz1lX/8v6N0ekB7rOiEZxHUT5zOf9Qv/qGC/vP//WBwhv/j+/ADjKA7A9YPRQj7g8EJwXLwgNY2
JOiJDIb2N4PzOz8e3CAMfEVxFt0IBA4/GJw+RvsgkUJ3DoKcmDmHoYn/+Z4v9glU1h8/P2dwQudg
E4KgH46pNJCMRB2dgyO5yRIA7fVdbcoGdKjAHFv2JWdFFBfAJt0KYrJzUasQjdvmqesregiBM0wH
d6m/LCRkNyUHo3MZeVqGqFCLfr5rg0kAHcifchRBwJqLUKhRazHPADE2V0Tfaxk28ewHEq0nVT+M
ApWJMpLyggvyudRj4o/0xox2wpVUoFNaFmg1ZvcKtSUKPPHRrTJAY8vsaREZP8nVIbAmPDeBoV9Y
4dWprqLj2PnIvnlkb+rGNgkg1k1cwyPHGtE84G7zaR51H/slP1nCvTyuVRMchgYwyMVjK2TMOXTR
fD8IcoEd/GP2WTz3zblRuAFH/z2c+HUn+zxBLyABzupb6BXLlSOyEjFaxW3qC/lQYG3fdUXTATPt
9OnCiqfFFTF15rMKsZjR1Afn0uArF0F1S1qgIJwM0Jx+uAnAMEi42zVpsUxfe9/Y2+zDGKH3Og5A
44MoekU8Ud8aZ/pAQ3OoB3WsyQF5JxkSj7ffJoJkJaII6ALvsHAKZFz5OET5pegb/yDZnB8A8opR
/8oPji0vHKPuHT/UuI/G5UkVNrwMWHPslb8ciqo7mh5UpoUN+UXT5eIBt+l7Eejfs9CwOB9JfVoW
w1G9aMi78DseP7SIClC7TBDKgV44wd3Bn4WXfmTNY9B0oHYORMRIQ9ShbIR5cOvMCvAFpj5FjJe/
W+hN1IRPAIMCt1HS9m6WjpOg63yTu+SdKJdDVdGPeW1ugX02yaQWkpazPOdyvHQA0XZt/nHOAXFc
iqMJTYGtGm+lnL5V7YMLFPlBI7K7CFlfJwZEnePkHQngjS58aTxEgZNkCyg+vT/cGu2eq3DWMQht
Mecckai5XEb3KWs++HW/gM2CSGuh62eXl4PrxLLu3ScggYuEGx0CUIXu76kV7Zg0fPbSAaDoNvS+
kMwprq0XfavL6CaoLJp6zRXLhrtg4kDSlYeu8t9LK7zPGoUKF3CD4khA23uIKApqGbDzsW9YCACZ
dN5ZEYR33mynUxF5Im2RdnztyaCuAV8vpmQ0Ib2rh6C/CrLRXJdE8i+hHAQiiza/BpqUX7aeVJcg
bdYfywBwwoSrsTgLX7iXoszlhWEyfxzZ0qOENY2XQeeaz6CAoe8/zN2doIG+ZKytf6tMxh4sQVZQ
u1WV0L6l14J20TXuIXry6DyfJs/LL5Vjl5tGk+bRTsXyCDivuirdvnlqpBlPA2DeeSz7CPrUmWaH
wRMaUNYovAHusz9Xms/3nmqD29Cz6moCvvWzV9bqyPJuATA+otdDTatLKaLwnZWd+DMgiwLOCyzW
PxBtNDNufay6VXNxg7xzPodZPV3XGfe8BEVN947zxX0/B3q4BQraOzdVJ55An4luBmAHzjgq7Bw4
s3tuSIdgCuUAD2FLz1Kv9utbAM7yAwacm/uyFm77RnkpWPVRniWOnEB4wydgk690a7B1tolAVU2s
C0abX/I8r297Ijt9WY56vB2Ctj2oDAiU3pvn2PieOnhzZQ8z8qhjCBLKkUzqCeUG51QHZoAVlCM8
7Oh1QPsV7gn8ojERpMg/T5lCwxV90vCOtm55PbnNLcsocv8hsnc99doYbL/6xgAsH+MkPYXZ0sUS
IyEu0CRuEoQ0YSxM+CilELFSc/OOqhxl0Nmo7LGfZ98Bq9sMNhmZHdqDaPFgwKPBfARuEQTt1iJb
ScYi0wvaWiCDHDXw9J8Bux+Kw6Dz7hhar30C2pZ/RtP8aqwn8F18QBqZA6jx1CYmoIe+NWEyTAxD
3t0a8VUDynmQkwvTeBPeKnjfL9NZ9PIhA4sNGbI7xXoJr4ALWRLbZgVIbEUVB8DFIiYvTeKJ5nq0
RF9nsjuzAuZfFCY86TFHcFmgC6ekOTZh08XDTPOvQofzVatncnIQFQKFQsPbzpQVfIxXn5ioyve9
pfmhV3lzq+zM0ihDWK8sw6myoNee5z5kZ6PK8YwWdHSjQlc8CTf3z3lBh9sKZdf3HWSI70SFYm+C
dsV0jb1ezgDSFUixp+jGowHOO0fR+Q+Wt5rEUN0TfyINbJNFZstJrpZiVpvhq/X4qx2p1aLqkasr
kS3BbeW0y30/FMOZuC3uZzHq237GVYlG8IgCTzPmMQjZoH2sFhyttuyuVp2xqn1EiLvcYPBEftnr
YD4Nqx9A3hJdGzvT6550VaKHdj0HA3/gqw8pVm9iV79iVw9DVl8Trl5nWv2PXT1RsfqkyOndy4p7
6J/kFC5rQfngo+RWXZZVs1Yl5/y6npRI9ET5l7L2zXWfOf2VSyt2JxrQn9fusLpGAEK/giYv0gW5
0Un3Bb3DXzvv1JDTxOtQ8y8K1JoTo4xqAceSYFqNNkKEUkUevjaPqtoDrpyV84kVaM4ewAqkTeLl
gTSou4pG37as5IkbDiFSGBaN9uBHSxhdeHOUlVetHfP+I4pEssFjqn5C/Syoposulzo/+7WLHnw3
FkTGauJaHYO6BWVIDgW6e27uoCTHhTD5ITLLkINCFVrc12Fo3UQSIGphBmUHvOkUvAsc7d/wfAnv
F4d5pzoKxqNEWvh+tDKs0ODIGjcFz7Cuj470UDXKyi5CJ6fPfl+z8/nAIyDWYsmscI6qqREB6dKq
OmFwm59sDcBsYkXrwbeYsoxwxLzBA35o8t9X04B1aYd7lhkL5EA5H93R9MnktxcjUF2nkk1Pkz5T
i7ZAnrk3QM30NwRkldhHwSlBjCpiVBizBNSLJvYyAwpnlC+HpuvnOCAApYNC+huS0Plkyvmr1wZD
wmUADL7x7zJ3mG9B7PQTOsrfC/Z7PTjRlfHBvKPM+Acw0+Zz0AH+WzI3ZaK7B3T2fdmx6LDU/M7L
0OUTDaMJYGvuUQ2EXU90oRd1l6G/XwRXYOO+7yqFO6/wgrOD+//o2v5rPXbOukd5XJoetDkx3+E6
f7JeXwC8PwvQhq2O57qz12U1zfEyd9MHj7vmUHqD+RZ1Hs4g0OV9kIxyckuUVwuW/1XL+n+Wwj3P
4P43/bNbB42O///keS+GbvxHjGkVsQEv+Fcp3otRH3///Y/UjmFAPZgIK5YUGhrRWv/7K7WjHEka
HBqmsgHe5T9P7QL2P6io4tKmf7WG1oTsH3Ee6kIohgPGB+F4XPH/TWr3MrFzACtHDzsMVw3h520f
sD+zrioieiFAzgjfjRojMH7VJHjtuevvnzX9I7/QdKwXdpxCUYvYWmM+Cp8ub4DwXnv8trTJnMqg
2MyOAtAFdJaodfPHfLHdt1+//stC4D/LsnaSnr9+YyuuqowegQ0eIQLhNZEbi6AMPSRBbgOaZzBM
2enXH/bal9kk1SP2vgQqjR6XMeDAk7lBLuPOUI7RYb/ai5f14H++zAZazaLBhfSDoUeFzvyN5wFx
8DC7pUvPhk/tkjrMUgn5gaF//+sPfOULbbGKPXd7pEv4QCDV2HLVCYXIjEBxonijbrqWzP9p6P39
jbZteF5YRCoqCI9gBbL5ipog85O+Gn1xDitR+jeeWh3rMA4tMk63RhXz5LZCyzdC603n9p8X2ABu
eiAbqxBJ0lHlucalgao00JvfetB9ZgRr+byyngxzwN7PQZNXftcBwO/k3H8L+/PaGq8n99kJrXPT
oOs0YwkApUoC2X1j4Vy88f1ee/jGK3Sw1Bks9PCIji375HamizOtyjcAoq89ff3981fnICKOgQyP
VVAUf7rd2J1bp6jUW/2PVw7Hxjd0zhz2gwjDYz0x/QE4FBBKM8v2eR6+8QyynsseaX54nDqUYo/u
4mh5oH3XsZ2vv/EG/pJ73NQlvEFH0MY1lC4kHgaY0uHX1vmKb9sS1AACmsNS5Sxt6nHI3rOmGdSH
AKQG92pyRMTuIfwW0Dd676/t9cb3+CW0nAD9RYbVGUbvRoz6mD400+R8+/WXeeX5bNtU465y5wWl
b9t5zdHkEJeJlwJc4Td2Yz3x/+JpGH95ViOgdmrlmyztHOBCAegCwf5Yz8ZDTlkIEu38mI0/CQi0
WebeYek0KX+6aGnXuke0devl2Bfoz+2za7ZxGkOnhyxYGp4CBWofK2nEO6SY0eOv9+K1tdp4DcDc
uDcjxkl9B1U0aCOx4JwTKLx9rEJevcUKfG3H198/8x6C533FWc9TWRNz6TTWfRflHgSdfv0lXnv8
1ntkhXGxODRVbABF1y0X8pnarj/ue/zGfSjNOuhuU5rqGjsw1XmDGp3D3iKUvPb2G+ehiqA1KFyj
RzrqCntg+OJALMAUbzWzX/uAjT1XkRMOIOty0BCA07sEIKyF+F7J7Hy3a4G2XXLmm2D0nIWm0SiA
6IXyw91S5IPZt710Y2jAoEP+EbyStA/IVFxMNlgiaBg1s7vPxOjGxJYCSL7JlyytkKGTy7GBuA2w
MUS+dTevnudfPBLdWBlwGrkLxjxHXdj08lDmEAu8axyr6VU+ZU11XHLftJ/qhge/oVg7t2948tdi
ni0ou17yjHV2hiused1fCWfMGCJ7IFwhQzHNJZgA7VQCo14I2jenarE5O1AyB92Ddieqdi7wxkBN
Rh3GKydLwYNWh6BADYwzyEf8+vhtOEZ/R3ZrA+65ewn1tBSAEUVp4KIQfLQeNOGOYWZtfdFHATPv
8rHpvvUOmRuQOTj0Bxb07dobn3FefuIVwDtvvMorpral1/EWWKluLkjaM/CeE2qjP/tlQdv519/0
tcdvLLmWAfXMUrJUOv2c5oBpAS4W8PyPXY8PNxez8iQkl8ocZBfIKX4Ocbvdjq7T7HOj4Woczy6B
Icjb0nEYCBCQoADWxOONRecQrYA3TtkrVrZFgIzFYEJ/kRxKY3PmX3Iipfv70nuwuLXHAWIcNJNQ
e7O0z7/2DWhY+7Zli5YP5rbGIZI0pVA8Azpm8McmNooA2rxvYzb+wxIL+S4qGUpSoXekBqw+Szvn
sO/p62l7tjE0i9y2HBabjipHJw5FzJjKvnzDB71yZrfsHYjkCGdBqJqWftEAUOgBiW66t7RCX3v6
xvSR9XSoDXdoxyJvjF3hfWxzoGf2LczmZvbQ2CLQJ7Jpzsx0o0zr4noehPcm6uvfr4VwY86iVOgP
S2NTJ0Mp29cLNOECEFB2vf2W0wJ2athPkPiCQKoPpHkAGAyol2/x4F9ZeLKxZt6C/KXBwkqdyRdJ
FUBkCRV3su/Af4fJPTuSpetId85Gmw5eUZ/Aqcuh0UPs6dcrs5rNv1zHZHPft1korPWcOZ2d8E+k
nZU+ASIOssY0s7dw6q+tz8ZkA83Q3q2yOQ1guABTduXRQxtkXzr+nbL2bH2mFqHQbOmcdiSkl+A6
o8Vu2p3u5jvB/tnTvQn0D25LleZjTa6LumE3/VLvfPWNxeKiziqowQEK0ZWZl8gQmmJMLJU4/Hpz
X1v4jdGGWT4CGI8yD0TJlqsKGtVn6G/XO41qY7KojzraU+UEHbF8Hh+C2eX1u1ByKvad/HWm33Nn
jFakHnLtLwgJ0Y8EMeqziUz7xsF/ZW2CjdECAFoBP5np41ALLw5G5aNJGamdr76J04O+JH5Wco2V
dz5LH/FdGy3Zvm39Dmx/dibBJQE4ZKQ/Xp34gx+Hmu599a21hhyivcLTR0h+rnKhePq4f2HW7Xj+
7q7us3rE05cyEmAZVFDRon65c9k3wbUAOaQDjQ9PJ/6fQwGkTl7kOytbwcZaq6WpeQGRrGNkVZPW
LJLIvOiyLzZY8XHPFwZSFCyrTaWP4ZShK+ZpP/Z6SIrv8gTBxlYbCFq2XeCqI+TgIGgpij9Vab19
q75Vp0Yndeo7MasjaDIkBvv6s6NHf+fDN3bqZiHEGIQDwfvBbaHiV3xBA/Et0uUrTgDwwheLPozR
UiISVsAIg+hIy6KOlQT6bdei+5u7lQWlkxdOhFePlHczoj1yl7G83tei8jd2CnyP3wKvr6DzI4H+
ty3AMwdncvhbgkKvLc7GVP1hiRrV5zo1pGmhJBj0YdrP/vR13+psbNWD6JXslgY3azbWV1E5esA1
Q61039M3xqokJKNzE6p0ioLfvNK/H0lwv+/RW0sdASA1wCICW+zcwj1+Nj7bWb77LqPxzD1GRdEw
r4VyJOjjKyU1fOygh73PCXib+xTqRI6MuFKpU0wQvS7ZmfmDu++wexs7RVt47sF2d45tvfxRGO8j
RIQx4OhXDcBXDqK3sVJezDk4Zo5J8dhxiqHhKmhsxiDf53q3/Emdh0pUGD8BvevI/UQm+IF4LKy3
L9L4zn5/tqdqqKF0lHUqbTppD93CfhdgDu9c9o2RZrwYmC5AUwmNNEnT9Hj16q3O62sLvzHRqKWg
0TjQ9cIonuiGj7l3UztZ/3Hftm5M1J/8SU6ywHGEtEMM0NYniHvu3NKNjVrSRWUmoHcnQx3EHl8+
r/S2fe+9uUvJjKkpwDDjvcvxkShzA6L+G1y5VxZ8y6Tt5izLpyCfjpDAchKnBCLdYtrCrvfecpOh
9dMz6/jQY3Sjd41hn7k09T7X4m5M1BGI0yXQQGkt2nvo+J6yRux87c0tSvoZQoCoqR87qy/k7F+T
cN8NupXX7A0kJbseuR1t8jPvlrTF3Jt9a70xy6KeFqEUXhr4QKtVUrIP+x68MUlMm4BmdoVNJKL6
XS7RPbd0n59yN/aoBl0tZqZTasbSe7Rm8tNSBW8p2Lx2tDcWGbTZKnkdTSnE/zGXoa0uoiz6tG9R
NhZZ1cUYYm4SBNgKRLeOC6U9DGvZ5WExrPxljIiDDeFVF1eyKKCXHI7EOUQRe2t0178vC0gwL5/O
R80mEmqou9IH2WEK0r5IAqy8lw8WmPtFBmGmFExuUFCCcVUPp497Fhz6ii8fPqP/bjDFYDx6or+Y
a/T2IZ07HfY9fBPYSqXcyqnxcF6Hd4HqvxbEyJ2buW7Ds7s4IqFxob4JDGgT3IV49qL03mdvTNOb
CxZAshRlY3CgzgpDFa4GstCdq7KxTkho6BrxLA4KqPbASpdPNRW7AizgPF+uygK+5VxFsPwlMJBj
dElGu4OPCKjY5VqgifTyA/oZfHr0aiAQSvovzqw/ovnwtOu0bMFaGloJkgZYF6Xy8DCoqgBR3Ge7
4ggUhF6+uBSaoR4N5m6+LHcYn3K1rIyZfW++sdCygRwSE5Dq51VwUwNweITAqL9vxfnGQsHpAuYS
8pCp29f3xKmTUopdQcpP89tk6LQmD5oxBRUQWoGNB6F2Un7btygbAwWFF7ovzTQCYEA/5xCfL1j4
sO/RG/tc5JRV3Hdkajyob9XQSjm1TbkPGUG2wKounFvIE+HpaCHZQ2u7WxaM+9r+4Oi9PIaq96H2
580y7QB/qWNMi3CuHe2a9/tWZmOesxPAKxKFHdXmjxERHFiOv+969BbgNOHiET3UCdKK5u+Xvr90
m2bfOdxim3TGK1rWRKZWD+Ko5xw6SnX7dd97b4yzsCQb5QI930hgqBQxtw1/K+xc77GfWy4Q0nu5
mZg15EPun2GOKHjOCtQCWt4MkEqO59JXJtn3/ptLFDp7S1t1oUxBUPitFuSj01eP+x69MdEFiMea
YgYd7F+PF3qUHsSNyb5WHWEbK819ERYy8PHixPvYaAx/IE7/Yd+bb+/QZegr6YoxxYAbMh9toAyJ
W16Lat8lzTZ2ismVOVcc40/tAh2zxn8shn25+E8C03URDkiY18mqJrqf3OJdFtBdbaiflE5rbrJm
0EZiElLjQ/bPn+69fC7eEB9bj8W/HPctXtNn2g11gZMIhfdVbmBIQV3ZBxgjWzxUs2TOtIxCpq2G
GqeroYE15/uqw2A9vDTUSRKlSIQlh3u81sa/rsNlnw1tUVDRnNcKcypkyjJIRzFrriNo8O0LLLZI
pwinBELUlUy9Tt8F3nCW7rTzvTfWKQt0J+jsDJggwz8Wnryvq2FXEgc5sZernS2kqfK+lCnFysQR
QOgxmHZ8nz/copGmoITuXxcN6NuIIcF4RXDso30hKN1cn66LPKsN3QHy90FTYlyY1WAUOnTfwmyh
SGCVAZVWGthNZBrwlCl9Xxeu3bejWyiShphBBqzdkFoodyTeSG5xk+7rnkMk4eWeYrQn78IFM5LH
LiJuBV8LDrWIeaSrXTUcdPhffgLguRjJtbRY+1zMLGlRPEuzjAz7+ggk3NyjplKKyybrU+6M1YCp
On3zTUVs3pk0hqvXfJaQepDEAs8bggnQIxwPGBMCcXwMUT3tuvC2gCPGloW7GhL3qqZ+4oIJmEBX
bqd//K5X9+zdpxoIvDFo+3QkLJ9iz/rVl8os7Q+2Hkh0/67bsa7Bv9wc4eY2XTDPSULbqU87UWIA
1dQ8LbW3787b4o1qv5sbhymsewtlUTO64wmcRHGxa923eCMd6MD09dynZRbaj24HtT1MbeqrfQ5+
CzjCHMM+9A22NWqzYcTATh6QOMw6EFX3vf/GbtGMq7q2h/Y5ePfzpZT8SQz1vto8lL1eHnlWNT4w
xhLC6mR6KPLxfq6mh33vvbHWPDMY5FNjEAFro9/abvZiQchb2NpXjuMWaDSgZM4dqB6kkPzgvzE0
FS5U1eidR2Zzs06usxgbhF0KS41iCuhL7ED597hvYTaXqzQYu9fXeHqojYpDr7+q2rdQTN9nnPyL
nW6FFIdiAbyOQ7Re0yrPIMrflnA2rFgqkIejvLpoejM/qGasLzEhxKHpJMQQPoLixoY7KCiM8iFi
Db2o0JfsLjBPkEBfti5QjM+XgbtzbEk5yKd58B2VuGZoqy+dEM6QUASW/sELUWs/sl4tCjqXqJIl
FF3q5VINkKFNfbYIcokRnzPUDFxUEz45QPYaSMWU46qRvuCZc11ATCEfIjGCbedbdWow38weRt0E
7W8L1Jqzu4lQp/x99MJhSLn1I53KBd/30E82xGAsHfKkheAQ6NBQkFcXuYeBEmfKW/DC3MH6Dxgb
M8fap/KyLzB6KXW7iJvTDOlUctASesZHzWaCEnYtIIabY7A4htHqCJMruCwCFjddIb3ruc3K6LIO
vImkFqs9J2FQQTzAOs2tbLVLDsTVkCYuM5nZh9oDn3tfFEI2QU6zEEUrFXQpDUWHqo8TQ2r5rTFV
r5jWFukVkMwgkKwxEYM2f2akeshYse+9tzgvjU7MghlUOPkqSzEA6SoLvX3FwWDjJUMNZIqHClLq
RxArzzCbNI5qr9vng7coL+nmAcU0Msws8EuoG1TDN1rKx13u4Luc37ObGzPeIt0yt0sh8NDfgqBV
XGA01X837+o/HAQoq7508IIWrmp9Oqa5rMiZIH4F8l9Nn/e9+8ZRyibXmLaou7Tiufog+WBRzG/5
tHPZN55ygJQKaCJRl0YoKsfrzGhh833kL7IFebkw4ZDwvksNZlw3h86dy3QZ3GJnlrOFeXlt4Vkn
wImkeRMuR39soY3HHMijH3Yt/hbqNTUDRuSKCeIapP429+QqdMZ9jA7yfzg7syU5ca5rXxERoAk4
hRwqa66yXR5OCE8tgSQQIBBw9d/Kjvgj7Hy723/kuU2RQsPeW2uvh2S/TxsHsvHcr2kHz8QcOjIP
9yVT0rwhf1337hfLdeb9RucJCBoDS5+sSLsevleodpDrtBjsUu8VXGuSeJEIEODjXEww0IGPSn1l
gHCp93LABjabxBGOOxqYS06JKB0smY7XDc7Fmg0xWqU50DFodDXmFoY03BeiH8R1+n72NzLjlx1n
bMAPqLoO23A7pbeqpfEX5LTrdaVgcrFo08X2m4XH3RGlrOVUMRD+0tinV076izyEUDPl9fl0amor
4RHew/3HW3vdhnMp+UqGZJkW5MnHaG3pT9j8bT83e0ZSX/VhL0VfnNAWHGagb7hI5+ik87PZchUC
/8Pd4b/01bFL4RfaTasKsOb2uJmEDu+drueuBESLuF2AF8x7NJwBl5ubZocoTuelzJGMHlTEeXfd
17/Uh6FPV8RTg/gzrL3KysjCLKmwqnXmujT6UiAGksKGnOW8M1U+qe5sLdF3tvarj6/8SBd5C3Av
AzpeCYjy9Oy/tYQmwJcHBpJXBlh/Exx/WX5i3OzQEvyBdSKQLW/TR6j3v183wy4OZOPt6vNpa49u
gOffIulf25m8et3DL1a27LdkHHVqj4htASbWt4SM15UA/m6h/GVMbBTFMsBB5Aj7yLHUsGgv0Ejy
et17X4TLXplBJmEGR2Masv2kiCwsr688Ki91YiEFixGulMCnDEv0zTaBfh8iHDdXvfulUGxsWNux
NrFHxFqP6bzdmV7+wcvlfJz8Q6p4qROTC+4ZxdCBQL4QdZuYIStk3YXrDrH4orIQtKjBpqf2SHXW
wYAK1NtblU6tum6ZXgrGQBXsKNwB7THlcKnuc9gxs2S9bqZf0kkG10oAWWpgcpgK9+NgGXCUzfzy
39/0vJP808BfLNI86HUOCc53s7EeIX88ynxvYpjf7wWyuvaqGIte+jHB/aOqnB/METiOb0jUH2yq
Pv73L/jnqUPPVlK/VkrZHONqEO1Y6BCEd3/Rj9P8M9D+upskegnXqBErt6pqzTF3WYXqzpidrODT
VUuKwuzqt5fvSDMt24CXryR85HhCXAFLieu2AxCGf396LrZ05SOKHUnwybpra1z+wlGvbebrMt1L
aWC2iioTFEyweKIecBPuwXjRUQzf9Gs+LrgUv/8CG9VjP+c1thxO3k0+fpVJddXQs/hiJ4ZnCMiT
A94dRVO+g9VzU2xA0121asHR+P3FW+wxkYbYc5+kQ/U6r5F71yp+XZMazNJ+f7qp22SKyWjOR2v2
4izlR1/z7KpBp5cSQYeiUVzZ85RXKDZ1ffYSMVlfOTAXe/G0+hb2kbWB8APOXCV6SvvPm8m7+crn
X3zWbA4VXB6VOSZKrLtMxvFzh36+12vmI+5Efh/4VdSocIUeyIBELh2cepP4kRDHpz8sqAtwwv+r
kfwPiQsYPLIIMWE3ExO3T32StNNNred+OCARm8iB50yMO9hnLt19tCIruHdp09vPQPCCsiDIdkpZ
tPIi36oJ7gprpPWTbTmA27bvYQAN3nK1feuqtZ6AI8OZW068Wb5Ty9jd7Bp/u9ZqPtBqCngEPDBU
EVvwgd4Dxrc2L7A1FtF7sCxAsETCxgAosEMoVQzl52PjFAAu+Ndj/UAJqGhXBZI0u0jQzwghcm5I
hhnmGRWQ6/ye1ERed8DCBv73b9pFmneojuojWeKfgvQv4M4+XzddzqfuL6Ekcs3VRgIAQ7pBZ2sI
OwGC9CcjjfP7/e/Rjab33x8+TRE40uOijzBZpfQ0jJsJcD6F6mEXkCHIk8iFUZ+v+yUXcUICv2fB
Zq6PkYvEnulgDpsz8sN1Tye//xS1VhNyRKqPc8cUwL3bR9+QP43TebD/aZwuzpAklvWkh0kfBVxa
30FVzZ4yJZevS5NEN//9/v/2Jy42nbjKU0lcr/fjQuFpr3wPT9piHlBsP9UBHW1/SKr/5ZNfquYg
T5ATvP7lXtYewKCJLwnUYZHZ12CTkRKK7uuqSvRSRCcVaifVYDBoLYkgdBMfsRFdGVNdcj0jGI6g
EAB0ZoLrOA8zZE+TP2zQ//IlLkV0KYWWc0MP7k7LPvWn3Iz80GU57v2FnE18lbqApue//su65ni2
qOs0gk0HjATR6y4/5X16XWsr/RuY9cvTR1By4KY9NMc05f4AzXVWVCq5LlmByfXv7z7XKEXSCeb4
NcvYwc2rhZdxfVUeRy857LFwiTGpARVrrm/jihasE1eO+cUyXmkMC2GPR28b21d5f7A1uSo/BGX7
9yFZYYRWj7mudromdymP7npxXRWPXvp+QVZ4NsKtq51rQn/bgOxwjDh999/bznmn/4ed7VJCV/FU
zSuNMNkTOe6dGxgYVIYdrnv6xbEb5xqMvjiqj2k9ujuoXj/2cr3OHJZeauikSCUcuKf6CFSuOUy5
b2/Ao7hOigpEzO8fNFoX3KfYoT7WTdPvnMruo3QY99eNy8W5uzRxP420y3feshpG8SR8cIPW1xUV
qbhYn6rLfW9Ym+9aUBe06Y7N0F13iF9K6Va1LNJKBFJwg6+LdmrjcjP8Dzvvv03Gi/UJt32/ocMP
i2icuwKqsdIJOApfN+YXK3SDSc84e1eja8muZStd1xfV0ObXCdLopZYutyACg6ubo9GqA5E1M9Vw
1y26vq4Pkl6q6SbRVm3a0xy4tw13ti9QAfxhZP4u1f7DJnCppWMCOI64leqYrBGd72JQedBgJOHl
+R5OSd2x5vlGi7SfLd8LVNcCOBCaz3DIdGI99FMOIuzmEkm+2pST+VhltE6vqsBTdrEOTe7pBgTL
uK/TZTjwysNTONLX3av9zYf69RSm4CdtRvtxT4NVUFn492ipXP4wrv8ynS8FhEvUJ7AM8edMb/Dy
VNM4m/Zq1GO7u2pKXyoI2xrY1ixRIGoPSmBvXYG2LhUH7/D7dX/gYp8avIajfuVAseiU29uMBUDQ
2FVFcvA7f99hEW1y6qid9snZsizwHk3mLL1KGk4vBYQO2OexAhV1P0+wnTYj64vOkOvkifRSPsjU
hEb+qZ32pElcSYG8LlDf+3bdoF9sVJ3Osjimld/PRNkiiyL0ni0svu5IvtQPSshkYxZRv+8gCgKN
YpCPJqX+7ap3v5QPsuAcINK930c5LmyY3iSIjfy6gbm0K6uHAD5pZ/we9prkubWL/ibiLb0ugrvU
Dm5chd5P87hvW2FKmG7DzIZV1xm2gAn8+2SfQg/LrHQd92uaAM4YaxCB9ZWxCiO/PxwwORHRHq++
Wdi1BL/+FQ/qul7C/2EZR5uzfWXotJfontnlQakSm9p1l/f0Uvu1oQ2iqmcEVqkj30ZL31lFrmuv
ppfSL2VRe+wcm/Z1PMTF4ki1ryrI6P57qp8PoH84NC/VXybRPdEdzQ6iMnx+VpOt7WEVxAwHNjic
gv/9Z/7lELlUglUzrVjS4EdwkoE+Trgs22W6TglGL5VgTlWpB/obHxd02R1g75B/dOuP61794ujW
DdYU9IzD3i0Ay9W2b3ajra47PS6VYLljsbecD/tZT/PBqowUMDDerjs+6MVyXS3SjW0Iw96rzRyS
UYMy0/ArP+nFct0UYK4daj17l6m0tGYBiaYerpP941b/982gTdfUp1nl9sAWD2Wzubagbr3OuQkd
0L8/vWLMDEkj3L72YN5t3Joyg3P9dQHNpQZsSlaUnAeZHZqm3d5vsVvemrj9k5X8vyylSxVYRUNI
JoiV93xI0I9yPrUdSf5UI/y3p1/kuiDcoFy95vmBRSidz9H3zrTvr1pIl+ovnZCkAj8jPcDnqzLF
vEGd6NUyXqVjpZfyr8R0tNviIT9wZ1sIcJtFqHuRmDa7bq2S85D9Uo1yoJ8hFHb5IQfmtMnJrYmv
DGcuxV8w4uo92Mb5wTIcf2c9RHudIJFeKr/AZ6grlfb5YTtbH+mQsJKpLBTXfdOLZdrERvlt7RjY
lNVNO7jnWFznJkgvZV8xh6iIWst2AvKHpo3uWVu/XPXW/yP5go2QGmjLdkRMNjkyZ9B3rYKdPlz3
/ItbydYlPaB5XXpgXQLa58ZGdntu1fuTn+B5Mf7DoX2p56oj7Rhwz+JgXTTeAIg528cxjaXco081
rU7SbkE9+K36/0iu/873/umPnkvxv0x/INGqdm56g9xvCe1SJqY2xO21xqozB2ABNUipnQWupgBn
DWf70qxDm54644SyByTWgPAVZtPzelLVGlVfKQ2Q3bUxJK1AKjbA/4UCQY7r77VIMvcwj1VIxGmJ
WNrrYtiMjOoipnlNQZj0qUMg1Al8uoLnfSe/ukEByFswndb2RDcNu2cA712SSpBw5zCUeqXN8g4W
cmGuC66B+IHN91ovY1sk+RQJVuQrrOH1TQK4MazvwXXD6Vygr8BMeMEx7doPjlhkAw3YfX9ZYA3x
WiC/zTsBuS8tJowQ4IVzIPVxWycwYBEj07H92qFom04F2HdxEgqeCak+tzXT+XcrJ4B+0Mi5dUD9
we2rWT+dRXo3brPrUrQwjRrLEOox0bsUjZPVfsOVDdlHpFrGEnzSHky9WYSV2x2ZNx7fJdks8kPN
p82iL6zv1htQAtoyFW4WD0081dkurmmgpUpFjygss9kuszDALYAKFH0L/WbTKbnzOZLmtESFZJEd
3qxvh7TIiEjRNzLXx4qlCBuxlwjAHfG1OlUXQ4bIrsjBf7e7ybbkS++tAOBzW9LvgAiv9OCGjuvH
bSCZeFM9SdNH6itK77dKZZPcmQ09KuyQhymBI8Im0sk8oEMjw/dyde3wcjLecjkdYrgaIxqzcbfp
m1XQJXzrMws6KWitKAafUnQg5e+TJV3GtTQtA0lMZtHZBtJMpg0A8JkNoi046KQT8IkrvmXXnQhH
IY2chG4zgAWFzg9Cq7bsxBIscOl8jcb5HFnO4108jXofBuxRj6KTU/N+WYhsM0yHjkyHhvJxKYFG
ZgQusWo1AJSOKvucedp2d/myoQikeDwtAzjSHsX8Is9A90YE5T2ltMw5pc1LorNBHGCwope7loQE
Ve3Yw1ttwzWznyV6t+J1FB5KTgGTtdhM34iJ0DMzzClz71Juk2ynqpE335D7ZGcsK+i0825seDc+
6imW4j3kWb09NGuKNqG8izt+u/GI6PtEgRL7o25NN6FjZog69thj0ap969RKTs4mTf9RRTaLCbY3
LQUvUsty9xh7r5NvrKmqbC0qmVt5DGGe+W081Kz71ARx5q+SMUY3ugw0yWHtzIX5XoHNqWWhe519
41T07iO6yzcFdiIwsPgMSbc+QNU3ZvjPXcS+d80wbydL3Lq+11sMTK9TWEnfG4ZpfiM12R59HstD
TPqsecqGKRX7OKudeu21WrbngAYPEuEmGr4B2e7sRCxOY/Bt+5fGzY26a0RP12PXNaY69iRPhrup
z1PwXNHNQT4Dxw4MOEi61SNayKNbXCNt39HaYosmcLmTMAgCArresnALhsS83cA8iH4CqJHlO2fQ
6fiSrsq0j4ms6uQUunpa91EPivVNvg6xOKZi0fHHWFS6elXgdLvSrT6CJ2IT5yOaaKwAyG/eRj48
jPHm4xN1wpkPAHdU3dMERLA6xEp36c4vzYy9M/BsUAfop5MBwOJZfDfwBGjLCnW38KSWeMBWorol
7AXv/CB3MW6r5jvdwOD4UMnpzEGP0lm+V9mYs5N1zonCV9EgvimVN66U7ah9U2RtUsVgDzG6nEZj
R7/zgcTRzo8tAcncbMF9pj7HG+x4LBPYGS54izqS41A0SzS2+/ZsyVPA0G7Tj31AY9qeuyF8IfEa
BPBqsoUvJ1AQ4gHhkvxZYQmnJZjKxJbCBt59XHvwGWFwZC0szwpAtLf6FDy6ZN+v4NMNVaF6MGOx
328udF3ReBzToUDFex6/h2mm/A0IjgEHgoZbTf4Keul4/pDOT8MeEEfcdO7bQCwv0PvZ8qPJk1zv
51lSsxYy8dl2F5ZRomqxgCyV38TVihgRnWwKWE9Q1qJiG+o6eie4HshOMTFFuzGek3yXrtvWvA3x
Rpub2W8hP062i6pdH0i13lPAu57jZGzqd6gik1UXtTE+P8A1XvrbXCODeVxRV8oOTAMGuvNVxXvo
vJla7q2MG11225D4krkhjdC3MIxVfYajbmPy6mNt0YzRMu+f6yVOyU2HK+PmsYPTXd0X88oA0IGv
OADGQ56cEpqP/omPfdR+JfWSmXth6Ig51ipr1A9qsg0zwcKybdx3MqvnA37Z0uy51Wz8IPSsqttR
1g09oYlWmIdpIGBu7bEdGbEDKolWPzdYJcPTfFQN2NFdLSW0zejAwhzJ4KN0qxq/uhvXWArNMIGG
ON6PDtTDYvZrS97hb2Zvc6L88gX0ctQ3ypyojpU97BdlGWF/qsqlcsu7hghPb4CURa8Lb1uIVe08
ZFEJuL0HUm7owoIGkjlNSlwoZOoZr8v50xJWWd9ELWG4OaorHU3vrd269hbSXbUhKmq35TtOjbHV
8EiN4+TlfFND45KqPt0etjhndsROvK3VKWvw6WE0KwAcuw/YkPsn0C/G4RR7lfubxYucn0/uRcET
QGIYx7HwOVZ5DL86uU2y7Ouwri80X0xeAGSWiUPKLPa3QtPQDE+xT7L+6zaMjjWF8SBZn1ZG4wXo
9K5Tn5pxAYIGP5J21ZNGOSy8ZhqDeLuRZlh2LZ24v8H5HzmJwSV23octTYNE8OS7DR9zkPNhDjqy
H9Jk9fZ5xpjNtz34v8lTM9eqLlmjuvHT4lLCP1uSrpkt4BAWtw4jRY380cIzNX6Gaz3Lv3ZwXtFf
etNrgvwKhoi0tA1p0hsL+vWK+E3FmQBIO5pWHIVmwfGBaA+WsSLiYMKPMGnoVshG0+gbXOVXVsY4
1JvTNvX6fTphfu91HIwo62XD/YtNW/aRE+giSrpmVVMiF2UpiIhdOh2JSbmYC7rEtn90qldoOU5g
33lweWO6B2pdiEwh0IH1tel6vxx4UrP5KWnjAf67uGfN37OsDeowG5Bynnui6KdsBOVlN7IKpYCs
jrx4XFtXpYd4aAJ5wv0TbV+NTsftLmnavsOGybA2IIuHUC07apioDg+VNblbyowx+bxC+RKVi6jt
/DpuoUdDNPpeSShhY1jpMs2T2j3pETWmQllp+j1d0VdrDmhRS/ZZdUbDAzxM8CVqZZIHNrkzyVWM
5+Ang9pXSdCwZ052durjZCr0tqwfm8zANanYLLoW3zs0t9E3OYrufmgnRFylAtW8TBq4wq0ldve5
SIOg/iOZYHtwI0VwOO/TJUaYTtHA63yxUhb5U41XiF+mrvVpSbjod3pVU3vUC5b6Zx4PYT6QFEht
kEkGWJ4lrKbZjhroSIuRJtshx2EUfDHwqhkfJ0in8ra0wqbmXo/V+pStZwDqNmz0bswyHe8zEGwW
HKMIOXbDxrDtBzNH8qRFy/37yVTJ/NoOU1LioqEnX1ZThbmsgmI3CNdAzdTooulw61YMS6NulHcw
1mDoq8ZhC9r15nNXdIAhiZ0fYnIjEQ98DDaldxJWSrYQedOPpUqIkPBsdaToOtaI2yzI9QdD90/z
QLB07HFrwBR/6CMyPMcBFq9Igai/lyIjG2KnhA3Pc+SgJPdLWgq0kT/gUgTN2oCXUriRow35YR0y
8qELkdxr0ghdWLsAB69N/iQDHPR3GtO45MsUSqKq+oYxlt9PQq63MlnMl1XOzbucmqGsY/Fi+GA/
8CZv80LGboTsZDJa98US13kYC4lodz2soMetN2Im8k0ki7v1zZrlO0xnUdpt2pZDOzT8doV8kX0I
UZa+kyZAtbAjvk2jm8qmczBFhZmboU1+VfGP2ler/8C5EGsx13bJIOVM5rDu6rMfwMmsywbblGxI
ziztrO9Hgjympl2zk2JOots5YejGRltpiG8HlVT54xgtI5ju6POP3zZhiCjzlc3+bmKOyy+IXG2/
555E5MbVrmb3zTIbwF5lO5siJG7I3uhkXPzU04m6PWwa1haWBKNQpy6ac/M5AkgeyCq+1rzexWOj
fDHxGqFo7qe0LgeDGCUUFY0oNcXK16n+vmSc9vfz0s3bN0CpAsIh5TOO2W2wtrgrGjQMNXu46FTk
OGSmbl6WBLn/vmsZtQefYt/ZIaOR6ak/y+/2fWoJfUJTTcPvoJ+lyS45w+VPCdqmlr9q9AfYp2n0
mQPCPpezuh37kcaigKFIhjvGrSFmfUFqnBJkwZBsbnfjaEbsC6pNQ/LgLJbkO5DXm/BZc52fWId7
JjrakH5ORqqjLxa3lEiTl44DgogitCoxOxAsFdU0Y3cfh2nZzVYO2UeBnn7/lgXs7Z/Gsc9Js+Np
H+G8qloeze9E2JpFFhEhKS28rwZb5hU15HHcsmX9i6Hd3/wYanSz7bMGJMHX1aglh+EA74ZnMJ65
XvbtDHfXY15HpHsWWGXYEWM69Bm2J7WkKBaqFm3NNw2NVbihWunY7tg2IAQojBBCwga+Q/6BiK/p
y3V251gEGBcfXho/DDIccy318GbGqJsPXRP5/DSO+cTxxbY8DLuemGX+onOOXiShdD5+8UH388HJ
2EZlrqfkru5lJcoet8n+fm0aJvFJ0hrNgCOq7OXg5h5BaS9gJ/M2bXDJRYN0X913kvTHUC3Za0/J
6hEd8G1zT6sxphiA6yzQFCYnCr5Y1nSHNWR8LSUIp9NpoyMSNJVPaTH60EWu8JMP40uahFT9NQNt
ku03HcdqJ8L5XC3kCMbETYUw+76GNRdmHU0sIPcNkKl3Tq7dxzzDIOyo9ywxRVxDN/A2mq2JEKWu
cXRcNszrI+KAJL31OAKaryHQ+ogUIMk/d7A4T1XJcxnXr27mSsESOrGingpMMk7LDLvqimwuQuPc
lqqkfsyaEG/lgAX/QSfc7k1VixZLrZpuuxgVjAfUKyh/ztpF6NswD/k3VGI+IfTwRACpIiAB78CI
Ia8tkdUX+Fk09U5abIp1M+gH72NEZhsMRsLJpJkq3bYCOAL9f3xTpwM1D72no3kYqmm8m5zrmq8A
RPufUa/HcbdMET4jW9I3PbHz5Y7OcLYvLLwJxBJ+J7cesTp0TX4pTEjtAc3KuSgaFyRiA1xVzoDd
ZQvqtdgJR9R3fPMY0I4AAmN2rvSg8Xt40wjGCsKhQD+hlJ6P97TP+uiZphDxQRSUtnI+zUJKb/BR
pjUe0dFdNfV+iWnWpPsmE/WL7MGG3ydoc+j/Wmai5zJSqFx9gVcDALUDz0a2bxVZCaZmTd4NNfKR
49o2Y0EabKCumKcBFDtJJvU943YkbzRMai5XOybIdlJm5qVo5sxEn+s6qb5l59DkJlvQZf5hFe6n
18YzhLt5nyCYtUxPNzmYIFmZi8H+7DiWbJEB2VECCxKzvclZ9nfxT9MNg7Bme/hbVgypDKDqh4Wk
If3kZJSj/7jOK1QGo9zCGWl0sCjYISix4ZaLrvtuzEIT7HNMNe0bnNrypiSDCvSm8Wz9gdRZbneD
IdVPq8yWc/C/15ncWxVY/yGqYsF/JkBm8B9ILRUqI43k93k3aOwdsVpLIpM+PA95lTq0GuFuiUkh
4+c6EgLVbIQe8R0PMBQ95PMgyG7xW0z3s5jHuTB2Wt7BEzlhH92Qzy9RxMaPWZUmHyCg8Nuxq9At
chN1SIwXY5d5L1gGQ9+tmd1HjLm+axMNWZtoAOCGxwnrTp3K877krrWhcFGlP6FTdyl6ji4f51gQ
d8PioudUhOVB5JvKDl0F64W94ety7IGVOCbOxCcGTDL2vJaObyqXfH1yskP38DzD76fg/VT5d2GC
xesXGIggORvXwNQnlIZpWoh5xTiQ0DTYFnKa0A4RR4r+4yz2H9QiECRSlBKkRJTR8Aj2sOkW7QbI
4PmeZxJ1kwC8Ojgl6bDVR+Ji9wb79Ua/kqxDE/gCAsNrjRcpaD0nbiqxba8+FANqY/TJaZWykjq8
zoeuq0J3aPqqUSVhqQvfzlrXU9caa++WNN0M/oaOxledsGCeqEwDAra1pocsc1F3AwllGl5Qim73
2Cba9jBw3ow7omaTQC4HMOy+CzE2Efhj3OJboBxROd45pNsBouV5Xf3rGKlmLls+JeY2ima7HWE/
tv2IOLBJhQEa8k5u3YLlU2UYDh3ivc7ZVPa9D7e0SxBwqrq9W53ir1Av9+gQgL8j6hwwaqAsrT5F
G+TkhwwdMusH1JmWGQfRGCc/fDZIkoKBozeUB0YzufbU4oai/qK2frQlvhQa3jOtEJljxzSzLVVf
OfiXw7wof4BFWpaWeRBuOi0d67NjCiw30KjVLLK6iDhsDw8hp+dFGDWzlKAr9siYsPnoXbONeTh5
NGXkBekWb7CMcd/1c8LZWZ3c4GO5m+GoHUOJaQlL3jqGCG03h3xQZcpmgV4fL1b9VgvY1Oxi+M3X
nwwKGqyw7aTUh3jZsHvIKBLJrUgTy0ubE0N2Haphc9m1M0pbBZqgFrlr0IUWPzHXD9kLgCD1XKxw
gXb7aa14V6xkY4hgcpf479EAqkLB0eqRv4BlM6dHtbqQfhf4UeHjiABV3PMxMWnJTKrJs5Ehhmmy
Q1Kg6tHa1xUN/PpAmjG2a8HRbD+jgKnaTSJR9yg5YFIvCAqBTa96sK7zsXpQXVxvp4TFS/uQO9Rp
C+FogF+6U8PPmNNaPZKtaiHuqWLd3kzZHJFnNNilAmtqoFvA/U+7ugP4jWE4QC7mbIlbFT59a4Md
IwASN5+dIoNyyqfY2PMXEkh8dsmQuwZdi0jA7OOE+qEu0V/hx6mAF0tC7mJBOJJL7qP2pobOYv4W
yJqPu0qIyh8D9uuwG7hzem8ozfodAZHG66If7KoOyAZNflcx2K9BfGnOeDDQ0rpdo+p8ua18nGYl
+kRkzndwYoixoOrK4j4bV6GdvBXzQjfELN6xGxQJOtzW94jtCtRhE12gs3Brdj2mgTmwZUr6n2nN
tYmQOyTMU/BuYWLyl9PWoJ9L44bM4zC1iBNZGZkhPwriyLqcdJLR7A2e0dbfB6T2i8MPr1nDEIMs
tHviaW2WjxF+TR4VKvG0mw5nN2skpHO2zexxOmfQd1XU6QXBF/SyMJhaKymfVpuMSFaGiQoscKZR
s0pL3LVwZKvxaPP2e70iu4ZAbk1t/HPwc9QjGEg5EqbOo912Bq2mG27HvJuyJ47NQyJUzJrth1a4
jfjSNKHTByZZGwWMrqMtWMxiqF8Ywn2sZZKnjB8cQqP+p3KMh6zwSQ635pCyKXufoD5XA/+C+r//
lg9s0m8umrrouZO48HmZz4kqHAvWzJAynXv4Gv8fdWfWG7mRrum/0vD1oYdrkARONzAkc8+UUktJ
qrohVFUy9zW4BX/9PGn7NI4Lx90zvhvYBlwlZUqZSUZ88a7Y5tq+PKQVvBcXid1a297l4CM29CiO
3QkHYOLM4QqH1HDSzXo3cyPdEYN3mluYpDPTtSfOjEW2fKrLvOiPbmLNzUEb6Ur/Yul6rIfiNrNt
x6bSxqB0zVk7NzrpVA/aKMeMNY4Y+tBnMq43aqy8/i6TA0aXytHd6Xkt0QWGni4heTKrrImY6RNt
+OYJ2cbP1ixZ/Gv6DfJpPWor9d2MrOQaloe5TSzFPEXFdWi4yzDuVVP71r4HZZ93ZSFW/QVU0XGO
WQETGLZ6hQBgg/FU772Ia3MF27ohatq2601zDC1R5VrAPXcRrVQ2XKNDPMZWN5BWd9tMM+B7RA3F
o4KSijUvUN3SOlGfuo69H5bRX/etvWh6TaSbOY8+mF5CV1oz+kZ+doxeyhdHkqr+4Sb2WJ0ZbDN3
Wzrp6D/NM9RMVCZenuBORJB2zeq6FKc4KeviafZ4Y07K9Ap51EcqdS4Tv6tJo7lanWs+ulVyXPLe
Lz5x0MviKdRHpuUuyhuvAra2yWjL9HDkZm61kOwPodoIHtD1/G2BHPAWYex+JsFQl0bo+wRgVpsK
KkiOBwawnjd2cPO2v7JP1wDPiHGg0pjdfPVk8bZjrvKdtFg/wZ7Ey3biTt766+qeOUQL7WRqsc9g
J3TS68wbjeeZOz0Xot0Vuds557VssOgapmqGz3M2+oRWFCPRIdshaReVBsYsHBeO00R0pXfSm0IB
sCG/VBOR9deG2AVpbm9RrwaYxuJQ7u71qz/loV/NcxGpqr81yg1S3Dl9bNcHuj/Wed/V7WhFyaTa
+mxKcmqASHX41kb17rjNAPGNQJOGoW3hKIcsKr3E59jZdrJlQrKqzHpfXFrkT/Ga5MsjkQz2APae
xv363aodK/naFo1eHnQLq+NBB/XtLtjL++G5JJKa2aZ27OVs2JpUv6jOyduzUokmAfgW0wtXn3Ek
AF8e4VYyKRH7dYN9GfVKzuGgKA499PwKeTSuplmEaOMFnLlt3zSqk7f1kQfflRPNwJ/0uUjkpR9W
oz661N6tt0/bjfE6+IOiGV66dv4VmE+zotzxtFYS1sp5JpQ1V3u1YbIu2CBZSG/H/Llv53tf6ycr
VJpm9NwsXtdjl2id2zvot8BVTBK9499Ldyo1fOmZm30fb/vjd3fEZ0+8gZMcusZXRqCz3pVPVt+b
A/de4lTdELSexOgPxERRlJvqmR6hG9KQ11hJF9+ZqTvMW5ZRshCnss6mjyFf2uXcrG7lvPbLKGwO
L10+HpVy1+XVc6t2ur9lOFp7WY1xUBF20wVMo8kNLG+XiT0XAvPqKeW7R5niNLiDKKnIYGA2XoG2
ugLUyqG40naGd4yrnRdgLDLnzSLaAtSu79JHZBIGE9FEKfNjjrKRfZGODbIb/cmL/Re31X3k2rUO
nzXt6rjvmiHI8PvZQeOhI7BCuO9+/ABISgBvAWz04R20Ys20QAyMr3ngsMoOYIhlg9sjIKSec+d2
wR5KOVC92CL9jMNajX0wzpTYdLtqGpwsD+eO/HDmUF0sjhH1VoqUI/oP2Q/E82qOt4OpsoZQRxEk
A80bujgkKNn6ZPFo7TTNadIe/PSG/SYcv5f2tmba8X1jyn4DWrCOKJW1WDv8Rzwu+qKkXe4J6l6W
SBd5MwarSp17CKt6jESM+fuvKZh+LJ8Tyq6rppblRvffcvtZTH9Nof5joJBTWhN0Dc9rZY8eoEXm
/EULjfGDqrMhrdGPM9fdsk3qgEj+pF8kq7X8Nx7ePwmsgjL4o9IHKMwcUKTBTGjcf13aZMOpmrWG
DETZtwBO5pRTC+D6nXldJNAtB6xc08NGW/ic/rWE6qYq+p/URj8IyxIomiXTenfb0GZaRhnOkAvi
wS5kXoN+hIvz/k3SwJ+JqX7Qgvad5FJDU7wlEKBznwbVxGPUJsy50czORDopiSQlU+mi6n/zDv+J
yPLHdKIcfRi7ielshUcnx0DszKYDa/43L+jPnv0H9VlLo590U99BOVJ9LXrjZfba+N/Ixf/suX+Q
hzKmd1WbxM5WUfsRpL06ZGNp/cUn/0FhNhjGUDejcLZg0BuI1CyIDZDHf31B/dlv/oOMO16mbHD8
TGwTXZPs6VMcGCm7/1979ttP/W/iOLNoLdRBvC/mWpHNO/i0TK7N079+8j+5QnXrj08ueqOa2yXn
ckld3/wuwZTmUBfKpFfIM6s2aEfU2HucQk77l+r5rB/zbFIvmV1ihJwtdajOq9318i43gFf/9Qv6
dXH9H+7uH9Ns3FxZwEKJva08PwWB9ms1Q67wz4cyBvFiM3nzN7Vt1GKXtflzvmbPBleas49lNqac
VZJ0Qzvj92WyqG4OBpeR7Lff7n/9IVZd/uM/+fO3puWwn6TDD3/8x3NT8e9/3h7zz+/54yP+sfto
7t6rD/njN/3hMTzv7z83eh/e//CHDXP5oB7Gj149fsixHH59foLfb9/5f/vFv338+izPqv34+0/v
36usjjj09Nm34affv3T4/vefDHBDz7R1Lqx/1srefsrv33J7GX//KUzT92HIZPLep3/y4I93Ofz9
J8/+mbAgW3c8j1gEHxDgp7/NH79+Rf/ZdBzfF65uo2h0bl+pqUBN//6Taf9s6KahUxTr644rbtpV
2Yy3Lxnuz67t+b4nbIOHuhjy/+utuP520fz26fzPmfjQ2X/YOlxbIJmzTcM3PdMnd+jHlDY9zqeC
/5atC2xgbheDcP9Z5ibTpl/jbbXaVeabvjCQ7U0ko+eBS0b2GtmLuWjBIAY7nH1hnusZpKEZGywI
I+Tg2XHd8qnIZu3ZMeL0QPzNdBVVnZ56CssSUEHC+Egj8TeuRaC9rGX6fbI8KDBflV4aDamV7uNF
lC9rAvQYxijUT4lRoyJNTeGFxhyrB7E0WIb79Qn2RoWrtgej5IRo3ryrIy6LEwqDOoQ31M2tasax
COMlGYbQLZU27xALdndZo6CMxnLVn2InK98sPM9PjdnUkdDN/GvnqeSiyo62LKXBOyaN73xZUtuF
ZBv799lEMOsbxcHJTRYzCA8AidwoUMCVcc22L8t7ejbzTa3x7tTmckp0PAkGxqcws3pza+hlEqKR
aaO1EcZXRDlLFbC8x9ysXlacu1QUX2cg5yUoktL/njRa8skUuZXSBeozzKK1Mo0oMac6Ghx93vhW
caPtMkbyPDGPOR9AOBYIe6gjnk5L07+orOYk4ppLVkSrRKJc5rXehOvS1ZvUXgsrYnR1L6OY8/es
tqsPkjl1f9dzauPoUU+SEB9iY86rz9mvdaTGSaXC+RP600DCsajpcEjQypSBCYt4GbzZPy5+3X5O
ZSyHED5c6YFYMizZlguvjGwyfavKyk4CVth0DwmpgbVYNcR7P6OWQLzV1XDAPY0QTdz7J8B6aPiS
Ifk7uALyEQuQcD/SkQ7gSoQZ1IJQG7MFGglcyyvaTcll/WmwLfNaZLl9jsUon9M6bd4T3UpzBv66
809DwqV402O037rKUZ+lnzZG5HCYQktIX+oXY0RPG6wGurQdppX+yXAt/2rbBgo0lHL+OS8aea3S
ruuAh1EuhP7i9Q8eE+iLtLWqD+JK1z4QCpIg5hlG/4akrvoqOkEQ8sKZOWhMf34mQc6qgmSovAUB
d56q/Wy6qRZMWlqfBhBI0Ehz3tFY1AW0lcwvPkfJRwet0cEy6tt9W3R7yDhtCu0W6X6g4/iOusQh
KC7WzeJrws11e2hcogzqy7Lb65nM+w0gsneYnExcS83RqsC0y0V/TTqlvwkuOQUS0Kw7P8b9Hnhj
w2+NJMgJID71JJCQ3QbgmpfsV0kAPkQtykNz/Twnywa7TEgzs/WtmXwvC/Ui7786RMZA+hj28nmZ
8prOxXQBnpbz8zKP7Tn1rHiPnMc81lU514GTDHwZiHHTqUW+rpyh0yiRg70xvRmN4jI0R1dfEfpa
UGYhAG+9RcouZLB48V6pdMfvvW4a4BjqVxYzaC36nsaur4PVdOMXKPUqrAcLiAxJswg1Y5RmQEZy
23FAq7ooXWvodnvNdCOs5qVqNmZc2BWakC77yJEFfYJxTU96YRTJphsssww025wB4nzD2Ham1SMO
6rrxc2Xlac8tMmhGUGTo1dAJOd21VVmltgiEGoSBa7tEhobyZ3AZx4JxFONd1xWK5qsaCfZQSfkm
dTfGaVd/pz0iH6O6Z52eSvCr1Kflb+ONmoPs2O8+6YOZX0CAOLf66TK92nHSn604TT8bk5uXIG7V
uhkhjSUXbIy2rwJlzaBTVvcbOqdyn1TDN73L7Db06qk5spU4dDLkZffd1uB/Ag2Yc+XNm+cLEF0y
oMxOlBNJIyffT5MjxLAN1OkFvE7h7ke/TD0AgcSwogKp7geq02YI58UNEPqwy9hTte+rvjvGIqvv
K94pPchaZ83IQ8DBvzMldYB7eC1za2cgaPtqBawM88S6gVqlAIanY6DkNOzrtkQ72sPbzso76kND
0QMHzjHw1oXFyS/rp1rjdpNrli1ROXfd58yVnPdb3/MehrY3XzBexNx06O3OetqYn3zyxd/cJveO
Xl4mEBnuoInAAxi9bwevvqd4w/1EAnnB2417rgtdOZXWVrVGUUUymy6Y9sQa2oudvPgE81XR0rjG
LzryMe/Eb5hakZic0gxST3mfB6p3GjYoU164b51qH9umw8IwO+KZtak/T5UP7R035tbyDOIBYvIt
w0Xr1zUotUxLQzT8xlbrmuwM2u6+qvzGwDRLdV/kvh6WJriLj7j6ano2iQKrYVxzVqTQwBbxMiY6
+KZvtZGhxs+t7lrPQzvZ14IclmgscmsPR6o/d3qjfZh5s8TUOZgcDK3GOuR67mphmtnxc6Un7tVt
sucGwdc1bhRQmCLhAuwuL65abqIhs9uGCg0asFDegmSmOHnrWgUDb1saKje3qyAuveV2JZRW+555
dbzlJJ3cTnCcPzlIzHtEEu5hSBgdpnJev5UoICINKqQPofHSe3ww8gw65W7aWWRfsqH/zDlt3S2j
v+xiTP6oSKvsPabPD1psLh49d653GlW56DvTettpsydCj/ZP9M0dcPaYWnVoSmn2F4wEFQ2J01oG
nmEu3kYvC6NEyaXbh5JCMtA9MtkOY5oNz906N/tao0rVL3R8p1JhDXWTHCVDg1hR56S9s1mAwgY1
6bPD1vJA96p1Cw1HTB/cuIENof/yHaPqfPEwCuYbVoT0MDVxegdJaj7pCBWvxujnUzAkjnvWk0k8
WU6qurC0C2M3S4tebm/x7tQK4XOqZQyz6OtpeRG5W763yo8/j6ooHtFN+b/0XQlJzTVQNCHxEI4F
5VnAHxuq19rQSca6RBZto+Z1LD7igLNYDCcwZATw2416NVfAnbZQ7bVAdDoEtnRJPLOkYb2LiaE5
GvIkfRG2THsYUq/R7hanT092klOf4gC+76zUrUgjxQMwH9AMyGY/qFy8Thp3ZF1l06ObUKkygAre
z2ZqduHgyCEOkJjoe1G7yU5U5fA5UUXz0AP6+pGZjNkRVqk7ITbiXl2TKj+7ylLnXnQIGTVLGx8Y
YOcuQIqfvsFoITMt5wk1il2k1rOeL92rZebt1Zc52Lzo1zsPXeAUsG3ZS+R0PZ9o32drFajK/d7Y
MI3BgE7kTpvi+ui3tb4DNV+msJ8HbeNKV3xbV2+AJ+9t9T6gmFShrGpa2lU7fUVulgMzWxJarUj9
fT6u88NUDIhOf32Vne3Ct9jd9Nmf3GeKtM0ANNV55eak16nL6vbqoa9E3I9CsSgfEVlm0VIm8uxX
qc09G9tcgPak7eoKiVGoqXYAsDX54Ilm919bo2cHiUFBaaexzSoLXNOzXnJg8rNPAvCj3zTicapE
e+HwUp5loso3zYsdCJxKet8Ktaa7tdCcHjmuCy3uiQnijmaVL16mdHVsFmtS+8I3qHVL8UIgHU4S
tR8wK3yLS1oO41oXbFfazHCZtG7bBGbv+Xd1l6x7g53rQzOk+CD/uCcLJC/WPBhX3esjgX8ML9tk
EQFmNn72afKhL7SmzN9WTVsfdb+KLTiUxmdvS6cXo/DTR6x85V09jet1zazhw/p18+2Rzga88Q0z
RBI/qlTJr0vjyQuCgvYZBe7J6JJEICWexDuQYLdsZttLrc0t888PTUFt0rSiOkR/PUf6TN0cRLgi
DkWWUJGBXttFsR/HfD0gAEdyIDELIkofTecNL0i3BGM3IHykAoReQ11vv9laN+znps8uzdg3tIXO
3WuPROW77Bx/D5FlIPPX1Qo/uSQHf0LQuDXmpcnCqiaoRvPtlTj/utP3JlVLp6KnjCZwVDp8wWZP
jTx9x+M5S9FyE8HqDR5iK5mfORJke9HPyD/J4i6wueT+xnBS5lA1TbymEedZZLXV2oW38jLKAlyk
4LVo5LGq8lgE08IsF8H4NFcy5Nc9sMVturHGfOegB917Tg2VMcP/PSZcmXs8jvVXr1mrL7dT9sBP
sKoyGm1LeyL2frxWpdG/koWs4KktOJSODZ9Wo3gNW0M6fGXSGTHQNp6krtpz4yfIuDMrbeKwKdGl
VU3Zp3tzyJJ7s6l4CUXRujb3Q54/jH71Sz+QvcXtUu3mvsyvGg6VJFAYY8J+dZxTkqIUDjhX6s+5
E/uPi5mvG5tEBDssFZVHp7xD5B40aCyPEjOVGYnVtrHDSIEQaOj0cHLqTONomua3TZlYpn0/SD4a
xni98tVpggk6DuxI71khFhHWWSzjYEHxKYPacEubHElMrjdudtmu85BD6aG3nYI+J3w90AuxwSOa
nqRp5cge0dNgtQXPXRb0QYyRVbtxx7T3MFoU2YHUVPmxJEVzoX2HlUQjVPyhM1z9U+XczhQIb8so
99jFQ90z+nubRM5zJYZ4b+pTvZ9Q6COdUWm3TQhveYENNfVdlQso7G6Kvwy9R4r9KtbyUvt2Zx5g
pNbk1R0X+CroE/l7WuvvcNEfkI9/QlB/Aaa6ZN+wNza/DD/iVH+Atv5/ArOcW4bgn+NY/7v+nvbv
f7v2798/5B+RrF8f+U8QyxUY4hzfMQHH7FsAym8glit+dgWiGmH4jC98E3D07yCW4f9sCOG52App
sbuFXv4XhGX+jAYJ/QpPx0YBsP//gGD9wL8AYPEj0H0aN0jM8Zwfw/sEq8dkkKm57cdklk/p6HnP
q6vVbeQ0vri3Xex4kWYgJqj1pdkSJZJvSmai6L+9bb9fX3+rx+raZPUggehQUv8ApfFrsPb46GUt
WzBs/8CR0E8sMk355qbhiPFSeGpE++PHhymhwnksMv9MVnOwAhBXMfI15t29V/raxsgXZ89fZVtQ
ombXFGn1haVUxyzG1oC4OuPgA51w1QfsUCvUe0T2xHiX5hk+ibxzio0Nzf+QSsjhjPDjg4fyJNQ6
bUX5l5TxRuuLObIcV23qBEQM5GR+M0zbhe8XTo3IVfkngQpcBb6JNzvn+1WAvcw49LFY3huMXOGY
23fQ39qe5BinDFY5WO/ED5QXxyL+LiCFkJIoNoPTIlhP0JF9taxh/W4UvfPscxHssHdPx6GY5TXD
HZMHeVpkKKbn5isZJvIwiqm/T+3BOOqNwfKI1XkrfHu4JsKKI7s2wR9y61g27R7OizMyo9YnbHdl
h8yJzBMb6P3NGGMfJ7JufkqpQ92O0MWHvLbiYJ0sEzQt0bZ8i75b3FhEzZz2e2nr/hm8aj5M3o2v
VczsKlFRZ3fjCTtphmzJTjgwdLf1kRigcOxqTnPu7GziwVZEJYnh2en0NvKzxooYQ9MnzNPOm7t6
Meg7vK2FRX7fSmvlpXXX9TZJVEKbL0lV5M8j3aSvTJnTNkcrsTdtWw/6xsw2XdPmobX20/euyr2N
qIr6waZjF8JHaOOFCtn+mCWWHRlo/0gbuNhpt/dq7eSBGm6TRcMVrbv3LnCDYvlPjHDVkYZWNau5
g2yUA6q/K6iBCiSbENoUVe5FqkV1vBahRIcghbySgSyCMoXAd0ey7HB4Z3trAnppkT7dtUUxvGU5
Zbm1HMAQUTKGqta0r+7K5ONNNYX3Dj7WW28EEnWNuKSbI7y1ZHX7P/E9gRbfoSRLXle8JHWgGZO6
JDZ4Twn49qAjQL6O1bTc6622hh3aqGheSehAE3aPuRMHSDWuuxZQ96EsHbErS3t9sJlGNt2qMeJY
HGQnSP1rAex5D4mbbCwzczbALOKAtd4OnbTD3VTrZji5Q7tvSDV7KWvL4tPkfFqXBW5utn8LYn5j
zH71jKUfERl6jojnIA497cR+WkgjWnDGHRpn8HZ1nZgbq1Y+cfic68JK8/1Nn+heuOCpjPrEytjc
UVgUidIXakAaZOfY2J3taOHRY4kQ3GuSaGitXTB01JWqGPdL66hSlzONtYh7LLfW47RAcdXybmlX
gLmpcS5eY6tdXgKeguYZl8RL730WGUAy+14fq7BM8Wsmej2eJsPKvqmmT3+pkmUM/RKG2iAG/qxw
Ad2vrtW9Jaz6e3w84tjTlXepZ3s4rPXkbDVCau8lv3bYYSV4TDDYvJutlx1FPjj7YR7Hb71ddo+s
zB7GgKb/YnZjjmAsj5GkCeIXW4AiQD0038XBswEsuPhvcvxxVDtn7ao5wiSHJFS23biN02LeOtL3
WgZyfa4jcoPyy4gWLUp7Ld/mCeKYlDGc4wnNGKGBqWGIzE63SCwaJ4tSYWsW0ZTFLxbiiXubDIQ1
NB2/AQZMSz5nHzIf66XhjQ+MiBwyTF32L7Jr17Aw4uSeotnqyOY3XWILAxdrmtpJNdbHWVXp59ao
pyn0kp77Op043i6WXxB4PtdJCPWyWOe0LZyji5DD3lit/6GITUgObV13mxlQ+ejhr3yzM3/Yr3mD
z3gi5RoTgyt2NfLkldwDv/0lazg/b+K1H35xpSeDeFqHt4pMjn0rmvs61V6ZeSW4gm6QLkHWgAcF
ugZtafgcQIU/cP+v9md0uIJm2DRp3si8LTEYK36APruHeMZSoKqqPqRmPJfRb+kZKFTKK0kHk7Gr
4tleDiJXk39uK1zDH3hK5fho5JX9RMiqtWyHVmvfJbfCexyb9UtTptqFwIw6DeKGDXpj9Py0yl8J
wc3tnuK8LrZfkml6KypfOwEnL/FJt7GxCixNInQGNHS/BXHQcmAdkVVaj7+lcVBMgugyU+IXQ5nO
I1shXSszeGb+MEgJRuoa2dOIcOEpNQgZibAymM4daFn3S1Lh49qkmSte626xvmH5UYcBQdVOZZM4
CTV5H37lGnYQm3q+1zzDOce5TUiN1s3dEwCbuNQL7yoxvu5uMjobQEPrxGMRi+5zZYvukRb6+klV
XbcnlGfaJjJByIDO3hMB7ozlYq2xtbedLOHYz+zya/rgMM3ui0z10ruXJJ7nx6l41PzJO2HvlYFN
gMRGL8AiQ3C7Tn9t/D77PDv5CAXWZqiJqjIZrE3WjM4XgbK8vs+BvprNkNWchCV+6E1paL0E7/aN
B5iChuVWSx7S2Znfyr41PlnabD01g1Ed4XZg6a2luY9LGKda+Bj3iEYDB514CmatOUeI3E9RuWQz
6RTmcDJcG8Gp72loxmlRM4g9Dut5bVAbL+YWFbZ2M33E06d+Meo8KnLIpEDUxXKnisocNiveIStY
b3owCn9hdHJjHiOOyIdYNsvX1NXmqOlV+pqYFQduK6mw4aRGWFe2FU68wSFRLHuzwn2mQbygvl3W
+5F68ajvfEl0JzYyZjFvtyyEIbCoFmBmIXWCw3Jq41oDYCwxUexdiQnrKJs8PTLOkI5jIs6GV4/F
M+kIkBRey/6+83PXuNI2uxLEQP53AYEHBN1b/SOP2jq5ynb49ziEVg5kYqm7pzmRapM2KqmiWvby
rY3FGsS5o3AcmiS3YxRnO7IILOgcLWg40+3iZk3up1U528HmGrU5n50FGRhBlvQY64Gp7Y9UPyx9
/YbW852I7yC3aDdz3/pptswQPSLydEIjvjJfNtvBcCAW6kVNrxpQ4LXss3xjFXFZRKUtvLubRHnd
KZSsxPcV/o70XSyihV/eGsjtfQ60wemcbBwUB8RNkzqQhh42jcAYOT4usW6oq1x0szk2zepglakI
S3RSrQ8mq8xPWeEXz9MYp4GJKJgSaaqcc5JXrlOaWoiN20Z9TGaFWyBp5vzVG/w4qjUHy5mfS9cK
c1S0bThjjqk2TeWZxB/UUs9joB1MiL9l2qBlzIAJ25mwjrhK9s4y2wdig9qtgOs511gy7vLZ7QDH
0HEvoO3mcUomLcpnw433fhx35T738vrsmR4qW2N19rzkObwZZfdUshtfR5lYV3s2JXO1VPoTq02K
2TtFlBulC+Ht/RBvqimejgXlzX3hbS1s2RuGHlp44zo5z46DNWwstfd1jge5w7mmQSbk71SJ+lhm
b2yfWs3yYwS4vC9YFdn9h4poGmSHsNUqVlFh6/WFemumN23SX1r8xVc2uO4EMGyffF9DQ20TsgNP
zzWxNPEvDgkKG8AR935xMpMB2h0x980kNxDdob1oYmUNUUscL+Gv0GTRVnLjlk73uM7CBmoYTOuu
hwsOM/jodweK+0Gxiu/MBH6mQvwYVEZdhmMpP3qgzhA7Vxe5jtGyc1LorQEDRY4x38U9Q0E2WyeL
T2iTq8LdTEJvSI1y7Y1go8Eg0oFoZ7F7IQAmfTHG/q4zxbBF5S93JVrIhVe9DufeSYoTAQsuC4lZ
jnv8pwxuSWoedNtRN3k/DGNZn8qm/CTM6kOLvfth8hpArLQIu6XQt1lazwct89iZIKsaFzRFGMN6
X3Zd9W1S/XjfMH3hB4gTKnyLdI8abT66xteCrOEBG+e2sArUb4vaW8ArnKXWOQIXrLYGGxKJEIlK
85B4jj02TRXGJkG86WHJnGOqBIEAyalYM3FJ3MQ41R6WWUiVuQjX1mlvNeREFyzVd4+yUCOQ0/xM
Zw5DdJ00ofBUSyd4kUUItIqHBDT8EPeJffKG0X6wjco7Tno7bQYjJzhF8wij4m4/jeqW7GI1vcEI
Wuu3y9AJXcWloS19GTXOso+x8+7wLR89uDbMvpHhpTtcA1zTKpxrgB+mjuyI/yQPezNfTr3p6JES
7E3B2jTjwXArY5trOdYS20GqXBW9TQ/Dsrezbt/pzBCrPXmhY8LOJiIvD/Fasf4BHL4YcdtAGlUK
2zZe2lOadP6b7rT2jogC4xWnvh36XVIe22UdoUiN5AJZTQDO7E/7dcrNL5hUrFfhru0jE3B+GIic
fSnquDlYdas9GtPoPBZrV7BWOli17bpPzzeW/ZJS/rrRGdq+GbQoHTyjBSezh+a7lXYOVO5wXrr8
RKipEyk9/qov7H2/qk4KJ0R78IwCGt29mkQAXyP3mirdw2KO/mUWs/9EdAZgOokxYWMwwE5ubW0I
ZfCwcbfQirSpGlkTCR12x7I5RerVI6Kcgjmh7t+BPu2oIvQltDniH6Bu9phntCM6j2pT09ZGitMg
j65fPDp4fxyvFpD3/V1jAv4vl5EsB3LVt+YgPhfpfF/PurEn3+kJR+f/Ye+8diRH0iz9QsOCURrt
cpx07aF13BCRGZkURq3Jp5/Pu3p7umd3FtPA3MxiUUDdVEUKd4rf/nPOd3axQQiraA+RNq+vJS/G
TkgejNHwrY3Ve1GglIzpV8tiI8hbGqBjrA2P2TwUBwUyaMNrprxQ8GNxHbfVUfn67LtJAejFWc9e
S02ddJGQC+3vHcSXQBN0OkSiTI9Tn8d7qpSfhI2J0V/KMbAIwoYr6R7NxVF5R+FyuMK1p3+is1Tk
YSSxk3QqvTAbeEZCTTokVWaHbp+LPRitaFdpGZ3nnKQz+dbuoICbRZuyyeQljWlo9meJ6cUfj3TV
5PtUHs0hOZuFdQCiCKPVTN2Xupb9RTjSfsEqAtKlHXu1hSbEi1EXBb5FHS3+EPjZ4O7WLq1fjUnl
oW9zRFk9TJPFquozGbXxCcTEvXYFISeX/5/wD37+U180v0rErZtCL3gsYl+Qz/Ehf9V+2OBh3LFi
qo9sVqOgsWcdWrpdblaLxLUnLfHT5u8HRWLQuJgwob8Pht8cR9Jt9/NQursITBJmdrXp4rzejs0s
dt7YB4MdCZ551bvtGeJxRMTghDOr5aHAfUZ22PDaXc9Sej/R3byZJsFHT0iFNNOktpMBUmqDYfZS
YEUPvdqb0Mki/zLabIdTaMur+QvgV4KILk9KPc1CY0W276ltOxZ9+mOKh19L3Hr2RtQVg7jVzPnG
9eLm0JltteO1aYCEz+cwswyxrYxiuh30CKpIGumBN9eB5PrBlB1O4zGchA+pSxUH36+4oWSx5W37
y5usW6N01b6TaLWGeXbhiW2YtXbNOH4M1hQjOtm2Pja8Dp5aBJFbDBAfg20Rjq+MVztV7l2BieSL
upX6wH/flJqxRXKAONoNpzFGFONpVvZNZVMRks0ikFXtXRoLXFbmWu88wGPyNo37atuFGRokKUN/
MV8L6YH28Pw2WIGLMUMHba0Dcje/BoHBZOTVvFESZVEPfotO6P3WErhekh4LPQfJVDw3sGuQFKcg
bUaM5rzAd0VUQ/2x93m5vBu173D3GHqbTlcNNyc4+cQhu9vlTnqTRVAIldnfX1WLrU048j7p7JeM
MEgg0dtCMxfMi7Tf7aRpDUiy6W6mTyhwUitnlWc6t/NMg5yf4zDTbRaFbultIdNt6YKr2sA1x5Oj
L4YS53pKU27H8gnuwWYYy1OkOnVIu+HWQ+Rsw24YVDhUZvEcN9X8rsr+ROgVYD8Hjk1Rzwevyec9
rR1WiWFrqY4p2cqdAeXyaJiJddCdOd436xh/xtpsA+7QL478z3abB9O9VW8INn5L9lzPhHeqo8no
e0zYDG3LebwYwKNQn7x1J2bpHxykVM4mw11csG4ZcC2+2mYGgC5bhniTGj76dg3PrexHuBQ1epEl
2ZhxbIhwG6zeE/CtFDPVOt9UqzOzy7S85ohJaghbY07DUs1UyBQYQADs8kWJGN5blG6lJRe1aWob
CdKdnVuus601LBeKMbsLQfR1U2WCrdcRtoi/5Wdx+eAcO1qcFLeVLZaQ31P+rNeoO0CfeFJR9lRY
VbLHjlLvyafqVwMhMmzc9n4gJ7rJUpFuNTgBMtAG5G/e88zJxMCzxCHTktePJC7HzcqcsKwSC54w
mvK41roOmmn6cCvABAtP8aOXxs5NjnuM+FZisCLOdd1sWN8wLU+z7V8kvZhEVwFoyhA3pA5BJ+HV
LCkQ4ab4lqy6CGkusPy9bH7IurgxQ33dhyshSeSiWWnLit+AtOlL50MKK23SL9suzSKi09EVFBYt
c7ZH+tafbUbet9c2ZV1MmgxUeggLhzdyCtsYdUvWWDTafgHYpFw5xpfRW85wSYxXSE6kTusrd60z
TPNZuS7Vu4T8NNBLpNYLnNP4LKPaPIyTKUi8o1+RoC7WZDMvnryVtpeSEOyaAz+CrmulPVxO23pN
Ve4esWU3v7ukZnSMnO4ytRyY8BeJB6t04zvDq+x9k1DVBaeEAYj2BJNutoE371gX7kWMfdgy/NnY
deG4saW4qNa1nobCik84bqxnHvzl3eDZyX6Mm74k9oXpwQLy1pBMKsCK5rT7ES5qal59cg0W7ACs
2RrcUEG1WMmX7/G8IGYz6RfL9G8G0GksM6cSz0/lBebs/IqUsH8IG/sPCWU7+o7ytHhmDPnIlEta
WbcP1tA9W0qP4XhdeOFCOEA3rnea2fk8z4LL1WXxhe1xPMzGWn7V+JQOPnC1gFCE2I4VcfeY9WCI
G2O9F8M4B+gI4D0X6bM2A7HGreWwoPNQ7QsAwVWa1be+tqE2NbPcY4x4GZcEkddq31KTuAtkGzhY
luvdrn2cEirvmk8HlCltlJGc9rY7OE2AVpxgWBV7HUfPEBnV0VfXcQcIr+cP5xlyAQ+8OTstlvyd
Mv5v7KzoQ80KiifB7OIbHK641BwiD3YjPYdDb5YXb43uB7nee7GnHhLso4E55vWu6q2fZeJzMbqp
fYNdMEKIvaK1YE1/XYEjYHnVpwI9d/BqVFqmJAdqDkxY4rQ4YIsoz/AAWOaBty5HY+uUMjW9ZLnp
3pK6bA6goOLTMPvGgYMd0bg2f+hTz8DuaIqdbPqLyaDe+f1ImyRbye1ord1Rd6VxOy7zlZ/iPCe1
x2+nC+SVlsBbYnhjOJC3XcqWvzxGyd607/BPiQvC77q5WjmA2MYcirVWbIaQtftyfjStlpuzLeVG
TpN5siL1RPzIOSdl+SS4iTbCna64VbUFa/CM6+J2AeYRJB6EIXTy1Nys2pQyAMZ79eq0/c5iwuFZ
yGrU2fZ4FuLNJDVI2MruMT6L1uFinsD1mh4PZFO19cuiDO+7ciVbS+zBAYPFytfrdseKyzBcruRd
jtS63hH+zm56vMj3OOTW09J7/o2v+jzQdfbixt6D12VqNwDa8zLznJPF9tl27x23YxRc7AfFXHRO
Ae9Q2RimBX7qIXt3x4pFKwCVoKkkefuHqBuTcEVgeWpdG48oXpNHW1TtucHpGI6xl7y6sMYOOJwZ
aeaugoHmA7zBwNcktbOVsDT2RQ9EbHiY0Zpu4inJTlfHz1cxR2kU5LJm7O6hrwHz4Q6IS/di4uGk
0dopQLfV/SkmqxvOZns0PZ6nGwf/5B7GG9NgyrSwyeTC66TApx4I1xGsHL1ybzeF4mv0C+tVNIlz
HYCIvfpzXv6AZN1z/wBkuPCLZicYOy+9z4oqN6xdxfPtBud+JgMDEuLPVTOY8T6cHtJpHY9xXepk
o4BYvFMsYjxz7odmzKX8Opf5GMzs2JNQD0l3x3Ohw5s8OPmnN6vxJ+ZKznUsDdSIKKS1u5670k01
21tneHX7Lr0bjZnbeNF8CWhMU3IbkatfNmufMmbmta2ec9PrjslcrTyuWjF+TEK6LwMdiTDJJHuq
MnYx/EMecnBzVFZ+F5PKJa+XzwogXnwt4ZL+1f7q4JF5GfKpPSJHMcaVg5XuOFE7B0klyLrxqhrq
nMS1B69qGt8zWf5MCrAj/dL/5FhuwLBOoa6JxvqZM/AhuK0srDZGxkqkG4R/HnGg8KSo+CcEP9Ld
LF6VMFIK9x2MKfcS/1l0N4btdT/ge6WEtKnO3dXD6H5nDOQ7QAve0Y9i7waVdb7FEwR6ZkQTbr2p
39Vp7j4MnsMTLZExF0pDfmA3JJ59MIyoRX+CzANAVF03XeWGUXH8xadD928/Azcws/Qg5vbRmx1k
SACAOPIc18Dik+U3uGDnJzZryQ7PUrCu+Pqo72qKfgOOx0u5/bIxDiWczlCakfujAgk5bp1cNKcO
FvaL1SsztNjKHgA32Xf5ZOgukJE/IUUTR7Ebj6nSwUkEc4YX35zuUBT3zcQFHK/+V5kQK/Hh1txz
4dNRZqjhSJDDuhNj8qWoNS83KTMtad3xwwFVG3RO3Gy1s96DYsKJVBeK8Df52giHXuD1xRo2y3ud
UlAniCpY1S2KIMazoTFf4roJx0W30NL89RV0igjBf7fbIRumcJ5NHHN5eyKSzqlDri0+dpHsOtuI
HocawoUcvM856pNlm5V+Q6Z2bG8yn+XXzArs0dERkPiMrDqNbMm6S5IsepjKKd31szF/RL35Cz68
G2jyH3dl2xavFCzzRNS+2Eil0ocBxsx+hBddBK1qII6jomA4ztZInVPWkpw6dJY9J4PoH6WF4LPF
zBePQWGJ9OyqhZEg9h1SJTbvZFfLIFrt+WletHkAmD7unVlxQCNPjYIIKbVCOrXx1F7f1JKDx1Yq
nJo1hoANEU7xOg91u5kHLD1OP2LfXw0zJJcybmH2PXMyY0rpnXbvV7V9k00ZBS9LnoaLtj7R36Iz
g0h2yZkmg6LhQINL3ju7NY/aMcvy7YL2d5NnifsmjXULxXfaZam9YKnq5UHXdXuuVzPdATcQjwmR
XIjzvAdxFU94K5lasIyWU/SUjLOHcbbhr5IhCsqmdM5I0+Y9nypMCg8D5o0ZDW6AulbO2NSlhY2i
pk4bkK38vSyEFPaoL5wBUd3mExDgNPAJCxD5r8vneHWGOxtHrhGvYck276YBW3uEiZOpjQAnfY6h
zwscfZDpcPKPwNHxPQdqrX43k0fN/OQhqcjKHr5zrAO73sijgx3n/H5VV1t7k0HhTOL/kBdL/6Xh
kZpbekkmuYmxlb3y/X4uVpPtMV7C3IB3wGquMDm2zVHoZd27cLJknzgplCwoTG67cVjTsdxBvxOh
42CF3az24G0n7SEptuZ4XlY8aH5TDh89ntn7bOH9WDcyw+DKwaC1q7Ms3Y6EkOfyskEzZ/5vliR9
7MEXsC7O4E7ZMU/ovhL3aA27dOL6JXfzYuau/qZUPn3uVCu/UeDUxR3MUzpkdo3jMwJe6RO8KnkW
mjkkK6N6NxBk7yqzaa+MYpOrwjRCoe36c1LAUTcQmLS1mUHfnXkXJD/ZgXLysBr7LragimEMgn/m
l8Udwv8MDKwETdrNjjjHBTQE+KoITIbbkEM0PqJ2bj8VjBsv8KpR4JgkqMk53s1+RiwrOSbAC9vb
k5kd8OwAWauG5o3F0EearD+mWeW8xr32xbagqaRYy/WG12n6DiptfesXAPA8hQSZn5Y5nbNGx2lK
5LgDOLOEsUpHuiTm8sFfijWISt+764tCEnbKpwPcqnEN2PTh8OziyqGwHcZMPIE4o50di3GwkEL+
ywFHs5bYrbJ9QPEyN21amWwx4m4++AYM3zUxfGzvs/VwbTq/4Ny0Tz3Po0dMHkawsukPGdrn+9yN
HSyT1BknfWm/4AjXeB1wraD2CMwchjPuu+G6Hzd0a95m1sTeSbSFj+AFY2hqdVilLmYiGfMmSMuF
RfuY0n9hTtC5sX5eBD0EQV9amHzKFQ4RtnyZhSSm4FjK7ndmptDTq6gZiJNgZ2h1vm4t23yW7PYD
kjrAi3iabtF3i4uRW/fuWK67Ky0Um+Qqb2GwUP6RzvMPEhrgBDt/8h8cxO+WI9KqbkVqFo+ItOrJ
Mpz5HgHb+4FDuDwbi4euVorxlLVAyYM4zsFpVIn/5FDhfoTw8I7d374WX7TrDXE8vcNJ0+55leJ3
gWZ0N1jFI5lQfZmZuQ4ZAJjQmfzXpmgTugealFHSn7OXBr/O/QSSet6Iwcle52ZFIzD8FXNTOkK8
t9cbGJZlUOpovDJD5LFL9D4ppuTkFtDdYaT5JwJnt3VE/ATTrH8oq6U8sssYgzWtC+6IeTrB2lgf
1qxlv9lKSd7SJ/UV0VVzwy1hvxme/ei30Yua6+k+aeMylBGnON12cQhSPgmLOXtI0AlT3FAHx5fc
PwrT6pLVbF7zubzV1UgKo9VHm3H2ocT8e5g4RF3UUgBq5/Bk39RSVQf2fj/9rn52xHKOYwQj33BP
ZVMg2gg/Hg5ZNIv3BHbOrssLtcdpX7yYg+TB1aNJH8usPJmVNxAS1HhCHHcOU9NqXnNYiCQlIoBS
hQVPpEWoplvBg2uNX6kJGkJ1u7iJs4NlpNg6CJbQm9FACdM9C4B5WCyxqWN02cQR+QOPaUC3SPLz
ljdHtUOTFOfBGn/Vrcmup4uJYKe4rDc5UuQtzy03wP+1nPATANVS8fx8DUvekmGZDmrw10cslvl2
TSNWUsosHxuGi8cJfP82Tor6Y8nH7GqqnsfzXAioyMr0f3uzHb2OnYbatnIoZSMdNZo7f4WPTovr
W5nmS1inFVuDpDJCXVp660JXOmZ0AByLRFoPZuqlt3bZsShfEwjGarL7e3YDyc98Qk8malPCBWQR
id3B9M6L1znvpp5mnmdrx9Zwds/DutDdu+g5x7eVoie4jvrZRMoBWmbGP1kSMkNk11WU3WQPKYfw
goPA4J78/v26CnoTEa6sDbUa/ccaedYr2430A3/aesduw97GKjIoe1LZr8RwzMcFkveRtFP+HGVR
skUW4HgPxnxjq1o+ucIU+2RoiID6XvI4xsjnRCKG/NQTNPoNGnB8Knm9Isws0V2jGtfFO5EXh6LP
nK1BH8dpKGx713S8azg8l+I+z5fpgzWLd4NklW/9Cloul7zT3aEYOE/kjQ1Ik4t+0pXxI+taOgJb
3p/QsU9U0HTIOW57Fzez+eUC2N1ycsaBUVa94J2YGhiDQPX2DX0qnYaDxXpmfATjxABoTUMb5tTu
7taWRUadqSmolWX+tjI/OuPQIWkNhqzlXBsNyb3HcABHb45ORcV9OLVNcYXI044zSbYFqFHW41R1
0WOmVLWNMQI8l1H6xNuVmcflLM3r1yZ1JyVaWqLPnc7nF29K1sPSA8YgfwQ6wGKsDZmR9ZvK6oVl
tBEl76Mj2bmpPJtYO7DfBj+ELkT0TO+ksB0M5976Vdapt/cT1LuuL6hu4cgZwE3jdYXW98Q2DIQ+
iVDcfdfdey2G7jfmmiXwq9h9WsGDHcdlyIEuLR1MwFSdaj157DRQYrhVG1JG0B6onJHsFRaPZCW2
vJTLEgW7mG+hWjwUq9njjOvH3aAif4ebjJkzTkm7IN08dSMc7njs3IPAjs6pyjcnl0Pl4v9egYTz
pljLFw0agVmws3dpjpO9Gqfots0G3O9RR2QFHhpHeIyCGy0dn4/c/MUDx7gZo6Xrtx6tM8bGzXOe
Qf+CVyzLCPQsu2ScXDPI/eqX21TRdnaj/CPvlxgJBcvwi5ejf7i4r+7HMsqgI3fjLYhDgROpxAyr
R1IViZOVf3Z+/Xfb5f8nGeGFiWX72sX6n5vhg+Sr/E7/N6TD337yTzM8lnefxh7lcJjyBbaYfzDD
wxIRwvNtV9lXy/tfvfC2+AP0AjwH1/EpJ/Ud0Cd/dcPzn64OduVjGceWJ0zvn7LD85vX/w4LkQ4g
SCgOOPX5UwgHssM/YlA4yhPeLbJl7/EIeCnYR703EpXctyIY65lq5w/itD+Qe9tfPvVunxMnM8wt
sKS3TjdVWzlykJWuod4Z86vTSEISA0Caf7t5PLz95eP9777M/p9LZdjKAvbxn1+ImzT5av8eK/Ln
D/w1jOH/YQsybwK99y9pDK6lvxJF7D/YBAFNIF7h0lT9d2EMS/7hWgKt0UQ78CwqUf52AQIb4SfA
N4ONdG3JVfrPXIBctv/hCrQEqBM8Eo7Lq55fkr/p31N+mpGULZZpe19HpvOcxc4aEgQqT8CDuxC9
c9iPTfGR6GJm++v75K2L4oLCNfAU51/OvuQ2gfLq6LcsSVIsv6t3Y6qSyj54VwnaNhRqZpPW88iV
ThygJqiNl0hjBdhoWBFHrRZvH6MAvynbq36vlezfEpC+LEFtq7/zpDHfM0wCWu6EETgNcFBkZes0
t6P1OHRTc3a6sjotZscci055jKEzE8i3jOskTKbrXPddds5ywpgbdi/ls06jVRx16hhnUs+8TV0n
G9kQeKNHI1oRvcxVBiHONdyzp6rxE5AVu5XMAEsdNHJJX6HTi5fIXSZ2z3bMr21XSMyY5nAUxPlq
fas4AldPR2B1ajuQuIRNqIijgcbZZPA+L9zzMJzbSjHyV7KgZMSz2wejpmAJjSZdHqjVynYjfS43
pe/okUTAkGhYKW7BzNkvw28WvMYjpQERtPU0mr5qk240RAHOzritluY2ma8JkUb4Rb2LpMMBOE5w
HnXrshw9Zko2oejLuC0YxnFH0WM3yOpCyZt7zEyTzUfhgD4u2HkcrMFFM5jt30l/tV97CdocZnun
PWSG5jRXKTHglu8F324yKEtvVp8dBmVHmo0TPXVLL+pdJ01mvkrI3Wjb7ffS52nKpxEN+wHz0c9a
m9OH2Y/eiTNpfHaTrnrANWW9TLh+bug8yFyGBYKJO7cWmbGdEa1R2h0OwoHMPPfEcW85sEVVjKJl
vSVog67lVk5xWsZSUrWZTSe378XD6tbybGfGtDU93LfILflzQZL9yREOZQmVhaqbrgZ2QtAJgt4e
lxWawFR7V+PUJUir/f7GbX374jao/8I0LHrhIqxUQ7daEGEmPlIYqOxGTUMxRsfDZG+0GudLROap
EGv0qdpSnwztOB+SU9xZGgvgBqu1+JgqU90ycldi48oS53g9Nm4VlJ1/JU+qjOmSXKZcd2Y0sfT1
u9U+dhhqGaq9ztqmy9g+GhXaub9kWzGlRujWzWeNA5x8U1WErHGN18ZpZ9aN1UnMg7GTQ1SF7uLc
9eBoZt5Wu0KhHkSt8xYl6bYYrG5XVbIlDiWTiyP8ib1W8xN7cnNbeO1T09a/VdpFQWSDS1YQOeu6
C/rVme4K8hoSQxgFOtfuIctDHiSReBcRwFeBJ1nt7CYAnRBFMODhkZ2BCFQdKX8qNEme49s5kfAO
JmGjKNADhWNw7YsL+1dvy204vpBILG8MovAsuuxqnzvgVh96j2jBhgqz1t+swkgmCB6z/zng1GER
BX0fGaOPk59oPoKaEd/CnVrROqdOkCaSZG8PfDiofLlBvYs/8YfkhzAHVXZMTH2mEMDAF9oD8558
qb9Tuxx2g0kvxDVuxWXRz3uY3c5ejI7YsrmmY6xF4B0njLRFTKKB6qsoepF8tMGAx3Ez1YC1AagW
bYjpi50ZqCE2WFk/7KjOWG/Y4ognP2vXT99s8OZYaTueKXjAKEeX4n1k+dGOhoj0d42vpEfUclme
r71YdhOnvS1JsAlyCWQaikxH2BAs8g+NBvlDwFmnhyVKYTRTJobRtJPWTevRnGJrlR6w70G+sVqX
y2HBXhGB1Szqqt/mTjk+CXK87wZVoidZNAuU7Az1rRvAlPL5d/cZ3ZwjJEVn+BGjHXEAVIc1ds+c
q5ZLL3T+3lpxx+YAIBBZ86ehHjUJMF8/LpSH3HkUAd5Zhi72PpSd+6a81Gl/LMZxIVxHzI7Q3/ii
lD3uoH0Sestm2RyRDY1b0ZWiPttcTXcTbOcLBgoY9RrM8AkO/kekVP8hDa1fm3SobviY9UOhV+ez
xy+jcXaJGUsFnpS7OMHwkVAYl8HKWDucbJj2J7zOQYcDCxviWq7hFA3p1lHDOV9WByjHCNIE/tS5
NUZI8irnq1snne/ytViforUHv4TZWb/5hE22Sw38kUi/fZI5LYCcRdc66Lws+6bVEXfmOPAlFeDo
n3J6T3bD9feWaWrf9zAtd4TSloNl1t5Pc0oYI6OYRx+C4BLYZV6CmjbnKwGBQ/dFsmW8mkDyPS7A
Pcv2Bo45mWKE1ukxUZ0bb3ojBm5EndRRrUtMH2pSB2kU5W9GOawgmXzrsoJ90hsTS/apdljlBWVi
m8dY2N+Yq3VIF6z+Qbl8o7crLpcXctaUdDqMHmWomlZe5trPbiy/W2DK8GzFfPhFh0nKZayzW0Im
8Z3N7gWhf42gtRQT7WkTz9Ps2pRmG9slLqsHzmtmf5yadH2GwWSxK64obBVd6xEC0uPLnJnf7YCp
fU/qmsaOGIFKqi7+JYc+3pUe+0+4+GzVoWRirHEmNXPgs61X1oPTM8fg6Ssi8M5DFyooBbGaoP9G
Zm79Ipcs/0XJG7lCmFlhkaRUToDM/Ugyy/IObcaSum9qBH4eonNMaMyvkOFX1sHvKop/XF2O3Fr+
ucHNuS0sbG90dB3KxnwSK9/zklXTaYHji0ug2QhAvUSippVFWb1YtBNxkxwGlbrnucy8p5E14sbo
BtggperJkWYMHeyoux8QTG5xV/NFQVQ8WrXh7htyo9amaY0spGwpD0vXmh7iiGuaHhVerQVRhpp3
ygudjvnOxB4KP8hs73PpzC+aopYracnd6Lz02I7lqN6Vazxj0dzOzgI5Q1j+w9RR2tjiICSrn2Zv
5kKv6tgWw7Ydy/q7bDONI4hKzJhx60BLkXqHE73cRaZXfY+dNe9YMk5wBGiyeWqv9mOSwgwmVneg
oya5JNVAmmtMmk9V0t80szr8LRGogjpy72qrTc8FuZBTaTXmj6Vc/qIwc5IK5rHDTLKMRnrOoXbT
icwe7ncUiemyIknB1SgMmuu8lgcJa8AfdCZaGCk7GHZUUeynYkrvvYU5im5TtZO9ie8lk/UN8VUW
EmlZBGbkeJumm78LbyUxWze3g2/3OBPrLlxMKp79Hi4Zxm0gcT3mqGWYLgydaZip0rnLRwuXbc1j
HRqLg+lBY+BOL0sPFJLultpUd/gVu11R9ddmzziVj1VdYypsamHuksY480yksgafXPJcNDxXN9Uy
l6C7piFjjFDNepYeXGjio8ajLxZbfFC948vTGHUkGr1a8d1XufObIasa9pggzFdeUs1+ntAvpTvF
zWktGma/1tfqG2cNkKwVCMBn54wY23JXUi41rDeiM260mbmPDJPLKVPsQW3R4RFrU8U0d/Ua+kWW
LvQIm/AQJvwWz5B34kPRsawpcyIkU5+dbbf2bnki9Fu3iYuLF1sj5SoEMd8xttoXqzCIEDNnrrdt
77OQrkUjP3Im66eqtdoL96s7MHvRrtQ2y/igDTol8SthHgHUwzKv9oAlUizhiJAFodlivCjzp5Vo
LrZigoofGCCKi93RwhvgN3Zv7YoJhWY4dp8Mq2AMk9ir7vE+uV7QFR2EDLg3KfHDpo3XbbxCWMJ5
XCdvArjXua3rHglfOMYplowYhGmPlc6L21Gg+4Z9V9xYoycf/Fg4NgOYjVEgw8X2TVOL+SOuB59w
jpYfmCCGo+8r9D0keuzZ1CiCW4pK6NIkJ3xbQcafS0w1SLlkDyf/mY5JFgkttuTt7EvMIv21ULVx
9yAjcmroa1QdgwV1sGRRu+ep9cX2rSdYTptF4jvJPvfJhsxpv0+s+N5q3N+NOcaHqKyM45xFJLIQ
UESdXNNxt0Cd1Gb06iLMSRk/iakFvYRGto/cHIaUoPwSnNHeuB4xkC0OfBBrQH9NWTEb8icheVL+
FrgewzQ2DpYHPoovIt1wRL62wyojVFXyptoJD2kSP/fUOgEQi18Mxg7QJyO+pay/43ROv/Xk39hW
14Qw/A52imGRw8gPI7Iv2s1oMHKvBHno4dAtP/vKgvTI0cztqALoqVUOqZ5cwDsl/VFqcGvFBC7E
9aI1jNIC5CIL0ECzqA7TkVijB5ArmPJ2R0MclXXzVzE2+GeTAxVQSVg55d2K5HE/2VDovESshMFX
Zw/BRyEiKRMH99JStK4s+5TRHfoY1b7eO/TsBHFDkXcjYGFunPS6pq0Js69kjRlKjWXcz6ZLqieC
2RnQYbnYiBWDT/g779uLh9UpJd7D5+u3BB/1bJBVtp3x4BgQ9AbTGt67rET/S5KcA0vWY5WcgVtB
t7TG8SEXWZFsvbhWr7lTzF/I5dG589bJPbQQ1hho3Pd4qkmJ9hSYERemUWAm5GCmj14dzxiKbJu2
h1nMG14ckAkBkj/Ri1NfCXSOJ/aGzrsTyNSeGdSnRo3MSv0GoP/JXrgURe8/02vrnnnAUPKY1v5h
zul9ren2QP7xttRAQ67rFDkAMf6yFpoBmU6FfxsPtn/gjFWCnRF1/rH4YMBYRTfZpmqj8ZM7Kw1S
t6ZQrCiSfQGeZT/Thrt1CWMeLbqgcDpb86H32RJsfChl29Rq67MZ88znKSSm1xgi00dF9/UeoN1A
d5Ls5IvP4OIgUhX5TE4Q9/r/3779lwC/qEBXMsn/bQP3r+1Qfv1MvvL/Ixrlb7/Anxs5Jf9wTNcC
nmtbrkntPEvXPzdyyvyDJZjD3vdvEJT/hfhVfziu8vi/LeAXoDb+HfFreX94rgB3zy8nPRtLxj+z
kANi8I8LOXQboCSuh03DsnxXmv9hJcz7rl5SCriOV2ZRxrmo03eyc4c+tKPh6o6Yhzw7FDntHBtZ
X5/uwPWGJqwkQTrDd7Kth8XzuCalyyJO6BmG1Zzy7460wAcassKxB8C03cI4jU8EYYmwuq1FNR6H
7Pi2clGi/426M1uOG8m27K/cH0AaHO6AAy9t1jEHGWRwEge9wEhRxDzP+PpeYFZ3SqqsrMqnvvel
yqoyJZLBCIefffZe+2DgoXkhBxvmm0JEOca6XEDKSghju1uLn+CxGWBdi5YqBmiK/dacBlzQyGtv
tAomydavFHkxo8ip6qON0GV3NHjDLQhFXGmQbfE+WMz41qEa43pfZ3MvmZnwWd+QOAFkrlAsaHqy
EcNz9lK3LdwJHyRnD+YJjh6HY2VUDVQ6NzM/wsgs5m0VYA3F/2Kouzz0VbrAT4NnMiRWx1DjT9/I
07Q3JUnITTPSr8QOthwIUdSqfw1puTkCrKHHOiud6AW9rOGcU27GA8o0b8fBqeFpWM5xIbqvJNka
KJJxbjEmQzd+aB1resYI4VJnOFtM4JZJt4DlakAKcq4TZ6WmGNBxSTL2ysrEcDWMs3EJFUvvq1lF
8zXpsE7cW3VBAzRAuSrYKa+U3lPf5tVxqsJGIK2YDFwzvIpqP40Cm+qKEHkdHaumsc2zu7wuCZYt
2Xi7OAWl89CgmGHaqVn5+U5ZPls0mW6bqV9erPDYtVTVt/hOtvw16lJ6CiRJQrX3WYwj4lmmw16c
A+1CyTPoFVlj+Ko2ws8ZIztzvMNr/RGDQ9vmVKCsB7yN9MUy8BulT8q9EtbOX9YV/eTP155Ge8hk
xJpuVu0uSsSEcc0m3MqROaiNpLbzvvdGOosMqkAgtXsXCAvZlvba+yZ2g2uZ9k8WMb81jcYnggTw
TT37XWTZMe/r4zAGwB9TM9vzTLDWzEfRVs5tfhVYMqdyS6u7DKf2kW4+8hASVhqZUXefKVRTrygv
Oqc6AZxRJDUV+qXPVVFg3cRPRml1DyIbFgfVlCiE74ok9B4dOXsCv59f9zKxD12PE5v+m2lleMjd
JBaIArul3gI2Le50rYrrOh/h3uCJ3c6extI5hqb/JUjH+6TFg0XzdXBkLJhXldb1RemEchV5Bezn
UdL9VcRvhYjlPR3aCZAu/H+ahBylNwxiCsFxJRQ3iR6eTiTa7qpKnRlAR2hWJHbt7iENy5u+rPf9
yJi56mzcajUtvmc/TJu1PQPOXWN83ywNioVtIfnX62Dq75S51J5qgzV8+b3rALMMol3ZsCSAMoHm
pjRTn1uyzs/Y97tNyD9Z4eXJn6GhlxxG8kHRMiQx2ayQ1d9TEe5Fl3s3xjxTDLZ4yeuivCwd3WEi
AgZsekbBZXX80DnlxVkIsYSi52tZ4so2EGgM4o7Bak5RGHFrgRiU9KJxu9O7eSrI5IRccfIGUDEx
m3E9aI3tdbLnZ4PvexfH/rwNU1XtpVxAnGFiLZZXSn/t4h4WWnxBEJFGQDOlmXuo9dYF+rpNJP6t
uomaLQl/THM46ogtJJ3aTNlowzD1kXZ7o6fBJbakuVbEfTcwyDEPU0Q+PUZxSwmf9PFEe7CtHQzp
Wy+EkdhW9UdZga5BO68uRgemYQiyhgSwitZO0mc3mDsdyNINq45UJm/A2vOdifTODz/Y+Y1aSgbp
vXMRjmkQQLwxm609Ve7T4FnBe5n0Q7T64an6J9gsx/5lXeSaNptKJVlnmRYrVck268d1ESGyKoxD
Mzy6VkP+xRfD0ggOl/3c5Jn8MhQgnsumgFY+yGpGC2fyf8grY9rW1Mm9s/z34tNUDEJsE4p9D4bl
EHasl9/+unAFj6kBuEm5hpyD19bqoowZwBXh0aYVbTiPKq0Bbyfz8Ng4EplQmzmV0yCge/sSrIZ7
NeN3uAndkCMKP2qDhgLYat1abfNmSAv0rx06T0kzQRrKuTGTgTJse2ViWRoA2jjDlecnzXEY9LSn
YDi/nBGOd2kI4HeW/XiwRwY4b+oHdgOEHqhZo6XR89tHhPmSXmEs/TUCDd9jj0MHgsNSsGvHOz3y
3Grxo6wKhb7nDAhsB9cBp46JTgx9uifQh+2axVJ/oOfTzk5akXP3atzyiKjGd6a36QJ47QKoLbBi
1Mo07pLEgeRQtMQhp0beIHME99UwESCuk10EhXkl8rmLMTyK4px5sDpcMqhnG5DYU26UctPTbbhu
ySHtEMVYXplTuy2pO9rJwL0PySajc36l7Piy99rXohX7LiRpR6JQXZfxW8+uwTOEeyoEaA/bmOsN
YITmLjQTVloFLxz3DXz35nL3HpRxyM0uehWVbW2zlCKqTsMYM/I73DPRdehnpA6ARkBGCA9a+faR
xwpp/dZJH2v4oT5DtkTgxZBN+qhs+i0JJYPKe3gaMZjxjWmVb+MAULmulYcQ5uUHwXvzjHAh7qPA
/qap4byDlFxDiOq666YlJ7Iz3LAxKGO2fUIonaCmOu/hrr2nkyqfAW3Q/wP/01N7T/UY80jfWRzK
tj0+AVYQVFhlZvk6WU7y0qIozPe2v7CxplLDCaXCvnoRMgivyXjIa/AFzttAAdYqKfsOu5Qtjbc+
TBrgV04/rHPRMpkbFK7qUBOwBsF4LyVNf4QHvFViedm9lY9duNVBMu/t1O3XKUynKz2G9VVHi16/
9qM8+GpnbnBnqpYQYMx5U1UDz3l05I2jxoikh+E+VIkSDJXSeeVWi2tcB2MgDoNZpRfRUBkWv00R
moBojORuyIkXQlImCbk16wTID+JFG4ODj4dmy2FXVrtkpP0q4MQqmcRnihQhAATXWRt4vJxWzGNf
z/NW5EZ1NxVx9sSjRX3v8P4duHq1sNsltQcSkgS4h5gl2uh2+QGu8czptxQtgF4S+aNjx8lVMiXy
mr1efxdgj3ruSOY/RJlaOgr94G42Eq480qzze76N5EHMM7/dKuLRNLP1uHDcob8MK8VOzXYbfQoT
wrKL9d7eOn7RbFnCvUzUWV6EWqBFmlMSY/GJ9PPkDx992VEKJUTfo+3lO2uKeHRB9bH3bDTGr+BY
cXj5YwfzBRZ79tqYYX9P27B6RlCGhkLWhNk5aGgTXUWAPg+9m8mvc1KZGx5KxovTRvEdpdLea9lU
44NQY36KGaTZvuYW6Vtu4fZBxSbOfIyNqFGiSOjik7PzjZxIfMBi1lZbOTK/bu0u6Xiugn0Z1mps
p6+mWxvXg1lmMMoYUGmuzf3kklr66kp1C+CWuf/dzKgk5jPXuE8C7WYxobBIvywSi6aIyDKDZ6sb
Jp+ozhhl69Ko2Qq2PCxeXLIN9/bA7gAAtKQfuiJV2JCi2TTKz7015mqAQQMw3wsOvabbmFM/grDw
q6VLdhysr60up+SAITt8QwdHtyVV11+V8dyuKsvP6lUKp3S+dLljm6JMgstp5HjZ0Sar3+nBEScq
QbsLlPg62Wuy4o/s5yz6O1rRHGwIe1/yxg5vWvop34pRtPe9YIRC+TOW4QlLJG+CgA9hVsCtXoHl
q9jQB7lzmvtSHCNinsw/Y4ZKj4eaihFsQ8FNa3vzQ0sz/HmCC0kWwcSXT8Y+NT5IEGGkbDLLS2H2
mfY1ghM+dkmL2lU1Y8WfQynfAuoNmx1v+er71AbJke2en6xhEQfP+YiXeUfbc3DsmDc+LCqhN2EW
pNWWoH4uNlWkx61v9PgDkNarR5HF87A2csSX1DDx4C55nK0H2zLkdkB/C7vFub1s6tg7Y0v07nh9
8mskXm6dTlO/ZNVAEwHhjXxTc3kp0f2q8iVrC3obM0AlrK0McHwiGMZjrShlQSeOB1oRbdgisS54
P8YlFCqlyujcRVZwqAzJVndQAWZFRLeGJNzSni7jpLUW2LyGCkByA4Yf3u2VXegvQEKmN+YYeFfx
GLGdqfLJAcvkR/V1PY2TWEetN95M9fCMteseflv1gN5WRVuUz+LcgSoqbvpkBCo/W/arMxuafzSl
7TVIifFY4ZfdlqPVPHeVbD7GAH/EBkS1e1+YY3Y/Yyd4nIaUJ1HS6/CY1bgD1jP9HGQ+RI7uBpbk
il4Z+GCAEGCvBbEBDESGX2pKnS/oeGzriyRCPNt7ndEzatfucJ17YX0mbApzOKzmOxAB1DBr1Ry1
07svmHzG+5rrFqaV0fCPjEpOsKOlNz3m3DeBPVRTtpk73p1rixJQfa4EmOKNifCxnt1+2pvVIF97
gqDHDn74tSmwGQ+exqCvaiRG5smSG1gIxgrvboWfxqiHDEXVHr5pNtrvQZliymU7zvo56vrlxso5
8co42686RngNfs8hRJUvTofRHjTXonh6DAYCriteYkovPOqWmaXLcGg2WQ8HeUUmd5rWQT/LjaHh
XsRz1z4oO43FRvljwdUslXmwDwwiY/iTqisX1/4+XbbbnduNzxDq/IQ+iYy8LC0OnJtlxOoCNA3n
ERv2NrspseeSlWUSjvZjpSbuF5psZ+pxK5rK0CpoKizpcTZTj8Rn1Qbf5npJ9bLhJHVJa/3I7SFI
cMXXbk3YNyXrIukqmi6okDaCo6vp6976MPG/lh7XNpMFxpcRJ/J3Oxnco2l4+ZNtJ+GjB3qcWIll
DvvBNAT0NdXuKYTsjhOxYsqO8u4Df8vERCxhVC8E53RcV7BNWA/5DVkxWuJ5JFUbL5mY44DobTJL
M+aTukb+DLT9TemAJgzHK+0HSkrSbY4beBV4zoWOerWb0pRoTOPN9/04mdcp6syG1Tm4ClY80zoi
M3PXwLf9RmmHRV6iru5TGil5ZtOvweq/NZgXW4odZ0SpHUzA9El5Rn+dJmp8KEqdHxkdm5jbbGGe
Iz24G1qC/KsmNe2Lng/8w9Ry9a+NdDoEGqjXFI35B/mP/GxjHnjgbc9NOFYXImrkcRR++0yKRF1m
jmA3NYvxENoSA00QwtttZb63ElpItX3Pnby+HfRYXcIzU6eQveshcSLnBQx88ObLOACbZlIrEal6
488iOZVdHt00GnydR6NmSG85gWQLnaHxreCDncYXfzRSFhblFqKi3HO3G9gXGMF2wv19assWJP+c
76ukgRsXejUUuCrZuBiAVt7ssn9ovas8LIej3UTfhKbXBbUigRsbl6tW2twHrO7CCmk9coI2vfTd
mK0CdGAqv8f0K8Co/GpW5O087Cl8k2lzKBLVHto41hujdfF9mXaz0xFkocLbe/TGrf96jPuVwswU
h7GVnjOHwh68f5+mwB+q/QyO33zgIDkCC7K4di63NFcWwTU2CjWsbd5CAEccLVZlJ2EFTJ0+DpmE
NfZvvhH5cxem5jvRUEnsRVvlv6T7C4W57vxqzLBiH6fa2cd9076Fnhzm27JXXnN22UA7Nwl0G7nF
PDHcQf1n/nPcuCU21vP5DlX/OIwWAYqeTTfWlNhDP5O4+KpXh9CQ2sB6pFWhtdIbz/N55R2ZPrvA
lpElFkEug2D2BpwnpxqEqfEJ+cPYjW0r761+ML7Voc/Fu3ODL9gCuqWOIYie24iKBo44deWZEaKA
25tPbh3wRonC8bYqnNjdoMR6UDrM5FKFLX3cU0GGupfBeSAtvG7dur1jBTZdGuMor+gJ53EIq2sn
x/TZkoV52wKR0INw19YiWupFvsS0g5LZk0VEKjUSK9wiubJq/ZQ9QfsggWpspR/lpzBqqUq/a9eB
NWQTT5mDWTw50qTtqkq45a/S5cI+4uG0NkHgRgdKL8cvXih5n6aft3vxedMH48qtf/ycAKI+mb7Z
lKRsmVLdc/w5J4i2kHS/8URrm8qz9vJznEBNcl6jOVoiqZ57NHzrS2BP3bGkwRe6CS98MlMabMTe
EsFfZpb+c3xxl0kmW2YaZ5lu3GXO8cOxDbcYs7L7uIDIAmmSiWiZjdxlSgqhu2xqiBx7q6rRKBdF
FBsnk1X6OWSxpoSpt0xe3jKDWcs0NlGX8VJB3pjWaDmMa6UXWvO9YzfJC86p8tXWs0lL09TK8Qkr
Bi+SXaT2dTszX+4HRQKKP1KVz6zCnPwdfhAOoJCe+I9WdlCj//pjYn2K/j/4xF3kFs1WwrIt9hOY
1hcf+Q8f2I7sTS9DHicE8MRVSYftqRioL29q9kx5ZrrHyq3JVIDHIJVQF2eXJMKJED3MbsMZxgun
DWgtIM0bsPEGt74ANYc7ph6i9Aqd9LnO+rJfBZGs7hV461VpxQoNMBq2jh7PgAfOQ0oNDY4c0Z+E
m7EkbuTof6MfRu6cqHSgIFXJreWBpKtGJ74AQn9Pa9c5t/wbj0q3U+AHHQowCAgzuOczLq/NbL5i
MMMHaJBc5MQzSWyh1xHLrivXOYQkLmnEcbig8uwwD32p0xs4BeaNLESvtoWygwehISEEPY0WgJEN
ApyyGNDeCJNcc7hUNy4G3F3DTaalnbs0BjyG0uu39pgmF8AyMlAjonaQDJ1yaeBuquXCTOIvtdsb
y+sbKg0Hf1NI/GNAGVJcTGNP5jHV/kvIVuFltCcC1ENW1DtCduE+yioitKS9NTsLYLGQGzD4uDYf
OcXecqnGc8D0ZHH/nuFD4/HVmf6eSTjHh9J4U0xlYg2MSHe9h1eo9m/93gvfMqH8fauDaOtDP70b
UUZQCiKXnKzdX9A1M6wJhItrpMWZdyWXzjT2xku6UQzcMuDF+OvatTDc/A43lWuh85bVFxM45ZoK
JtoihxbNjE1OuHO6jkfabPdw06v2hbBy9GCEjfVYsTqFBjeb4broK46mcYhvQcuD5IbqemlzSgF6
0u22YNewHYJQ3+hQxF/o9cbXTAvOkgXmlbmIpKlShhgHfjUei71DkTmfay+WkIqLe88byl2fIlA4
n0+iOWzUrWPUwdUw0+mBvGPSVB7LvHVvsEB1ckWVbL0Xn/sk0Y64CvzPPZO5rJxqVF0yn+WyifKb
lK2UF01UADm59SY+t1Ye+yvrc5PV4NTfASDTj+nnpiu3DMNeFREk9VXE6U2S0knKlwB1LzpI5Yjg
ei5ZQG+X59i76oYRfvxosYNvl21bTOiow9kw8p9MBhLMAzkxcHZzvB1IEh0rq2q5V1eK4bojP96t
Wi9O4kPsOiTwJwQMe1NHoriUQOEiHJuLpjsu8m5ii+eKmLFLY9QDRs3nqF4+IFbMZkhHF5U/L6U0
nt6VouiW77rZ2SxaL8eQFVFjFPaBgqfm9a8PqqVw+OdjSnCx4JBSpiOFVL+ECUyU+QRJVB+9wL4O
vDP8oVPZ335+kb8VQ/nPMiYPf9p0u3yhH1tH/vGF/3+W2BIM+cv+2v/dNK/ZjwmT3//AP/bZzm+m
wDnL5lg5jvaWCpF/JEy83zBr83ezTQYf+/lP/u9CW/9GHy3rb/pAhBTucjH7R8SJhIngmCbiJLS9
REzE31los1z+6U3BNcc0WWgvSRZPK77W8qb54dlVhKyIQ6PhkhBiEFqZo0HfYcfeJN6b1LzmpAbn
9MaNqDgESC2RnKGwtkA5aM/M1mGr+2ZVs5CoaV1tBc4Xc7ZXMrO7AmBV50dUVaAsu4yIWx6s6vsk
Fh67QWj5gmmzo3wKdMtaeX10pO50G9t5c6Oi3Lr1GgFGAlYk6yIjP42WFx2bwAfBaal7V2Fh5xVk
uC4xiBUws6/Ydu2w4W9i+hG3toNjlxW1LrtuM9fDvIZEnq+sJX85126x0xxtG8XtYittWLJF5V35
gSGue6MJ9moOv+Yiii7prXI3MSRneO+sbQtbvpMbtddD33zjGe3uk5JDvm3sedWN/nQEu9zezpyQ
qAxm+O5VDhow2ZcLtONXPRpYX7RZ76i4pOvd42u6EdWevRbXLSfU3MHBZOzjWRQb106lQdjNb9iU
jkYgN23mP42VvAQGclIk98mZXGRK7KPQBAmvK+Obomhv54/yPU3LfcNWcpUQuuhS1inWIB8CDzYW
/K95a5Ox2WRBUawqET+loT1uW62feXaf4lq4K1dvhoY63qgbeeAG1PNxLaGPa2jqlVUJaqeKaT9F
ak8xBoyFtL1J6rJm9zc2rIQDGKBDqd6mgRb7DLP67Swd6zx1NhDtWnVfs8ZCVcRWFnyzfAdMK7DI
G1omsWuKQX2r687Yp13lnhkOyYKMzvRRey1iB4p4tSpgil8CVB5OdZic0RqjD1Xj8YLoL1ci4JKR
NRj8aCBuWbNRVExW9E5U3kXStXhBA4EBczZqeYZNQJtp6t4kBU2lgzPfuWFxm2jMT8Ggb+YsYojk
UXIZVa1DZD7xrRuKIapNZE/fUjsed66Rfs1k11812jkaFs3HqAxNwuzQ0QmCXH45mog0lQO2GjcD
+EQ5r7GcTZdtos/CUPZdy4QvToypsQdrLhcV11ojgkipkqzbtRmog7WBXgD71Vtcx3HPD7tJS9bc
q9jpGI653GYIzjOFuHsuDw4/MC2QdzVWRGJRMmuAyxGBAEvuzKa57voKZaI0uepvG00nM5JNGDlr
LQpfb/zUH2AbxgJiCTfRcFzlQQ30z1BR1h46FsftOrSShq6cREXlE1BznDB8nt123iSZuwAozILL
R0+96bUdQgyhRwWD46Vfhemwc8FIi1UAase9zzAsFseEGEfxUdLeyh0xBoy3M5sw9daBZcTcx7hP
KVqwPRcBwAuAIQXM38U+lLTRc0uqFq8ZV6tw52eG27wXVh9m60K4NKUIvNJLhIqaadMKpieG6u7C
a2NwZeh+0yb2BS4z2nXC4gBLOgXg3BvcFknS08rFREGxEelxXiydGKuaK23Ht/EliU0+IcyIxDwg
GSZxnmGBCNrvg18VClrrMFSgeSOR3DjsUuLdjNTscp/CdXAdJhRxXmLfCbkVj5D6Kb4FuonpHCGO
LsUy3mcdu42jU9Vt+g1DeBftPJ1A8bUyl42p6gUJcE+TdWPVdEevuLnFjs4X7Mpk0wq40k95GWq0
LX8kF1Ih6KbFfOEYlvUVaSZcSsLa1yEvOoXeOVZsphrqQ0J3jo/ZSLzcBUJFvovqa6d5iFv9ELbj
s5vH46bJq+nFtYcKsGCY3spYcOxFAQU5ed7ec7csdn3fuC84YFi0yFbNX4U5vw9OB8fd7PJH36g3
pYcFtqFLM4MGfOnw9yIZtKawERbHoc9Obd0nktuzzysKNHxhnw8YD1L4V+epTsXWCEdiabgbW2tZ
DdTD1srzdLjk1H7sWzXqHcNOex9nOpV3fopfaZdqDb+taxwS9Ev18AQ+bbyzU+jrBzwHwaanYpSu
IS3Cd/imApkoyppw4+Jzf6jRWPuv8A8Qj9HCCHeFfdTgKKdwUEQkPJJhfBvD2HdXBNNxpLiBQz9h
UC4psAau99j0N207RWdl4Nvp5TheubK7nfApHP3QiW9dABEwOIjFG7OpQQml40sDJfG2NEzU256K
qodmTifcpHWW3vS0Q77lxFoPHbv2o99n2lgNHRstx4/ErQHrB3Ba651RYRG5oZa7bwHx/qc0oimC
hh56qcEKdawyEBXdDzedq1OJveXDJ0LfwaQvdPpACwfZfbJvyGDSCVlrFmacfkTsxYM1QTfzOul7
564ohPOUsVrfR8hVeocn3klPgjIQToUp3Bq5Vz8UQVVSuZoM+XdLu8VHr43heagsKP+VCqmJtjNa
ByDZYHWNRqgbaMbyKkgbI7uCjqoeyCBW2SkvRzc5AF8mXhZERh9vaVl1n3XBjLSOG5pn45L23gtH
JOq9MOr+1kks98Es8vSURyCOAFH5+ktaC/vr3PEEiSZO1RVKT/Ds9AZo0VGQbE2nFBjtBNHXZf16
8AcP2ERgCwjqVnvslcVKJ1CMG3aHnswZUbDPXzZs1PAZk7JwGc3NlzEUxjXYFyBPY9AQxHQInyKf
GBhZFxJezkzYV+lEOIMeMXBpU4oBhurthhnJ2s1SNvZtHffpc9YEvOmKIJALN773JV2PHp0mXl5L
tuIYD32w+5ZRH0xsB6AkAoCht4CrjOmMLzq0bg1zYmIhOAuyAZt1TrxHauTlEmJEsBmGNEDGxoeD
q8kFSrIPas8OTlFusNzp86G/FSB3gwtVzrZ5Goi8AQz1oJ+ucZPcecVYYl6Ojam78yu8u48oSOuR
rg7QtqiuFmlpTGh85D1QoXROUP2TUHO3H9rKe0Cccm4ptB5wtPmc+85YLQbHWR482x03pRVZB55n
2VnOwEUgFbl7OrMQe0mQQKiMm/nU4ATE2QcU7jKSDb+FkqU3WlPT199G16HxHgQy1wdpXjcTclRU
+3cmH/g1ziF/2zpspBvUqGdXdNUlAYjgS9xUeMibwQC4WToBi5GAzipuNzm/4QKm8ORW5QkgC15w
qRQpXAiLLr/WsrXl2ifQhjxBMceZHbaEqh/KL2qgZH5PLnigJRMH0YiS7hBnK+M4w4zlyy+T6CN+
zdOkg603dd39iBOqPIrJBYhhzcE7jzkOS78eIBj1QyiDA+E1fyuYP0gYZ97lxNr5ZlbFDZiCcd9E
HfUPXkn2Mp/tE70dLgkE+7Ka6RzOrfYhIKYgVlHuXw4USrzywIjvA22l7yVRPxT2SlS7QRqsPdva
zzGx6eo9CPAXFoXtH4PUHA4pyZZoV46hJv8Z1bHYmo1Uu0pqc4kZ8SDYg+QM/Cs7bCGKFwNOiWGk
TCZRTb2u2qn4VjYTdisDxFArImKnhWnZxB3lEjeBxRPH/8YmtZig/hiD/3niWUTvHyYeCdzdLIp2
PKoirai4J1dwkadG/PDX0/affRkXscqhj1Nry/5FO+/nLC983xiOeqwJx7IfideEMJX+Nz/Oz5CK
5cdZfr9CQStgIuR//vzjCM+wWtezu+Pc5d1rvDzhnXZmIggmNw1pL0+i72kPGmal2sxy/81Xt35e
Efz+5bWUWnlYnDy81j9/+YgGY4Miqfaoarb9YGrbe8vNnB0VgqTngJTduhVE5YQutZdkKqC6cJvo
Te9h5nahPq8ZAqPccvHIHe7983gz6qI4OrKCImOaQVuu8Bjg7TeGKD03dc1RVejZh+ITFjDqvNNf
/97++QdiEjZxIPDCupZj/yLmzsD3dVp05XGOGjZqBPADalQRmZCRnN7jGR+Q5fk9PoCWEXwv/sy6
90/vSbkgRoRwuZk62vzlPVmTx1U9QBq+aDCfpJbcpVtQScFFpKfqb+lAy6+ML7YAVNAWNKfTIgn8
8AEIPGnlKRrxcZgjY4u5/H1MjF1mju2/+an++SMgeVvaGLPZiWNLXP75D1/IyhpRFpRlHyOo2+1Z
idLnwYlJpjv89e8Mrsuvn2lpe4opkmuixdbql19aAC0itmc7PbYKtlbYcaUgdRUGJ9QP2W0Si7TR
3oOm5PHIG5pzMnRS3bgC8udy5es+b38l2alNy9JrPoyf98P6867419/qP70mAnaOZ3oIO7ws7NR+
fk3wMLMBKdzomIShqY+l27U3YzEyLP3trwMDx2Z3tyhJmMN//joOlnTas7vwmPsMA5sayGa0WbgX
F59f52/pfX+u5P0o5P2v/0wS/J/HQCL/8a/RM5vX7DX/LzhI/4Uv40eBECl3ASjxh38XCbX1mycs
/l+tbIf17x8ioTZ/c7V0XA55pZVDuuX/cZAsOEiSQItL/MYSFsCjP0RC8zeJ74yoDBFFXKwYgf9G
LbC3HAh/PDH5noDQ8BTD4spC2gX89vN7qayNCsyHUFuYxR8E8K51be9Lx3uI/TLBw0v2YdJcSQz/
ARvPbTk7L7Rw7Dvvazig8FGMd4m6+Jh0zr6M7J0wjG18ApB40Q7cE3W6pcnuKhzMx8pi4U8InGvm
Pob1a5brIvThGpPvosawAwg38GdBDaRxfWBLf0wceQsk7hq9bz9UdDX54hrIrOUEb2MQ7qbS27pp
de8a5f08+lvfwfsWohVhXE7btzm9nwA5xBl2TSgSWg1XunTxOWQnUarrXI2PpVTwd/Mbnnzbcpr2
IGNXcd3SZOc/cGNHGfPVQ+MEh3qIz5mvWA2FXoYXtj7MIEB47sOSD/RBlkyCLIOo6/Ye8Po9x4qX
LDDVXvrOkesPXID2G+u6TVVmJwWO94d33p88YX5dUv7+S1wWlazxBe+aXw6EKautJiTAvCVZscE4
R2dZdgqG6mxP01nXsHFCerySWW8N2Lw9v5m//gYWzfznd5HHIw5Bm2pPDZzG/uUZF1WeizOLC7eR
c08uo5Pb1TQtIAf1k83GObRgvyXOnvOXBoX5sc8jGC7CNo4ZGMOVXn0HBVpTDFQ7axSCiJIVKs9o
9TuNaX3ATJqs6RMj79oyy8wNZn+bBoA9qg/brVo0K3dIt4P0mINShyusD1fSw6s0Er/B0M7jvbGo
r/RBZI/zbUe/L5VEYs1n70lW1qWvmdrj7jLHenhRMM5e/v2D9D87Jf/lv/XfcHeyrMP5Rf/rM/Lq
FTzXa4PL4vXHE/Iff+7349E1f/OAxJFtYOQzTe1yAP2+Q+HgdFhe4KWzcfgIFlt/HI/Wb4QgEM5I
/kl2G84fx6Owf+NUXJ6MpPhYhfFZ+BvHo/gdw/XjAenQ4660gN6KUsNB/ctb2+oml0Y/YwSlVFo9
7XRQfcEakJmZQ/URJK3XrduMj+YGDv9cIxD1DKUiYOPnGdqIAPDG7irBAVs8Z/Rwe9c9rnz+jZy3
pKy4zNHGIpkklJnBlPVH5jodLGZmI07LWxsJ9gkxOQruzUkNxS295WmzieIIiDByM8dQnTu+tVHp
UNebOCy5xrazg3fN6Rs6YbzMysAaWxkbINIwGM4LakducB6JDxEXdGaMjuWtq6TzjoyFxp2VhIYF
uHzusw19tri1VpSHJGdIy8MJ/0pGIDs1G36AerhoW9N2NzUFOP61D1U3IjMSmcmdm1jPcT9PYs+c
TbYEXBMkkcF3+IRGISmNeaxVfFK9hIQJawlh10rGgHVP31CAAmA2fFAuDsRdXbewtbEYsUoe+jiK
zw0GKySi0friVFS/GKacgt3SVpZSQRsMyUU9lh2spgCA8Wo5r0pwI5i9VmPsqlsLiMS0Lk3Vrcif
hJuWhBsQoMA6/x/2zmQ5cqQ7s+/Se5TBMTiARW8CMUcwSAbn3MA4JeZ5dDy9DqpSUv3Vqm6rRS+6
TWZalEzKJJMD4H7v953jZG15Fo0b3TMpqt5aoX3aTbc4YaeUTW5KiWND47ztQFVLFz9tFr/wtzEi
HcLmLrA1tzzYWTWygiiymfeZHlrXFCEaRcqQfYQvs552xMRGrj0UaqbeMpaMkSkIwjO/sTqe1GAK
RCXBR8xs1hra3S+NO4+AuihcIFVuJvRydhyjtndJ1t0V0yQQXjE8xsOpd2W6GjwE1XRgEPPYnWfl
fqvi1MPzmEbViRA1MAxXstYAcTsWe2Nyu24NvYlAVzgb/Hc3mGjXqbPEwZYA5JAddApeRFhzmKqb
yKmkAQejmig4RmT5ksmkdyoDEIoRmmsZNs0X9FQxHfmpYxir5wF916Hpumlti9JbRQyLGS8QXVjV
M8x/X9dcUh0MSeQRaJH5UVFUJZMoGHluIoZrw5psE98x1YTlkcQ5WZkYYgGj5Di6b2KCDkUqn4hS
Anfuglo7hL2Iji49IjoUIq9eGG+Lq9ZH7Y+ZksQJO89+YKdYr1I+tPEQNIMdrUqsHcZj3ISOXFHd
Lcmm6JV6iAtz/sphDd0Mtk7EiUphJG7hWwPkmEjmL+Npain7WQ/zGw9qZEeKvsT+pydDDkCSaSf+
W/SeOKcYySEFhR2BOs16hPGO1kU3cvY+Ln29Dl45bhKLuKK9roj/kJxSWihOPZipadWGuXXTVIL2
24iujZpFAuet80rqBo7CKUcggmSdAFbjrss6orjo6sGzNmfBbnYoXuZTSbGGlsIqa6J4GwYWLZpl
n1JT8XSwEDc5+GQuFaSr2u42LHEywIwuTwWtvMcW/WS0zE55FmTedCQebt4xR2RkZXkmXekB1SxJ
8ozdkT4Y+b7Wa+tJ5Gl7YipHLYbMnLeZuw4XajoRYl05ZjQEO0/VI6mPMPqYyM4pwmKugWZLF6hs
6qx+jKVOZpUwYbxCSMfmL5LMMS2iqQyy7Ah3RDN7DOUm9BI9493PeigHjwSLOYW7iDdOtc5TzPJO
hkfBGsLxEtXwMwLLQFoJ9jgbH9CxBQ2pNTVZ6wghPOI5L2cPKiEHH0FqZD2MAsrkWPv0Ch0zUQC0
owE/q76t1+3LkCjnlqJN6bO40X4AqnGKJzdpNX1NM7Yi5wyDYR2Q+2DjxGvQ/YShYoIOnM2d3Yz8
eEYv3NX1j65n/+EaZbLBL9BsvT6q11EL6ZhHOOgLyuB8SBA09V5aLYDB1oO3wZo77I61Ul7xWE5c
fH3BIHeD2SO4IgfVH0kx8xWVBGuGTWELUmUZMeh7YjzU4nqdlRobYRseowUk8V0OQTnsSTT26Y1l
BvMiayfDnAgz3zCtBU02901/F8To44TLYw5HD4UOnhfsFdbCZuC/QpVFF28MvfHJUzN9OTsWuFpa
vvLxZq4seZ9NS80pQwZRs4YuKup7CqnpyrCj6hrXLAfJyzkYOiNoyLUfYc0zDrFrUB328lhCNrFo
uQl82afFOoU/wJo1mhoiPExTWcWAmj2vXQjlTUCE3/b2BXzxL8a49UuB6eVeG7qYohMYq88UYjOd
QeKbNu+HHlkiH4Jd8tAn80EUVpruWxuyHlIU+tZk1cBarlx3+SIURr/SxzRP7sDVKA4IjWm+u4Dn
QUfRVnhUaPduSr2iYy3TKWW/l/JohRNCAWjAKnOBiB5fTTciSKtKdtiK8c1W17T5mhAshJzn9i3j
dAqLj8PMvWI9JimvozBt8JZNXJm+nZHofW6G4hLQvsPtTKECBBFcMUQAKEPKtTs4LpusKQpu6cFj
37X6pPLulCsHquWjE+HIabw3aSv7PjG0U20m8QSsJr/2uRefsC100TogMIEei9ZrgAJ6n9CyWFEU
+EgqrERxxTPTIGhm/rCbnMBHaJDV7uLe/NlW8AQiayrfU20WZNdqKHP6RGmaZwztSjALDwDeeh+9
QkJ5t8lxIkxGfIXa7BxF7eg0os3lPoMJap1xMVxVIgzZjwYUa/o5ZMFj1RHGHZiT4HuC+ajVc9Cs
9NCQVyujufwjEl14lkPKMr2E0g0Xvvd4xgHgJEhugpTmk94liLRZ/AoDXV4Ujie4haHl66iANqRZ
lLPcjp3LUGvNJ+m48MsaZfQWtepRE7xYVwb01hgLKJbOeCL+kUcSDxij48WLyrMIYaVJxetgFZ38
qLWo0ndgjwztiJvlICxFgJbg4L1l0NslvyEeM2lWP2wBifNiJvXwEzJyMXI2SNmVyC5CQBwloya3
tjGzPEbbxc5GjKXYQ4Od2AeG3he3eoy+ZTAW8U6Wovyqbap592NggC43EkGb1soZwZ5jT/BlDEOP
HoVF2eMLXwqbRc9aUBiBTg+Tt3NK/SQTZU6nEIzhA3DTGYtgquUPSHxL81BO1LOvZlNfh7ZKyyMt
h2GBzY/sNR2zANE6RzcEBEk724r7G8uObtdEvLK6rMuhDlhEZn2jpgIMWEJ2dzEa0ANlSvdYJOhN
A5D7t3Cco5HVCvTlDhiHH5RVxpYQXiOtThl8NZY5PdmFE20o1VEVLUODU3TpPmtasVz9lO7CagOC
W7yrovOqHQ9a71Hhr/0iOYE0JbSa4rb32vq55x4JrEDhaTNTlZ1bg7Uplc9QvEAiEM+Ss9rSYg13
XjZQ+CjJwgBAyCXpSn0B3FHwqGrfZL/5yQuS/CMMrN/jKuZLF7TvRlMHDPCHLJtXoZFWhCTq+kWw
YNNWwosc1vRBz4FDi1XxXId9+Dii2IGLKpExcxe3H0YsoGQQyUIbr/OItw/WWDZ+AnhnW6NZPI0R
aU6cyd/FNEu/V9FDkho4Qg0G/itqL6Z3rBkzSog9YpjPqYBjBEip6JNLXA6msfZGzUlWmtWb8DQq
AEQsbuIcpxTvksjXReGG27juF74sCl4MB2732GJstH0KaMZDjIcLUqTFqzxSaXVtUN9c+dmf9/Mw
G2KFh4kOLyXp/i7GGuaj9qhOegY13mAmBTre+iZ1Z7R+xSqUc6Ob2Ic2aVX0kteYAH3PqALAFlXD
iRA2IuFss+7vrHFaazmbyQlqwqaWEWSkHJI/Y/PWH9rhR9oT397Ci8UcHGVO4y2dBftST153HbVg
3oWGEb9WfG0PRTE1WCZlkZb7WMNkw+TeimnigohIfWvQtLeoY7FxpIFeYMUyc+dpNHG0r4uEPJ5P
CqL81DOXYVDAi/YSWsvlrHTQs/P29qaHGI18BpfVS/gW2vMbWODxh8Fngbh5jHQGFHy9K2LiVbuz
zGb6AQYNiBrxE+sWc7D+yAGXJ2wyE4NQKA6OATjk7zyo1VYqJzs0IphjDKildcOlwQ2OdVIZHwkG
qXUmuM6sOWTMDtxMj4Yhpsbpx4Twga0upUeD72JAWRwEM36lgSqog6EGN26hi3oFTnr44NdXnhEg
sMaJBNQVjh0FhDKoVtV6iLItnWYH1CPE2VtD5zAEmoag9LH1okBuuRHr5ppNf8KtiuuNZKYTz1S9
EVrZHS8wf+7IGHLZ0PGtIjWQyBOlJ9VTE7TC2jNOQ8sdt0X0BTTDPgxRL97yqXDXLWImnFY85mfD
xBNkK8mzJu3KTVMgY8ltN6RIT3qi8NXUU3sGLtP+sLQa6Kgz2Dspmui5iV0GgCFhnnSLtU3ezw10
3GNNO1Zft94SbYP4KZnsTV6youHNLnMwwqW+HRXTrVu5XuSHXex9xUztHsw2fEKl2SySD+mtygL6
QF7NztYke7+jFOceVUvY3rXgclPwre6cgWpy1UjZgJZAh7BRcd9em2CkZNP0jlrHRdx+Jl0kuy0B
0K7ZO13BUExEROO6ebhl9kVeBVmZkxJ4CkNe0vTT3q1u1NcZ34efFlK360AvlZN9LM8WTPz7pAqt
VR4F400JRjWkGtGtMrtEAlbnwz615Gfbc+BJZejQSS7GE+zTh9io9R0dPk68gzRfyJx98eM28TUG
OtPL+Csb4vzQBiZ4uphybJ5wQkaUcrGwIB1zu+UTGsrqzuU1vI27JvzBmSKnPxEr+WCl7yyNbfDK
gc1BvzDXMea1jbBKKAWwZh+CqtN3jYs2hwcncdHW3MFNcr76TBNk5hvrYFYp0ieXkqzs02RdTVWx
TfLGfGiEUHTgXP3Da6ziJAdjfO+bCs8nEqB86+GZQhWWljLc8JAcP+de9viRU7GU7G332KWk3KhI
829nqqrV73YqXRgQsrbPqjebfTlxpmeO7ewSMoL7KqCBvxqq9G50TXWRtoUCxR4zdR6ngVOhO3bz
t0pQnDAwKiro6Ln7qGwpz8oAFydbPJ/RlLk+tCF9bXCS/4aTDMSpq39/mbzWXksuYC7t/qaVPEQ7
mZToZNnjBTt8J+G+E2pXZyQbio78nzArhh+QLLonjrs1AwrV0j3+/c4x4TOoWzv96ZqRd7Cbcr6O
KpnfwP7JK2qkHtMSAAG/NixcI+Al6AcDK/eZ3OzI1x1GQlI7yCPytgd4wD8IBStl1rLgsKPl1pa2
TuCHTmefh4z7ae9Y9evY6CcHPBGLB/Zr14w02x7T0wQSz2JwpEe566dF+lpnJtYlPa/WWd80l9Gk
PU3y0thW9jI+a8c1Qh7hc6Kx76Lalhsbbu+x0qGwmqrfm5NzcTnmgbR3rJOyDcFBypvXhm1CfgYt
yR15iM90drUNDRAyZ7TNaOWxOuBBlWz4lXGBeNQVBKUGqWhhUq8wRPiIPcYbdrE+TI9UUNvtiMWU
nw+vt2/dkEbYKkykuhkzAOg8cYnJggreUj6H8TmHlQFXNam6DdM0An5R+6Ylrv5I/bfTuKuQOpoH
j9NemJovoLv0nZOnMK1LZLAVK0G/KZB4Oy0AyGM9MQ7Xx2hcD2wROefgGf0AA/0uIVz4E8wQYnlz
/g2uP9jxfCiv9TyOHIcC7YLgy91YwfhCCJxcjciLdQjEqGSLYg+EfqZrVGbOpbID+E0d1wGYlRHX
m1Uw2vFJT5viQAza/dY7845y5ui3E8bB3gnUHXpAuZm0TvkCugWLgoH5kUbgE3MceKiZ2ZQqZ/ks
jdx+s1PNJy3KmyTs45NTd9VOcd/YEMIq4ktA+eeDkpv5lKaT/nMkVsx9wLPveuytMOnn7kLxOh1v
oqGKOFNr0T6fyVzS9Go3VOOnPUdv9RPxcH6XtjYwtGGoN42ed+qeMDCULVVsB7fD96ZUC4p9mu3Q
4DjsaL8HQGn7u1xa7nUzN4EoFIKX3h/xi//evj6q6vt//o/3rzwu1nHLnO6z+/N64NcClbDJ328W
1t9ZFP/Xf+jX1tVB8UFvz5ZM7X8pPn6tFdDSkKgBlEcvwqTQx+7g36sZLsYah7QBuMFl32BQmPj3
aob7m6Wza2DPhbODv/EfsQa9pXnx56UCXHvH8CwCC6ZFruev5du4sKucT6/exc2CUq3HunvsGU+9
RkM33JrT+NhrjXaluQR6JOLXj/gXikSb22+6tin/v+VpM7yj5YsPQer1Gy41Ni5Z5hT034G8ZbF9
P0lysPz1EFHImt2FRMm/EwkGp28lAilP29SEMkHREiqrPFB6nC7R/NWifQEJk7+XLhE2uAP4/oI0
vVOlfU3LbECEx/BsMuX4bCZS3+gIU1dh5MHj4Yz1UJbe66RRYYTJV/KurKeN1CBW4ANFb8rZet22
iE57VT/ouRnBRkD/Zladd63IM637vqMHCVNm04ZJvglh263cprP3cZAiIdW98cVQk70HeZf99JB7
nSmHRR+uzJmjKlrMPduEx6Q3uNQHAXRbSwLnZc/ggHzOJw1MmgzEjzRB4Cstu9/oAMHPo5hGautz
TwideOD0g5JrXBGws5k81tagv5VcmOGKVYBp3FAQaGVsfGN3+Czh66TuM3WBFrgNj0vfdHmyrWav
5Kzwz/eIj/9lter/70CGwQsWHtrfPw/u+iJ5//jzA+HXH/n1NJC/MQy1AOQTtxDy91Xir6eBya88
V13XlX/NYJjGb6wfCb457vIc+fPDwINWSqSDP0iJXkr9nz0Mfv9t/5engWNLghyGZ1g2/2P9NTcU
hoT3C6PY9f3Q7huR9u9FDM4pdM3gzsy09jTWulpn3OpPcDp5n+VFeGgmNzlB9xd+T0zr2S2U/eU1
euHXFqoW0CZgKMZkOmlpEW1YJxEL5xjI0CfGzzHN77K37gDurM2e2Y6c8pOmZUtzyYVVXQb9CjXv
xVQkOYc5fjZK6yuwcHfiwTmmLT5gI89IAZpgTrc1zHGfxUO8iRNHPGV2rLmE66LsaM5WcUPdcb4t
hJN/YkNmR0To5WMBre75eONt5Slta1gaQ5xKWuGzoQ9gxDScnZbqqZdDhYOqBfE5nPmoAcNO3DNx
Vn0NuslEDTHpi5W340ErSpO2pWBfVOT3FZDu91RF3TERKj+MjTvdwl9zdyWFKHPVtqWYwExP/V1E
HX+vQbY8leHYX1Xe2pNPQ5X5YJcYBHdzDnkTd/UERGsbWSN2v6HcablzZyDieOo8Pfyus7h5jaFp
3ue6Pq5K3fUYatRYZMEsbnKi+w8D8PKDB5cw4WZ3FzEUfzC5Phw4Bvcn+l/xeYjc4nnE28kJUmeC
1MLH50fD54iZvI+cNi8ReL0RNTqVP6huzvBgeegGnCr6DqwA2EmcouvuZf0quS35C0n2U87BT5Uo
d1473vQClWmfRvax75FcxpUQ98MCZIndJL1LnNF7teRUnYWqYJJyQTr0/Zx9WanOKyBtuLK2GKQv
oHa0C2svDDm65dmfFTaqHRcJrnhTpGgbsxfOdSu4jFlR7x0Y1qR/XcE0XTNuauV8B81JGK+giHh5
CM97oAlQgoBs2zXsaAfnLH2XzRyqkNg4k5V5xTchv4P7nl68aCbsp83qyZgzcVtw/vdDq2R01s7q
kilyxaE+6NyXajTA3B180xnGdY+0qVkJFt03OT3gchWVVbvXI+L2PUjxVabJn/1ouRcY5N2mNmpv
K2ntQdIzpkPHq/0iPeeJIe+CibF5v8YOakTVOI8eNIotakzO1hEgF9niX/BtqTEeSEOxSRpazzXm
p+2MP9WfVM/+T7EQlH2Jn2aGdxWyWLjJZan2Rt07uyzR80M+s1PiYpebAAMc3ic3AVkkFMeub3dy
5aip2s2wYSveek0SYHRUNOGN8sNGRSJYTJ9Ce2I42OvpfYUKdFtpcL5T3qUWs6MtEw65I/VfnFxD
d9/SeOIlH+rFgOm0Hq+yqN4smX8Uc7ix5/bcFs4n3gh5Nwepu4c8Zm0bkQc8fJa/EYKP6Y8CNHzF
FbG1rq6I1SrPCFLVzOkfkDGTxB7R/4BwryFb5V+mDZQ1njkZdBDjRS+1K8X1/iUiQw5hDPJEk0r9
1qHT4CPhFcjC2HJxs6em1VXOd+emEFhLad40vckvk+6ITUAA9MF0oCkDDzV4eHiT33KoJ+5QMrmc
M1TIlM5Ja8/V9BLi+8V8kkSbLG3bLUOS8jiR1vCddGh3Q5moQ1raE5i3tpWHFobHLljCS24429vQ
wWcWmIxAKPGTem74bqvUjuC5MgYUWtTtUq/mqhI45YrujbUzesIvy1EEP4ig7a/SEg1Pw4Qv1zsm
lGkZvKiCafhQptW588bhqNdTQXZ9dPes3osPuKMdw5YFnOql+pVfcu41MdmmVTYuCs+JFuiTjEvH
8DvWtJsUWuGwwiPjXrjGui6EFNfcJkOSYfmW4dfk5U/mWGNdUPFOywTj/bSlL1VCwmER/Qpx6h7F
20UxkwsCUPVDDKuPNBdNUFcmr0240PkzF/wY/CEkVZBXgiYjgZUs0xqziVpmnD2//52yfcJW8a4r
bB08ULZJdZKDUegBTCM0nHjOuU/s3u9haPrsV0/JDKOKU/NDMQ/TyeYciiGggE8fUUld5/34lbpm
uh9RWayDJV5YxPeJKa01athpC5eLdiuczC3OjhmhVFDtTJsnuM0yy58C7vg90OtvL+zuo8F5Shh/
sJDjL/BFWqnXKuGxAeU2T+z9IANMrLMVwOVj7JeBx+/0dmZDHagfbMLtqy45EfO3oyYd9sEQvnWU
HaYsfjRN52Lk4abUWsh2QA02LZxYojOBxvajjc6NpidHQgTWAYla7Qf8y1/s3DPfWqoh67iG58db
Yl90QfUQZlqzU3XPCEwMw6IliorqlcV4eKql6m5pOVWnElL0d+5ZGt3JaXkNKiC8aV5sW1t6a2du
vWsrIf/mU7+Rev/aG8MlSPITPuj5IvLwpoRKx2sWlXhALY7QUB2XrK4THqqT0Fmt1SRlzPZsshLO
J9bKRtSBskzMXZklO4Zp+qqrE/YoiKPStZi7Q0P0aJrcCm8hgyb+v75Fq6iBMlLnq5i1RvNgklM8
V6wycXv9JBEfMIpPIdcFtnHC8+UWO8gLnWSwN3bvINmb74RdKEM86jCCUMuwUtSKeL0RN0Imxw4i
JReOsEKlOWjsLK7v1aAT6qzs5gZ7SbS2u7yxmV4q/ZlHT0IoM6BQUwNhHQ3FRcUA8Dcv099+bBJf
iUg+aGk0sY1Sc76TIbOZtRm1jxUpi6mlyuxqNsq63NWeiW3MflVyRAn16htS4/RYUVX0NUrE296C
ZL0yzdy7B279PDnDXQngelMU0aWLG+gfLHig2LxSyXlqZoDoNHvNe2F7iDq8Qm157cG/AtYab4CL
O6+JjSe+5FiBFeGTXtIOkNSeYOMJaOZ+7Mae9tcCRZ6tPMz5zSKjEbIuyNpkU6Kb2Qq93jMqvCMn
cE316JMX2vPYDF8t/jRGSPalCsN6GwK4pjdb8bOrZsF7l1MYSml8Xc46kbO6qVpL94M2ByWurPoS
2NE2s4MwIv+AydKLrP7CDH9eOVXN8Jp+KD1+Wzcfefy6ZzVjZVx1A+FVjvDFQQhOnVZ00cs0PmlT
q2H6GM094y/9nlOceiiTbN6iprDvhMu2NE++LEgC/FBb/annG409rL+RSVseNXTeq9amtmy3Boxa
mO6IxeMl7wT1zNQG3S8b7T1RstqrOsvOo6t4RQc1tWOH+kndymldzpF9bsdA3HH8ro+uMxj7qhyZ
sQUJ0qOpfuuTyXkeAp5/ML0imNQK1I3Tde61ARNy6wWCEFxSvrsZ1kTbaxY+S47Kjlp5zYR7uW++
1rJ5J7pir2Ojs0DU1DvZpckx0IX2Yse5+1rQwtzE5HqeCmhrEHMg+thsBHxEzdo37MIciYaQ96NS
oT8lhW4TlWjao6zTbN/V+Jz6Qe6JT0m+qHl4hofAisHlJUUIZm12Rf9SRV19tmO3eYNdJNapXVMl
xACo8eAxI98YAZmIoG742YlZnak88Al5aFvpEMaYGWXvqqEPnuiF1vfs3901YdqAlXBlXiQ9mwNn
sPFaGlnxQkW79U3yYUsCT10ZB9Otj7vsqwRItqtjWfz0qirAgYS+0K05QVdOYp0pSs1Lvb/I32Mj
js72MHP7FqNrnEpdxQ9hyCkP6FIdP7esrXnU4oAy+iC8CNiUu9DM9YtwFL/XA4IzGbXtIZhzAbYB
CFZhzYItnWOsR23Mv6y69y4alJdnJQSjxW6UK2n27RvL4fCa1kn2UEI/O46uu8SWRDzwpTfwc3ET
wBpOhLFtl5drEd23ibWdGzviwNa2zz1+hD1E0PHimAORwLEuLlbbtaeckfcGNeH3WIwNM/wqktsi
U0sBD3JTOkv3TUyNCQ0zN68jDavN1In6FLaJ5Pwpbfzjtv2DK2u9mfPQ+646QqEeF8BDpNzyVoZx
fBlEFO9ti3hLZxUknU1P561hIUwralf4RnyXamOx6cMF0kgu4Bhrgqan4SUXY25ucz0yls1xS3yl
yxE2kr4BV+UdOkcQ5x6b9Cf/UPxHHprP1IngDNB5RTaVqZ8wnj87lHkrl+aTX40utuSGYT0fhR3f
QA+L1XNAlyC8DCkiwFp4NwZU2rV0GTu3qR2/sCpUzK3wv6Cs9cmOODcVhO3cnpNtoeeAPoyWpjhF
i2jVFd/1WO1sl+Zk2XlqEzT0hipUNM9RBFZ35ZDxXEf8zrF6IsvLAL1g9tQIIqllylLDKJ7AUzL+
LfXhOdRtQhC1/pCoMNhawdYdg52guH8M8uE+GeXaCUceLoojua5vie2pC+qFettBPl2ZarpNrPaD
H88JtGqeXHqWa2tbNe0aCBE8DoqGu2YWZkEmcVn7UGYVWZCvuiZhfZJFAGv1S8jzc5PpBnnh2o23
Za2xnag0Y8M9L9gzyM7WYBua+6HK4rVORWg/AKXcwEDP97wpkqMYqmJVD7l728/K2rWzw+rCDm8G
x9RB6zY6jbSpZwmZ0XpcR5BxDTgLAbaw2TNeDIPDk+WyM4GaMGQQFPyy0lLc8bD4y3PqEljqw2E8
5zwKCZlq0/DQ2knxlsNfAL4Lr/+TpuliEoicCblBVE+6rw/Jfd4IsFqWnXc5cFuUnC6JX+LVfOMv
ZZ4Wl6RLxA/egA0zfZZfc9TwiYPdxTAaiymErQWL2pyDZ4N85KYeuLesulhxP82LSR2KJhU7iVh1
Rx5HXrFBpEfF3v5gLyNNc7KsHRKJ5lNC59XXMurjN4aY3eeUU+9uq4pfxoGHJ18aD9KFKCmiDe7e
M6CnDtJK/bhsuzV/gfXKXXp8HmB2PHT1aF1Sx2C5IQrAqODEbk2+p/dGbvDJEJV4Do3xu8oSY8NN
COa1jvBDCf4L2Izn072jDy4XdllbaOKWt63Y5PQIuXJQ91RKO2uJniIFtEK6LRmxO1Frq4y1Prtt
Muoc06F6XfTKcx6cbNI25MAXQnGZ3+i5vjGa2fX10OaJNYTgMtWQHr3GbHyvKx8nmb4T9r6ZFZ6u
ZIy/UmS/B6em4D40pq+rqa5W5vTScvlhj0uWU6ib3lM/yrrQjjE26vv/K3PP/4cqZs6C0zf+tzuO
Xfn+54Hmf/yJXyNN6zewUvS1OP79K3vKMelN0OlCW7CsLKylhvhrwUE5gt2H9DzB9oGCmclQ9deC
Q1jLINSjbmFajLKpVvyT3sRSivjzRHP5xNif0EelECQI3/xrq8xwECTb2ThuqEaXK8iNMyGKzoDf
HrHWz5Ppj6bi33Zs/7pP+ePj8QFxqdO/XDp2f26jZiHGQElnnTknvd7ZCn8OM7YEKEXTHyP4v/1I
mEP+138bl3WHTAW1V8fW/zKt7ZdRrgn6csOEmHV3zoKVvkIkDjwvq5uUhORNP4PYyoyO1WndeF8y
K4e7lsfOgdsZ+BkaYeKItomsV9q3SG9SL2xeLIwBMBJdaV+kDMWx1432Q43YEfxWOIgOk4mlNfWn
bHK4hpXf2sLfI1UmHnM2JMMSJanFqbMa/S7OjBYmRzwH9Bsc67uTUblp3RGUottm/c8eFNg3iADc
gAWF5DLI5juCZOBNuxr9bE361QepxLsNxvSp1j192NdWzwwHliCfCuvc4MWFB8beO6pnsiAhpRUG
1opsmRZqzq5ChEHSAzE7UXpvDImwW43BpoeU5M880Zqjw2DFCfl5EAOkLs0pzvDGH+GXpBUXeTM4
IgCZT7GBcGWasvMUQdSxAn3ww7h61fKIlK1u3CcWwODCds5EeSAFesxt64r3g+lpzVmxOvOR+CFn
IP5FgNHLorUm3WIVozXfCI03AVfC19hbzhGTla4VV16Cm8yvp8G5dEWSbLMWo0aUVj63BrSYmrcZ
gkLtUtqQgnRRa2hXxbDRFk5LCn+Kdkueep3l3sGoBerjyuTDNxTRdBH+RI6EH6NP+A9GpY4+lvs2
wys8ZEAWyogkjLT44IbM9fXgcuXpKbf1uDV9UYTvJAVvGP2n66UDOcKfYTzFPdUqtB0d9vsyxQKy
fEVTIhtrZj8P4GFCX5+ML7sPziJ1DjXXJz8T+U4Ht7KKxxAzQmveow+ffE7fX4nMtyaUWj/vu52p
Jz919BqbNGhebf6XIXAvppn8hHp4RjBxDFHH++kQ1Kshqh9Chooah0NXoXkI0l1naucoa+INI35+
7ibXQLEEGDQ8J6ZFCCmxgva27uxLrJWvxZBU/miiJjHH7KR70zehMOL2U0NULOebx7qDLD16kNXQ
IeshirjI7ovF1YTjpGd2aygOj6CSP6KgfZlIAG8Q7WJuN9PYl4H2yMTurGhj+HAAONdpaNMNMPgq
hX8xyRDlbFruZGO8MkDgHwDyRw/4cNkYfwTciBOAqyuCuY7P7XBlVeXA8I4PLUdDOxD0GNYNKlIO
JtF9lFPTCUoOCFpG7yjI+UVFYTo/4gJgKNc6j6POv7SgpTkUfB+oKCEoLss/eqH/nSD4PyUI6DLT
BliezH+/MnzqOsqJaUSF+8+vWfGff/ZXQVH8BsHRdfkbl1Ufm8D/KCg6v9kcbQzewRBtHN5Jv16z
pvjNorwNGNIyxUIJ4RP5zxwB/wf6jOQMoIAvf+of1BN5l/7lZSQWNIiwoUo4lutZ+vJi/BOGIQpU
hZdXGrswsXNURpkEhwhETUPB59jvrQp4SimdEBKJMR+mczH5Op00Y2ty69yOtjOeCd7G/BaztwoS
9DFR9dTPxboYuGQ5TmqvI0kZ26F49RHFfXfQEwjTSEtDpuXeXCxFGteeD5rKCTi7xBnhcglzW3Q1
CnmSq+jeiHEluIh4svZsL0HbTRs9HffQkJvvkKEyv1EpXFmaF94684R70bs+PofUczfKYEWpOX29
zQ3SAtxdYwapyb9RdybNjiLblv4rz2rONfpmUBNJqNeRTt9MsBNxIujBcRoHfn19xKv3KjNuWqbV
oAY1uZZxs5FA4O5777W+5Z8yywjWjIMgzRiZtksyK/jKgNrTY2kmfUvIsQ2fstcfvTlNr+jDmx2/
jLcprTH34KUovAJGSmxssPT/Z48Ue4t8p3QFBPizgOWR4GGhrVn6jU07b0BMtE7sAZa+0/v3CpnV
hh48iRe+Lb7p6GTvmJOd7dnFlaVfZliMq9wu9vjIz8NAbIMz3Sca26pj94tljVakIP3Y9gh8Iqd3
xjl3UD6wxG0NpAwThVaKi/CJgaYSi9ynjkn0SAd1QH5KTtk9PqGTRFO3Ej6Nt6hyMLT5td9vl7WH
ypFJ8LCqerP+1CxtukxSRh9BNpL/O/viNrcGg6iZVK4nRITNUWZTi6NE0y8jQqaGbreFHcPvcrh5
gZEf3HL0KCcbb49FbHgeLNAEK0HbERfNDK3Q0owz3l7tUJuwKluri9Z97kCk4Ulj/6qU96oK1zxh
mUHAHyfWena5IwQ8lOkXc1MZ6jyV+yCpl20QBS2AUqf6GBzTZQrE6KQw9OybFPV7xxHjPQhmD/lb
lT+Uuc3RavLcFyguBTkViQ4NrPHOWdGjXzSwjch2PEc13O5BH6utbCxtH2Db2YFlMe89ggtTLKll
LbDn8EQ7C//QiPo7fFn5pRjtlh0gN0fsRqVBt1ISNMggwXvpPBPjSRuo5AAHZXokMoYWsWqNm2ng
8yRhSgyfluOrI8Z3G/9Dm+2GfO4+VBmpc1QF7R5WjfXU6r6GB0vV6mppmfwoMFNKkH9z2+CF0Zzm
jjHbEmyrSgh7nN1bhNi5RjyeIqctUr5ACp2POyprPoboUXUbXLd8sWGkqVWr8VM0+Ygnoo3BVpCo
aNVkiDCIs9qhPHoZIm8t1f0ry4UBW5/O2h1DXrSoZDbd0KN25wF1xm00BvZf03OmR2jJxtHOO4yw
NuXwdx0q8lXvOGwhgszM7SCbNkxHT5ckdHpEpKPc6ZcJYW3woVV2NWerukTDnN9aqfqwQ9UbdoVR
bAyC//aep4jf6DQl7n2hoqvv2eKM8jNZD6IbMZJ5DLJ8XCRyFbhFejazyNx69eSe8cuMJ5KTkp1u
md0ZcTD6v7IoPxxRELTT4W2zcMs8C3JFsNGSA/1kyBIWtTnXu0g1wTqfGvnogKLbpPaAeq1gbOWl
Bu/WpMr8LooLde/3xngP1UB1vHCyW1NhexuW1NDwuj1NIoTY9ZCQdh3p+yAHEd6hGbwZblDeUuqJ
lwYs/Ivu6/UPZYmYWdJYm/to9rVHb+rN69Cazgt9Vo1RD2qjEyjzdpV2XnZy9IBHurKsn6C3cXka
Srw4tW5sNNj+Lyl9Cx4KTu34x4s5pCZ3txnZlDszy5MFvKlQcsQIdm3Ac7ThzRisYxltERUgMLV8
NRGNXlnnuGTkN9F72PlB54dGJudNbGTUN7IP3ipNetumNfuHJpDRjT9GB9Ep7y1VnCpLjOtbZrrN
nem2/d3gFtW3yaM2sQ2z/CBUMPgIfGb50JbSnTlqWOlnAkzzzO2g30lGcL7mmQeZI8Y0mrK01w7s
RpxxRX8kmKLZqN6XB1q15U00GIayPP1ucjJEsNEeBX2hnceuVkb1h7Bm5vfEZzzEDfkfJX0gMgvi
Jzq3ww+sB2rjSmvcdVJVQAJ7juqhy3gHdwtqu4TcHqW2+DTdeN1JS5yFp3Xr2YauKnuCBwtf8kYy
Kdo7GZDgReduW29ykkenT7WLgYmyjCkzvDS+jCR17VmqQ4Qo1brMymYfiFKGnYR7Qi5JJUI87ozM
gRNYxTFH86eD7OxK2LmI2dZm0o/bvMuKQ9Jny7Xgcw3lyGQtkfIDFBQrc1/Ty/OVNRIPrjvqUaKG
2PT4yUKzUQ7To3J4sDR47PR262A/GmIKSzRRGCtGoG3Zgzcvh9uyb296y35G+EiO54pUv8afyuMo
uD3oi5ynEs0eT6ywL0mLi2SqI7ExWrCnhjI58M/zHnD8DJjDLN6MMfrK2bSKMvpMGAXtFSxb7oq2
x0mx6ux4jXqe0CWk/HQWNesBtXl/tLNaf7QnWKMrqWXjFfrcRKiv73CGdhJETW41GlvIdFR6pq79
HCPpHg2zli+8H83Z8wUC73nhhMR9/UVPcdj7pvCOnSnmT5ngEwTFe4tyg+Z0Mc1MxMrokR+g5J5C
N0O3JP1P3ySN0W6b5M6IxwznIelHcTsaO6HP9Y30JP3cpmn5pgadFKQkFnQytWEQW2VmGE/dbtRZ
nPTgZ6lZ2JM1LdgqmmiINSzpUiz7Kg0Nv6LtS/gAHCcquAeSBckYSEZ72GPr73WGhpVb7Eg6qh84
X6TVpYg1jfq1LBLQt/x3k4PeGjNzJwRC6hqMozwqLCb3EWlCP0pWnAnzpYtrfaRV2lpu+myVZRZm
HHfXtA2Mp9Ybiu2Ihb3jz561LyOs4VZmEgxSp3rIeACrpW+me71MzcVUJx5apQB4Ei8KkJkPbA+y
HutNT7YvnX1U4B1Hi3Xb5PFatmr8Uuk4/lTC/GoxB3x4xfDpioG+pWPH9TXQYpeY7b7bz+jz1wi4
1Nmz8Mg0Qh9Os22Cg4gmEhIXPIQq2J5avbeOVuM/mbMqTy0zKZJKtUV5ULWYpYnNYeYTb5zCqbYJ
g8VTVlXqiopb21GOaY8d6LWdcgzMRmblMiacoi/faqwt72i8q5LZ4mfoy6fUqUkMsPz4ppcJw+F5
6LZaVhprNylcOIqxPFsVW+c6M+dsw0QFY7w5kF8/ad6AH65b5Hle883IhjEEUBTdylSiNVW1t5Ys
UYCuM4cxQIolsIiIo2yIB4kKCyC08tGQJNhnnHBGiw/Pe9BwRqbKC5NIT7ZZ50UxpysFOwdj18nz
wa8zSrH3EH6Nx6gLklAK3bn0mhntncnOd/mkjBdsNYhRKPYJcRrUIS2i+uYxmTFw6MwmggddS9+c
FIJBo3LxoBPeusGKG18htnt4xGf7hY0OhaDLTH6DPtEMbTIHj6lR+nsv6nqWFlH9BAjtX1ws089D
XjEt7yo9bHTP3M+57RyCZrK3XhbpJEcL0sjyKGCrmSqK+jnH2YNI+Nzq3b2jt+g4hH7OPQIb/EK+
alG9oaee3A2T9l5ByFxZMAqeMVAwmIPPuklrihbhevgFTX08QgfASRFVSDlGG9d7T4W+dvsS2jAP
BjGmZcc4Us8d94nZtAOfuYu4Alpr2Muif2hPkhj3D3XabxQZBDhzpmB87gmkKFaa5aCsJiPiCFk0
3ZpOVm+ySmnPoC7GJx9539vkD+JqJnN88tGyvUcp4HtGU3BINceEbdBP4mm0gnmrO6Qokm2MMEYG
2o1EbjPhpU3NnAMtATVrBCHOmhig9I3OsMY8HcjBOqI5ybzWWzKs85Pvp9p39HXxxtJIEQQ80+4x
tL70TYthtBMOzr3AeDP73jt1htOtswa7v8d3X1e549zZRZ4z87eksykbfz7IxPM+OKnHO8ccaFJl
6rMenFvf9Y82JxTkTyDLA8SQG2dOpvuhr0iQzOczMUceJ3DYljTLyISkKk0YgxbkmrJsx9L5gtvB
aGMB7bG5lxwKw0Ez6tfZLAtzA6+f7DKZuMM5IrP3kDScdvGomO49trDhCoU5WyKmjOgyJbn5wwEE
9SUinMzC1ryQHBbzAe88TCkNjdYMUEwP62lwT3bXa3vHzImvR5vUrE2/T+dwIrjwx9COb23CqA/6
arq1ZVlsnbEptgMz1JUrHGsFoiK9YI4hcQ5hEfEKvTPD1q6HNrSZ91xn5FbbKqnMI2Ic95YSPEMT
bBzSB1704DAGozogvx0OpL8AXEun9iejeo6CpVLjU1IqmN495wUcKU2FENcnKO5sLufs4deRu/h1
/DaXkzi7MIdynGgtqSuNudWp5ZnEqSS5WstJ3vp1qPeX8z08Uk76Okk2rA+c/5Xmd+dgqQnQjwYY
BqkT+mIAhiCRl13bjJxvUQctkZAUGPJXreFyMmMxWkoQ61c10i+FSbmUKOWvaoXYnnGnQP2vSrpo
az+ZAjJU+0YL4wRoWfCr5PF/lT+GJyuBksEb1750jeMoHVK+bMRaxJbz4AY5BrmYJuynqPB5BX5G
IgTSzpuND3I3YQ2YWcSotyBSPAppu8ipxYNmpimCRm6YpYn6oewNmwRQTsp0hUd0VByFjx7D8dOQ
UKTZMkJ82Wc9KdmYAIgf43dYJ6CeXsHdO2vIDtYt8JX30vAbTCt9KRlJUh7X+a86Ep5+fknyjk4B
RSYZpRCRflWe7q8qNFgKUmFY+a5ZitR+KVd7w43PDRWsWErZdClqy6W85UsuhS4lr1yKX7ICh5u7
FMT+Uho7Wuy/V3bzPrZZ/s1dCmgCGtwrxsDqo1rKa9IQqLTnpegGqSJDSEHpF6giavJiKc/LpVAf
lpKdvDrvFUQUJ7ZfFT082GhdLWU+4ZzaAV0QE9+Ovwvvulz1vzoD+dIk6Jd2gbM0DsyuDzZ/6NXd
/nOU9B9VX97qtOra//k/DCZVf5ow/Wfji7MhkgyIBb/zRwPMeZM9Tv6uXHmP85v11nxqb82Dumvv
6clXV634J+jmMkP640yLT0Qzj23ItoGL6d5vkD1Fv6AkJTjaDa4ffSvqNu3WMKymO4A2s7nmYChO
ciJOghyKPPlm4EELBUbSn7OxSM6nCaJSleGhpIrmgIjWw2JLMkl41HcMebTXthPuk8vgCXRXRVD7
Orc9Pw+7fJL7sambM5Ls/OhW83hgY+Z1ozvArMJ/6McZcDanKWpnMgmIb2q2U6uak18784dL7PUB
BVNxGBrH36EO1Z6Jv5DnvqtyWtVDfDKLnjDIgfPdYxJA67UV5v1NoUYiZsdUvpAiu7yOpVm8/v3P
+ItH+6ebaptwLw2XWSiDSdf/bXCHC96i1ls0Rp1vH6s8PXRm5ON4ZsxiLjGbAMadm253GHeMIMVd
nfbObmD4+d76SYIktfbir2nokZwX9nTSfKOF/WoFb5zv6hcL6WGfVm3Y66SIcgZWD5IEX9LQNJHz
amYW8kHiYvZ6R+9gCb4xvI3L/OrY+nEFZmLiW4HZGTggR3P1Kee+IJGXcRrz9WU/Yj7B1pT92qbm
X1uW/Wv7SpadLFj2tP8nk/D/nzCCy2Ab88sfHpwlEOo/flRd2k13nyVewV2f0av/k0vwv/+t/x6H
g+bD48PoG0owXfn/6tK7/r8MWKl4f/73PJz39r/8fva/GJLj/llIq788Pv+nT6//i67+gtO0TZPz
lvF/hRFcloY/PuWMpD0/wMugg4L1DO83kDZkzMFtGduGncNEcjXjB8CK4Y7/sET9PnXXA5TQrId4
EVyT6/rtY1r4nJlaoASoUoaPAbzZluiqWDIxy4ddXIph94df4a9W4WXW/ecLw6zjMHrQdUS1hv/b
sTYoZxL7aE+HMOnpOouS7sm61ziUMNyyKoSKZfro91627yLWKUWwwKrh3/qoQGrt9CbIji0wDVA/
gxlivyP3YCrUpYzn+WyMubj8w/f9XSew3KFFF7Gwk5dkx9/W8MzTqIXGymOiWZdfiqY+KRgG/5sH
VUAYFDM/BQJuGcPXX7Im4KQfffUyxRlasr6G99j3+XNVj90RC1X98++/nvnvzwlfj4kOewzycNPn
If7jNMcLGhBjQOrCHkTtJZ1Jk15TiuJralVyAt/E4LGCu30qOosRiqZj6EdhhqDUwybAMOHVnOLy
SurNyTDEgfCv+zE2nHIVDcvgxQW/9A6/jM0isuWtgPr3rSczaVdOjXj4+2uxf98ul1sNNh6HrWXZ
TLt+k0n46ayY4lhOKBCwnclehFowjma8GYWfHJVMSW8qLd0JtbpVX5WrEAoWZRXkBGRi9xypVe77
cezeXcybQHGM6lzmmvM2Gvm2bZ2LJxneAGca1l6hxdcKpuGhq4kykXH2LpwGd0TkvMGvsO46rV8T
zXP1p3TYi8ktD+TyuEjeq+Zsg3yhdk/wV6CbMmiHlvCmMg9IEuRPe2UWCpeJIPBryUaZV0YPpcZx
m/nSZXjRVgmr0UmWOrPezNSCDsHwmL39/b38N8kJ95KjqWNbaGkMizHkn58L4ZUIINvJCcluK6+1
nlfbOlP62Tf9HRPKn1qmsLdN6diiy/eTct/LQv1kbCe/2aLpLk1M+M7KbEzChOui2NCQRpJXVZ5B
YWiJW53U7Z54n3g8xaKcvoJeGY89cSsn0mq0N46k8RnyM36sgiTw1RTr49nP+2zb9a7+Dw8OK+u/
rSm8mcuWwPjU4VX47WJ9nbp0eQnavBnuCBxbEidNzT4IlvWbNrnBtgHEvoqMYr5HYh2fLOEwvLR9
RiHGbPvPDni8H1LF+ve//x3+Yn31kRf9GgS7OkKcP3+zIp7KoXCUEyI5dtaWrH8mw3SwKWI23jj8
Q8/gL24D8imGyCiy8KwGS0fhD5Pdmv0BPXrnhPAHvDe9nurlLc6uf39Jf7Eg/ulTfntL8e+kbkvd
zuQgTX/oNQTUqa80hmEdhoO//6y/WBF8znOAw0xiD23zt9vHI5kJQaEEh9AyT5ZWzl+z2wCekZb+
YI4tyy7H3gCNkK5Xt6CK5Obvv8Bf3NIAl+9i6EUnxl/+dks15YgG2FNYEG34YqjGxgs1e/+wC5vL
f+aPm6LD+dLXHcdnCcc+92tm/4dfzmTJ9acic8PBkQ+COQs6kWmXIREfy6c6SK9AbNbWqL4Wz3mf
FNp1RhnKILUmj9BSE1Smvl13iV3fu61QOy8m8tcZH1pTwJ6YEmDlyK1WOgEAwgbYBGZtxhOgmh8Z
aLy/v2W/Px/g4R3qHXZKI1jOVUsZ9odrmSGHNL0rvbBh2yHkmGEHWlEsJW6t/cOv82+3DbbCsvHh
wgT3TLDEnz8qmSOz8HrO/YgYYrTUubb39Hk4xRJIitVG/Z5b/Y91JILE334uYGmsNxyXWFk9h+PZ
nz9XwXsxS0NF4VCoJ9RnsMJiX6KfGNWb1dQw4Y2xfdDi9CBj9e4FVbb10Pp/ZjEQs05PTpx9KCKw
TUN7v6EX1jcsbgvaQexg8VJ1ROl7ZLbv9UCgIy1g8JFQ7lp00TBO4cN4ajzQ5aWT4rX6LXAVesIS
1GWKnoluH6SUVEfRAMzLufh1tBgO9bMwtWLroawk8NhkfCfK+75JglXVIKXnfQJKsGbRP+S2jwOz
7q+z+wkZ9KvS5/ZazbC/KseJ39pa669aw9SWMSMt6DnDH9YwBpGth4QRK4bOn4vsHVyxQcpaWhEV
OrbDl1kEcmcnGJAphyz7fUxNfxvo5ZMQw036u57rTLPY+B7R+A+BxaC50+Lyw3OgfK06qItbB6w7
0NgAlmXhwH8G/3hnN1l+M0YX/7mZNR3TR4xDhuzNH61FY7ksvXabkvO4oV8IUTkwhiicleuVm4hd
6iNvKxXCBBuxeQJ5plfviLTedI1VxqghcGCt5yaZTtJK7HsC0Zo1dMdwpM8X1OO+Tqp5ZxbkpbrQ
OJBag4TtJjP4OSnrnKv+qRn6Hxmny5fUrPOtNVdlGPjDawk1vi3h/bRIJi8Rs0QCmzPrfsglhL5J
IGJfUXVTQc/BKrCa+zKYX8a49y9Uifa+E1Kukj7WCph4I+0DDQaIHOdxZ8yFc+sGv/yqWn62Xvq6
jXw+/kmmdrCL5wgPMx6je0SAxlvViOJVpdauyroaizJy0Vtdl+Jey3FJr8ZYTxz6Os1EE3OYnot4
7u6taOqfiS6G/63JiaxpvJKi1vI7TTRYyUYYJDkHrTsGj8k6W7wHTGU9PtkVd9Gs9WGuRuD6tm98
apEhD+CsnTtTCsi1/Hr7OSvxWPbFNzl407dsuUJFv3ono+EGHHs310+om8DcldMVq/Al0rx2l+mZ
OtRGXn+PIiN5IpgOZgeTEQ7gvrHxG7SzGgPuTdc13WYOsAQh7nDuvUYld3lTzxi9JgPbsGQYoZNA
rg32dAQTWF4rx/+RNM57pSPsW7VGLaKVNNPx1Wu9em8TRUiXBhZmYtGv6enqHlDMVqtexq9StK8i
gFK66hxD0v0xEPD7ubsvg6bcBdZUhwIg7JrKpz1L/IUbGUh3n0lRbCVU8tCx+FJopqsXGJPahYA7
eyOIEDzLvHpghSW7vWwUaVyWG/JPxTs01OeoHX5YTnwqwGvivQ/cCtCWNa6zNOEf0OLkcWCAEA7j
oG1zy0fE0ZIxbdQawLl++tb6Tv1QSOVeHWYzyBArYnGtdDgUpXObhW7d90nJb2L2ZNEnrWL4amBW
DYwu2SaBUgh38bLSoTpjriQNkwkiyVMIbzHzJM+d9UtpKuaTrjdcYN20a8hs2dax24kNokGJZSTZ
JwmU/XmIHXWHHLm4x3ShLp2jlaEmsIgnSKyArLw3SdluoUxXG4C85BrqcpMPBH2OqMXvFl3CatJG
gPkq61cIX3BtBmDh4RA3N/xjsHEiSjt3a5X2ixU1MOutOJMhHaKN4eVXrdP7hzhiTF0O+IzJYsqz
J6A2FVcs8ntLHwHBwqT40ok5fxBDxknfh8G+y1rTYxA9V9kGJepVmriMieCc981oPRrRuHYqMgGJ
bR9WBMMiwhF9GEjzWzU0p8RwNoWdf6tSEKppNdg7JVDq4ft9xOUNpnAcLpUzRGfV17SxHV20b1C5
jA0+ySoilNKsh1USld4WgANyADFLpi9dvDZLKxzbPL7r59ZfdyatwkQBmF17NRNYrZF4qdOg0vA9
Vpj9A9i0tYqOHDvqXZ1l+anG/HhD/dZsmbhV56SuxdFxifuz3eY+yTGD10Wgfaa2rD9nqec7I/LS
l6jybcCrdnqGmG298a3RlCPzuquGtNgFMLh3iSuSz8DQsmPj6/0KyRrIQnNCVFiKYD+kfb8WXUY5
WGDDa4l8PQjLSVn6HWZYMtcvhRIk4zYs3hlWJmn8zBP6CCuXfvyT33kVUvhE3Ah0nR7cOPdPQhYT
BD/UMbptTaTJdNFrBef9rSdaEkRoYTyMcdOgELfZCxNC2m20Fh9LY3QtGPBvh8b33kSs64c0Cepj
ZsVst8l009082Yy5FeOSDDomt319VvHknIh6dc6R1TuMYwf9ydST9B54vHVg3u2foTQx5g0yXFWl
z1+1wXDXeNkXoIbsKXEYx6UALfc8omHTt9/8ErNsVXBeXHlIobIlRdHIGWJz7p89dzq0thUi3DiK
/uroaVi2bnVdPM2rGP12h0LIRb7V+96FJIn6oZtTB/RiU74RCcXQT7Nfpsh2NnWCwatqumHnqAHi
KaouIsBtxM0anIcFY+iyhtlya3vaMoXN2rWnyeZRcwZb52BaBMPWY6J6IPtPbPXJtleF0dSLsZgH
P+qkJjYjaoZDFg/zgZzwV580gxu+aAhyo6bdV0FWXOa0+XJbNJ1A4lAvWIWsHivZ3y0J5V5r/6x8
eUShGt+cPHA3ICnyTayS7DBY3OfYS511A5B3RTvq0sYiHGL4gT6EbxmVStAgIJCUYWBwVUbQX7sO
4iYlJjrFqqBZHtiVS5J2O8g74GDRiyc946EsO/1idkocrTgeL+M4tpifU4I4hiZJnhRGspum284P
a9SD736aVGR/p1mI712/GJGvbaRbYdZMOfRtI2fpJrMuTJ9m0HrncmgnbRVbNWqdwKseROVVjCSz
4QeNdbcnvlkTpzjxB6ITBaZ5z0iNZy3iTJIleYC+y2G/Hmj/YKNwI31n44Zlq+yb6MkWRs+PXwQc
I1UZLwZdXM5t1AANAoc9r9LWLF5qJxjfiM0oYjSQRQc7O0HVHmZwFgi4rbPgLk/yYWvi+dyAgkCQ
nkSa8x43bEGeiIp314RHEjiaBtQFB/NKqTK4BORv8uXhpJWcZzJr8SA2i8hXm68Y91kfO9mKq5iS
9gJu4gFi+jfby1770kacmkzmUcZRjB95futn6B/tjBaRcSwxP9Zch3BZq5W/bDc6Yx9Ot3JulhbR
uKlKt9mIwu/PpiWNbRL1ydazsuhY4h2Bs11GIxBYQtKB5WOGDJaA3hTEZblwa6Yqw/icipeKgPE+
+ppt78FX5hPc0E+DEHZm1YQUtG+JaSOkQHx73wy6v2/1ylsTzOKdC0A53aao03KD5A7tYQ1t7a7U
EfF6DknDZaFBwPQKhu+Z71SXwJHdo9ZiZTVqH1yILcz+Lq/SGBGL6zifoyIoBcmW2d+ayInvSVV4
JC7VguBdVe/jzDhpJZWOJkdX6seQRd0j6rRmN421FoLM9/aVNsX+ymHb++p7ksghysFhsxcwbWWJ
HW+y3yBeq+/B3ar9gPvkvarhNUiiNUJm/SjB4+AIYkCQpEvDZZmvNJuhTcXBIxzkRZdw8KlVBnLZ
U9Ss8NNnaladrv2qj9z0J/9OFRZk4BL0O2kuG6srE3s9z612zNEyQ4OKW1JVYK0jXZjyUJoBhgc7
YWyVurW3LbIEMGqgIz9M7dpaI8fWtlUL+EMbUfeuPJqGzwDs6ncKdv1Ei6LeSd8MeLn7gCB34nDt
aL5HXrAegrL66mg6bker0z95h81wssiAz3t/vmH178OROGCOwdB/Dlblaxc9sSJMOSCeLwVO9avk
8BE6hHiva6OoiarySZPFLHdCyfdcDPqRzMP629zH6Q7vavJoo8t5nB2L6buAGkm8aUVRF7j3CBv0
j4TQgIc+N82L6em4TcCmfl+Wwo8yrpPHXpWNw/+Zk1qcOSZ5l1rw7M1d94SZPg82fZd+Z2Ep7pJB
jc8Kd3u2SeF0bg342h9qqhquIcn3SezP56JLsbjPcXM/yLE+1pmwDvABujukOUskgBm/pqKPrsIk
1lgU9F6U66enkgPbK4x/a0bTGBQw8GchcM+C3vOBGu+bwRu6pcuQokmNh5fcpjM4IvM/1gHO4pVb
q/YeWalHO2WW077ivHZyi879oQwISvhPwbLALxL3jZ9NhJZqyjQPjkd9nBRUk3tQodW0WobY2ybz
q31Sqey1bUv53mS2boSWzuBgVTezDsAvVtlzjxdyY/oTsFe00Oigy5LCBvCUfm4S+NqaqwMGhla8
H0h1QWVjkC86JfLGNpltyVMuLN6SJgZe4E8vmlFVz1qqFZA8fWfTiDmiOKw6bLvjvRf5Hg//kPd7
wSVoyOwRN/FH210rnHoyzCcfu16gNQviJPYd0ObwujyU9LjUzNxeN0HcPhvk3pIzrHO+42833wtY
I+EwD+bVGEpJec+B5y4Cd/bpJFH2XjlaJcMIic2wrivGsA84DbtdAYBB34D/IMO4tltWhnh64EJp
oQuJTkGhytyxqU+70XPLfW6RifRSRlH7czCzgtKazmF1NJlfI0QHiqtOwYSAC4mL4cGVm3KpNpyk
Ne2K0b3zT0iHCxWOjvPWl2O5F7NvPRSzFUBBT8EdlEPd4b12mwwPwewIP6TORGYHxpKlYJ57Jql5
GiRb7Ndi09WkCThQlkWIZnsyz7T3IjBwKVxe16+zGQIysT0jYtBLbgXtczo4CCM0wkZUA3Sx1fzx
5ywCshGovdWRkObym2MIdHaiYIuc2GHJklCDdS69cn4FXt7+JPvFveizo31x6TA6ItU6Kx9U9JGt
kGWA38auwqnHOXkHD3y6a2t3wevDidoODgAxumEx6/lQFkB0LRz1DWkD13QI9Ltad7IPSkvKRU81
/rcMWQfddRbu14YIWNL+LHUCzO3Xa6U0IpUD5RIntUimCgQBb4yUeK8GQBE6wKbHClfdOZJOnG/J
AfpWEMVkqTZZ253N8IR+5g6yzTHP1cDNpgW2QukfPxBKUTyNPX4RSyevTiS+ccXTSP4eMm2JyGio
2u2EsvMATcQMBVkoSKyRyb4C7YS7y/b1guA0QsTuJ27GlRjtUc5Z/kkUkhEqVXd7XtX41KB3vxFw
qLkrdkCQIKOpgTDqxi6q1uM4Re3G8RJ2yXGYLxl5xm+Kavib6TT+ge4q4oJh/NEaww/Zas86JcCK
LBbjgDMA83hNnrStWEIRpvQvEt7M0Q9EcM7IufkxeGWcArNOpzs6W+wMJQdrwAKmR56YbdAGlWm7
Roys/cCGAbae2dpP1POq/b58BDEIrgIrOiZ2AmLeXGSn85BS2ruMM1HnQKtZCQNLgB1xcTUQhaac
XxwpwVHns/qWwp7L19geuusYebch6ZxLxxrscFnRJu3Glo5ObvWnAavTQSq7W/F2vOv8V2Cta5hA
KUxyJJATuAOWiHEjp/nD7+nDERtR2gRp+uqqN5711nLpR3CroBeDqjsw46pDukvWyxJAYKNGm1dZ
NDl3mjGqNWcZ8nWKHMKKMQO/KptT4Eo0fV0jvoi3p91WkrYcCWpdbcRWaTUKzQ6mVbLf/J73AKoH
rD7sBCvBZqVW3aIk6RAqYX+ctV2ttwVqQheVdtyb4g6La7XVbekdwIvFOuq42HgUyLC+08rIAmJp
fFAOiLUPs9E+lKA2boZJXzDQ4BN5bm9dooiQvIzncHIn5PO+D+2OXxzNGnE6DF3RTK0I9j3VQ/Cm
tP9F3ZnsVo6s2/lV/ABmgV0wSA882P2WtNVLKWlCKJVKksFgz2D39P6YrmPcc+Br4wL24E4KqMrK
TGmLjPibtb7lydd0CQJk/229zcPFYTRbkB/G3XtlFNS3cDDBLqRceRucAAyPKIotxUG9d6eBOLSh
wZ8ZReNlQqBK1oVtzcCFyFTflPRXD3KmK4YgNFy3Msq+knbhAgbttfUEazQyocsX3A/5c5KY5dGy
EvnKvr6iJcpiuD2+abx9mNjVVgfK8TDf9iv9FR2dV2v3qZ/LiH4WQg4tUH12FtxlteeF23aFSSGM
HsqtX/KoRD5hbMeRWvLINa1IdZA2ujNsI+nKTEoot2bSKnC3QicB4hEdIuh4y4ZEhx4uIx/Ldu6a
ujh0mTSPvRPaJ015X3Gahg0ojlW7SxbTaD1kela3DaGYV2GD/Jlkbb0bRxHcTEBgTmPulIewWWXM
aBkvU6eDXRur+j6bqvuu8LwXdPybsnU/sir4jGCekSYQTCtoB5NGkC5FtyuJ7URXdAkAlJ2SJLUf
60p4W7wq4VUxj/qSdflzmUaY5/SQ/m4c13mSre8/AwSNzxklyN5qhidAIajI42B8HIvRPhkt8tuJ
mxSdWLnigM1jbC3JU7AUxbHrMQa7BVNmBrreZSx9cxSQ3Ej2qMoNy5B3nCL2tQ057UgKynnQrTwa
n8dIpf1vMumXX/NCLE1tTVszQ5GcBDb2gc1XntXF2XYrvW/aMj/KFEG7jmUPuJHpwH4hyea5N+aw
sI/1mpKfMbuuvT13X35XkJkwjt5daHoQY23ukz1ocZKWzJ+OmNfNocptMJF174Z7V9w1oqEV6/N6
2LaiMweyxDCf9KyW673d6OuQHMilBt6hytshs8x7EYlfJrSSo7Em5zxD8d/0IekUxm63VRfcuAse
JNBBm6pP/Ou2Se+Y/VYrrhHyqXqoLGH/JIJl5GiiHXbHYmKcP8zXDMBe8shnrGDLLYsHBOcZw76B
rHTsiUCHADr37aR/of7DLOq1HxDrbyC+oYJMsgpstONCPWO373IdWOJQC1qgRWRn6ZIpsKmipgBu
VrLJovSQ1wLr/bZdaJAD8oUB4RPpEDoFWYhrOyGcaPooyaa5LoYcrFhFVISHCwbVLxwvjBIDQRLi
Z1WU/lPQJKVBL+qm7Wa0XNLpZ9Wf9DzDjqKrSK+EleXB0Ssc8d4O5BV/xvwHXs+2Duh7I+fZ82VG
r0VyHOyuYZ/z3tZbeun9EoZzdGBBwSijzeaH2PLjp6b2CAMzURUdZQjRVeAMCRv3qhFo9LHXjeN8
GvCcfsYy5laUZMNs2syp1LOVLYqVo4M5/zPJYg5iR+Amt6F6xdcBhrkIg27gjNgbVf4QJVJ4Z9bZ
GPZnw36EBa260UCv/iS1bMfGZSaKIBHqDvdhgGdoPU+jgDCkNntU45A/md7ntOXcKI+egmEJVQ/1
5ybIAvlew079nCsXDZskLLT1I1NssI+AeqWvQ5c46cOywOwIm9nBvyu47vFKMo3IkoFuMQZ/9xBa
7RuD4nav3LFlhdnLKxkIZvgWFlufIIV4AZ1qVxP9b3OHs+TcFfVnamtAM8F4J7jfk6rE+Jhcd6q3
nnyHkCYiX8rkQVCQXHji0ve4UShZF0JnusS+kbPzqxWTIZsFmC1JVRnbpRlRnoqOQxF9DMnwKJrp
DbjAhKWJaN+dWrzmPOX8XWHSH/2yrW4j6PHboOVBLzKGjYlwV5GNYx65u0tuyJwpGfGrxZ42gE61
t/wp2ehlKL6XQWh0n163pewhIihFYS5jeiYfnlyJjiXGEdiNTxEIxZfE1AvuUo8htcbJqRAwEEd/
6Twr3juTdHbYjBlSdFUck91BI7NHldbsSNpZzkPl9R+Zo7pi2wbzdL30nZ0QbZcrCt+MtXDTc+kW
JuHIS7eItjezSqLTbJOqZNPquJw/RXVr61I8NWPkUGgxP81si+WIUO9QQZ3jPHDirlrnS1aJdufG
0/I2S7q2Yssqi8kG5orsLmhxOo2O95AsTpwcut6bP2o7y0+G6vjiR33wNjeLw/CLtR4l0SK2AFRx
QU/aspuNxFJTowezMFN3SXznMRr6ojelC1lUfJsNScmggs+PT9JKV5SrcLCPxC2o+BZq7QzGsXDs
az+y2Bd0Q/5S9M2pNfV4EMX42ndAcLsqeWGBfKwx6p80u6S9WYDM2fPcAnxsBTNuZd15CStFzpXs
pSfOC8VITWcy8KBtdGC3v8slu60b4nL8bMYs3u7KUVf7IB+5shnkb5cwYwKf1vvU9YZdh9LGbHy3
Tg7RXLj0+Khhgp0vsp+ucUndIGhvPBX0n292GTFbDfzmLJTb/Cpz5rGYa3hARiIKs03RRMOTJpti
2jZOn59yJPsM1xZ5I9OweHGnAHqvYVgXbQlDWvi6JMiNMkge0ia/7SW28m6osys2J6wc8EKcpjYi
C6i1TdVs/GJcHpcpKyHdOSNIPEI2T6CqtEZvYVgnzEq9KU7FLxSszrZEXPMU1PHAnHiqs2ux+Bxh
Qg73PXadzUAuJtYHogLxANS0TE3ln1uX6KdtIMb8dqSOuRrmOOlZodVENqbpREDMoite9t52QYz3
fORbyzWvQECxPodLuM+CoT2OoaMo69xzIGuuQRINjwKDW7ehKXUvdHB4d/An4ddomuWhrH91KrO+
q3yyMFUZ6yZfK95xcbNH9Hok50WDAWqi1b1aluDEq+Tdk764vPqpK/dhZAnSERdiPoTAYLh0iIsh
gm+Jx+TcKt38Bp2TT1kGpi+OG6KOGn4+A7XcwXBKHwOYKeSVtOtmrImdH5pxwxW+E7Orc4KISDgP
HokkyS65U4kvB/NUvGGqx+WRk5qLO1MQZzqSdalTA6G6Jh7eJvZ2U+dW/9ZmqXhyeD4f0trhUUq8
nrnDUj0KpFobeDDBlpung6HSCwZUg3+2G8T85C3M2S7MRfGUFXV+NORU/2hizrrKBrd5HEuUbZvZ
VnzHhWVIUdMlxIQ6kX23J3Hzy0dH+y6GMLub3a7ZsU4ktAeh4qZSnoDuEA1b1yarS+Qa923pzdep
FXLlJPh7GBBXTfhpjRi0wvk7GaR3EZF3zwPFtJ5pEhjcXt2nllOYnVHQ1nYYuorpNlpYXR9rul5z
rDg8Cf5su+HEY91QPnqMTEecPmcyGJMX2djdvF5Eg72rIj1PW4tPFsnAEt2Ug4PjTRbtl5sAWmXm
Hkuvv2usAgicPcktvnnYwDiqkc+kSPkfEoZFTzxd2Y+8rJ230fX0DgtZsk8skRziKl7ukOLrbSOh
CG/iGWwfRnX7DdVl/5IvLoOpsGgYhy9OeE5bF3ICplrQwrgy69jO96jp56cmauqbsigLbD6e3gcS
MGc52TX9KGG5rF+cP12y2U4eVhNL0X25idZXYk5W+1WEu4I7BGaCDudD5w/LLYOW/rykufWZE+z1
6nUU2iVN0qmz0o45rEyPExHhB6cP9tqdzC8LutM5G90YWhs4Pr1NnewmXsbpnidSU1L77XsVDOrL
izSz9DRZnqR0h3Ez0+/UuOPI0NbWjqkx7l/FP3OmJM/QEEk/Z7kRQhUZ+u7JmYoOd0vViFs7LLG+
z06JdsnC5S/otU5NlrJBX3L7fvZSXClWUDinyEn1vg56NCoOuBAZKfkcE0B4S+oQhQi2+qtWuyPv
M69enXQsMcNFv6RtgYTEQkK1dNXFqqwXWVrfHtLO56K2msfKAGq0qilbq1pgPST3vdpWO9zNxDc/
QwEZHq0Z/qNSgGUdfXB9Zd7I+uruheNNb1aMgVAhRLn2qiwknyo2bxwrb0GuvctsrfXBigTwch+s
he7sI74ZIPU9ls5YDPmvYYi7QzMC7G6LAY8fqwJ4rp53ojfMsD7Xbp9ukX+Is5ZdcxzI+X4vkoZU
qH5e3K/Cs6jHutoG6kedfK0ykexKHHxwuMpi1wWAhpPauNj5V2lEaUKOJiirRR0w91kD7zyJZ36M
q20aOM6biHTFWctXhcU5K5wHhq3ZNbF+3oGZreJPldOhqu38nBjt3dcShkMBSG5npWV4jT0EUWz5
G0DTIZi4M3RspiNldLRGm+JrjlW6MoBVeWoCpsZBmLxjz/iFSukbV1eIAV8estg5THJNb+0Cdayb
6jsPSEKMAutYZrh+iznn8JuJYS6Gm6RNbkYJJdlw7EyL3E2axZAFy4a9cbrnld0ax98NmXTOeqif
SM87oRjaSntIT7Mq9VbgrYIPHFMFjhOLrNAw7inw1ieudVrs5kp7/smo+cZvmH7PTsBGiD/y1IWT
Ovh9gh65XjKaSWPUh6zn9mDJRF0g3ORPLvuvZ1HSMVYLQK+gqJzjf12IfWCSWsZ7mffJp5Wm/oUW
2MbJmhC41mXdyx9x3v9rvtN/IiyiAxAFfd6/T206fbbzZ/lPYMS/f8/fPhCYTGBTbCkFfiI/9NGA
/p304gNl8gIbghP4JedPBsw/eE32X1QVAeGRyLo9VNZID//Ba5J/4SoBosBIAofDfwzXxJH2L1pD
SidsEhHYKJ8IEETO/6w1zB2YMXmO/04NmCaRJY7yUDDoO5QLNVjCGfhOZrk+Y/ynMI8aJIJiQgJg
I4U+tQOoXYVo5omQTIQtg1TRa4Xp8M0dS3m7LLb/kom4u3DoeIx9PfWzyizvFv3SdC755ykokEKC
zUNauBaaPvalhRDrrmFZBD7RfaZdRVuQWUX5mwbavbRhoJ8RUYyUZbZ7xfXl3HeNR0zTDB6F7Mni
nNQhuYp1rF6LUDBCtsL41a5TdVGqOGQzcaWhRdXAlDLaZwP6UaVA6XNDEWeVh0CXADmdKx3GW5GI
hj6B1eQtW6nymHVI9/wph0/dmHzvhRNVTc9seyAv7tYwat9FcbgLU9Q+rDOAL/l+fWFhYl1NBAbS
HKTDrU9lehjocJ+G3u4vjEWWvZJBedu4fndOdOeQmdcMj7pM+zOqOrpPjXIlN+I2RkV/GzTTcGwm
E707NH1b6NMDOcyuv7fcJr/TmpBHkTNI6tuaCAXTL59MdpkFZqo+VLoyVNvrkb4QexC3vbhqYXa+
xAT+liW+6l3ZtyA9piIf3+1+Sl77NQRsBmD3HJE38Y2cnTPGJwBkYLaMYWE7sxbPzoFtkEtlbIXW
iRAZVf6fvKpwkdOHmvHJH/LYz+7LEHVRxjbvOrLSCSwAivKdzxYh21Umigjc1jNTEghRIWkxmrFp
DfrrhvFq8dtZU7biAfzZxq4ccWqZq+FAZDtI9l7zxNJI7/wGQQvzx98zyPGHJe2Brk+Bd8l1gk/V
KvsfkyI7swsj80MOKnutbDgHXWM9ugDlr9Uwur/ZyotNYStAyco0ptqoZJ4eXFf9AkzzIYSML3W7
4GEi3hujoid2ZoRavOlVhXIQ1IXJ6TAZNw2o48kmRCOYLd18NTWLvEN1dETO+DKlJPRtRpkMN0Pj
4uPrzHKa2SaRdR8SxTDXOa2Z3rvJFJ8gAzIZ9xYveCANqbob+3HmSg2mKzCf4j0F4RHu82Ww3tCk
ZK9JrfNzmY/jB8tf+3OMB4QUKSKEqgvD69Frul0WsV8LxEM2Oc2jN0wF0ZSgMJTXNK94Q9NjWxnv
vR7q5LyYgUDB2YtZ9FRMRi9+QSowuvCmvk06WLAb3/OxPKRUNIts6zsxZR1ZQ3X9I2bn1W1SAs5J
knFpLAjIzA8q1hgH7Flt48J3HpE2OPjqOR2As4np1E8p05nULkhyGVxnfMWxJa+Qds2MCK3qwuCT
VBuSkO6yJewudWmcfZ/27VU3SJQvoVTot4K6Di45C85hH+ve+Y7z1vkOCab4hpbaXCjhJsLrC2YE
W+EOej8Qbtrsyq5rp+0Y2ONL1qZlc3RYzGgQViaXxDeg9S5mRW8Re0qQSx816RrWIy5uKc2+IgL0
YOIV213J3hZY+MswXOmL9b73JBXXIq3wtg8ddifob7x3CQ4n28RTMJfA7ZEtbGYIo/EO2TfdUJsB
GmcBNqY3PZPvNzIIyExgomIeJmsofzHaDSZ2KIn74TN+EgBQuvR9Qtvho07NkchIeitEwxrRzDsb
BvIzUiQYL47tCnSpzvjW2O5SXmUR0XlMKqv5bCGGLY99EXpkeEWZ9TOpUFuiMK3lm0EsFu4jQEP3
do1S2Kvm9dAe45mDkSjPbGv15XQw7jCbYwjxwt6UbmS9E3it3TXZCvLt7HTTdAlQR9unjGadDQfD
Z2KZUPPusVbhIUPDPi/bzhoV+SJlyCBwJKP1iXacun1kqIQkNm67n3a7sHszDDjSa/azbv9Up7Z1
LdulOJii7tu9NGmCB6op5ic7Wc34vpub96xNCCbEblyysiJhCURVx9AtN1bADrQTMbmhmnTYxPPQ
irkace9M2vLZcXpaAcCE0+/WCsofDLE7yv5u1lv01wSg5EAWHrNcxj8MCfQXomJ/I0JpUX5Ej/40
wRpcROLLzaQrkjeIAL8ywkwfYDV6Bj9mCD58Y6OeTIp8PttBQnOeYTw4Js4gH4k5WsL7JI9Zp85+
4TBSRZ53iBRSyn0r2cjnOup9Fo7zitfh8H1hNzBddxDgX22AKc3GaL9D4GtjTBqDdvxmP2MwaowT
FJIMCwcAYXGxCBuSkJBWPVFfGHEmgo33vuVFeKuFDp7BlOfXYyFR+BdOyQNY4QqZj8QEDMcYGfyL
6Ux6yQsBzD4nTybbl0Gp3hjW8DVLHRZXgc+ie7csNB2bLo26K/xfzQ8SfAr/nEk1M+mWICTg5Xq6
27Z2h9K95AdneZoNqmV3fIFiSPSvxhqwrk4NWTGlNfDG9BiwflBom2vOUOfTdvr5x2iH4VmX/sx8
GHILZ2/p+WBddceagLS1d1ity0M3eAySELkxxBTCegccMF27c2i/FKTdfDvDJI6EU0WvyTKxM64j
/eB7U9IRKCKGXdp7xcUjLAANVswny6Hb36nYZ/4Ysdt5HQZ/RhieedWHlVf1OSI3QvGO1t6TyJDb
bTgVrZ+oIWc0voz9EDiilfURSYSUCpHp9WfGiqQ+WsOAzkP1M55ElVVtc1R0cW+kx5inqrTLbxIO
wuIH1hHGRO08ykflqRQc+zjzSQ5qMexUq/w+Sh3GXH0MQ2Hro4O+jnsgWqECFAtyhKVBR5zArh2z
HQFF+ic/q0mx1g7r17HruQUGZvw+qJDHvE3X/ZRXrflEzdor53jiHiyZE20NkcF+rRX76O1ifEma
3BKwkGEghUk0ayNzIxO3nfe5CZJ+F6eiZ/Wc87eP0u2Q4OZp/BYHk4YqNDHSyjSfKgqr+tV0U/DQ
jyuas874uStYS/eOLpbLMq0AaDv0u0fCPerHMWQcwIzPdg9B64S88WSOoqsFzYfKy2u2PjccT4aY
5clSxjk4lQNLwxvybK8WG4i+JEcXoXur7gJHMKuAFuZ+Lg59oIV8AjBj0Nm3QTvxiUQ6b25se+IT
qv06OxEEEH4SDOh9wYvgy0oi1b9G7Mv5fNM53UlfJl8gz/Qp0CZ6zVhlHOG2WBx+vXubL5666Fng
rsFxsxzVSPoTNy0ztCJwCka0yp4l6ukuuomROl9Pfs9UbXFljzIrS7sPFvLo4XXZeb91HRXfsVHe
FViH5CdLlJkVQ8eEyp282zT07PPMgH7e/H9pB/9dNsDX9N++SHJvsyTt//t/pqbRx93/f2was+Lz
K/3U/+W+/fz13aX/xPv9n7/57+4x+steUz3lGsWJl2blyP/dPQr6StpJDmwkf/Dx+ZV/dI/eX65g
JGRLTP6uSx/5v7pHz/7LkxKqhcfjKv/80n+A9ut6/2pVw6YGisAWmPFcDxv7v1jVXGwvlPB9eCzj
GDql7Nh7dRFIq9qamy+eSI4rO41exwbQR2CNxabw434nVwKIGzTYG3AynLh03F3l9nemiIqjX/Tq
Q7e5PBC9Xbvs8PLmq+lZXEcdjg49zsmtxS4NskxqHSpTJikQor79hUETvRnQtcfaEhC2Urv2v2Jd
FUBG/SA9DFZxmCNzyZSvr7HVOhTuQX9uluQcBAzlGA3ah6yO7myTNaca4fxbkDTRr9xCMUIFPcdY
JWJz8Ersllut9PQryfz4w4jYXEFTZdEcTP2R4V9Kpk00H2fXLo/d1LAadPWFNXN45+l4XBHCFd4u
QJnNbFZRmU85ZLrlfkTjz2p9SvG8ecF8jHWJGm2Js/plWKrqOyOK6IJ6xMPNYJ6Xzo5+sCYI7z2J
/GjjiiHjU61izvKsYseNxBqjJMHtXCxzoYZjODOe7is3f+vMbF/RwPYgTlxiUApsYijJb7KUaR1Z
kt2TZuNxJm5V4sheSG9Kcpn9JCjF+uHGSXjdZJ0PELmLf9YThyi5Y8L6PTDnuxSUNG8VN9OFHzjf
J9LBTdyUrDRt/3ZkHFDuJD6g7czFv4/t8DeY+3JHHUfslh5AwDZ5DUWIcxPRBS45hsyGzhK2HQ+8
zwdlleQxu2BlljjapaGx34YE7HkTaECWggFqbXJnbbu7U+2iIB7ZuxzDxJV0cmyABwbFRNmOHgBT
K34NKbF3RFUVz76t+83QcYv1S+q9T/RgJ+MimhvAkt5lmjiEbbvmnTJQZCSNVmEn424/kqqyY4Td
7vFOfLt8JFRuZS1uHWdQZwPpkB86/sjeLm7Gaol+idpPXqbBYUs+esXrPLn6Kkyx+I1l2XD5T1Aj
wwFEwFjb7gPTDSJ0rcgCdFf5LZgmFo2/Or+7i/zW2joYqQ6A6d3bxZuLgxqD6ZaK27BUd3lqMzvS
LxqET7Obgn45WAWfWaQcxJttaT4WtjcgasL6kZoZJnRWh4d5XDm5k/rV+Gt+AIu+epbyNa8nOP4F
RXHLcly0s9qNImesT2H0gl8kuk357vqtsIZlb8cj7W2TquS2r+zk3lsYjfYpMRW8ZQvNLJFS9hH6
zbCBSsvEfFZoGwtRfpHhRLxBBEPuZIk113Oywj2is3uisL86Z7oiaVNtLXCpLjLtQ4t3C8BXfQob
Upww9D6njQUdtnRx56sg37pp8H/zBXv/yjjn1HNtn3PaQffBIbwO1f6NBzmWSo4VJHMctQnQTxZN
i72pa1bvPI5lfUOJv26I3T1w4Tc9aTDhVdPi81iczCPIsSRfdxnG3wTnmR2gNX0dMSovtqjN85sq
8cq3ClLCoZOYJ/cBztBi3/ctom0qxPwx+vM+53/ebVL/PP9c8l6QCbqeC6OYzYzP1kNManwr//g3
19T/hq8i13HlP3nJHY+YEW4eQAh+wOXzLyf+bPUMEvPEPjoieWKli+Y5955QxH7YK4zWqUj8FTKB
e9oamYAM9cZDOExsT5sWw8nGSkTrEOKaVpp2l5xD0jnHXbtCcKkUE/BxgHFlM558Kr/mDzPXNe1H
CEW3WnG6Aq6uq+GF5pB2mxW5y7NV3E+Iq84MTBvEw6B5I6dLr9xm5fV24Jz2WLk8CI8rz9fO7X7P
5+hu4zFXu2EF/+JLAQEsx+ijCvPyg3jG4cBOqvzpFp65Fcnc3OoVJJyOq2ypH+Ub9Lj4HBTEYc9F
Njzyr/IAiyl7Q4GXXiH6W8AJAiteEO4dR0QXxyrAs+uuUGMsNhgMUGfG6IeAHrPHUsNmXFHIfNkj
A0jwyPkKSm5HQdjECk/WUAp77iCQym0Xt6+9K5xd4kX1KyV+tGtocX6Dd01Qgeb5NQGabOhqoa5p
2liOGkSorxa28rtoxTp73eie2JStrOcQ7DOy6ek1sKrgVciqvE/hfd+zsiXyFfPfyXP89CZeMdJM
Ls+E6+56gqF3sgI13YSrpkUaANTuOI4P07qBGsbSoC5fUdXpCq3Ws0HysoKsDSbtLUMHCt3KcUGB
ALyu/rCvY9ZnvRq9bb+IETs2JpwPFlREPq3g7OUPQjsFpl0mYXAD1x/gdgBqGyYgnWorAXC3DuzU
TbJiue12wCG6orqZI2AmYajdHIlXQ+JZBBo6qocDCnfbPlqR32ZMq0swLauUo6QZS7z6aoJ69kBQ
lntGukG5Is8w8EF7lWyh0ydNU9GMusDxMaNPZF2kkN5vFdfEduao6tYzKwk4veL1HPMSJ32AL2j9
xl1Xfg3rWadbNuBjS/zxQBhx2WlxXP4cjObPIclJ4e/MenK26xmK6o5zBnnDwkGQEimJ5yAi0I2T
d1rP4Nb1p6tyrDhza/zUb6TYhgfiwDjRnap5HGQDYh0ZzodguLWr9MoHt1r3UPy5GNR6R8j1tnA0
TlusVdwhTZJn8A4YEGVb3OpcQXZUMyKPrLlndug08pkUB3GH5N0njXW915iZeSuC3MnFEYh8e2UN
dX3o1nvStGrZqT83aFkn4c+xZuHPzt70iJ/drL4msHrgDO0LAkDjfDzGKSAQzGzrlb7YJL4ls0VS
KmE8w8EpGtlulo4fkfxTNYCULXcWlcSylhQAJCgu8mBU6DQlaRFr3WFTPsZR2myDIu0JftYEEMeW
ma4Jja+JeLCmcyyIw+xLpJw1pQ9hN4U6K2NcZCNh6u+cIUL4OVV4Cej08otwO3X2MLZfVFK4P9Iq
8G/7ToSP5eyw0my7lBSHtI2+m6V27ydmel+DNsN91s3ZC7kL/VPMMKkjHdzIcw9ecmdhu5h2BeMa
ms1oJA2H9M7bwPLMqbWaHEUUv5Vzww1aduauuCdjN72qkVWTEj5EJB+Osv05tcObzfxzF4XWOtjy
bHEgW9o5hnTRzzLhG1d0DWcskmgSUrT3z0nEHGtTdwJrZ+5b92KpvDNWWf+pUFVwj6NbbDPJ1UXf
WT3XSHQyUghbffasTPXwH1N4uekQKi7emgTQaFLdJajLZA/YNzpRWNo/p2gxXxgjaj7jBUkzBWni
HUbSpKCSMu1CseHwMc5MsI+54hMHEh1kiPdq5k1taF1FzYB4SU3TlZIM4JBEteQnNkiOssSy3x3g
AgtyzGdcnMUWT5o+ZmVMjB0K8IkPLQwesPrlH8oL4t1i22LloBb9z4RZ0kdtUJvY0tdQF/L4yP/y
00YHtecrEvse/tK1W0c8/JbsNVe5nT1YDZ7w0gO6SDoEVeBmnAP/PuPbiHNVbkVAGFRVo3pVy7ft
Wsw+e0JMMalmJAHXtqoOYdbDUgZx8lZ1uY9AqTMX4TH+SBymySOaHH6zXJCrpsh6MOc12DhCdib0
ABsdBVeR7f8uxugnBjwPs3MB8TkiJvksYTzwto8U5aUiG5TJ/3zk5KGwjnP7FX7iji138er4tfvm
N46B1q7rH6MQ6kfc2e13zvu+i1B9nIYeMFpkv3qBBlCMDCk4C7+6AAK6IyQb3nY34eyepmCfE70F
1UunXbW3hwmbPoLUABAVo5BzGMCgtONcXDHT805LX6u904r5HUNDjTQQwcI0WsiU0iD+ctvMPyZB
iIdOVmtZvxAcvi7MSXtMfZyFaXyM/IaYVwfrTtYW2XU9u8l8DSWoegyswX1O6V/glAFF+x5yFoFb
L+/CmxIrlbchaVU9lfXIYmIZcQOoIi8OhLnWrDxY5USqxuNvxYJcbwkwgT91yD51BgwllnV75WYg
NlTY8b0POj6PJlTXpTNCY+QbnQGMWBprYdLc5UGXnkrMrvsx0t0RqO9E4+R5G7LWZhi6kXvM1rRk
UqPlW/EnQjle05Qx7c0HUXvVwXOM/EibjLyEIUOHHFqAigs989a2sw1ZoExVv6mr7gwd+Z3t3GWR
9u8VYrhHduR89oMl79jYcj3Wzx3CDkZyad89ukk7F8cxy5Zfip3SBt3La0Gw2NYC57HDAevs8GSP
x9Buus0MeuJor6HUGSvM1z7BFYXsiKO4aYeWI2nodwmSw4daxqRbc5XwfOs19JrxxPIc1Abpcm6H
Zgu/98b+E49drUnZuqzci6Jl31hxElxYIbkP5k+utt/D8z5GMrKegCZ5955Tjr+hFsTdqjOsJ6ws
yZIGd1Yw+6c2yymLrPJSMN3z7QarQIfEFou1OgaZaThFXHqMidjmQsCTRXyHbWHNErdmYsVH6Kq7
mp0kEqzlloLwuneHW2GbtzD/qJZHgDeM95noNaWrfiuR3OZrfjlSbftBirh55/ni8loTz8c1+1yn
pKDbwxqInmmmENgnrPZI+qF5X0Q3vhD66b0jwxI/AhZJ255sg3O3xq5zE6Q3wRrFHqbgRUysieFe
g9qVSs6krjJelBmWlMmkD2xyg8d5DXwXjIU3wDyIKV0j4ReFnY4oH6FPYdiKhftUTm+M/QjVLCvH
Q3PnpqfEF8VZZ3MD7Zn8+cXC6AvSDJ6gVZGzoaWPKKZSJ78SNLIpleyska8OGRnV1JCYlvwKV/UG
SFZ8L0iLOJNNjBR+zZjJXSd9QVyeQUTtxZYhb3MK/TY6oR5L0aZk0N2z1XXA1+DumqRY9mSoqLdm
mNcN6gTQrcyKx6TkEEVCay2HYb1wwyBlGefkL5qQoqvcR5aXxzUFWU6OI55Men60F88Rg+D9Ymqo
CZwZ6MZnXZNCjUdo22trDLZQ63gD89LmwF4Q2MNf583iS/kf5J3JbiRJup1f5a6084KP5m7QhRYx
zwySwXHjIDNJn0fz+en1eVZ1o7rUt6EGBC2kTTe6uiLJjAg3+4dzvlMsG5nxiq7JmuWIXfl5zLFy
aSy7f5RBbu3ChBMC1p1aqUaMPCpRtstNptxNntcLw0timHAFp1nfVz2qefjtYCiPpuH755y9BT6f
T4fBTJzo+4AobyP0jxjEk4WZDNa6LUKm+J69DN1eX6fONB6Y8IFAqeUDffnSlLgfEzMDpiFI1gbZ
bDbLrO9c9KLatAbNHw4YJFx6cy9Jj6HnuLwFvrHv68L4yQYXOx0A7u/Q74cFFLdo71kki1cgcuCS
+GzJc+JrQSgVyRtwkDnwIDH9Bxsi/Dmn0L7SqzRHO3LavT4KJkvsda3nWLO7ZUP44VsmLDydZVoc
Y22msbhlvCtZvex0K0q3dldXp9zK1U5F/bIcKCWHGLWzaUOLh5RhbHnCrKeGdu3aaDFREmxy11HG
7CNE/mDoATrsGRJiOodB7UaP97PNJQbGFu576D2YeScZkLvxsyBme0/CeHpyIwWankdw7/fxNbBE
3/4+3WboHHwV/6QXNv9ZK+zYxLDBT8VBLf+CqoPEY/o+aadbDSLe2rFj7GdBB5KmcpB0Awqg/7XS
IbgFIs8xNLBeKlZhWGr3aGnGTwRzZb1ObSdc46ae2C3M80pmOhZmKalj3jdClM5QouYJpy5a9Kze
wIBwxBl6AMNgQ/KiQ9R+J6z9/yzi0g1GNvJf6riAlxb1R/YPk/i/v+z3Yby0fkOKxYPnIRJ2kWT9
PomX5m8gblmro9XyqNfmcdEfk3gTiZc1mzcZ0uug3h2+In/TcRm/SRtUrWQBafBahvT/xiTe+MtI
ambioZKyhClc0vf4xf9xJDUYasoTWEI7qD447hAPb3sHEFQdGxerVnIf+d0bApVh4QTtl+kL/xw4
LP3+9XhI/hp9/Qk1+Ov3YDjmOq7LMupXnu+fR2OWDLSCiO5uJxKV7hoXk4eVMMjnpD2F4dGukGNe
/QyAF/kRi9FhDWsG/jkOGSNUtXVrKxd3525Sz1gf6DqPVjyUy8ibnTuNt+qFe0R+Hiz6DoKF09wz
7YIFpHBNlHS2evvUqxi2K15xP1/HmboOyXDXJ/7BtICEaGLjq+zFzgIiJehEYkyVbcSSQlnBhw3O
AC8XRk5HMLCa4x3K9cAPWiHRH20ur1elyps1En7kj7s4sK4s+i02oQkLCOJkCSh5hV2fsFie9A3L
TThggjzNzNg41BGjeS60YiMqCwvvi5ZMmALix0qoA5jTnWm5qNlyAqSwjrvV4zA4b16Too0fkou0
bYwdQecQS1R4O4vseZaPFxS6BzE4X0UY7Tz9XVP6E1a0RdC45xrSo/ApHZtibQzaqjcBIJho3JZC
mti3oLiP6SfpfT8j6Cpk3ljGKk/Etykn2OyOGe6zycp2VdIyOHYnME/9WfNaRa48mQ+9gUxuFI9Z
SqyM/qBgkgjipcHv9I/VEFzB1m84xWLeLVbVaT5ip1g1oj9UsfWUeV610DXECuqxyodvuET7Qelv
k2IFU+rs4fvyNeijzehER7OyaF8HxFs+8HNXPvH1WiTOBtqLvWAvlq2GpluPOlxWjXUx7K9OWA/Y
aElQddsnwypWhvGzyLKLIsGnRai3tIksKIapXxgNDW8N8SXx05UcGnpDJit2M8HgSF8R3TPAFk9R
puska+U/GeH61MPgVlSMu17X1lnc/NAbRps+zQ2ktkMjcsDT/dLpwpc4M2529uLW9XQXJ33y0k0E
BCVQ/oZu3sT0clGLoN/Tzq+Q6RxdeM+iyndNmLxiW/1K0DqN013pPCkbaZBRaUQbU3aac9ir1k8Q
NeIXm9p411L+dHF4nXyW7EO1QuCy6Rzrzh7va688c3ktFTlTi8IeC3hQCtQN6oxWhFfS6wjAwp3I
ihFbcjM4qyh3kp0XXrvAOJHNTgm3V9zddLS0l568RhFQqMAfXkqMnVMiPrH/ruM5syzRjPpcSaPm
yUnSZSSs9Tg0K+VFn07qbarkyjKTnYZxn2UZEBp7k+oTuXPZrjPZ9zQsVnDFvGg4lSGubflquPhP
zGxvIZxfdIbeLv1OXIrWOGCXucvN6SnqTDgZyJsiNEXLJMJVj9VrHC0kQMMdJc/WxCGTAyk4dnAY
gyr8ITr7ahAryuPENFRve9yuzl0kA/x48j1Pqn3UOj+LhHQ5LD0j7iYcVUW2SVKi1XK9P8EVijeF
O3gro44f2Fzj+Pf1u4Cw63VuXGtB3KnSeefpXQNd23tldM6inHg336L6qYmeG6Oao8i5OrV/T0NC
ll9e3iKani70UT86rP84aT7BJa3sUTxnGGIE/2BFbh7hzyT10PIfmYYDaKnv/Lx5a8es3GHVCZel
6z1P/fjo9j2GLnke3OZYBP4CtsdN1+QdxsM3WJfvZmNu2sI/6WP7Vo3JSzK62bYp+XsIBFZasa67
EeBXZD6MtvYgPd4eVEeYD/ND04JvaxN2ipVdmIsQwsjO9fr9XO+ZprWd6vLbSrJtDkPfCxA+9KO/
B1FnniufJz+vSrIrK+8LVcTz4AyMORJ7XaFoRFFHjomdovOfs5SVke+8SX7gXRsWlZJ8/xpMDQJd
vxlrT2ZhnQZF4cUTdsHW8VLJOdrPpa3JWkrMTH3EyPY6nkOsNf1bJ+dwQO+mAUXTu+YymeSRqtgd
t6pOzmaB0jGwvyp8Ngu9Doh+jNRp4m3VqOCTrt/UCZWdXTCcHuuMZlmzPVxBAU3O4K8tPTny6O0b
o/21d7nWJeZBukfgh7F2tpHVLaMgguBekt2VPugNKcyjFgDKbLeVy/eh9ngnIRIJ99xKa19M9qFX
PTSjgwgbbBletCtIxNNH/yCcN9LwnvyMUMtmtiPCtcMRWDE4RRnrbxomJGUtVmXxzkT7kkn3pauN
/ZBKvEL2EQ3PricZzgeHb8gO2own9nqEpz5hnpC4j5Xfr6rGxheCSb95GTOEqn26w/UDmMYAZNfc
mX23S+Y9niu3UeMnK0f5u0kLp9XQ1Tfhk3Q85+eGiKUPon7xZE0EWkvrYdEJmbs+bU+Gexoma5WR
87KAMXOvTbhYBk6uucOXMY+85rhXZwi/yvEYdO66cPW7cPjOcBvprEViNuO1bn0TojlH9MSrNjWO
1G/Lro++IzP/GQb2nSWaiyXqHVjGG/n2a+BBqLxr+erFrCTab9iZy2rk6ETIrBzIK9XAQ1i88og8
V6NzcNP3zkve4i5/D7R4pZL41OrtnRsLAoSwFZt+eHY4tCaju0ePfICce2llvBzL7K5yWGFAGF2N
mv0p3erSteauGMYzjpNs1cTWMpbGLsO32xvtRzu1r2Es5+Zvlxjxj6nOPxnc4WY7e1BB88FcMNcm
XiUsz0qAVU8NBdhr0UePZnawOBTCHm36C3ppBGkZsJZ23QzMeazzFHv73kzvUNl/dV63JlU4Wtk+
92fRbMWwSjtmmWGin4tZdJiyfQ7s5L7OAQtNOAaxMIYBau+seQvPeUqS01NMML3FCA4Ky6VkToiJ
E0h2Fz0zo3AW2mSuc1xf9F0uIxucLunQ74pM/bTlcAyx6SLaE8vaPLHGNxazxEtimg4UqgyyDYUr
nuuh/pRV668b285QBYTPGKswOCcNU8A4exoMYd/3k5zz78hlZE854ymKaDsHqvbgCRNM6kmDdjW3
nStzxbcgHn+YfvuiOhIMR9KOXLt+rpNyV/Txc0y/6RCVDpNlG2DLE9Ota6BocvASbLq0nOyhKrEg
+wpbjrN2OzyIABV7Ry77cDhJyVcdX5Psv1OCAdvovqnkATbd1W+iu1gdtGhcidRdDg/DFG4KtQmh
JsLvUSuNsNBVQtxVYEVrTW8fWq4iUixx8PXbST6h7H8Jev0hanXOA28bBbckmpPsnV0b2VfSLjZl
3Z4GPbvvjGtm8QVSpKpG75o+ayNBNxbY+sf4s++bHZFWp6icIU/VQNAbGIm+Et8yfw55NsGgHHrg
CXFdELRJI1EC42xOkTHiM/duog82AEQ+ImIJdF22K/b2EWyMdN1q7kvSWLi9q2e0NGskbPvWPLJ+
WDIOJZKXknTwxaHKxCMqi85ZB8Vow3IFpy+ZqgpWgln2FOiutszR5B8kKfSty42M+JO0K59s6tIT
2Q/NCeU6D6Zi7/tWTQ1Zy+YVh2/xXLFOX0yMJ5Zd2ozMQBvvKmPdO7P27X52fZGs7UTqW0bc9A6T
8GHT4E8jg2VYF46j/xB5Gt57ViaOkGOZRHHYZztplslz4cKzTY1MPkydxTupNeF7RjW8S6OSOWOs
OcjPy4CRE5j+dhky4mRZy8BnSKO94Y5EIOGw+OJHej9Y5E6fWib0XeaMzdYHJPxYiNraGBDV77Cl
1Qc9j7Ojrrn1I/0e9TGF2bDomGvdV+zZb+y2Zn9pxd0Sh/1eN1QJosYO9q02kjkMyPAKjGlY+SP2
T/hZJDeRECC3bVFW57yIgzV3TQlaRJKPLks1S9f9Q1q36iBblw1cotF6DbXkfS9EeW5sF/+1OZ4L
z2SIFGDUfSy8xoXFp48/cENWcKUEe2wxBXc2wPi3wYJCGGMbfaLR4fnxVJB9erFoXzWsEsAyuzC+
s7vGuTmIYx+kpY/3qpflxehr56GzCVitC0m2iP0MahIlKjZsOTXDg18Y9pNmE8QKoW3EE+xp/Wao
So4yELn3AJ1brN441EcuTGh3kbvL8CIdDVZGn0QG59c27ZurYzQKBIkR77NoJFXAYZcrgyhchHNW
uTECOg6o6xfCYnuTdLgMLd8EUGDHUJXJVd1mc4M9u5rJMg2wQyUp3nGW/s4L8oVwOXA8vcdOal7K
obV2duwaR418Hc4UoGCkpl6L4X0ImVxhqF6i/R7vTHPkJi2zsXtUfDNHA8wAE/qiMPJVW00/nDQG
LIgXGU+B391gQz15OT7gKnkTUbqbx7khghObKCiO/WiniQF5FrRDthxrx2UIrXvBygZk74zcv7r7
2mvVnjW0PjsWf7LbWVpm/GHXCaOleElQ4IY1KCB0mE6Y9R3Y5SXok4sX2DpCv/oFT8DNzJFr694l
tdsVUuBlGFv8xu22Sy6mXj8bRiPXpaZepwkB7QiRZV1n4tbZ3ZOvGcA42SdpnERRiKt90PaBN955
cDz2pVHZK0cz012Ww1vF0nw3MsjzTEjpBTxETBfnKuoVeSMU5QomTGvip6obOI0aiYtr1b60IWSX
Qh1lyA5Veoym8+8y/8Ps+F/O/6xZYvknLYxnC0eAhnPoNR2A4rr8y9CFHRUVE+GBCHhfaPOj4wT/
7G4gXRZfaDoewGZXl6EIpnvOp/Chj4RzA58R39XAXFABi7xjz9Bln+6vRyWZn5pxfn6c+UkK52cq
mZ+uan7OjF9P3PzsFVOQPPYWftlFwaOJthoK6/y0jvNzm85PsP/rYR4CSx3gDmuHwOdZH+enHmJE
SVNXBOssmyrWTUqiT+ktbA+B7+1jPxlXuUGQNmYcc1POZ4sxnzLTfN4EPiePTjw6Jt/eus3qi/vK
UNTnAVTAR9aa6lEvVHYksQREMLKNu2CiG5PzSWf6DmfefPqJ+Rx05hNRCwrjy5xPyXpsoj3+6oUs
8YKAm+UwbedzVYsCc539OmzbVPa7MfHC97ykzij1EWtFnMh1aJnJc2eFNAx9z/Gth704VmMf3tuy
gPjPen+N3Q+4EltF8esSAFVobIHKJaS6cEf4821RzPdGHMnxW5/vknq+VZjnFM/GfNMQTMOlw6dZ
7APBTVTNd5I3305qvqd8Nw33w1CcivkOC+fbzOBaw+bAlsCb1PSTIeERYAEO5co01HNfo933xraZ
zYIpq2/HZaiVteb41suBke9oeTH2cgZQCd/NdSs6PCQZBZwZAa6yhvziqjS/hGEYrc3SDC/4tfjn
abUpadp2QsNdsQSS5n/YmdOixGRHS3MDcnWjHN0lobb59RPJjckQ33kYKwaA9zlfpjwMl6oo0muB
iO4DmpB5zGIOiS3LA/pVYdhUClmj5f0C7VnyaenlPVBC6bPbBrQHC9eiLqFbWLbsOxl4ZQKfZeMy
VXPKYU3A3kNIt7nrNfutxpGxaHVG+NFEXQmt9RkJV8ZlM6yl5t/iuLqlTQieHU/QCr9jdun1vFkz
C5dfNDEvGtknZwv74Bq8x1OH9n3ZaSYeVVhNnLCht4yqIH3weqGdvGiYcYjscdjCRTeXmL2FaFR8
CIW4AeS4eRABjnElkx2qOsgFmX4ILANISxcO4UYMHUVPkyYgGAUsHJ1ZiRFhTdWSZVpNIVVx0q6x
MJ1q6g8oEfzrPV+MJU6sV6c1WLSQDLfBOGMvk7owt9WY1rO0BGf9ZG+9sEA+Qe4u/rfK2TBMZayi
1x9pq99TF5psAQZQ9Eb/VKLYKswsf+y1knbMS8Ot3badBx8vKU4h0K5VmgTFtsE1u+41w4C3JMoN
qcl4TOxObTqTZ63wmGv6qqADC4BeBQOuAZYv+9FIotdoyt/h3lBBOGW9TV2v2bK9rLcQlFq+VpFa
sLAZlrUBL6iBloAvawI3UTJfbGLH5naUGaVFqdPOX50KvnqAiZCmmJY/9PziufAJnZTj7Lia+wHI
5Dde5+wD2NFcu6ZlPylP5MeicVCLl1LfYcaPzoXv/jRKld0Sk92XN3CgYA/+SRfzzaYTAaEwloPB
stTUAvtSFji/CsF7l8rwp5LUFGmsuNorBY5myo0Z//U5juZrn77B0Tw3UCCgu0RQDd0r8ilzRTjw
t1Asg40C5YXX4kJKG8itmueagEZh3ara7FZWzOFo6DQeXe5xWSHWfZzdqk/4fRTdq/FjgHmydqr4
ya3TncE+aI0fD/FxWtYLgUjsFLjWcXR7HCcWzxd8/x5aLuUAA+lL5zsgfVo0Ebuo6Yp9aGrscvtg
eo29uckMrHEzDUk3S7HdalrGTTe9E0qSrQhACpdum2pL22HohUGk/IjD0doH8GmPYS/jfdqgJ/bx
LV475edXXCLDp8/5czRMMlOHuaLq5toKBG97seZ6C+AHlddcg5lagzyuJ37H/1WdceLaT95cstVz
8dbyjv/aMvyfXlD9v2crIRiSuKP/mkVw+IAv/B//7SMr//t/HD9USIT7P+yzfn/9H84S8ZvrYR1B
pmPYtoN542/7LNf6DcAAFY2rC/5LeCyt/uYscX4zLOmArMJFItmoURH9sc+y5i2YMA0cKSB5hMAK
8m/ssyil/qG20rDA4X9ijzQvXf+krc5N8v9avBBbqJ3gWDSE5ByG9gRMLuoupZ2IYi2hHwFS1/qQ
2GplJ2tMpNVxHDp/XwQBUbOh61xEPoQrfWSIDM5o2KWY1NYEPyOzLrXAKDatY3Qr9E4YTH2Ls6xo
xn1mImpKcWe9DLNox0VruVaVHjK8qKs7ozWTl6D28bRAJtoS0QQCifLqKAMp9/nEcMua5UFZHtYH
VMFk9Rky+mD4JY5MUt1oBcUSdZGahUbeLDlKZvFRN3YkxlCrIyKbxUnFL52S6xneCb4ormn80M1X
8EvT5MzypmYWOjVjFY3Hquqi4wiCnPilQdv4pDFtR1RSNoCppfAgozBba+YRq5n0ZKyXNtRFRFaA
LDtuWoRX4P+JSlD59Ib3M14jg7V2xizVStxwBIcJ2+KoAuVbS/m7uIsbcba9Zc45r9lKhUT1ckj1
/tGJ3fLTxoaOerfUVl4A1y3+JSWbRWXU7skLBWP5EkSy3emz+MxF2QZukPjnQzSL1Ih1IEWgxBz4
o7Va/2ARNm1uQzKHdXIolLPv4aYX5DBF2k3TMnc4T7aL54fGh0gkY5p2KfiIWXqj1UehB+WHVkaJ
g9AATpmWNc060lN9zpTiT4nKsAyWrQWFGNe3tstRGq+xKBqrKRXjCiQgsVnCHNmnRa35gJsi+656
PoWVWVvlcxIx21x4gJSCJ2X1HiypzsTZPQnyO8FBZVgiSd4N7jLhWnuZVeHVMVFIGWXth3zcoFN5
2+oCC3VLugfFNxtEZPBrmz/SvNb8ih9tPGBudzTwFPlYOag+NW7MnLN2Q0ocrmrEqvU+tLVxk4WG
/z2Wgt8J5LuDo92AULw0+KqEax9Q2APVjP/BwiMB0e9r/MdgmMjTIydehXKU6MkqEi39qJmBlkV9
X5gmWOpJlka0aScuURO3+kNkp8E3VAwaXfDTOJloopcOnWoOFahuUFz0EztR6aVtu+Ni0n8igR4/
JmSYTxY/lugPzbC+deStPNKBUwD4nzJFGUmCHalhkWLYWTLF6bB15J5FFWOX4HiBUBfMlh0bh0/W
+Vw6rmdfw2iab6GuDkBnx1xTbOxaEjcxqTuPFnx6oFulliE5dVRurmPWDshOhlb/6seq2GsNFRw+
Z4KT0SKRhoG92HcOxugGCi20lA/pMPxgT2BTEYFMs/Mp3em4hB4G4gdOQxtQrtKvXnlTEAdDRxue
By1mlWwhsclEnezL0Yd8hLaaKaZo5B00fRNrlcr4u05Q+2YVD58Te7iGScWEQMTBD0kGtJAthRuW
gh0uN5wWZgm5oyvlV20isGbrqWEmdaPwE4Zn/xn4ccdm2R8vE6reKwHT2qEZneway5klF9Ra0bMu
He13rR4txKiuRZxBNunFKeVDAoVQBO/8IdkObJJ+VTGx870t33Fel2skXuI0dcjlvJZgxqjz0lMz
Ws67Zwfw8PNZDuyqGItXQx7fuqTGXEZhmXRL4gRgBLCkc/YwBYoDe50yXVGE8qk1rumf4tgddqOI
vHVIN8S6vfT8E4g9ZqW1Bm8WTYCrypnhQIRCacsnYbXZGg+4fCim9H7Mc8RWA8v6zvbyjaN5I3tf
py1vwunkMStTIiVsO/pRmKGN334aEae2+taazSVdzMjVUaC0iPlIdmYEfi91wp4KrWIBgpZ6Xcxn
ej6yRmIfoh1EMNhvKXNqhJ6hXW8dnGWQK9LoonHunTNdGHdSaTWSc79b6UWtHhzO+WsVdD5I4gIo
WdcmFU1UaF9Fayc3Azzal8Hql24vSrp1S5jEccqGeMe0Idq1udNvczvQDqUMsf/2Zg7lGdUtuSN9
Fs8Sjp4Nk9VPn4HGYjdOsughQ4K1x9Z/Lyd4dCwNeWZZqEjzjXsbonWNMmPhOKO4n3S8bkQp9BXZ
AHp28BpiSe4waA6ohIvwm2Sm4AH5oH8zS6g3PB3IjQMUFth6avtiYN/+6LNMvKCiq1eDPnkkjI/Z
zmaH7i5kboBIFwQ5LqKud++zwSK1pJ7EKrWm/tTVmg3MJnTxQMSGfwgCAl0mnY24BPW7CcLJ2jda
F7CvMZpm42px+uC4KltHkc+CdCrD+gsVdxReTLebPiDVGxj3kkmnS0oKZxlbw3AKSfxYBqPPThNX
+Gnysu7NBNy8wayELZ1bbEvvVcxnvMfQKPL9ZGkYdo4H0SovE+HIJUdgZX5ZXUGn7XH8JmosmFh7
NFJV66kf/uQVC2PKzU3XV9ph8qb2K0N6vykM1T3WAdcQuwYn2Vpo7w8BvooP+ne7nhdhwV0AeRPT
SFpHm8qBUB3UwgKmbZN9o0q3Pbq9YRy7DLubZDsAkjCOtqNdcNJpvGZP8iCOscofrjHQfBIXkJIq
4VW8m0315Pd5vcy4TpZBDkw+GQr10Ds1LkDPd28qlt017HoE2dnIfY1y+Ohp4oIvNd+rTrMpBhSe
TJZd7klyr37+3y3j537h7/Zw9T/+84/+Yc5q/4f/sf6V237fftXjw5diO/m3unT+N/93/88/0t9v
Y0n6+8dPFvarSDV19KP5c4VtmSi6/lWFfvvIovQ/Lh8/23/yst8Lcw+LNpHxOLel40mPq+Lvhbn4
zQTOIgVTx79J0P4ozA2kaZIjgRESzDD2FlTzfxTm3m9U0SavshGo0QHo/5bQ7B9HnpTkxEzMmbmm
w08zdfMv9r+6srxWDHhdo6BER5FBqNaq98y2AuDZzUJrkoOthmnHcidc/Omd+id6y7/KLflLQc7g
MaUB4fHU/9IZJL4yoVJpzbqe9V7aVOZkIEXp8V//FPG/uDuR64GExm9vcWTwI/8Syjto9PC9W6Zr
g1Hqzm8ELsYmHNnzYyRpWrfBkRyzSFNduG2hDp+awtB/5Mzw17IcmFOFNNMEsUzTcOkcDyPeNDjH
vJ6GRe1EWLdrxEkRmrwz1Y6HNQrm485n2DvufL1c+XXp3pPq4bD1ykhkqhhMERUglwjK+APdqeBI
GnrjzibCR0fGo87sk2FJo4SHo4zHN2V3AeMyVdbFtSftZiDkx96TWdN9PQYmJkSl3dzJHugQCtLJ
LHyArmvZ5yDBrx6RrvUEdA1NhgupifUJhVoq2q056s5RJszpnCgiWQG4GWGMtTbrktxQS3a2W5k4
8lC0rWotavu9RoKKdax8rSq3tmv5W0p/wOaajy+3AML47vk2a/CE4eWDJY2gXFK7zgB5jXdNWeNu
7GJ1aqheCAUgj/GefPPuK/NH/Y1IFUVWEuk041JnszJH6/X9aw/rH36012ePuaVeGD46687HOyfN
5ujl9lECetoRxIi3pfaibVxp76LV5Vlv7YGLqWW8lraqZa2DCSk6Cm4RZE7ZwFq/rCY+LNyVBHBk
2zQUydb0ApwNceUVpxyN6D5Mh2xnkfl1I2UtJrEXEU5Ut9NGKU9Dmc7HrYxE/0hzoa8FwCYCY91s
2CYoc4i8708SZ9QmKWuocVqyLUyXbavTh7CcNOXtWF3Fa8nz6VD/tcZpjPqwXOLsoVqKyRvZlFrK
xw9JCmpMae/pGYdFrply04GaWommVS/MmbwX6HP6uSSIo6aQPXoGgytk7cEs5gYtq0v7bLFLuHWC
yWCYtc2K/b5C5IJdzclkCQygCmF0jZ664RBMJeVEnTx6gYKp0DnCMTDgkbURrgCvAhBW6L7fY6+1
jE0pQEPxFus5+Yqqi3haDGzkG3vCKbuwelq1TYY15eLlrvWZU4s86FbOes6NG5iYYHzZfPju10Tt
gchJyaemUUgbx7DV3uPIHE4RuW43KxHQFYZiQE5qw/VhmzV0Rb3yO8fvN4amUYRJJybVR4+oMIak
Cop9kwT9ZzkOUbvoYtM8xTX06XcPb9x2onPFlG6gX5KTiD/VUKdXKrCEvqFNbyoynV1eVEjlImfn
EXU/NYBxsnroNySFWt9B4ZY/8XjEuzFwojND4nDPdoQsNiSLOW+n1V2EDMuj7kTEUbWD0TyxrZc/
Yt/y9zhzp9Wcu7zMVd+HkFsyZ5foUOhXkaHUeTJqVOFWXr9Yflqt07Y3LnoxOR/+1OUbgo+jb1MY
ZOjkff4AK8l7LMCvf2TBJK4GwhPclj5v4eCpJ7CpxTbtlH7CjJGhSHGqZ0jL1hOhk/Y+ZFOL0X1s
/BUDBCYKbYtXs1SsIXBVUJguWXcY9Q+cqnlwhEtHH5XFqWej1ooKKmte+VpP/tYnBeubLb5wd/ao
t9PaCDHR78xem9AhAsBfE9y78XAfjUSGsPRArFMT6RLoFVtUZxhJnzU0VEVDjD2Lb9oAadpnprkk
tCACbsC0fI07EiZASKIHAdllD2XNmruH1q1ceWpKcsMmazRg4trwjhfE+Hh7v/KMd0dz5LWtp25f
6eC8lGXW/irWul5bxXkfwRv0SY89En/hf4QCwwzSZNkfyeLsn9s4ZxrqY2LzVyRHT/dGhTtr3g9D
ogui4SNHz3xp6lCZhzDz5LrTxreRUCbGzMQnb2Ema495a5VfNHPdXk207/CQOpI725aso7Ebm2ol
xix/5cuP2iKbuiFY9mMiLTwxTQETjVm7jj+5gwSWuRWqrbYh0WNhI718G9ClrdiJJAYjAz1HhNtW
zRt7HGUDiS3tl8wu9dcKrRoxEJP5I2oJXLDsCWgEmWobne7njrBI+VPRNF30apDx1nIaPWckNPnT
EiZHsR0DOvUl/1p0rEgiKuACu9bNH+cGvcfwnCFFBZg/xjW/QJZMSJ6zcOp9dMUx27AgiWmPE4W1
ijPT5rwgcg8fSZEQL8Ka0mkxmwim0Bsv6UsNHlLhaeCmuHc8yymeuXp8NDT0ltDWgZM8JVEzHZOa
xBo+Mkxfsdds7CQdThURyUhqZC4XegXVmcQNxSAjtDTsNYR5kISowBnYPA6llrj0s6NzhanGiEFm
rnUXdwhSDZvwiACI4ykb657TdAqPhDD32zBpEfa5oM3onIVNjrMsrfBBM6QhVj2x59rC7np9ftA1
ioSmNtcBLpOf8UgQ27IdAfMxuJPqu6Z5uZsmOFtLnWSkDbEL1FuyaMLXzCa2GQ9/Q6h2sbUaMVxD
4kYfpqQPnhE4/1oRu0tmqWzU0GASF5RnDj4jWZ9UGIR3ylU8tqbQ7Ke0qDrc6fCiwySCagpXfRxw
Kgl9AtFq6QvLduqzN4WnEbpEWndcyG2ltrZeYEPDp3pDXt1fOmwtLtI/ggBMhj3XFATWxUaxBePA
1aKHoQHBOtoNqwdsZUTnEG5apA+tFpKQV0BkpCbbRDrRgJTJP+yOtrwX9V0C/H6RjVDP7bjk5/FC
sQEe7R6aov+f7J3JcuTIuaXfpdeNMocDcACL3sTECM7zkBsYK5PEDDgGx/T0/SFUapV0b0tXe+3K
LCuTZBDw4fznfKe+wIostyXB7QNUgbGDZlYF9yT7gQSqznbKXS7x8W4Yk2OdzYPgnV1uJJ/LQ8U5
iIMQxsJkuaUaBmkgSK0FxS9TtG47KbC2ceAbOsmk5N5GlR7dSJ1pv8y8MBRzSfL+JLDcosL1A6Sy
odX66A9SXGMaHuQG0SnV26z0Z4+lFYDFJrTLaDxVqdIrkmzhtJbjWX1ifNJcdXO/rD4mFxagH3vs
h9qk5g0FS76NjSj2XCOJ2q5HFbXpSQWVAM8CMIBZI9TPRef+g9tG4yuA7AWq95Dml3EAa45aZk5f
0CNE/ULwrpv29jjwPpVzGN43nV5umTTC9K189zmzovAoQJ5SUAH5j2rnVjBTM0W9o1B10qcIiHnO
N634TgYWcL2Nw0Kuyae8/QpzmUJbWoBnsKNn85PneJS8cC+QJOjnTHhHMdXttbEQdfdzXDOwzEr9
3fsxXybO7GlYfy+wEqMuaYstXj8WMTQEr7tu4S6Md1Xp4h9pYwujL+AAgDNoJHN0F4spqHZZbPNb
1/PCB4Q7IC2Yn+veO3hzIp8G9Hvr0kR+LPbZIOVwSUENtATbzjl00DJ9aQY4hRx7xMQJmJ7bDbJZ
Tsw+Y5oecvd6pq1IvvmJUG+81Nlwabutc1XaGAEXFp2cJT33X2asOtXVBNAJo1pKKBBAJAUJuyAN
W46sesJSURXWZ2A1KX4ta0F99AXHqD0iz4q/4+YwHHpiX+2W30nYXsKfit6KYshe25mLzzV0WxWc
vH6MT0XdUmXbNtaXsOmfzSNb1RvBrnKap5GluCZU+u6MLp7AlDKHN37b+gbXDrPKpXT6k8difoy6
Ql4tbkwTjhf111SAwfT0ohrlkB99zzgUtP6k3AmfgVfAr8P+1G0yjkckt8PGe+6FRA3/F7c+ezXR
/ClR5K7XPmEjkjN4CtZR1X8ZCPWmSN2eEkpRnMAlU19ePQEbfHfC8kl6FRurn4Q7Dpk/OooJH/75
ffB8o/3Hrw/cjLsgCS4By/vvv/7cLYMcF9fsh5gAkhkwpdBFDaD46CYLsn8+6FJuZFglv6BRY0GS
I/jIjQ3F9d2eZu80W9TNK132j3nqhzfrD7NVrpC3sEnmdyk5wtMHFVdbw47V3yPS4eE+/xD/mZj+
Cz3GxoiCM0ygYvyTqWmCGT35rH79WZL509/8Q5bxf+P5g3OHQScAxLdORf+S/wuYlzrgoFzH+SMX
+Nf0n/ebDPzV0YOUQMLP+xuHT5L+8xFlQux3uFMYl/4701Lf/kcOnwp5QGUQIPUELq609c//NDUV
4KrjyJqZmtru0m65X1ETwDkD8hS2QYNe6UXqrcO/WVBhpEAE6C7n4Y3nNrZ5daQLE0U3w9OIxOvQ
c8xySWS6vAkm0x/sMekfaw7Qm8quiaR75cI1AN37mJi6uuIbKvHx1+NxDI0a8ZkF43StIIRcYeCq
0jvPmJg8LCSrdLcyYBJ6Dv2OeQwQqEe36r2Z3XwGSUkpK0O4qaGe6KL2UYBBYEDqpVDMQ4gEUEqi
OKw8sgdDlD0OnHSPMHZ9rlFT9e5V9RRuTWSbX/xwNj2NHfqFih3z7NNwPW6pCS04Y9JKfTF62kfF
HhV1fSO1lgfm4EN8aJ3Grw/pMro1bUpRepv2tmDlThq33MW+XuhczqPVK4e+DoMVFpl/zHxQjEeX
duEKorqb+muTGGRcqCjWj9pEYbhhvUmv66jOPpvSpNcddDGxaevaT68m6YtlFxRzX21Lxye2kbct
TqyaElZScLX5KBjdruf0vv6Si+V8J65vWUhSWtOXks50SiLhb3oPOiLT8BDSrYdaf7QtOd5bizU8
ZE5b/nTKhFFyDg622KM0WO9d46L6YkSkvsSlAOPekl5ExsjFLQlcZ+DwENVD8Vw7xUA3Kaz6Fosp
x6dtVwT2tyKpV2yZ8RYfi9870cEARCWkuUJ207RNnW2iWwJzmb9OhE1khVc2rfQHW1cDE9Suudez
pdGf2/YIRQc/WBaI2wb2ukV5TVaOzGI8qOYe9Wyi66dbwbzGbOeG8q1a+/ml1fZyj/cM5WfSxPLT
YEAYm6v5oneb+lB79nwgfzO9+XM033CcDI9EpzA36zp9Y99m9OEswcjJlsNgGfXLk11P030VM4d3
+4mFHQbPXUa0f1/kIMXpi8tvoMqGB8O/deFz291FNkV2XbfuC24ldnHHtzQunONnqvVuLBNz4Iza
6BI3bH2UZRIeKkdVF55IytcW/gobs8NIi4iDUJgo14xTM1wN4GIZoeJP3rTjCPCNMB/QWn7S0Yhg
lwZph6jWMsju0/kFPAFN6MZMl05fgan0lwEJR6H4KTQcPIgunz9pflKZnr08OHIIdhS2Tnc8686F
lkztd0ntVd/B6PYPcCAkd23PflricXm1KF09Yv2idXDMGvgCzqSrVygX8s2tM6bgdW++TdJmrz4N
rpgDzdGlTOouExFR/w736v0sy+ajkWX3wKnN/hzDCDxTI/3wSRJq2FZJkQoOx8YDccGaQlYAotl+
dOYFv5iSn+OS0e+OlRgRQTa4zAfcd+2Ia3aKM/8ugOn2I0usbp+UHte+QXXDoxP40XHWqX1Ky7r4
5XdRONPbLSS+YMub7zKfSe4GV6r+BhBpv64PwrOz+Ms3AIZR74JRFC8Lt/+HuZzufUorhs1Eqqbd
+p498nNaDYWPMrA/HAdy0wXiYQU7piiiW5R9czmzRjxyRo6/SiwONcDIaX7Lwwq+ZMfSfHTUCkhm
sOZ84wJcMn7zToPrK5fq2TA3kwgrKWiOwosf2zKuPmGJ8fbTmU1xJXUc9yJVg9zqEPZEawfTtSfj
3t4StqNuXvfhzhVqLY2j2lsGgim+4hlo27k5wGoRRDIit71cBHP8XVu0WB4qZCAqKgOv2VdIafdE
1gu8ZzkviVYeeb+gl90jFNPmAqwOWOEBXukTzsx0z7SiOYmMakwoQdFjXLjuR0RP6WUlluiHNXZP
QpfTNdx6ZqlazNkDfpi8JHeDZj103BLg6cfmlE+tnDH1zBLD8excqzzob4omT3D6II3RJT2FtyFz
Ccn6YNHfVxfu8oBrJh6Z3fb9E3mU4jlBmfkhM2vcD0PsX9FmKCgPzMbL1A3VdSHBi6a5KZH0MYnv
c87kd2U1U5BZT1hestZqecnwcm8KsSo9PbKoBaqpSdEzVNjc8CrIFwXl6CFusvhK9oO6nMOo/Jyo
0/4k4kCcLxR8z6PjtL8YXPqHqU7l82Az417cipo3iBWUCbX6ZxzF42eos4XxIxoKSEMrb8xmGcb2
qEBCWJuUAHizsatvPJotrBBOG0dj0ZA0NI4176SHJwY3dn2djRDxaujZ3MYYiZIH9OpDT0vwKUmG
/MHyXYvAlQhKfcAAy34bcGK/DROWl01je2tEchzGTxjr2FASugOx587m2xm80tzZqJXkiAI35wZf
+tVNxJX4UBkKSFsKEVbSRdc+VLVfEjSuQ6wTZebjb2V4SAOaoWFUDSq/7boJFHlS1pcJ4COY904m
f/nlyCWC6r2RtibHSa9Cj2T0gXsZuohfpK/s2Xm6bVMNJd8P6+EHjfTeVVEE+iJkivMSJlT92sAm
V9syPWBME8zaBBgt4pSi5jxjql/tXUjnVwtEcvcqqWbnjWIpkm+T157STimAJl1VXw7d2Fz14GIe
JxHISzdMcngBAhtNQD/bghvgfqk6PpCQRXeFgfVvXtjU3zDclzcxtuqi6Btmp0tQUPEZVI9h1LiA
MHGnY+jo1Fsv2wQeORMXJHM4PNEpo/T1JsXBfVtETf5WIw3dcGBr3AuQuVAUyb0W1+Fsgo8QCjut
a+pduIW+mFU+7aTl8jjHLqzJVrvPEP/zUwLiCEKdo0nTV37nv2TI/tVeFyE0RkryPqpYjK+SpVNv
MtlqQhI2Bnomx4R/FjkdJQ2nl9TAmxOuZjqB+0ZdRJF1SI3DVdbKsnRbp+PwY5YzCec0d9W2cPz8
I5hb1ITEOMGxhep768wmAfFji+Er8rpwb4jeY2hVe6FXkpzTfVbQZo/jyONv+ty7svvg2aXb4WIM
hyfbH/Rbi7J2MbgttF1/gCe4ZIMnLiar40paF3HxlPKYvDWTmJjcD8sxxR9WYoew00e5hMN0aVBy
cf8a3cf7ypHue9j18+9kpJEqZlZ1GiWKkFU9K9H5gE7oCHGdLpEtLc0+t33NZGyiF5dplNHFR0pq
gw8xHPDnSLZPZGyiQUti8vuM6zGzATrbd/VsWfdMTp4LEfv3KyH6ORUZcYDaAatn3NGA1a+J22pR
W1/aK8Vzn2fOMStmtt46bg+xSNwtzDHneXRPER/5AboTA7zOu+mgEVxjB3D3Y9kCIcO2Qc9HUp5K
G0SjPwNf6IJe7yxl3/plat8qjsq4aMT4EDV1ep0vhX3IrdRKtr3NHov5UZJD8rG77IaoJhRehtmt
PU3tddys5hK0da88lnnc37QIKh2ZW0+9eigAcrP0deLs5FxZpC04IL4a7AvBzpnc+JVSOArhltl7
1P4os53D4JSgW1MV0KAtui433Pt5OlviLuNMBDf2e0rvYa2SURrmabkM2qF575RN2glDHnAsf9X+
qkG9dqr2HljsYBaUuDM/eIHFwZnBJ29LC6cV70z15C9TfKNzr2VFBXm9CxcdgG+zku9QDSWwzzGm
2BZmgHWqwEzDnl6qNS/h9x1G85J8vNM5XXKEq+dUrJqzbe0M/SDUtRWyabaLKPkt9XHsQJToCP8D
h/EkU3DX+iQc3j1VcbSsqtsC8I+qxTsce+aj9tWsd+CuqhsT+MRoYONtO2KSVOy4g7gLOlV8dPnE
DS1xKay666pEoEI2NNnuvMSl2IFMBKUAdFJQ7CvI2TrHSdtk0tCuSvqRZPgWYfYm8u9HxApyn0d1
u+q0RGkKiMA7Xc3AMNViv3Wd5cYXvRLBVTiP47TNZJy+1FZQzg9l3c5gurLa/cbrQ5JANyUKZyRQ
6QCU0Fu8K2IejrveWcs1ioKE3CagWIJNj5gOe9X8yDtD4M9Ba9z2CS3aLas/dbWIjKZEGwsc941l
yXtUYDtB50XhVcV442ma0f45TS1vMHF9C+snkzOW36zfttgyocM2ilzefySSs/HlX0ok4Kv+mTxy
9dlWGGXyz7+XR85/6w8refCb50kwR/jBEco49v5VGvHd35DRPWxYJLBXbBKejb86VoLfXOjZ2DhW
ftZqL/h/jhXb/o1uAsja/InLf6jg3xFH/tGxorwgANqEJsLeCSFz/fM/SSOq8yzt92GP1c87cj28
U1H+beMWHBi/WlH/MNT5dwN08F8Il4G/GlL+rBwyNaCkj6GwUFxV5eqw//NXpprL4eBdmL2ilfIr
wu6+wdjFBGH0BptpAuBLNlAw2wgu68BhOs8eCLsvt4x19TfZVGYT4B0mReCUWypxHQhr5zkG5u9V
kojZ3zaimwMsqA0viaFs8uB4kQRN4TAUUYN/acW9OjCaZ2aCC4xWgHWQgoXnbowLtQPh9DNbhy0Y
gw8ZXYHbfh3E+E31OK+jmR6dXFlS8N7S6OROME+c8yxnmgbn1j4PeGI7J4oGAnvDJk8tapCtSFm+
HiO/7mJyVPkwe/U+19k1d7vuJtd8FABhiY1GExZ9ThHrvGlcR0/lOoRy1nFUf55MdcaO79BN22vw
vN4WP2m0kYoh/0bLGTLeOuJyiix+Tdexl/KGaR8tid7FRX1hj9I8zDWB0midlfXnsVneutYB/jfD
NGeg83C0uv47miTDtqoOGbzBwwl/9XpEoJqJjGGeDcUL5kbGdbFcR3fROsXrcN1RV+0SDtoWHKda
BpnzCs0MkivpCMqZ8aZck1ql48ry1O2Ulu6dSJc02ct1ikgsDs7AOllMzxBVsHj3E3EeXImcQFBg
1nkkRVmMJvU6paxdM10P6+QyWWeYa1nxIVvnmhgb9EtTBQw7G93RZuevM1DSABjVMdJYG1zQDElN
MIT1fSzxpTCby2koB8vNHH+oGmARnQ6pPoCzc8SBxbCKcorltSykyFsknbiHizTb/bTRFP7e8f+N
wKTGyv7yLN8T+5gb054GpvA+USNUATFAed+aFgiuZ1v9yXSDqzYB+XPwCjj48agLQDEubRKaBl/t
vXozxqb9ks3AeWn6imhF64Ngo9ouY4Lp6/kE7cTvIGt5+gYEbP8DICcPUt6I91jUyVfU+/onn0z6
2OXVarP2IO4Rrpurfeqa5J2pJ9ei1GCvkdkaOMQfMtxj6uerLDKBch7lIehH6Jc/Ru12lwqYJvVq
qA1AMKErAWN07Jno5SQP9CHPT7JenMcKeYiCCVv24K05i5S4RYfpZ1P6ivt9PJKKjOzwRxfUyRt3
mCLYu0Fb36AU5DYNlrF6HXobd48x9rRn1Dh9lnXfvYzrNG0jq1Z9EuRuyF/7bNy23VJdpoqMKVlj
N/aX1aX2EznK8nXwsuhBYbB9rwyX3A2tzpHFJMIRz7i6ibi79oCTGz9xCXEAbxdDG8JluFE11296
EhDQ8EY4hxSPKxPTtrDsnZrw5sYEIxeqVGRwYScDw6gkXmw4mYE4zkhNA1PupH1Ej2m4dcSiuFq4
VNsbDsKsIrlfQqsti9G6mzXQDQboQf6azRY2MCFqAuiq8uufQrSoZ4qTwpErGpqDbcHloUVX+idT
cchH/WQcv9FZkN1bZZHcy95fA7rI6/mWDN/4kKKkvfIrhXKlFU4iFWi1j1zVPsXcW3audnGfwPF4
gMCc7RfNpQ9lY2renY41nc4NQeoW2f8Hizm/0UBXFnqMb1felkotK2SQGmfc01FXNP6yElMcL3nP
+W7iOyWDeWlihUDOd7jGLoaKZWGIkLoArS/D7dir8bUQUNC3i0v+kAJEHP2MWHFlk7hgRBcbz9N7
YVsVffSzoK00lObeonz1JQCLU25BA/gwy8fKfR/LRf9q4qUtdjRIsKSnIrSgyco2Xra6SEj5xgFW
v5MdWdInWuHkt5xARXIPUX5M9i7jhMt6UHFy0RVOH17OlkFCno3N20UYGFib22QWzZHtFG3p1G67
fSWr6NBVnUba6EDEug7Glt2oFzROQrjUlfHgtMOuqfMJZFZtlXj8RkE1QVTPYGtA/fG/2OsgeGoD
c912uuSvQLBjhKq3WgZglpK2/QFcxaaHrvVfaWQvLwdCvITPBQux4Gx8VMnMDppXZn4rA5tFLw7S
8dbt86DalzA+XuAgwkef0eybDbl9/1ddKfU05ZIyFGSxckOrSo4l2/jt92yG5KHFLpls0yqDm0wu
5TYoRxuYgB62TlyXbxU3sss4D+qUEC/bTqwKgCaqWq5KWYmt5ZvuyufV2zt8559Ln91SKLAGNcU6
1rCVJJzhFbduZMA54UypVyY7NHV4qZ4vjhEzGSYMJog+sVtwhzSqz+frGl8RZZYKkJxw4CXvSkwE
MMWnCcMhjISGe2kyv6+doM8sv/oe9YyuQDHNHzX787WiOBTVrpDFR2nAcW8ARPoKINlqChgyH81V
Ghv+Sjdjmd8qS7Q/RuP19wwXhttoiuS98Dvvi1sVSOIoXV7gRjo/qcaGUMZUOkXWKi6ku8Z/grqn
y6+lbejXkg5YMb2mgzoRhlTWr780+ZC6DQ11tW1ORsi8IEY6+B8eSZ3vJQd9Dei0wTdB1jjgg8uS
pSVRPOEWOC2TOzRbAGbB+2xr9cnukj4om1k7y5YuYaNQDrIUu7rXpKRQS3L/DjByvTa7YXA9FX7l
MedxWpexF/yMieI/XgJCXVNnMY2RYXRbD/UbeDTKBVruVdCX621a0gl54GBAjtb0lj9cEapTlNI7
1HM0M/HkbYl19aCTydI7JOYLDB1zuzfacrJNKYOfjeydqypRgQeH0GamHiGMHRvLUtfGtT8aFTUv
kH/d34McuO/RFzxmWDs7yo5tcla4JbgvfwfKIm3fAHMwe+i7AV5IFTNqGRyuXLSwRN0umUzG2+kY
BOVxdNYG1KEkNSaAU1CvbiarBnvoum9j3/BEUdpYcRCiIXKLG8A+toXA8US5JNslG7z93eYRJCOb
wtz3tK2GBaHUne5UmlLRJeZy2CfpHKM5JEy9rvOpnC8RR63fI2yuwSZFKsYW0gZiq2E1/XCagTlE
YVILfJaq4Yx0c/Y5jQ6rQChLZBx7seynCni6e4wHzdkEV8L4MuYjJRc0PjjdCS3dYYIWR1x38yyb
45vZEc6jqIolOBRM8Lg6LkXTEuWrALAp6f8q8d9Byoy2QUgncNtoyA+9rQ7e4CZv4yQJv1kLJzaS
eMAkS9hVg5jbrYwmRqIgyRHke9v6OeNI/hDelgElpjHXQngOFxL2fVAe3JSC1S5CySIbxxfTBKtN
FlAqqbxkVzqgdBg0UI0wVcc4XCl3cxa4D5m2LJSbinaOrsXKE0YuW+5Ai0zkgff1IY0eAqZ1xC3s
N55E53tM8fy2Q+rwhsEiuvdN215nyTQSackK/3GxZ9gqog+TJ2u2yxuUVD4/XorXCaUJHdtxluoi
6LL5LXLx63aAFgWFxHgo8Y7HnY29RZvvkNPgTzcZKixRAclixKpIQBnjdvPt4ERp4YQnybOrZxhk
NfPimxGD9obGInjPlCARNKW6kQIk28zjd2r5004vTfk0LiwqG11FxNesknaHDY21CYfKvp/k0dCi
yTQqn+ZLSq654+OcQGOe2WnhKDFm8NzZSdjGqqa4LTnNY+NCBBQnj7HFPrZV+qTzxnqsKc6FVujA
dip9UkiC2Bg+GqZ7+L8cpKYGfRkOqbIu8yIibjvNaUnmMFEh/TMD0zYnmjkJslEW8DNb3Fe72m4K
tJ5FJejwzP5gdbkzH63v1i92X5YHnYpc7U2uxRUOf/ydfbcKSDHi9huCLc2mJUOGrxxXE7lEP+JU
VFl/Cc+KmEzeKOtXYZzieaQs5Zcs4/qIEIa5yqS8oxU345q5QJt9Zm4dC8Jt2rvD5wlB3bEqPNcy
FjbR44HjIQbGueVTDghMDmPksji4NgNFt66bhzYYMzjdJY8hpcILB2wDeWfbua24J5Tc2FfEJfvh
MMOpevYrVMXRKr4YkE0+nqUAYF5r+5HaDCXRxqOHgfxStaN3WzP7oECkp5Ka+G4gLpn68MBFvPkn
ABDtPVBdzRQqdxGBXI9r3jBphsP4NU5jEHt6a9XZL+WTDt4Az7SvuCV7D5glmdossDMIaJZkTm+n
JH8hlwsyj8vXvnZIxHUu7R7gEHeSDNpmlOqu4wW4w90Z7Kmg01u/YMAOMDDctVg6Cdf5fb7HrsfF
YkkJvBpCyxPey0PutOlFRfL1gelneY+Ds971NqdGZMS5jfgys1tc15UNnQ1z1waFlcPFlKk77Erd
oaqLI9XUBJ05X8ZdPt5XqhWvoirXalWmYruy7d6o4zHbPpXqccBXQkoko+KhAlCaWBM9Zp5Rx9qd
wlPkR+i8o5bg9jwrFLTJN+kVzjTk7jYNqFVrV94LoY3LZWhHd1tHIdR/Fu8v4C0XDcSwbz0n+X08
DNThDjDSa9zelz5B03f8sfGvgA106/MBmbao+V9cI5qNJlDn7fkXc+t+UY4Pp86B0cmW3Onnsu0F
7d1RoDcjFdjPq4/gqqDCbENuFZujSoYX7Tf5j8iIBY+FmKkBNH7V/XByrkEcAIC0HqooEAsw6nwM
WEnltOtTN2ZAg0L4y7L79nq2E06WQxKygWWTjVHN1nM+HgrczXApg/AhxOqTHXDgG6L7IxI89Y6k
YkwKbpprJieFXb7umRrgqkfsN2ChCkZnJKLrwFimjYZlp+db++gVI/HdZCgi2E2TxUMx0EnlUQ7F
NQGulFMB06/hCmy1Tw59Q9+j+tGTxPvSXiqjnStDIEkBJfKncAin8Fg2YwfqHS2WPdgp1FcQO8Uu
Rcm56oB43hJNXsi5i4SDKeQxMPGl29cbN27SB2SB+tgbx3l0e8H0Ig7wMO6iQI079ON43mpN9gL6
4uoeJfq4OknPrlIGwOLarFZTwtKcnvqzA7W2pv4nNXH4Uv+jj/7P9FF3VS3///axqy/4O/8gjp7/
yh/iqA9NwyYyZ+MjIS9qoz/+xTeGOMp6jGeLKlZYNs5KlP+rOCp/8wW3l5BUVOCTRAH70dWmT/7P
/wp+kwiqiKO25N/yCRz+O+KoVP9or8SdRh6HqTlKLFofRrS/EylDw6w8z+18Tw0EQuXq9jQ11Wpb
ZtzmusrQr+jrkFf47eujKDGLwsIA7xyQA6KHAjOpe/aVVqvFVGk2Bh70qj4VZw9qGOSBTyi/rw4U
LQV34uxZHZQa0+vWa+qf7uKZK/jh+FuNWL2upk7NgE0hwgPrUvMCqJyVkDKQVK/IVm5wuwTs+C8K
Nr2S+otA4al1snbcgORhQDkP01RdjasFF68BbtxqNeZ6i4iulq5pDU2bQr01q4U3Ws28XWKNd/RW
QvEeVolPVSK+HOxAGVTJlS0KySC8lKs7uCM+M20KS9DYNriVO1wSDIEQMp4txWp1F4uKS9QhP5uO
m7MBOY9XM/IIb6vaAYqforvE7wi8eMnCyJpuWozM3dnUzFTK767l2ewsMWgUW302QXMjwRBtzubo
dPVJNyMTf6bcabcX6dxe12dLdc0kCGPpX6zWq+t6PBuwo7MZm9NW0VOt0rMjjSSJ6TAddf4Txvii
YRusxu75bPJ2V7+34Mx5l68ecH4z7jNXieGI+Xi+5Sof3suzbTwNs3bad6ubXBKrSTd4tqboQsUt
XmmiOjE3sHZ6FasfHZVO/WRZI29vzoZ1rqR4swnPYR8fMwVDdHW3N6vPnYMBlvfxbH8P8DWCmvJ9
KJNnf3xSNtR9Bw2DZ80JHXj6tCYzozLm4nZeOL3zImrW9ZRC+frorWtsd15uh3XlZWdhEW6SVTsG
xTDeUjyZcIpivY6hjXy550U8WjxOSGg0LO5dtIQnUgjZvGvOy79ZdwJ33ROa8/ZQgr7Pt8BogWGp
8xYynrcTsIZsLfN5mzHnLQfzsP9BgImNiIsc3P8AYBPa1LpVNedtS+jWfKvzZsaOVEXb9LzJURA/
DozU2Pui8zZIJi56KNe9UZ63SSQ3tszxvH0y42ArjSW7alOo/BecWLZaRCzMVpFn2h0KIpoISZwk
AO7l9OVTGKYkE7l9UDo2FKXkqsPxMHvVDGcL38AcMe1I8BV+ABE1iWxgfHxhMz3OR9GJ7LWSo7hw
q3mBL+ou13EIy3dO2PibSUYN/ubRxxcaVr39YLdp/dqONIwNjC5tbxjNNnSoBMNvAc8sTrI9cOx5
uMgiNIsT4B1FG03m3QgDu5BtboWwxyGtqBsRWan+3enK5VoOQNS2TBhKc2lJIIavnhvQpd7M8yDi
DaUNKj8MRgAp2bRDhv5IeC/9nWgqXEZTqd/BeOKG4mDeJKeRaqjlLs0Le97avDLmEHqaeglOrRPX
Poo9neCkKLRbyEdwqryxLCt77efeR3N2eo8TysRdgWahRBqa5fuZZX4NM6DGU6NMsA1e0WdNBKDq
AjidAp4HmsUGUdzh4mwocfI8ftrN//Z0uKYrDA2m5aTvOzn0F7bW+X/84V//k80d9oQj2BMZWyr+
g4/3n45Crz9/febJn+eg/+0/8Lccv2T3waCA/xtrODvrHxu//M1jIMp4kNkoEfO/7fuOT1jfD0AA
nivdg/VI8Me+D19rhQJQkYDcwSLu+v/Ovh+szTN/Gk5af+Vr8c/83X7vFj3dBnmfHIvRLw8seSEh
Gc3AgQa7ssHgGaJs+lYVXBh6Yy5FT5VULQNsS4NC20TwxTVDDJfN15+K9pUKbXPbhcH8yru3NmTS
Y6APLWQrdJmxCemvyroHPxfEzf2MayJ3vaVG5tJxjNlOU1W372gSq2HxNzAmAJRb+jRAz7vppOdc
FpM9fg7RXP2uk9zr9i3prwuieRRhLx4pzy1hVQiA1C+qH+0M8nDj1OFE9zqOZbGR5GVI5dYWxWpw
3l0o8drOmsssUOnDpH0v3mZL2zx7KLtPGDImqhHNEG2nuVUfsJ8oFp5smrKmQYKzQb4vigO+p4So
speIjyabc5y6jtWm2zDv/cepSoF0epkz/Mw8a0LbLt1LKrrjR1xrFcjQVBJZycybiFrvHlJL+Uh/
srqgVTk84utaLgYxYSO3lB9dk6R2dugt4O1jzGoS22nAGtaWhtXdJD9DTOjJ0YJXBvVbqoF2wHxc
rrSlkI2iYXqCZb18pRBasNzEuvlYiK7dhYb+2X3SZRFsEDeLX6i9HKaNMWV/n+hQcFvJJvAFk2aM
YGIW4rxI44lp1jC+kEywXpswpQNGjb54CYxNOJ0E1ZzvU6sQ94FK5O+ZPTYX7RI0WwZjhDs5DXT3
tGhamFTAqPv7UuP1wK3WX2ew0lA4nbY6+rhJu5NbNgBSc7vqoUrksHQ83DVfcRlNz1S7j1Bz6SJD
5GS0ufUjA7SVqgNUl7oqChQCV17kTdaFd3CdiUL3M01wWxxbLhqAVdTpDTV9E4s/+CeX/FdlOQcM
0v5XhRnX3SVF40VbnVV62atGgi+1QipQMde3+geDm+RdSLCZapX17kpv8gaMlOVMTTptwCP9ID78
Mj7YyWxTeg34/AbD9+nwhaZdSv7s0UPqbvn0Vfxedk70TZefP1+2haTwJVL9EbqqsX/qYmCUiLPR
Hi6cMlp4pCavrwF8O0l9PxTSvjZhso5JMUKecHF2P41Kpr3ValPtBPL1TyqfO+vatlIIt4Mx4Q+3
XpbsHvcNJ1t3irxTNs7lS9PH7q/ZW9KPKQZ1v2lDai53dPARu6Pe95AJK3e3a83MSSc+ilwCDYb4
o0WkZSeR5RDb6hzv8RDG5jCHAqY2ad3gKxxaJYn4hzalIQVD+mHq/Qdhou7/UndmvZEjWZb+K415
HhZII2kkH/rFnb5Krn1/IRQREvfFuJO/fj6qsntCiuwIVGMGmAFqQVVkprtzMbt27znfOfSyb/pV
RhF4q2Ve8422T/OYAJ7CJTrPW7tr2pLB1ijdVVV7/fWipnqEDk77yh4IMga5te0zR5eb0U2gdMd9
0G9y4bVgTMvIgoWLFX2jgbRaqlJ0hBO5f6R0piStEbsIniwJrPJQEGYpVkZgzhgmCtqBSH5LOOBo
2/D/O3KDM6KnE5uN9OSTzvHWnKuRJKfZdMPmH7lbHB1VQGLDNO6W3BB25kw/ONRqBW7kzniuvXT+
0WpNKJFR6pgQIOaeOnxzJw8rQrQSpeXcDHkV3/a9tvRqe2kc9EHOe4uM75vYHfrLJhSgVRm2k2pf
diTDl5Gz6ech2jZBENy1HUvO2sTKv6W5ApjK9ipaVa3O4WKmYfJSxEN5ySnOBmSI6jTxxvHQBfX8
o5vM0l1jZS6NXZqWpoNKd+Le09CMCLUa6H1XZZU+M70QA8GtRCmt7ZHgZdbw9p67w6FEn0Lj0swH
gLsoX6ejZo9Ybwe3MfHvuEnpB7HWpWu9MQfilyk7v2U2AyvaTjyESu/AGIeDSl4MsuyebDUM3kqp
mnms6CwcSJZkNL8u0yQtIJbVc7wTlV49QCdL0hvhlnnLLTFZdELdUj5dUV2cRQnzNL/n8i+1aEvw
rqw4E+5FNpgWiQJTY15WqqpPiOWZWg10TlMftIp3USsn+zbiiX6P4PL5VaPHd1AmgGV5GQ6alcN4
CmAIhIR1Bs9hA2OfbFOwcfEe8wehUlpJrALzqjGi3gyyYzf0hAHZFNTNmm4bdvlEAHM2wgabgguz
aagIuPc14MG7Hjf+wYCf5kNYzaw1aTv2uFWmmZwz0yFIVJSAGTkMRLseQn43ziHE+qasVjVWnfMJ
S/Smy/MCvrOy9BRqTJ6AFU+LjZ6ZZ8MYE3+YZB1/V8k3vK5Kp3k0M3c4tuBuwE5NLSOZJsVks2Jq
G/shKVNHXhu7fETXwnkLCy7NPnfXNtksVxO2H7rG3lm7DNuTVHnwfgsvO0bmAEvBSGqVAlAKbLqw
81ywDtnarjYwZozXwii9lav384+M3YCNOm7vsiJzzyBrj+uJrOq1VTTtTRF0/Ts2/Xhnhq15BHz0
6tQDIWMdAzPAbOFetE1zb462uSet3uHVzdARtphI31TsQdIn3gyQg2GYpDcN3bieHbc6GkGbb5DX
d6RcGLMCORjXtT/ECfZdU7XnRVjSeO2D9JTZLORLtpWqVsYYgmqEAq+h35YAMtcRc+odYxVO93Os
0sMcN+WNSKzsOPKonbuMw89mL7bOuqhzFSOErnkC4YxRlXTI73IKREGzwVKXVp65N0zncZK1bWFg
NAqQOI2a+OHxwIAopTmtEo+jRTbHFkPu0Nrrdlvd64Ue73ArzOclVPwnrCYOx2mRzrQLJRovw0mc
iyL1OPXGLTKdmvzJtazb6qVFObGeoULcKdE038fQqK4k7ACQnslEhzYlc76xG2dj4sLb0bwA9qyh
gwV9ZAvnhWi4ZFqXXTbeSytmHG8joH0LIhVd5oFmnidd5eSLMRs3w8BBnQ207Lrn3pqcjdMr91az
lgGZ0oPw2WHQQ/Z33I8vGqOWl7QDLQ0qPBkfKi+Ru8itHHK6pHn0xgGhHnOzK/CM0zeOXwRqz8hK
KM/imvRriD7tHUJWtE1JM8C1NKG6iZW0p+naDWt3Swt1eJhJZdwib8tfPSEpNfAKDtjnmmCALVG3
ENOEMsMdt2o4N8CosTrEQX0d16ZUi7iEI3I7Z6xUAixrtqlwPxFTnmhduetaHG+Hio55iLhnlNk2
MyLjoqkq61E4A2hmAW922saIGoxFBhGiSRC1exaHzszIzRqblvmNV0drJiCIhzua9t46mIb6eYCK
mvh1HOmMp+csOMVSEG5ntzI68IR487rEBfMaoqliIoKT+ibtHa4/KajMX4i06FD259mDZUXqplJZ
QyAp56GbZLI8n8MzjhihO2dxY7uXxkLIjD9gmTwFgDPZd7HEOIIEjVW6sDUBtCNkiwHt0nWom6jY
hPECdTQ+sJyuvSA6MZ5beyilgDvTlCYH29sC9MRT2PYnES+gT+4Cib+jVzo7abTuTZaJSvnzBxwU
dqH1DggE2FHhaca9t3BE44Uo6n7ARUniYifHLAl0lMB5AKSqU2O1zpIEZGXTRkuUWPguwjK+aRd+
6fSBMqXGpOkEs4F5YVlfd24BrcqpWaI4i8vt9AFEhVYhNl7ERND9AKbKD3bqAEVV/wCqUvWi8qk/
QKtjtUBXgzDT3qHWz9RoXX3wPvCsc48REbXeuKnRv8KDXUiuPNmM59XCdzU/UK9JjyUz6CUhZ0B8
USdk1bQuPgCxtIOAxfJUCXpcKrrCC2MdzIUqm34AZjGVLLDZfgHP1h8QWucDSAvyke9kLJzaanBA
1iovyN5LsDw3tZmhfsgYXfo4ThjKJtrs0+LhJtdQcFsTHi5JdZjcA50KkOgOjIYhiTqbbiZIMPgA
6toLWzdaKLvpB3B3XNi7WmtA4f0A8gYfcF5j4fT2H8heN8KpFH6AfJGdAPVtF75vuZB+pw/o70yg
wA07N/wAE07FGXz44lC1i1KHTAVzp2uAWHrlQPJhD9mEtVAbKTDXkXHvzAcriZKVpjvdxmPiteqm
pjvxpa2jZQr9iTpAbTz8d1t4pOST223GrH0IaM95vcrQ9RCINSZpd4PKUgNZZGaMXAJF+kmh9Pga
hy40OBCcoIeAb53puaCcstNgI2TwjTrV26HszDZ08JuN5Xnhi6jz9tuEJhpKfGwEfjiJ9CVsSuca
9RwYOU4HyXEoiTmctRz+Y9iOd+OIDCBqjWc4B9G1Hde8l2IECxFIezy6qh/2VpWFZ7gdUq67jGll
w7SHeBTbsHF0Gqj1jIAI0pJcKnTUfLBcY7wzloXKrw0Tqtk01r/RcvP2MWXpJuXFaU6EN5I60Jsc
juseLKzQ4oRUd3MGt1AucFc9j8u7MqTipYSTV5L0gltrxswCU1i7KhtiNAdZovQIE9nfoeBD9MfK
Kw4yZNzpjH10B0U4INFEzCxtQYfDkswdGt9dTycuK/T8gqZldDSDSF7BKltatK47xStT6unJ1sxu
H8WReRGLeaSRViREqGQqnHxbzzU/0juQS3k4YcjtkvZ2Ell8z4S3v/LQoX7n3TWuDKK031QTNVuC
GQLyFMXEXF8bLOORiFSqeiNNDraSycnRdYSuxFFY67xlvYq7TrSrzs2h5Bdd5HdAl3cEGWKtIFbk
ICoJsy+zxjMt48emC/8Og0vBVL4NS/J3sAQ+1mx1EDsBQ2x13eCfqbfZbSCI1WqjTsMc1lUCpyWp
JcRkgmUjz2Q8lWircbFTuaBBdKLizsiNZCutPrkqLfHucBhkV0aY0DDL1FqgPKPzsGyfmz5FDQe7
2BoeCE6PuJezKl1kQ2X7I7XGaf0/OZxnqIrNbG9ONhVNVo+jr8uE3LF5iuzLmS2l8zMvQQPyf2WO
uHsrL17zt+aD6vm9rKY6Rvb8T67nf/7P/zegn4zpcCj8ZkJ4/po20euP4e2t+rl3+Nff99eY0PqH
IUz65w5ASoxCn7qFPBO61CGhuCZAUPqI/zEmNBgT2h44TsfC2CAtvsZf7ULGhMjgBH/iCUdYtDj/
lXbhFyYmclDPc3Bp6IaUGIaNJYbgZyuDXQ4BhgKkqXLIj17e7Niis/Mwr19a2H4rrA1+Kjn2JjUw
OTeEmeXoD1Eg9fOy6Z+AAD13VX0h63naoZTp9pSeV5g10e9L4i1KZlk+4nVrXdvZU+ty5NK99AkP
K4X4tFT+oM47if+9InhvSC5/uhtX/3Rk/BvSk6syLtrm3//HZ3jGx49zTZMZKAwNx4C4+vnHJSy3
WGVLyx/zxDfo3qfBe1FXVzqZsv/aJ1ncSRtXiGfwL4vshc+fRMMTX2OeI0akJo4xqyaFdj7R7TCq
0P/9R5m/+F6sBa1sSaa6Nv+1dJl/vmVAtYecFUfzC9l/dwLlEPFTPLbTYhn3jEPQl/ROJRFbumIF
c/quWessLisnVNEOsAHYyw5sZ+w881fdFUV+0mwgkrZdP4XacFZK51UgrGYw4tuy/FYjBVxzPMUw
WSjWohDAsR0PpIzqYL+75oCXrlm3fTpuLHhIPuyvV9nPz0rFyAQ5uGQpUrvfXwNjuXOfHDhwWjzs
RwuWlyn3V1ptwKEQP7Tm+aXr7qIEJEo+qnUVtduKoASvfKpyCTm6XwsamuPSD7D6/EcGk/v3X+QX
iJAkg8swyfBmyg6m5SO+/ScTEpk30BRD+k9Zy6gU+S5UdM15gpgJwtDIvmddemYl6Omy7Axe6F1p
TzgHEmdngvRc5Z64Nrv6NhkpU2y1A7v+OifhSz4ZWxgBN3/4sr9IAphMsAixzTKMWJA2n5+cInFd
LW3HaKPrMw6OllhTfbjDnXirNHkinuGu6coDjv/9PMpdrPQHLUIVhZhvRUYSoToJBwqAcBhMQRhQ
h0t5N1S19QeD1S9315EoI7CbSUxTSCScL84uRrsOulRH86EA31Z0Tre0uslzHsbLYVEVcHJmyofw
z5KtxUlhfunVfAtcb7Oo3X9/0ZZr8vOT9uW7uMs1/ekG67IysszJAj8oELhXeKk9g/kkjTRXQAj5
08d9rElfPw8rjg51yMDepmO5+/nzgOmm7pw5nm+2HGe6kK6029Z+lw88FdatgUd16045weAlVl+E
WPEVyvkDmt8XZzLpgCZBswmHHAuTVzxhcQYq6m3zpLmbYxJNRCQzUDreuA3s+NrL9Y5zi7fSzPnc
bRtrn0g4AZVRqHXdC8zQJXDRsDtDBoPaGpPJxrLUkpQdbgPY5qvKa5o9lhGwnjZHFRu22Aqzgrlp
zfnq9zfi82LuWMuNkILhGnuV4Xygn36+MLQDs6ZsuRHzbAFcCLdJdTEmrp/mp99/kPj1NaHFjBoO
IjUfZC4anZ8/idhfmI8B77SZcG7u07fCJm7VcisCwT2z872GEPhxuLXUfGi76cacxHPg5gtxP3ip
6XIVdvODgz+JjCk6bHHXtvVpUdX//nt+TPQ+Pyqfv+cXhY8eeLQ3EbDii5Po7IYtIvlkrSf5U8AG
vXL0vvejiqCySIuaVTYWp3rkBOpW6ilccpE5aGsXONW0zTgqcw+Bvj8BfMj9RAwpMw8XrrOS1nGW
dfrQDVa5rlR7waymX1k0vVBqMF7SRAWPwOODpd6TrjJPGQcsi6DEYQIbrgABl6LtCDsoH8c2eQ2i
SvAeDdML9emDgMTvLxrb95xsENIyMMkHnQrPClnO2zTKHn5/zX59iKh2bIuqh20aIeeXtzltPcoN
s/D80A4uGJiyCPbr2MTwX4nt7z/qF3SXgyaMmsPBHM7UFynW58doTHTVNcwsOezN5rHr5sc5rsyz
Cv/OAyhPa5Vh9pDFdGrC99CBqlNiWVoJjw12aEEaz5MhuSnobQ1v+sOXWz77y6PD5Jq3Fmcvb9PX
si9LeiO3gVzhbcuOE/QOWwOicf+HK/C1UuEK4B1mEXP4DGRtX65ALVIcLLhqyGfBsTAuiSB2nPpL
XCROiEWZ1N0wjqhemc7dM7W6thtzQ/8EmYRVdBs152CT6rjYOM14RXcqOs/g0KPuB0Ly+6/6d99U
uhabIo+FQIT3+V6R2R1kow3a15Ulq0pMeFOSo/JAPBaSC0M4t8MBLyD+sv3D/vJ5XM+yhipASFdK
x2ZXtr8uNr2bt3MZloGfV85DMDgsMYxvvdI3C3HTT8wb6Xr+/scaf/eZ0hAozjx2WDQHn3+tl0+6
hZES9K8KdoiCjJWIq/FYIVr0RUxpn3ffo7S/V5H1msTyVSzTmkD7RmwC2GWtLC/csXhPiD8ySocs
6Lvffz/rlwXYxdaNhmJZhKXLW/T5+42aMkpdtJpPj9OPE5IJ7WAbJLwujMckGc4zgeI8RMMo3hM7
OnazfIGjM27JVH2u1QwARVo3yNnekyja5qO+DXtUOFoaXw3A3TmOs1VBQPeq8jumcToZXbjtCVo5
lPzxjKXwmKSmWuWQwKaxU1v0CW8TOI9usp4NhjykqWxRVW8tzCub3oTg8/sr4Cy7/Kf3kxxVji2w
t23eHXIEP1+BIo5BgBqR4ze9cydy+5oskr1T9NqqAmO7zry2pk8VnaoxZJ4b8P8A+lqBD202bdjc
tPVwg8yLzQD2NSItxk6iZoNnwOuSTeqgGPcJiMWlY4IDadqWrEQWb0UUOIMYY4V04dwJrcEnN+WV
dHoGGqF725vesyHikxGafpqJQ52wG8BHAXlMXwfR1I+IoaxPb/ui7mK/54saen6ZwWMekwRmLold
o7Jf+7b1NfhaK6Dbu7aVp5I5meIMshm91IGKJOetBdVlM5pqU2q6AfGU2VObjz75leM2spq1OeIb
5I+Owq6+D3V4WWZPzuxt4vbtD7filzthUi7zanK0Q73zdWXoZBEAgDGpx8RazXvbgSi1B6tvlH+V
fv+nWZ7/HzVQkEgtu95/LbF+fGvaf1u9FeFr9nMD5a+/758NFE//B8dTV7c4syCBpB/yH3Ir1/6H
SyMEq52H2ov//N8NFOH8g6YLNhCWVPokNOH/s4EigFBYugFSC5iJazuW+FcaKF8LCunRumGcxCZP
G4Xz1ecX1bG0EKkE41P4T+lWYQxZ9aEk2DNO3VVbTIefLs/VP1eAnzsavxyN+DyL9s+ybeicjT6W
zp+OI4kYA5JgPGdnpA2B5iJN3izTUte9URCyNfWDj6pk4UXyV2G7mnoXaUBEpTXjeVkPvTDv4Qa5
vf+H7/V1wVq+Fw0k1+JMTr6NIz5fB44BoMOm3N0NIntpC76Hgahp5eC+EHTrPSKrdiXT9m0QZ0h6
p5Ndd/rx91+Ce/pp0Vy+A90eBO80l0xhf/kOqYv5ckw6d1fFo9oFaRMcXYMG9+8/5W/uuMVPtV3H
9CicvOXPf7oDDhcZI2vi7swSZ0k6PFJWxPshZk6JW2T4w4X9m99km3SOueO2gBn05fmqRW3onHK8
nUdq8XZ0x2zFEFb84VOWDf/n7YYrh+3goxxc1IsfJ6KffhOyWkMNduDs7GgpueBdrBgd3PR5/P1f
vnhUWEvFye+h6PlSf+PO5Iouj28QI+LDd4YNkmxhAtKvzCS9+G98GNYHOh0WvSL9y4eNHS45p7Gc
XWla+hq2KVIG5H5+PnMGHhO5//3HieVefL2K5KSa7BKUVhhAPj8ZMaeBuXZC/FqkxiFGLr3zwQn0
G2bFEnNFtBCalNxirBN7oEfllt0x+CYzs0CtMqqbhAnszixyEodTiRRuwTii+4c5Z9vzfNWKKme+
ghpDHUijWMRBuduu6moGyFAOalhX7Wz4nc2sZqUnEoZfXl///jd+9LO+/kabc7gHydb99XkcgDYM
9hQ7u7CIxAEppHuYeltfO719r1EVVbQfDkUdvjsmGEZLpOJuCC33D5f6755Xj5Xb8gz65ObSHv/5
HUTLYBV2kHm7LOusw2jFFwUd+NXiAfjDweDXT/J0Nh4QzKaLKvPrPeUA0Axe4rk7J4jz9bhQReAo
vDRwMzZ/uLQoiH95gJboLQM1OFU584IvS4vKDVNzBIY/y+vFJu21eF+z4l/RFRlvpMaDIFR7B/o2
3yRdi7yJzotaB+QNMb0vx2HvNRVZOg48dyZwtrwlWdd+tRFm7AdJzM7aVN10CyrPOm9Jmj5LCRre
FXU0QeAwyCTdZtSjxJYapH3nTnfQvcndVxjkt14NfldTjfLrWomNadNp5i/UMZ7boFvgLrdCrUMI
zKeOaJlLOiZQAWkMy03YjwLtkxtfBnqevCI5ynFdeAP6JW/eT0z/QSIr55Cq1nmKzdm6JDUjhtlH
lacFnL1ssKJHVxfBycCqgRrX3GRBlR8iJqnkStFwL8euurNEXT0JQKqvqMYwc0eAZFbRpIJ1UQ7N
huJ52tISy/bM6JJbTa/UJTYUBDwjETKwmce5XmFgV08VccOnuo+Chwg0IwIuhapnaKC9Brr5nGrJ
Y5FxSicfrZRnSVtjGK1NmHyRz0h5b1pavi96w0TA1YfixjBcRs5mJN0z3TKby5lUBZzmsBcbVac7
fg6chR6tEQE/sU8sTJeRVhKDZGKVms69zuNmLmTTjsI66Jw1OOZ4l6mhf6Nk4poMZnEeRQs/NuuM
C9UG0ItsU3QHhLDNo9EU/eKYIFEotyvi0cELew+UbTRn7MJrQfDlFrmEer8eFLYKQDQWFAdJ14bR
Jnqj0K0CCl+2/hWOpxzuc2aVnZ/2brwXoVdvC5f7LdCq1atea4gmkikOR+4tixBw1I2Fn+uZps90
xkTLesbKpSOuRRx02YdKx8rZEwAHz0AnFoPFA3lDbSHSxr4/eA9Dw0j/wTQhV/e6nnxXdsJvcAKb
J94jQ+w2syiE0JQO1Qa6RICyDUg68LH3OTQnCFpYrkNfb80g2bkCIiuStm46F2CSaGu1ssTMOeAz
WlRVUUDTWwDPFSvWg/wb45feA0wEb8ezanWoSYZZmWHa7ftAH09y1pigJ1aIIrLUYLPraY5vrQgu
0m7ETm2WeDfHwuD7RkNtIrB1WxmvcyEj+q1gpM/FUDO6NdQx8uz6LGyL/NYsiJ5O42mLhD26E7o3
kopZtduG77YftDLceqr19hgNcu7vCChMjjwf2Ux6Gyq5DgFUGRoPPebDM3NSb6WByDzusELXYFNe
vIBuEAUqYF/NwDADhULAVe2X0cVsDzuNlryvspSrr7vpye0Kb00CU3SIitrlt4L9MJs4f9XrMLlI
wPPsXbMOfqTmbAeYeYfhuk9Iusu4xbeBAzwdoUi2GSYC9TTEHhalaP0d9Gx7Lbxm2nuDlu/qpnM3
GASMLVE0GowNb4uuAPr5bFhnAUPBzeh0w6ruEmvVV0dSttyzpnQVQT7zgC+jCd11kAT3CNqtM1UD
FdPSSZzVdeuhKpLmvZjtdpOFoYnMOAAaiRIs2AvdLvdR3sYb2j68Cq4Wwg8mOFxWFMfIQKKzsOqf
XBerhFuiu2TXm1ZDR/hxHczFqc3shddiDbMPCN+CDkHE88rRsgRoJPrYkQgorAR4C+E/b1Adz7dC
Oc2pmjEnjWSprjia0zMNjHinVDpeNfRVDwkk+6eKZNFVl87ePTwnzsQ1NPcCJNMp9JKnjn7ermxw
pIGzQB0vkQ7lN7qeZoc8yuVh6BaIfZqgDADhlHWuti1NObzhcGzJvqvSfOZd04yn0VPmycoQiQQR
8UoVcarjoE9rYU3GedaaVghqKcq2dQaF387KYVtaUMwbo+VAYUiI7HXd3wRNVcTb2oLglbUzHI1C
ex9hieaDY99RJM27TqECtEteZWnoO8OQ9mYYSuNEOsB1FdfnZlKAyTK0ClWzoNMTFK9GWUKj4pcv
jRVS3MqVslBuNA5QlJjm/0hnZ212g3mhhi64KfQg3zjgds4AcZyssi98z9UYV5py3A5Dp14w0+Mp
IOl5Laf5StoKIN5QwDiQ4yCfCgeBvZGFE+LBIDXhxocBFlXSuCmrpqK6py5D3FrE5p4AxmBXxwON
DRabiziHt2kozbuN+L2owoe+9lPMM1wN5LMjy7lKCFrKutLxHVUG+saeatKAwZwilSXmy7nK7AKj
KKG49WMf1c03LHoBFDB8s90hTIhu28qCXn3bzO9kcpMoFwMAH5zuNZ+z8sA/DmqmOzbbxKoJqoZa
THMqu2Ht9/GbgIo1dbWbE/IIhemlz0I31VHAp17BBZ8hhAyQUrMw2sZxOoHjBtOTDvUZSW5ADDLr
oacd6Ieedg81vIK1ItQVZg9328xBkq7TyCjI8pEDTy7Zw8hwLXVLN+XWiRu1LytA14SL6fu2SZPj
ODFeylUHKgilNat8V5DVRzLLrldC7MIykzuWFELY6gZIRCUyBui5uIIkEPuFHhXPgKqbjbJsXDRT
Qu4mq8XYeOU7GxIhScWAeJgZxH1okHO7jkd7eKuz2bZWJdQGP6kboqVmT6dmtKetptFQc7MyP8Bh
eScSvTyCXTVuTcNTW8TkV3Hdp8dptsnY8UwgKIah9Q/obwhJn1OMHtybS+VO2AJsFWy1wqtvZjsL
t00e/Kg91V0YBUOyLPaKo3STBZ6TdOl+xAW0GxIUx12g8EPm+rVCzb9uzEhsZ7cft3MAamcVWmFx
TGDSrt1R6FvD7NrVKJJ5W44xA2USxNBDkzgxrMe0Ja2PNJ/vYhTZWVCItN0WLVfEk0m2CwokAVZU
4riI5FlqdU9TPZZMo8aLES3cD1IYOtLSTLiKBpnanA0vOpNISC9omlezkfYu11V/yO1pl5baQxFM
KVTnuQo3isbYsQzyZBPRhcRkK/N7glTbC88htUtnEwRfGx4LxrL3VhW5qyJywUZjH/mhimFm514m
QSIGv4UWbfArwdqcljK8cEA6XENaK9aNjgvEpUOdrhj/lT6NjP5qjOrHagJJXWrdeSQYG+XTsClh
dftzu6SadyNwkBGXZV9iu/KY8CzkvGaunJOYjZzPjONrCnu7RtcW+MBDECcW8E9p+BaYELR4Wzlw
D1PCX2W87wajPWTdROJb1Ig9yulw42JKZe8brX0b2/Mu04gy8ZxtU9rOdpITAreq0tyjV46JL4CC
7aHB9KOW+6qDD8gRyi8g9O0o5dONGxJpKKMk2EWI5nYmn7+qc/t7i2XpyckxiVQ6bzNGODiK876t
1P3U4l9vUNC0WvfgYj4gbgNWeF8/e63GHh1p313MuMJMT2SR3YY9O1ScG5eQX97C9K0e3H6n4riD
4RHetbKLwC1Xx8p2zmMbRpsgpwx3cEOot3Ze8wSdM45Nd8Fgut/LEalmKHISG8M1fCd8TFLlj7P5
g1ZctnWFMtbGkKASV1W26uxJ4wY28R32f1QiTXGPQu1BqoR/q9e0Cl7G0j6PcB1Ywm7PMHRDCshq
KPR5dB8JD3ZHfje4yXMhFLJRK1ujW74gZoHvLnDkyaoHvtZPtIcTCAdC6xKkK/QvIiUOhMgjHZDZ
TcJbdciSCJqVfpDD5GuushldGqsWYhl5jlGwZ2DSXxZeaEM0dJq3Nss8mmb2IUXzegRmvGTSDeTw
DMG31HQ4mHPcv2sV/rPlkM8rCwz0ezQb1TZH7xQGuY0iUWe6lmYg2QIs3JRSUm0sE4d6lDHZaMYi
8dEU1WB+ipOw6nHdFCO1CiY6DveDtdMw3e+agZlZZ2vUMPzgRMBQGkUXQAKyCn8uud+cW0m70Zxb
VxKjYQ7xWor6pUez3OBdXhWS6jMHn7+yA9b8KqSgN70bUnhOZhIsyqGLXAZMcUfue6ihcUicrCZg
YK7Y9It7vcXiWfcm3oWkekqMHlmTkwAnLL85mvUoM5Bec82ePVUNN41hcSXM7ooss/xhpBm6mmw7
29dDaBCmI8oNMHZyP1STvMZ91+4iK0LoQEPk6BQQg0DlaT6E8iWXp34hv6LfIeznlxLejOqjv7QN
NRFlYJab2cy6d4cs0cuYlIcVvL9sizYXabY3ttCn9FPBmWWbcP45DkVAcSSxOon6qm45YNiVq56i
CntXEQXdjhbLrSLYZRtUCm9PeOFSHl42Sus2I2sH8t+ASYUniGJIRs7NxKGqi1lAsKhJXtjqksOx
uyS1psm86VxT34q4BqFKhOjaGeR4JzS8+U5RUUvWAIpwGpXfR37U0amdDCYnt1QYXbUXkdbt2G/1
i0rhHQrLtDjmao8HPyFauBQnfVIZTKIuOaXEUz0gOZMP7mi/AaIipEwUoDszU3/M0OPvCyPRbquq
r79hiAqv2tqVpyk2Yc2YprarcA3uxnyM1uDymwu7axB40MYhAi5yMBzFNdwbqnkoHQaJAxgCocaF
4N51YJvAXunxkRHQ5PCPo6o7NDlgLZiGz5OiVAzpeH0PQiwEoKgmuMWUQi1H5J2XoCsep4RaKdG7
vVRErCSFlOAl2um5m1ERDLXcZLy+W72BLbiESW+GxB58MlPGq1gH/TdbaXV0kIH5RSOvIxpR6z7n
js+kHu5FbxvbkV4KUU5DtyvB750gHNcHJIGbAnvtFi23zVkqr88Iouo3SVxTV9pmfvKGjgK3QN1k
pwZ+szmIDtXc1zuU9HKXZy35sBinNh0QkR2mmX4fwD46Bq4X0HMpcavFVPMcwG7hDJsvaZEYazm2
P0A1EhuXhi/Q87MTVjIi/+L5B8fx+sZDP8ygudaY9gLs3Bpp3Z9penMvhP3IxzbHovYIgOjAu0aU
ww1g9nVN5PG9GBscPLqqowuha/SGipoRet7p9IJyzaDrGEtAmgWPT1lWWzsqg3DLoc96hOhv+DyC
1WOfsE0HBP4A8u16EBolZ6spkcU1vYrivtIGb117UfUKd9C8iQnMvBJKmZsI8RtZRHNcX6XC+wbh
zcPn0cl1peEngpdRrlHiJ+vWc2BuVZ1znjZFfU6acrqR3pge+rGgJaoCuVFame80LSrWVeMWGMmN
+DhFmDJXdl06K9dYwsmK+YUwW30fAk96ihj3rnCE1HQ45DdnLGF/QdVeMyAIN01uVpeZCe4wJfX0
HKASgE3PTA48fteMnStjVReh2o+hGZ2HfQE3tizjM9GjN2NKTEf1LBs74n+tzuyvp0S3fvQJJpGj
NqfTrh9wKqxNOTtPRjHq6cYanNHe1F0Uv5c8ZM7arLDtnUdhO93NuQd2K9O1Oti4IJwsWDF19jRI
u4M7NnDSm9v5ThehtUMA87/YO49dyZV0O7+KcOc8oA9S0NUgfeb23kyIbWrTBk1E0D69vqxuCafP
veqGAE0EaNLoOoWq2pnJDPOvtb7F7jiX/gbV5KEIe9bMWJVfMumyXRE50wZIaLq1a1LRpW6Dp6Ss
L0ozwDV11Am+Mfy+kr2D72q1EPiS8baguoBXIRbdk+KjiMiIqnnmH1JPsqqb1/K8djqNvG5qU+5I
R4vLIIsd0k0jTTcwqetzVNQ7mUC6eK5EM2988NjAPZLhaYSD81AmQ/eYl55PBjaGmGOBZyNKQ+mB
Bf6FRrG2OhCwwEVoRN5vOqqEKTedHdZEabP/Wk0VndnKkso6MVrbXDSdv/LPlWY4KpNdhwyNjb7D
qlKWbAaQFHuLkoNOVwRwxvYjBPYSnD+T8lGw/lz3Mup/KbpkANZxmdz3vNXRJfs3lS9Esu6pLGH1
Ku/xH8h9PGSEyJlfYmSz0yvMhbd+6gR4yvh54PKGdPZY1wzcBT0k1F4NCQsvOsLOCkbctmXb7cWQ
btoca38f+uvYAs5t0cNDZi2mVSxIoXyWnX4W0J6zTVZ6dPxKcKchV6lDPETUSijwTGNsANcupr/n
Spnw/ZfFHhwbOeiu5acCcQ46kdNNALHFckp7z+jjewHWeAQSvpDEHJ/7OTt0oxn3TGqdVRwl9q2m
b3SL8dzGY22V9I4I/1CbuiIbXHYnL8rvQ4PNphmGU+Lbk7XmaQEOzVR4y1SnvxK6cD8nuuwwpxSS
KiHPnsXeKJscdWK35sInErUXeIfgGSpQh2ExxPt+dtsXxh/tXR0R9kzHyLxGcVTc8M5zL2Z0t3MG
JW44y43rsEujneTbt7EH95fJUnWAHj/dBAud2XjFq4Q4INX1knk5UBXyovQcs+bZeO3oHtj1ZW1R
rJp2xMDKJjbmhw5fiNu2Q00QnvYJ2VEGNfF27bXxE3tpH5wZ2kyzgrnnGkyHuMLFF8/4LJW0kVQj
+ogWKo+uTFAWT2U4JFsni7pLwt7jhv4bFBfCz+8zEeGpIitXZQ1/ez/q+wC++F62jn3DWETwV+uY
8YVmohcIMTFE5ywLb3qCP3DTlizTGQ3YKD3TulZ0Irf+cEPsf0OhEVFrqtK4AcEsUO1Pv6in2kzx
Uz2N4FxpeyzEKq01pA5neZX19LLoM1nWlO4uG/KNpc+EWLpx1s2c56e0YSaEoHNMq9x61iOe/Jge
8PPYvVzn2ZLTgTttJK0nO9Nw6+rSoDhg7OIyO/jkrDUJgSMn2KFe5Ypm4J1t2BVXjcYRyWhnjOs1
AU2SxHrsz3XrWb9QwWZb1w0k0WZn0zVHxlUAMj2b5XBUYjKmgrnZmjxrHwinS0JbZG9xFEqaHUGH
cxzFT+KaW000wWEBI1tOMq07qDLlEqm4rWCQOnedWcTAzGqma2BHLSTpopSxpj2K8JXXtewMhICz
UAE431sGqN7cWKrbxE7JV5MR9r5nEnb92mqxklO6Rj8bk8UWMPd5sSyH8wi5PJe5+b973Ub80/vi
d9ubZF7yEkyleDVkJS9RpJor6A3iHuFTHEMCmE92kKYt8PPfIFXLJz8P/ih+G+ao4SBjyfpos8PZ
PNuA+Zn2M7TryVcGq2Jo6m5jOf6ZRuV7Tz1f4efk3GlX/q63M7GWN+TXXCQG4obLipB2+d1ZgU19
8zwdbJSRh/x3aV6Z0Z8XIVS8z1jRboK2qD4rsSRMTNP0pp8a/7W3PJiLuk/lRxHEy6mVPr+ux5gx
RAV3n35oqaDntk3wEDdgy89sM+dDA8Y9jMoMtPJEhLvK38WAUadTuil9ZruZtXOzJH+2dWx+mhom
KiJS8iJT2bxZfPe3luadL3g7y2PISZIKj3x5AfGcvdYprYarOU/Mm6us8IMpsP8OOgoaQUtXfeKR
ffM1R/jFG8S25hE5tZaPaxD78Rae4vSDr3SEDg2uo8ZpvdI6gos8d7X3bAUyO3oT0AYFleCtcFww
BgJSsD1HOfzTvgCIapmWIIFKoH4Ds1jppureotokp4WzNofqhfqqkgMg6WKpM9xlwSObV/1rqPvm
NqyVvUdssLwVmYp0yzGvgLtsveeMexoo0CzI/D8aGjBz74e0LK7xcdAMwbIPEaZp5S1yGT7HKWXe
FeTUrK9qV7YPsx5VvCrnKuLNCRhC+q4urlwzVkd/nKMj4HBDHV7Tfhcc0qBrO8br1oUjaNZxIzr0
dDza5FRL2VyxYETtxs/55ACNqWbPNXly14PbcYtuZFDIbY1fnHN2KNwvYv/jHQPr8RYTZPcQDKL5
FXR9dVXb9AEufRL+QESKrhLTtpcppHHSPM7g/QQ93aalW1JzalEu8Vafu08LpbQAXyyoRKWAD57F
PPrgUWcqNA88qvEGqqn/qIPOoXioAWFCraG27+kF9Z9TIeV3napnB6bYutacSIa5hessqhRouBd0
5e3Sj/OH1HEmKNiWxN3EQms2Ja/lctAEVU5gY7TcnSk7zLLagQOGFbZUwBZZR/cKSU0wegDy8+t5
MkSVAlRX1ogUuDOlkAYSBfsXtfOB2Y0L9UsrWQ9gVdyIzcbVJUJ0S5r5augoj1zxSLjX5BgZ2Alj
aMINRfrRqzYpwRHrVx9Ic7GRAjgZqPLmPuODinbwnP0njUA4b23ZCczkIwGeOJfzF+GqkeFK1Yri
QBjf4yDl6nne8TQXmngPe+bKKD2FaxHX4XvfxGG2ajnyX6SJNz6F5ryzxdSdpYvF1N6qnfiUivlT
4apcoRyP04qrNd8Tzki8AsQExw3XTceWyxx7QscRb2m1VN8qHRNGliYgBjJjFXGcy8AwwmQv8FW4
9wgwUSXOBNuFHq4QPDx+49ExAzijdgY8s21T8CZwU0Vjtn6WMzrTTvGVwAA+CqDoLjQOYzsbQdZ1
K8k0f6lZQKWffIftH+lmvihLq1rbowlffzeYIWJweZMqkWfffel9F5WxL2YF+w+M3+zsZ1Kwe68c
aLaje3QXVohAPJL1kYwDQplATLuFhAd9TwEnUnDA9ddStA5HPNdSLxQcy804cJposvbHG5z4IrD8
+FTgtrodF49EDy9bn2Zc9Ffz3FsbtFru+DNO0dDGr4jat+du02Qbbs3wHqPBg5deFfltFgU3Fbrv
3qW64zGT0qNHQFvToaB/ftih22dUF/gfAYz7eyss/C8rZLTj1PblDHfjuw+84skTWWVD0Ghihr9+
9xqzm19aaeNcV21j3aeYQf+FEeNstPhHO0iMVTj22Lihl/r+2T7xJ+NQVtqibbMuOt/pEU+5Md+K
sMluKkNHK8j30r4Z6Px4IorAVvrPDRP+f2aXwIKCCkoSEuPNX/w9i2uFUR5P0X4OU3MTwyg9DEqj
ItjI9t44UTzJnQxh3C6G73FhS1HAsHbtUDr0FuuvstXBOookw87WztcVrYqbegq93cgxHr3ZdSgN
Hj3GMjIUAB1ksBxU6Den0S+WK/KR19qFdjEGzAY9nFoEa8ZyYV3hBMxeX1EM2JfuXk4loHHcQZsQ
RvWqVz2AwzF4hO+PMjbOzm2Xh19Fje2dQgJDlwALPiBHARwqO1ul4Gv+i7fOPUdY/vK5xcxswdfh
bkUM/ovTRPIo8fb5nNbxUHJvsG994sMNTfXzsXawLI0z3gyPuj00on6GHtHPu7iCcM3D1GFgAgCU
xmItActHq16G2yL2hqPdaLA+k3UxwYPaRlXJAdgrikNd0In0zz/93/GJv74EQhUx6VkHP0N0ds79
6dHL2UvaIVYk9FVbcMWJhwV4LVmSi8Uy95BVw83A5ryeZ52daDHrf6F49YCCzm49Bm6BU5d8xUiR
AZ7M/8X34j/a9miAJ6PIcylinKl/eX/h5tPTGMp4XzoMqpAi0/jSTmr1L/6ZM2P4P3yOoM/s81eA
pf13BuVPb0KLYAxRqo33yJ9zyfYtLIo3VQ/+ugo/XS7wrJH0S9eQ9snQD+E9zbN62jAYLy/w7MQ3
dAOX2Gb4srT0cN2Ab7DnVZks1tbP7cfWlPr5X3xwf31vWK9tJ8Ddfs41M/v5i00T+MLCQIJnb9Au
i8LiUsUjbIaDRVK2K+b+/nNc3jR23rxVC9Mz9B8bKA/lpbM/hxvMDPN3AO7q8vfP9X/bfn2Vfynw
Sz/mrwH2r+m/fv2vOPv/QyZth5A7ocf/vUn76uM7mz/+y636+P6lsz/7tP/+R/+OxXT/wBRLNhn/
mg31OMIijP3C/Pu/wcPGwcqn7keEOh2XTeLvOXc3/OM3OZusB6uRI865af03HDY2bWJDLgEl1tbg
nI//P7FpO1SM/vWr4mBthUBCtIT0oBf85SuZO4gCnAD1bqr6DD1NUZLkaJXdgHgl0h4Y5yViGlFR
9Cmqy5x+HOcU1a05RiCkHmrfzW9Uh2Vp1Y2z/42/O35cahO3+6SB5HYJOL/PnjErJDPuniZ6JuWL
vNm67mayPHulbVR5WjGeBPMmWjP74aat7WfaSiZCHfX4mAetfEyXumYvF96Nwix3cKHrUFi2ZEeV
yv5W4i3ASyaCqWGyZmS77jJrWRt3RkUJZg0H2AD5JOdP6TK1LfNd3CfDvCLDUzUnV3X3bG9yuR9i
DeMjzBb50NoRyHzG38MDTjpJ/4A/0luGcOWjvPpuNhzdFNTmymO5/UY17xntIf1y0mFaYi6h1MXx
aUhcIbYc4111xzrUfmNG4CyTMuUdOEmm8TewsOlzcXB+HFzkcbk1ArZyWoxWuMvjmMIriyu2vMF2
XY+nxQqGH5MI0GoTaOj3CrbMYxPSKM5gKrrDoxKgoheMxFExuPtlrY27PAo/oU34w9ELudKsukR1
6arKQm7I2dSCOBgUntsipfUc2DK3NxC8j75u8jfAbOl331mKw5oW14RqAVppPEbbJMO+ukYlHy8E
zMs93a8jTrhAyT3vik+pYsDovtId/qsubwmIDOW4Th2TXnoVVVnvCw/HPX2vFhNQuF4nS0VUbluV
uzYLZXCrNpmpRLAhWq3bXqpVlYagSDykosAv8UXga6DpkZPtpV+XX73kaSGHX6abXDZUCuZp8cCY
LV1pmg9XdsXrpnEqXAP/cag89qfmwz5XEmtann/SSkYvvqJximCOLr33rBVQFoFSrgEFfXqkrlb0
jliHYgrSDeOQfG8Xi8k2Rsb5RWjkfUtIFDKPyi6DYA7umP3Fb0pV+VWKjQLJZl6yPT7O6Evhc2Mk
Z1vVK7TwvkdsDSazCgGOpqT7XMlBiI5bppJFNYGazKqiPekaTUpESzet5irVl7BOc5Sh+j4i7L3N
G8cnIl/gY6If4pE6+uEN51G9ttGA7TXgiiBbD4Om7jJqkgioXiKXD677ffbSUyWY4wnJBHfpLOS8
MDkWthVboIBh61qY6DfSzusj13OmCy2T4VeE14kQmJMC6ASjOEyX3UxIjDHu2WxtR66X7fwyxPgK
at650Sp3xKoNVfjmLUIxOItSYSX7RPb+yzmkYV0HPrO0XR7kWb9DrGPS7J83wTWIDS/YjfM025ti
4oNeoSsGJd91N62na58peH+VDPS9rB0mPvKBY69f32fRSHP7LIA6vBiermhlwzIk2p3iblnnY2az
88+ALlctl4KDyQDy2UUVHDmxpN1Dye05gu5q4uLXyC36csARwhcb8kO9mheneoZK1rtrvynKX9Vo
YkWXQKLa1bmaB1tQICrNg7RQGaIji+Nv3TsJ5rml+oHF061l6I3pNinaUh95MjHRtLlLvitW/h3F
R/V1XQfBd2hNtXsAqRHnp94P1CenToUPkBn1hvqSaVjl/BaLxOQ+1aHvPHFHp0XGLhnDQ83CaWm3
HbHEqAWEEdBZtV6cOOCAGiAWr8psyaBszobW777ou2bNS5QbJ28Ti9/0KB+sphJ0RlGr8W3gNHs1
UDH50nBzhbnH8ZzWN7dEgPPoEVWk77asQ6m1wXk04hkw4xWT/viW5muqFaIio7zTCqe7YOoRozIy
nHKoqZMeTYDDroRBeEw6zI8Ubk7OESU7vzCGgubAUt2jU7vei6RRcOcoOpiorQ7pDBpT1DS2SLmd
LNv+nFIcL56FFg+azUoXBIml39tzH1+2jbHWtaUZ95ZkOKkDrdsbyzT9B1Vz0ztFqqjFmcO8rR+K
na2G5J7dMo/2nSP0Y+MU02dHf8s3Zajj46jkuBuC+iFmWZpWIwNcvc2G5qHofVqvNF2sJ5yLrLyR
I9KDIztvI/WAFlPXVMkHvhm8Nee0PNtF1dkdrKvwLRU1H2tP3eBFGc7RT8xUaFXnXH1Is2MXNUa+
CyEpO20C2x0Pttvj9h6qaEPhXXNAlmnAmVFFG+gOU0PXGMhJs8MLBs1HjQvV75fYy7xs7dap017O
0qOeWquleeqqEUUvmSR7Vz20/rH1+4HTMTIdOmiEejbbJn8PgNLeDf3sXRVdGd/UivHV2Rj3xdas
Lpc41W+U1SNojtOEZWYq0wvpnFHC3cxCFXiTupe5e0YLY3K/4WcBdzzG9nOJTkkDx9gs9+552pMH
c2s2ScjQQxS/8F1VT6FA4R8TmZtrPr36zQYVCBbEMHNWBhKYC+U6Z7o3CNIgeNOja04uBILiWlKi
R59HF1t5duQima2QyhQUsGbg+yYmb+PYeXhno01g9enj+c7praV9qHVlnVy/Ue+uU/OApX7PDTVp
OhltRtUM4yoKtfkMu8F/Z9o/3E1VHHrHIKvL12ZMGSHPvkHztwu//sRlb74SDxjgCrO8sk5aJ5zv
qbyMC9K1g3iI/ZlOOi+oxKmF85ytqNHkf+FSod7zt7GY2ZYQA/atvMao0fGbZWKCO79wMW6MmpWZ
D9d5nixdm62hZLJBzIJY3nIwgzweTPl+Xkbzg72SwG858Gvby/qfYDTDsRqD9nIMlTgF1AvclU2D
dqYF1G8MrkPxVMH22med1Bd5lth7O0zCU6wQJFdUG1S0tlW4AuKQK+Oaiemg14KIBu0iGb/JqAVf
tiqkpjxw9paPLq4Lf9tNHmzD2Uq+jJ4E8r0e6pRvrI+84GKsLm8dC+83HzwkVpc/jvoi25qqQaHr
mw4UyD0H02wz5albrfw8QlEgIQDAm78z3btx0bzHhAP4vmEdx/KwMHZJyoH5Q9C1b3VjwnRNlUj9
QTVxcOEjiX54fa+3A05oxQHPSi7SpnOCVevQ7kW4LdumrJnzuojs5sVEafe12A2GG2xvwXWeBUSQ
Y3pk7rNmns5dn/VjE/f8bEo1NIdF2AOAOYH7rjsc+FvXT5tbVv15gy5O3IPDDsoLQ+T0KXGq87qD
+97XbjzQsBHjzVO4rUrY6EUtyfjO3XuUF2w1kRUvN8g+gb9p+6n/MKYJtiIrdLOWXVneeEi7PuQ/
6cBvnaE1MawU05VRDp0Lmoqqp3Qx8SMMxTJacxOgiHvObEwRU01hlJj8VzsOhuyhnPr4Fk+XV21Z
YCLaoi22j4kRHh2p7MwMhObglFVYeZkHmQg3oGfh2Kfw6wzJozvXzuNhHxjjI405Stwx/LdwMNSj
+wARq920Ydo/Z4vJH8CGRLfjnHJuy4JO31WuCYadHS+B5khiIQ5BVQrnc4wkfBjCOL8pBlSiFc78
+SbwOpwB6eTdgzyGUI7FK6UGGQ/aNhgC65sVD6JipcOdO0fFLzSRdsNRKHii+aRxdtq2wnsbbfy9
WegMXccZ80awJwh1YDviUxY24q0Uw3IrbWV9NkDyHuwZIOqFq428IEsjflCl8vZySXWDWKcD+e1R
2vK8jNN8YD48XAj64vINgDubHLoYinoXZmqeNzkDJrTqToYHwkDWU5jiFAPs2eo9pQTmQkL0w62d
29igg9bbMoBS6DgQ/09ELMZsDdZ+flkidPMmKwCaCCxjgvKgHA3QadpLuB541klnqO1Yp/nFlGoQ
zLJ/nWyDKwBu6GbJZ8gCeArfkwbuKltTe5oyyj9y1bLy+Kl/l9OLsg1mN01X+TyiD7F4UdCXPTPl
jFa+cnEzmYbyFh3/NCjrOvTUccJave2QkHc+6KR9NGYNUcc5+ZXQfnzjuw3r3xxbBfICt0PKAWg8
MNl+5IgAdZ2Z1XUaN83tVAfZsStarECzVR8cPZYXXSr6r5G40J2wZvzs9ADAWp9E80i/WLoLaYA7
4OJK3znOaEzL2X1eszTrnh90XgT1cxAIV2Jokos2GPJ9G2Mdn1JcnjSMslNbOEjHfPzi9mDgOkTU
PLATw5gnkvJddpSzQEwGSo+NMnovOpehOGlGcxp5QNaWNeMa71zDYRGvd6zL4WOJuu+ltThbVX5y
3k65jbWw7Y/hrBTNxO6y5woEeCHLuNXmAH6usGnU20wE3rqroX2qlKKZnOjLHXoZ+OJumtRF2NEu
YLcZ9UZW22GgDJSNX4DChwrLyaXXJI889nehn14MU4/sO/q30C4gvgbVgg7HjEk7UH75OFE1y5TE
drcU2VVmGQaCxdxXzxTtZi92CqGX22cIhbbunkLbTB95i7cLdrkLOpPSjKsZdewQok4em4QU6t6e
tM/yRivcG2PrGwbM6qbECbVPtDn0wBY4AfYAbUF391jDFNm0Mghe9dwMn+2iryQ9BRe6KvAJwwpd
WGK89JMqW/sz5bixjhBsd4xjoysOessFAVN9rjnqH2TGv+3haSV45fa7rkohnPrKCo5yke41SLfx
0QjO5nRBGZpNwai80fwXnAym120tMQDDW9efUU2NehWL6SKIk/EhSQPklcjYu5FJHrPv0N95lhO+
YCiLy1VN08ewGdSw2FtOI7eAHkS3BQ5NFLrpHYmtq6NIAc9FTc28K/BBjE6XQarGOLIylgevGlsJ
ihvCyA+MLSMeRUrGmXaJuuZmYsCOGHaTb+VaowcxU6KHLHn9PqWK8UTvuXS4Cwv/2q0sWjRyOjo4
flPu0RSe+34ewt64ReV868JqKIT1K0m/FJ/Dsed2swsRRsEkLVP+XHbTiCE4al2KR1td13jDugiF
KjQtc+xueR2yNjgKJkDHqdcu94XJq29p03VDYnDV8JEGloNlfKEpyB+mkICKT6BrbWpjPTh6RvId
B3/N/tI+ZJUwH6BMWQC0Iw9ukL+roskuPK1NjX09Bd03MmfhXlfhx0ma4LETs6Gza/Hcq3SaHfgX
AL3V1tXugiPHlviKvMkqsPCdO2ifKdxw7T0qJP3QOCrOR8b0chzbXT6qgjfCxFg00FQXjdkgtn9a
e+qvo8VPXuxJCkFs0ksw4xtRvOZ1rk5McGrKjYqOsloXAMnJEoWHLzsxywPVT0N4iYfU6Ismm8pp
sxAo3eajNa5nphJ744m3WHbY0TqubwiDNp60ecntcU2af7ni0qne45odi7QO1RollhmiJZ712EZJ
dGmFi15zhIRB1zfDO1+5XF2z5IekvXpZ3NDz4H9VRR+9MJmhnJf9iJN0i6sXM9w1rQndl6/SlC8T
ZWCXE+nWnRNn1XeB6SM5dGQzYsYPqlQYQiithe8mVcCJj4HByiOUYNZhOwbORuXteAUWRp+vhX3K
PKKilRqsEa70Des6GbUWPm6w9nQj7Isqw8yxypGAOQ4X2Xy2TElI/5qbWLHDpBCh/YvB3qgyMGLt
q7Z/9ZLufFQGZcOeo6vqsWQcGKwTJpY3NdcX/qtULO6E9FNQ/SYuw1NHueVHamkfcStLp3VJkywn
HLaoWQQ45TBXT6cxbkOKsJz2JZRO9LqENX13qcqs2yaqvJnKWBTn9UiJM2w5/Ee7vIJ1zUm82g1L
SylgMvea6x2mEyiLhWmxT2VR+u53c7uvwz68pjg08rl0SQJnhgp2ABgRhF7mHxY4McBzoV9R9pBz
5nkttKXV3gl72t+60LuVaAWHSlKcyRPsVfe1VXWHMfGofs4Ud481aVtMWY4KgXkX52JY3Um+JNKD
Pr4dZKOgPbjSAsM+mkS2xyLGvkZrglPsYaX7E9naZHobQi5YvJJIY5YTNBKG9KfzqsW5Od0tQYmv
RDwzQCOQmnz0VeY8RiKi/tc3Ucg5oUy9i1AP1HmkwVB8uJT9MbfIJ8vZ0ZZhW2s5+EadYgHpq6h7
Ll08niGAunQSAWKoPaWvcH30XtZueGIgIvId3PR6z7S2+q476V7RWREXADN7j8ofjUHiJsduTS9P
ULx0oz1gV5jJqq5GcEDhukTAhyzp98SdEB7rk5mJJqL+R9Q99UMaP8pccZufXJafOXSKT4DzhjmI
63buJesEOiNVwy0PaBlI5xhNnaoxwMWDdzHKoV9gL03iS1Et91TB5OYyhgYKHtllpLfKjZjXaRYy
e+QugAuv7BX0PzpzvfQDdLW4mFyCJnztiugawCVeMcjGHQt2ATJlRWMKFRllTYXdJqgNNaoVXvUB
0lbf2YAfh/YaNtm5r4gW6beQhOcGBnb/xjdJuZcKPW+ftpjgL1tyIME5/QCjx/J0+k2kssh2RCSK
swW0tjpA2h3rylRPlXwqvAGiXdwQVrR7YtiY8S0yYlYYj+QMiA9Zrqawe2jt+XKuLZKx3CKtFB/e
1FFFXTVVsXWJId5RnVu2+4iTEYXVZQyKHdxsvyVqk1yNE97UtTIkAUDC4CYZaXljQbVjeJWsqh4J
aDntrGa0+8t5DMAtWmddbF3NLXM0cgMMk7QIWQeWLI6u9WI43VfsbFzBQvz5SXFOu0QYGUmDRin2
FntMGRbNDT9wak06udI9iIRdJZ2fobSiewVni8ljEYbQ6hsDFDorsL8EGQ7dcwWEqreaZZMwiems
O5DixHTcfJm3aTjkXGAK07G5OAMGVp34+Q/hk/m94kAWYJ5383umuH7Nexx0uPdFfl9W0XwQEQLC
Dpi7eG7zvr2AR5M+FzLjJI0Rr7ituuq1tbxk2+RClMeCTWSb4PtbpZ0Zkk0/kQZF0LG+m7ydHwuA
8kDBGxIGK8GyO19UbIWk9smwI8XjBEDJPs+yCUN/cZhTn3YRyafFnmjxalogAFzWspPlIDatTXN+
RfSyeCsvDCl1zir/l2N1I1nr2SOCnHYXjHR8ghK4grU9u+ee88ZzVosYlwO+xPTedGN7nyzYRbIC
AD2+pdR9UJ1mzcYJYx7LyHWmi6zr293CfCXdLaMYsrW0NJMohzT+skuwmOeHiMe34Gs0eGdhPRsJ
VzsVfRI0IlEC0p4R0QdNPAF5JjMRWa7SdY4YDx8wLOFlmZz5A/vd1rN86m1scLhRR5PFF4IMLrC4
c185k00Be1uRhQ8lVxOicWVEgkeF6aPCWvHIWTRd1jaeKWttI0UBZSi77oVKqOYHgzVnUU8xB1hH
2pa/sJ1F5Zpy1goG8cSwn4LPbr24E1RUyULPiVKF8m+4y/+vzz7O7a9//7ePb5nXNOcYlX+ZfxBZ
bYez8T/vL7z6qKmZUf/5H/s7Rsv/A5apzS3AB1UFuwVZ/m/ybOz+gcoqYkDKvnsWg/+kzwZ/hCC0
mPf6QMwD74xU+p/6rPdHBKQfqg6AHfhXwEr++39DA09/Nbd/s2kAcf+HX/+ZawVr6B/l2cgOA/4Z
4QYx1gAHIfkf7RwMQOrWssv4UKhcHhjOoA7m8ck3i7fCyeym6yCd+EYV9d4fKqi22TI9Sc3pGpnq
RaVxd2V1jMsI3k0XgoT4PeblO6eGnlgiha2c0QdYMTX2LpAaFTdTyTOYJ8xwpXXUisSd30f9RVXq
e6suHTgXU/YZWJji2OzrNTHT2yICoEzoRHKP1mf3ld/1RAFEHi+bNoClzekhgmGKR30Z5/ZKFT7U
5KCb8fieTeJUFRd7rpDiQFzYD6C1xNMD1SLZa962v8rFqgX1TOdjz5QX7wyRP0dc24fc92EtsMSD
Q8W0EUmz0Z6PVcmff2yLaLNPkvqauHO40lYi7wsuf1dxiaGWPqXV75GYygNKktRIm9vZyFdm+esA
AIk2npat2Koxb2s9dhxsvaPtqOK5AIcHogAsonKlw1bkct8bUZzv7bH4HgPtbyxmiWsvAzmIBkRR
GCvDu3QgrXPjIIIGOjgldOOnDwPyhvFG62HoRXU3VKG1ZxKLH6X1E/suGOluWvnpmJEfr53BXjtn
jCE0eJoUYTuXVMFUmV0fctyTd4k7cb5EATrTS9Sw6S0OJoeqzVLrqOhwvOByYopdshDTWxMUKCmH
LhLDHsRdiAuz7l+MCwXiqLtQZ/t4zodTx6gUUkyMhXAzBDNlQDDuqYosgOkQRcGe/RV23vTMmblm
3441XjBf/CZ9S2ni7WzRnUxDLNQM2YFHX9PuzbV3HAmbE10q8lejQ3W1MBNst05ToPSmTuLfZGkt
nY0ZLdJI5yF6TvyNE2hNwhFQjHM3lwYVL+a0zMDAF5XYjr4DnTlWzjjeF0ok2YG5Xt+deMI8xh8R
t5yNFp17bVlj/dO0ubwQio7KreFY0e4HUjN85tCbTiTy6fodHRWQwRjjOz2kx6i0w5UbjAnnW8q5
mZVtBmKM+A0IPPveNUC610qL26mo7E2V2+5a5+qQGdQGRjBXdFzSQeY194M3fCat/9DX4XZ2/Pk6
jz1ivOWVhMVwWaQJeKsG98FVKJlT0xBOCIy9xzD0x9FMNNrIWR5Tu/RuGQpZv3icwbzX8F4Inpkc
GMYU3dl2Rzj1bFZlidrF0oV0T8Oyt9xJM2w0V/aN47SvEsjGnbbtYxtmOZKGYqqVQY9lBws3TWl9
+5icH2JugqvQ0pRczhvMtBqPh6LKLYj+B3tnsl23sWXbX3nj9eGBCFSBxuucuqJYihTVwSBFGnWN
QPX1OXHkzCv73nS+7N+ubYkmeYDYsfZac4WHzGF9qq3oKbegmKQQlklEUlHGSjZduW6OV4KoE/z5
sl1PM0pI2pXGm22j59fefizKiJgqs1pfsSQrFFHKurQ2no0cxq2WoqdAFOWNGSfud38KH2WWxxsq
VvR+4N7OI5PskC3URljIJ1oH3o/ZnilLFdNWgH24SIlxygroiiyy4Ng73iOvvpswWUgt9SRPKW7i
Lne2U0LBqT0RYaSFk5CK0ky75kdG49ZqdCdS4cGtFVEj1lOjtbNb9WTMvfgcOpW+Uy73+y8Goj9e
/3963V+5df9w70EOAzRDbFcAnPAUSZ3FWPqLca0AsmT0sfAPRliB3slRQ9lTF2ITjpVzG4EBiNfG
rJ1qi6O7vcHDEH8Lk0V2H/ve7Ve5O0S8JzuXp84tA/8ukZX2t+GYNlxn4xjLZCNS5Fn43dNz2RTi
R091n80tchiCtVdlXk1T5YwHnZm5WZDUTX9KBWaBfRS6RnNshMPLoqiCM9bVvt8517eJcX2z1Ne3
TLu8cJb0rHHUNEHLA88lxO2mgU2gTdvYqShNHrrEmLC716Z3bOqa19Tghj9kQN5IduEOKoO+ZEG7
Y0do7XSMu4JS0YtpR8PZMYszaW+EIcb9bSKBvhC0jEjqhD5Xbfp9e209zLmgOp3X2QVUqQNMRsI/
6bFlCxL3m6W63SoKebK0133CoiJi2IfltrawCm9TLtLFvk0Fxm5SJ75eE+ec9jSj87S4ZtLw6cbU
Va5tynXTx3hCOT0vBC9sG+hlbOeBtPou7KMatgGZ2uI5qn0QK4FL6ILyn7hskjO3Y/tO28WMIyII
i1deCvQm1h6NoOVQbrxyphguhwlw21dafYQd2ci4SO6brJQnF1PGpqTmTNyY+Im/4ETxCPs3HVsF
LFBzfMmVdM8Rad9bVpj4R/rIRsTujb0wso7FvAxWIBvCHwEs8okyiFqDHuftRSGxJJSmzfsYSPWm
FOLdzgJxQMTNt5AckKtl3txlEUEY3Oj7LC+nvajFidMOFoQ2+jPrMVy9Y1NvhwjwVCs3cYPyUnfT
peqcb1E4j1t+ci/USpYrOyVIV4b+tDVQFdDRxFPud2RUIWVglyJplFV7f7Q+uJMPO7c2ftTAcVjl
IprRbHGyPDKuIrkQM4KTELwEYHgVm2TWtO+xcCFV+V/wWWeUDmlnR5b/g6pV8SWtrc8SStVNqvFA
Cc9sdmo01IF0yJuj2vYUAbNYt8T+PohOD6feVe19Xsrp2LYOvKwqVqs8pyETa82Phbe6Lhzro7cz
f0ewy13jRVKbXMQxPRfG6xzl4R6+tPiCRHyT0AuztlItCekY04Zcb7mjER7+ABaAVe80M+Ka1psC
S4PPLzu1wT11BFOYEnZl1XY3cyUaCB3TtPds+Pv5yAUrDEZqnUR8lLnE3y4ml+FDsDoZPXGPeaO9
c1iyWn4fH40Or1M40MpEuZQXn+idkAslgrseumi/xVdGqqoPuRqlbrlj/V1iYoAAZuUI4zLGBpUQ
6N/Xw4h9I9Nyeh0dr6cXeJzkizdpcps9ucFveHrQaTqbgE8RJ8nvJJ9kuMqJv68TJBzcXES1q72x
iHTbsm7yc7Cc0c1yWqfXg7u6HuLu9UC3SLNwK7we9P310Cd8ywAAuoFhAOTL8khehwR3mReiZXL4
txv2/6c4HjbQctvidvI3htjPMHrL3qa3f3Hf4g/+cd+Sv3m8RSwIRlydTNvl3/y8byn/NyUcl8PP
hyH789/8ww9rYncFy+8p4Od8Gv9x33J+W3y1sMC5p/20yv7lfvW3963l/virc5z7FnZcyzG58Nn4
bv+K0NRkxZSTe+6SMcdEJeuUnkJlzSM6OJ6djzFl39q5mFyONPvqR4JKCkzNIIAQhX5gfa0xNR6L
znUZ31w0slUeG5ysOC2A71KAbn1dJuWbYBjM29wwnO7OciCRrL3RVxRV23biH9qSPSPeJTKXF9Mo
x+PU4oBwnJCHhP1uSAgMtgp5vGwZfoTx5AtEY6U9/a2ycb7QaONv2ZRRi1uoB5NzZNNbFJ2zT1v5
pLOLVdr2zQ+ktQqAANI9tSZ2GF7MhFDiqrHFTN6dMX8z2Kibrc7U3p6z/IA6nN/WMpaHwFEjTrfZ
OkzxxAXSrn0cVhMmxjyb3PshwomoSh/usUiHm0plPitEatkt3zJJUefVKtPkYyVgUkn/XfXcl2rQ
D0E5khAmO/YgfKOimLUCCUdRBvM2Ix3ZCnglQ39f8x5EZMXRE17quEsGOrh6QCwjuwAivUUNeKnl
TgC9ybCw/+Gb4K4TCvYulHJSrnk/k6CYbptQgXMQtgksZjYxxh7SBCLBMaqUmI/a7NzkFPSDT4ln
Eoh+q7XrzDsGXtybmayde5U3ndyJWS0X4EjaJCe0hBhmzQjiuwBZfO91ZvRhllVIKqQi+VA0Wjw7
weA3m9BkzVsm7e++P5413VV3slDyUjZTtYCdjIMxqv4bcue4iszgbhhxv7r1gLLcjbl/YzVQrac6
vhdxau5cM8thXQbMvbVjDvuWTuEPK++9QymNCC5Ljwdmk5UmZDO3Uk+Ol2D1m7yS2R5rlXrMhDFh
LY1nLoixs0gy2WNHFTKuW+7LGHkY80OrPJked2ujBc5kxuqkm4mr3izmp6CIxY4CUOfkustWKjH2
i6XhNgQISOa7fZxs/G+RcNtbg4vebqCGlpZGi9iPncF3QCKPqMWqc/75vjSG7OJ4kjEisTjp8iy/
NPiK8ZwldvzEp1WfS9MSWChkCdZo8uPkOIUptdslndK55uDPqhBWXD+kt8T++9eO3y13uDJgTRhi
MiIsyvIYniiGV2w4UcFx7j2PcZzf1xNU7iHJtrVvzs/4JeMPh1XrFrG4esx12O69SCf83JNp7yLb
v3oI2MeMwZy2qOmT7l/6J6tJ5luF7HGAjUqPYeMZKaru4D4OJbz+taC++Hs1daIlzOjaRyRaYzeO
IwYMib3DNaTGs1LrnVmzyJnBh62bkcVzjq1vl1GjwnIszA6Zb5zYoLm8YfLxxnVM/S0w24EFZ5jd
hT5cu7ZKCu7CkX8bWnXwZg990P1MHf1bhPwfREhCYoI8x39/Jt7pDzpBPptm+vVQ/OOP/VdARCJr
2ebCiPesX0D+ngOS32J0dFyxlOUsiP8/TkThIltKTkTM0FDKJbT+/1QghQn+n5MU7ZEjG/Fb/G8U
SI7jX89D7qJcRLnycvouC2i1JOZ+uZA6FWEAXema4dx5DQiOt4rawzCEuJst5IO01iMHn3epCuvH
Lz+pf3EbXpIn/7gLe//0pf8ifUoS2mlqtjTZ2qkGBclWOQL0VqXB+1Bznfj7r/ZP2b+lj0dAsubw
dyHZXzHmv3ynSdAn1KYV065PUvsU1jwkfuJVm1HJdDe11TczTJI9v+l6C85HbX2v99b4fJ1N7+pv
C5tgZc/LGie9w1Z94yQjMM7MWXVm8FLXAZRRTMTAwZKzsACQ/P3/PbPTX35aSI2+UEtxA58VPlDL
L/KX/33ZsBh1iV5sHZSWg2dZSbvCDkPeo7e5WnWzw2k6qc2cWuOdr5P40Q4AFI/LVlEqYEm6/pbO
2CJx6wEiAJ5s2XtZpu+hxx4RFxmUIPTQceC/lfmQsKmClAnGZE+wlUWdmupjWEvzyQAt0LBabg7E
OTZstrCS3E+luU6ieNs70YMNRiOchne2q1A1ocDqfDMGfYewnd57UfpQZdOjXX9MhI1XxAW+j/E4
772Jg6qzcu+mbHxuhaJKj0xM+sgMwV295arqKL6ZEZiB3QhrLzMZPrmpec/eHGSDz1e2GBwuEqfI
W5J38O/9ZKSes2uQE7IR2bowvRXjabOxhY5vp8aj6TMb6oPppeGOkWvcOEaA+M5Ad1EKDdxGhrzj
fWof5rxl0QyA97tlSo/ZJC5vFUw++IccQ7DmXAxogb91hki+V87cf1a6M0+9OA8yGr4M5swm0+Te
ueNiVe4cV86nAtothioO5L4QsDS96iOOk484LAHaUl2AeYi9nO2Ke6OtGqCsEbyq7DVW0am2obr0
1Ih6/Gqcdmowy/EHwNCT8syDZJPlbX0jFDqFLp9AmhY/Y4P//eaCF9Cfnl7lmPbyCJND9SQwBEb2
Xz+PPvHqmsNQbHWWwZoGB1mCsao7si2s/Ko9xU/WUxzL8TJH2vgeBY7Aqbys6IO4Li9cEb6Osl/P
fVCc4Qurz7FQ06OVmtm+dUD8uj7sA4IK6Utba6A8Y2D+VOP+faj9T4eazdnxy+tn89a9/Z/P6y1x
qSj+f//39iOm3/dPB9rPP/LHgeb9xoHBb1+5pmJn/I+VmhK/LcecDb3WxgZ7vfz95xVP/uZw0C0b
N/QqNl2cBn+s1ITHxVAKLma+WKLZzv+q2tdzOaD/9MmkGEdRR+Gy88NUhdb6508mqlat7LKbd1VW
gnaH6kGcm7iheRN5TUR1PcWQuhLB1s/p/dgiPQcX4RbZji60+pwmidgGIxUV3KlieH5QUvVKStw9
yHiD1+wJ7jY3o4gjj6m5o7sdQ75YF3jMThhZ6m9z7GQbLcvsGFtZdGBt1hx03nfbvtWLATgsbmPb
s7tVHXa9v3EsG1MOnEq46eVk46eSNlrqUarMPseUuPrAOiCisLI3boakSWtCQDSSrXJ/ND6Dljvb
4lDw32O/IVFmDtgknSQ+ldpfUg/pzMPGVfalJbk1cmuMeGmlFQtuAI5N38Jp1Wj+ScH2q8teh9mM
b+ImfoIPNbN7zPsj5onmzXXn6GzLOnoIms59dGc7W9R7uUfQZsD14DDFUwHNYzIMnIDmkaMpA/ZY
zFufH91WhEmE2aOBblVEw0NT4JlNfXWjyjE7y7BjOdSmHzKsnBW0yvgBl2ZyLESVbdGdpu8ArdxL
5JAM4SJnwPICB43klyjLOqVlnMwwcy0yHK2uopFrkqPORhcCQeCHtgB90M14+4wAWklYeeqrCGfz
zp3a8cHvIZ4ecYBSWG4y699yfmKGIn3dvpVeNNTHgbDO2Q1D3I8mvdG3uMJxVVKP0KPHN4wQ54Gy
VHyaNL7jqPFsDUmrCv07tkvSWrsdKsSuoLrj1I5tsg6qLMeEEyh6D0IiDPHOtTGZ0T0JEMdv5Ze4
N5LvRq/lLmiHYl9g4ly+pZ4gbeirr1XXOlunUyNcwby/7eDc8KsE7TKBCFMOqa+h6R9hB0bEKWJL
vmhWpM8lgiJNKUMj7n1y+7eutPt84zRBeSB3mx1y34Z0PYCUfenA8r3XTswGKY4s3BVRWGN2mSa8
lHxL/U5nosQini0+XteNHyJPqwObQPPgYvra4ZUCC0Mag8Kwylv4UFkHK+hRNjE92kO/83CTU9wy
rst06r/ojp+xIA30il9J3zkl1CXHhp6umuK2Q8m1pklsUIvn+7TOFkM1oGI2FeW6IXx142ekkvaZ
43Q81dOIqbyBVA5Vx2CaqcBTQCX1EWSBXY3kDg1z+ORm/Irhrrlg7Cxuhtofj2FFrnaVYLU6aGC8
F1Ie5amYW4YhzCzBbdK2jFqwF4qzjpEQdnIQMZwdM/buAQa1z7Arow7fdObdtL5ovo3S5hotGkgC
Kw/X2tmpAj0eByVbTUgEPOzWhJY5fbdNfkmPhG6HTesU5UfmD2yByDu6bsUp2U8+yhRGE/FihLQu
H6NkcdUlYa8oibNsYM2WGwT+lS+ZbJwJW03nlRAoBu2p/BQb/PVrU/TT14iA9MbRXf4i5Gjnp6iM
631spgvtiN0D7kfNa5rNhwXc0XN09sJaZthrH6fYmpf9s6794SKsrv1iDGbxNWscOKjkfPH+qmw0
Pzwv8fbtGGQ3DYMlBncj2PVdErgrIK7WbSnG6b1oA/GaNWO29prOOYw8RbxhqxCXbVc9DbHk9p6Z
szON68yuy4+w78r72XaDz8Rop0OKy/CjGUbc29LkLxZBDPgys2abSS+0nPYpBiCm1rbXqpC4eanG
h6mtvX7rtcCBdl7NfwpgHuDf0ocwbGOYp+4hkAxvqApDDtsp9yp5zPEi5ltHxgMM9DScn4j/LTns
yMZIzmAE5Ae4FjY0iejeI8T76c1IrIvjJbR2FfCaApQb1UuyCsr9hPEOl1HJrzILbzOAjZdGNeHa
sBEEVoaNTRe5ned1aKuTdpO5Za4EVjSNY34Tps3wlYRnSMJjoRrN6Gnf9ZV11KQ8Eqt2YHm48XRt
nUOi6vOO+nEASfkVlpSGCziJFp/ph8l2dsLmOfnvUW1gdKiSmMselRuzRbrdLHymNrzW6BUTpFU7
dmyYGFGZPbSe10pgRJCAzoFrLVsyrUMSBLzg41uvNBuck6xRj8lMwnCopD3cgKcfDnhoeApaIz+X
U8ZoGjDWYnfF1J+Q51qZQ9Q9eKOm6SNrzLe6mx9sIGAWWa5AP5pjircuNFpStx2L/34NcQp4k5xT
960JJzPbpNXovjTa0fhYXNLiB/ysfbTVtTtjC4mWMIGJOLg2p4Flr/DNrw7Z1ccOZ226Kfupe3Qt
0z/XPMOr0ZD2g2hr+wX1Kz/zwrZP7QJ5dBK24sMw3cx+BhJauxEeRCclFTmfZMcDe0WPfuRZaScc
OFBq+V9s3SU3lrf4Y/lVhiuCP820axt4aXs7s63fGZwmvQOXnk/3VmhGX53I6pe/3VTnVORuuI9J
WX1NxoT3nUfugtwpqMdmSx6suzU8TQjA6KX/UmV+fhDE7rDK2CaNxljy8XEEOFXGjRsxr6F8Ybfe
tGnLL5rCuiS/bSkb6baqbzMSEeCKmsToJvK2Ggt/A/+WGcJHXyVYrV9Zlua3Ws4Ga7xgtogsOu1j
O9vG23LblmtHt168xXDBi8aEY4KnULLml5mNmpw39SmIoPoe3MrEEpNGuv1ssbbgqw4HNlAghG1E
zKlDyG00LKe1Ah+FMdGMeGG7szDwwXf5wBXArOY1gUMCpaEjqg+uN066puGoPLVRDdzZHuofit7a
QwVr5Ye2kUQpEgiUASvCcFijOfm8rcqaypIkMcNXh97liwMm6QX2EBZicwIs14vyqxpqlmEZwUux
ZYvvnPOmZRWd94neRHnxYdpykfyD5tsMYJgFd8rvvNeu/jKmlU/zNIodeVJCATmtKFibXcJruyLV
9V0Sg4RYGUGH/yWzKIZhiY2/N9YpPQAhtBCxC1nWfZuinHhhmgJuQJsh1WPYKvyqRzf61PSU8Ej3
Q1ZuS13OYh3PBR+9McxrugCaikoqSVoDoR2bJKIIbLlAsr3ucVI897idV+zBm33jLkwBYitrI5/m
7TxFewbSQ2qmbruiRrXAOeFS02RSGbRKx64EnkoijKiFvTVbj1dgnKftyxD7wIDDblxz7vM+SflU
nkJlBYcuzKpL2YfDE6mbgb11kG8sYY+vfu1mUHIbs34P4TKQXY8i68eYL+jkfguUeX6NAvezj/FC
Ga4ZHtpA9mKlJjzrJJiUcw1jkjEL2Lliz47m/TRFctFBGvObsDmNXqK6BIY7j5ZzZ7HcPc5xS3TE
ajJc9mFXUeE1kOCkMhIS43sVOiNWTl4Q7ERKvO6uigzCmaVfHSj9sdYdZ8BxpO3wofTj4Tlg27OC
RSgR4hOmTBjOZyhEkcESnNTDwWhzRW6+KEhMF9IfnsiVkQhzarfcW16av3uCIUFSUetscozKnw39
WUyd0uXvHlVzzxuIXb02rQojH/L6nVkNPn0Eggz+ssi7S0nuP5r0ylBQ4LJCXw1TUX93Yy+GlIoi
LDYMaNOrIqjxQ4ceT4fXsZs+8+AxGMawYd98V7dPjuiti7YteZePov2qLIUZ3Ko0hAArdCfOWaKf
6z42/D05vvHAp2egXDgy9YfdIcsfyjn2z6iMMO3Mkg6LFdBEpAhzssiYJjgVgTrI6JBRuBWS/PHC
b2DN3PXERwUris74BXal1cHeLgzx5qtWn4Q7QCWWeclSXy0jWN8R8cC2Imm5MgGTrpgJqfn0p/ZC
MIBAXw3HwYCpFJj+Pirs/JOXRPKWDIN3kykzsegzrostPzNSj1R4jeueeHFKvrgIgo0IyufWTfoz
D6u9jonwANy0xElY2FIUaQscHxpwJ90cG4zCUmxAM1AcINhdABuZp/Ar5kP/I/QrHu0mctP3kTrC
S1NR0rryYjXmcHsb8W5pkrCjGZFNNmDWIteJ9QCsgA3YeG7oGCGSlyZbH5PKrZXMxV3puTRV9Ubo
rv0248VSlclxaPBcOLwk3/wMQatU2vkOlHN+H7M6h3mhpvBmIob9XsmS/oAxCx/JhEC7CnLzEawC
9z+PM+RLX1XBsCcB35L18WSXrnmwTLnrTIfinbhBNuOx2I45bqgV26pBMRQUxSMx7wzjIN/3vU+J
9bq0KwtLIttWLC9Flq/1SHlZG1nRYZwZLjaNm80RTMo2+nAtVl8LpmRbO17OssyaUd7ygtopwll3
rgA7n/ELeCKWzHoqyOtLaPFtMBmxG+pTGhS6gQMXa0T/JAcDn0zJjYoeDS/hbTsuxsu6nL/+In/8
C6X6L0tjdAycvrS7Ygo2fc9ddtq/al3kDWrQ6t28TxuR3FfD3H2xI1dsMG56p3jOqKUtsLz+/Rdd
rGB/ksd9D48xkrwPK0oK6y/KvIxFOQdeSm9OFGYXpozuDggP/F8ziZ7gweodVzL32A5D/fn3X/mf
hHm+MrIJ9B3guD57gT9/u5WDORX9cN7XqrIYdTwgnGPpGudmslAsMz8oPq5f8d9S3P8kxXnS/lsp
7uEteWu76K34kxr380/9VOM89Zv0sLHje0E5sxYX+0+/hev/htOBVym+cu4jV5nuDzHOMn/DneEz
a3PNv9Zu/pcYJ63fUPbQ6RzLMpUwHed/s12CSvmXTzEfo+XTpPgcYeZHMfzzZ6k0q9HgKg58Pnfz
bG8ES0ZHZg55ndZH50YrxuLNNArA0r+me2qk8WKTL6GftvHZ3OcyVGfZpwAqrdG6uGRw6RO8Joa8
gdKC9XxNEiU6l/riky/S3pI0Smtv6PZTY5FD6gEobxlbyWbqJaikG1QCppfCPUY+2jqb/zxHs56S
9HWOx5EaZ/KKmDHorMKNXeZQL8wiCC8s7N13i4FtG8KMRfzy1d0M7PCmNpSxzWHtrn2d0vVC4dFD
Lwlh9tI03qZrBsvMAvc9B3n8TTIs0xtzzWoBrI5gKdtEuHrTwzSH0x3a2jXeVcH3p4O1z8dH3Lx6
H19TYOYSCJumKthU8zS+En0gLzYUZgXdgZmKvOI1UXZNl6VSRtiWr6mzZZWdgZCNUeH6hiAOMHUa
I/JG1HQNCO3TerCk2CAqMbPG13TbwAKQywuK5BeXzdSrgjxD1m6IaKa3/WKhnVhZx1+65OYMb8nQ
qR7cyb5lMKaIQxTNmkSwftG6Y+yWXdfKC7V9S158bPJdjfD4bnWa21RiV3fZktyLhBi/+hrA0ZL7
Yy4fOLxPVTqDl7GqYdwGtLI9s5AhSnpNBOaOxhxZTDUDg4l79jm6xgehXoRUL/jxEnW38Zy49BKA
T2nH537osruCopl7ADUJbG1SpYdoSSlaS14x+ZldJKLsKXgJS6hRLflGfG99c3LFIIw1wwERSCa/
SR4Mm2SkgyckRxJeApOCQYhxrzELfmekx/Brm+ZTW/eMoAF2azDsWKH7dVW2xCZw0SIB0zrbPutr
WlNnw/jKulJdiOkSQUDaJdnZX1OekT9x+YC3TJgfQEth7YefUdAhsaptd42ImqVBfVDi6wtilrzX
7aC+pknL2JxGfFUDhn6+9vt8vguu0dMxrEsG4dY6xEsyVQDqOI898eB9RqorXwmhitdC6vTsXaOt
omzcH1VnehuSJkRfubd1pziY6IIwR8LSjVMMW7LT7qsfJqxy8UlSrltqXM8wa7RPBJqiO8yesjlS
J0Z0oaRIfmeWZBNBFhtkc0t8MA/QWqn5rKPE/2YOcf1Cj416d3tln72hBx1uGvzlyRL9tUv1ovsY
22Npgd3GdmG/gcVy8afAYnHRLvAOrfwlUlwXxFQQFLV9ano8FiuoHUGysxqiyE4Zte9RElLOkV2z
ys01tyzTWVsH+jXJM4cgEQpSzT1hVSZvFJH6mn8my4d2jzEKW+no+lW0Hn/mpa/Z6XqJUU8zEOeN
vKarfcWsg5lFLdtXs5uwYpo+aWyurv5baRvxW3pNauN8zj6mJb6dLEHugiccYLXZRj8a1y2/eB6R
79HExhL5ms4pGRALb5aAuLpmxcdrbjxcIuTGXFjwvjAhC5OObiIa4Vc+UbRx5iDOoLSSROcwmV5T
PWVfYEKSVOeGZmPYSkO5Rzgp2G96/Y+kQW3DQV8DIcK+VVzT7zoRuj3n11R8mLnzIy8bJ39C4w/e
VGKoL7TmEqZ3vbo5tWGVfiPkQNheddjkAUPkxku9pPHJMJq/6yFCAVNJRVy/7mpSgzzfFxMr0Ac5
IcL96TXoD4ArVc/2FQCgrzAAjQpOjfQVEjBQjk712hUe0CwcAW8hCqgrXEAsnAGMPunGvsIH2iuH
ACBB2EEmsBZGQYex/o06nOpRLwQDYOPmyhkd49G+Ag6IGKJHET9G/IRnKLd6mvs3NBPLPcQLI8FP
DRYGPXPqURQdDIWFptBRL7eEYQa1FZVVFpSqdnb8aNo5PV50LsXPRFWAM+hIZfRm+NYxHSXRotTG
EIywb4oPHVTeLdqZ9d0w+vxOUu+5s2qIHxkIifgujzrKijsZOi7EqaH4niz0CDTO0Vpr7HYfpNaj
dRQ3pdoaM9I36MBs8J7ChUVBfFmyFMhBTzo/YRUtpNClNEGvuZ+WHSjBgIwPHV45eLIFeOHQ61Bv
nTm401cgBq0pwDFUR7yFwK1g7bTQMwYrDQ5wvSgHy30A/gtlI114G9R+ykOo++gJ9BfAdqF6etIg
dARpp1+pPlhiOflCy7LB36GH8BzSrJd5xcXpG+uWJPMDjUXjxnLrl5JOo4VzY+Aj4cpSxk5wji0K
N1fwST7GKKEKhFjxWjooJF1f0eozxfBIsG0EtfcJReu9C20M9DGdi10AenSt2xgaPxE8+6VLY9AY
ZcWbmPtg66NDlvZgHW2u4NZ6QlutjoMNOHOFZgjZzTJcpwdMMlFGECKjzbsRzXdcjZH6KMu6hIQl
OvGMF5HS1goGm3MYSA+PX5Asio+AhRtqSL/kuaKM7Bt7u/JidwnpWN9MDgBcjK0k1sZnBegQVy61
gU0LyjuzsMqVJKu2UZJ4D6kD8sOhwWcT9D7sJBXL39VSMZEpq92M89S+GzDl1nhDbKJCJrrsynYC
9wtAc4R7fyjENi0gEq/Mpkjdy5SUhvEVbj2oFbpR4nKtkLWKjaxxIH6pl0XaNucDE27yCiVkKYKz
IIQ04XisYoPuWqK9QMdBQyNeCW2hBhAXOfqz1X6qxUaTu9nAZ4fCkmNOm4G15o3Qe3A+THU7z2Ab
AAQ2/s0wV7ClYcBO607o6D2vWuvkNA2dmQHSJpffzmVQ8cvpO4aNLtmAbEMU1+jjxFTQMT0IDgIe
Z2fC9TqG3FEx8DtIpik/5RvRwLmkjhi38kqO7ikFr7/mQq2oiSA2/cwQxbox9YX80dZT802XXXTK
ckdFm0IqQDkcSuOXECsLJ4nfgEnwaI8SqxZP4632BL5bPNQdHmIjmjci7Rr30odxfnRIUqAi87ID
C9Ispx9LKXA0I3T3Fbvq+QaOXCzX2InJHzgZZlx/puYFBcZDFYjLo4Il9y0Zag2AXEQ13dRVWG4U
+8ulvo2/8hKXcKZuGxGEN2PSQpmyCIa9YUSr72WVu9QbNx6Lb+l2VIX2M53uuZZ8TnoHCSK1Mm1C
60g2jRpYkoPXHFYGg+m9EzrDmVIMUuVBJGYaIqPZecazCeorLCOYGTG9GfVWRbbKX2jbKT+xNRGi
TxGS+E+GZTpKomoGHKS77I1BIXiYeqycFwWdxlzR0DbR6SH8MN+meewBlaoTCaSxtyeggknUPaeB
LdgocUbf6nIKzlS79VsegeYz1454GNKe2mdR+dk9QVrjq6xN/1n2o7OXve9/aqs3v06GGs7KcYzX
yQzAKNBYO98PZaJfef8yLth1J+11rlrKqgijUo+dm+pogkh7KeOJjYPmjHlxbaqiaD0DvsNLwEzS
fdnF4Khs3yLmGRIHyZiUzdQ+AotlimmRohqqednZuR7t6Ct61K1j3Eo329Vm6rByia473iiqp31g
RWF8msmBnR1tY83S9oIEiJOMFknyr/7vPeUcP9pGqRojny7ktuUu9WwnUwSJKBrGRuxNNoDGmk9v
ZJ+wKrB3tYAKJTtnHgbc1gT0fOOtbFrvMMEyUeWGqBpb+ahIZsTeuee6s8GAUapv9TgI9eAAgGn3
Pp+0ykYvFo4H21y/OUBX2il0k93QQWbpRhIdIfRFg5ig7R4tnic+mDOLkAtYjYoViGX31hdW6Ays
8PcQn5TzZHLezKc0mIL71GcmuMu0mAuarGY/lBewzSBnI6KW2TZXod4SwDNx3WOQpm5mlWHZoJy2
iOq6vonmkvEIZqaGPSaq3P7SJVYRnBzR9tGtGjzNejwOguGQtHG3GYGB3rPdrg18FMwkT1NmwvDy
68mxdu1IZOzokHYFGRRWTX5gpU4tCby9qf2ez5P5hnOZsF41UVb8PXXDAhLIGArvEqLi083QxgOL
cfRB8DMS2EYMBYoKoGgTTtL8brk96lzTNYNe10G1YBKcyb9wfNfDIVVCn+yJGrytdFpxKE2Z7juE
eIcx0B0fo6LL8+MUw/3dRQ04BTJVOkxuStsbvDUBOgpIulS2O4CTvbHpwsHdQw71g5PVlCO7KewV
9ZrCdS84FVRx/Ad7Z9LdNrJt6b9Sq+bIhTYADOoNSLCVSEqyWk+wJFkGAm2gb359fcju2k7fzLqT
t96gJnkzry2RIIGIE+fs/W3swrCp4OSzM0BI0zSRNS/jknKjqnHKT9kiWEXkgU6DBjpdQ3UkKGfy
94x4lsYdvov4kU1KNAeQeQVljj4M1/1gISUiKaLp8wcoH3byhi2/L28j3IWAFhTSkrgKGdDpjehv
ksonvojiDvLP1Co3aLgcSES1JLrBiJiYX8UabgaMFI5ro/52261r1hWpSV6tXTGxePERiiNEJxH2
JiYa/j23Q/VZs0Yf1og+3yRNdJf0ld7BPkobbh6fPv+SuQRWZxSKqUeIG8NkJAULjBn311lS6x3I
hgX6Q4sBHU+bxdP7FNWWRX/OiChY9b4BG9t3nzom++tOEMGI6RjDb29Vmr0a7OwO3TlrUwFE7ioa
eWKpWpDKBaE3OYRZalH/1rhetzCscbmwC9W5u8LbOWR72dR0iBvigB+byIr4Prw5cVYZ46vLRDqs
efL1gsA+fprEXrvodaJmk9IviDzCK4cHmXjuMSrcLxVLv9yMldk8NIxReLwSVb/mmigO0Du0dSbc
8BoXadOtMSEuIvzIAWI+5451IQbcuquA2mL2xyOTgN+ZgWvzcYhB1DR4x/aeT97f236k8/MltrjN
MDcHpRfja9To0eM0yfZpQheV7CAemcfeMtxDh6rKWHceTd4IrpFap4yM9LVbGvoSS+MoHSJfomVn
v+sQlcC0zhePXjw+VgBqrjwxgzQewZ4OaFpDkt8R5fsB7ANRBS1M6no1A9vsgwGCOCt25YvNf293
c2mjvv+RsYDd6fe26qLb++4/Nr9q+G7JeZzuPnDttH84pZa/+f/6h78rAf+hcUlv0KFL/u+F8Z9k
ChXp267l7z/yu4bQ+8UHhmHaDiyNJTDkz7al55GaoIMJNAyGB8v//4eC0PsFCLnLocej0bRI6f/V
tHQJTYAJQbvz13YmQvo/Lv337v7fmcR+SBfBfWYjHoQWQuPd1uGGLALDb6TW7K16MRQcTGwkLEf4
ETA5SpJ0Q5Po3XGAE1dBV7YpyDeDisYHOaTRsTAK2kw61HiDPgpNy957T+LGCAgHc+9gDY6HUlPt
KXfH+B+k7d9PCv76fn+YFDjaJFrpTcbel9mwJ2MKZQf73wpjdKArumgmPpcTA8XwNzbNvxUBW7+q
zv81pPjrS/+g4VfCzkEsWNOewEfJsLVNzkhSvO1cjeUm6bQyQDOhrToDkSLJYZdxQWjRwcU17fpo
0ZVT76e5IMJVG7A3+ZXLbCq+mL6J8Fvx6QlrXCJtIzLWIIsTk4rIoS70fTPLO9UnGyD8dLZ0elTw
mxBJqwxLVSq1aQ6mCsdVGefljjNx9wmHXIRkjnIizUZJ2riZH8luLU+IR+Sppin0EndDGxiaKq+l
wZF+yudqi4JroxfvU08mNULnHbIyjWMRAczRYOgP9oB9zwUWususDDHDGMltArE0qf2mpRloYtmT
js5QUku2SKQpiaJKburYwYJkJg+OCC/dNNxyeoTOMQRDpj3bTeFftQBXjlPiPzWzqe3g+TF9sfVg
ioV5nczRKc85u+A6ozNJpPSKhjrZTzCtes99bXOgpj1d8RWk5CMRFsxg++nC5NHZNnBEN50eWmu8
iu1R9SPg/C6kssjkuUTewTFVZ+ZdkjQwHsN5Cglsw5kMrsCEB1YmFf3PkDaYpVdbnBQjFIu82crZ
7Hdl4tkbc2BkXYwToLpJx3GfKCyGkkARpxb65yEiGlBEQws9w2inPcaD26HzrSNPDRzf7iqcfIwW
ntlvUXLeoy6Fvp0Taz4CJFkp0dEpH9RejzWw8SP6LRA4qB/5TkDNxBe/g77cW1Z27ceLVQItb+OJ
EH2n0HfkboYH28Z36JnwKaoScQMZIQ4te4WDcrTme20EK5KiuCAddt3H+WG2aivIOO2C5eRuHh2Q
k4NCFNR5jCHxeE9XQxQTFilbmNt9/kYyw32bUrPhaN1VlbfyY++esWLQCBrpZsZn6VC9rNCv7oXV
gnysLHdduChFM9NDH9apYCBUu+t9h1QNzyVSOtwJBw5Lk65ri0Zh7GDd5BSWAKOBIB5mCa6ICieI
62HZzoY7o9D1K40UDHZeZhkjB4BVqVrms6VKPyF+04LJhdIx2J/S0uHEizOeiUqMlKJLzsIju26K
XTNoyaxZt8DWA7C1O22od9jkSEgS0R14XWCIuX8FNOUAN/1Oeox0qmm8b0eJ2FGu2zY+9xRZe6IM
gwEF3tg8zll1cSskfq7e3cW0PjiApXJLQs6m0LvXVNLZFlF9qlMTT2Bxj+hyY47+torzd53ovJZS
K8hcOqxUKPEaHtDZn0S8M2aIF0kFvNg/arVxGd3omISFeQKvoJkrKnJ3G4WkyC+kluaNoZXD517o
n0bQjw1OkjuN8mMbSmKxSNQamdpEI0rlWuSc/i3/Nc6QAuhc1mGcGzi9mW9PqGWhqIWVopE9EToL
Bi9bj0hK97UiUcNMTRJuuiYK6jzFShoCZMggpZ4Sver2GWpO4BS4/NFsPaACJoLVr6BMgEC9r8kN
3s6trSHB0HQGwEaDfsKVHDULV782UEId/Kqr76qQeJyhs9RelkRMhGQh7jN6meBMUCa0aOoYl4UX
NU3H2rSmjSPS+6lIWs5RyBhFaj/StkQSr1wSSaYIIo+JdUkzVX02K3ydusdBhMRigjlqLEFJiiXI
bxp5iFxsyIlG4ie8ablxAQex2DUOqbza0Q1n1jukFPns0YMYvATJiiBEbnDnlWaUX92o2NPwaneO
sMy11qfpvvHli6WRRm/L8NaVVoF/MsQv2TDa4szebwYtMQ60lIrzXDt335QmP5nvW99PKX/dxjw8
eLblLKZ1XOjf7/jgQYakaGYgGD3qT8SuJvOdrkGDnLluoGHtDGRlpJ+AZWL3hK14DpenK6Y1daUn
YXXFdB6DTlM+C5nUt7ie/CDlyEW6vVEUZ4fo2X1KFkGQ9Fm0p/tWwOQa4dnMEwsD8Th1pXt7MIRf
C+ESmIjRaJ3X+S3vQ8NfkGHW+LMU+8n1UkR9Iy346+X+oGdI7CxDoOsYe0Rx4V1T0xsG4QU1hVbk
+u9f6nstwe8v5S6WD/6BY2T5829qKWPgqNXSC9jLzv3a0gQnwtX+jI6sCGpHPf/9i1nfWz/++mqL
kOObV9NkmPdjmZh7R/Y3DAKtJ4scnEMyRF8MWVfrSqTtDQ3T+Oi15rxvNQZ7ZornwCNK8eQn3T7h
mww49u8yUY3bpOnaYxfywHMiywMp+QpTZ9AJS02cwJzK4gY1BhLatEafNBr8tjJhsm1p1+OyUVfL
lm2zd//9df7s+/Mc0zFczj8UvT8M1Q3Njg0tXU78fnlbSojyeULbiZiCf3ghY/lNP9R3eA7/9Uo/
lMJpOxYxdgBr35MUurdD/8PA+s4xmWAKusFvAkf7anQIq/aXSkG5CFT+/lq/1978+pVS8aNjwwzu
cQ8tj+43Xynke6Fr7CN7UcE6JzYcqpxFMk3uC+0GqwQiya6ChPD3r/qzC//uZX+oqc22ZHErB4vR
rrNYEZwvbmqwM9ch01jaucdiGs8hQN8bBGzlBqlB+g8X/tO3wEcPqcJAA4Sh6vsrz3RjbFQujb0l
CTlp2BKl05zQdKDtbR0N/7sgN0yn3rTEZ1b9avv3n8FPHl2wMP96/R9WiW4gLs0oInvfZt1nq5Hj
uS1C65hXoOImLfoHQ+FyUvjhTuNKdYfv2DAd/vf7q40HbBVtSZKEYzXJtQE9ABY0WQd/f00/eXK+
e5UfrqmxdAuKYmnvc5wlq4ELXDWoWdtcqH/4+n72Ssul6CatYsf8y8Kn/K6YZ0EuLSiQ1eAZT5nw
Dzy3/3BFP71Nvn2hH9Y8zh9dixvX5ulU7occ2ktiuvbOp5uBJauzPqVweKDjLuUxnG2OAqpVp7//
WH9yZLZ1gJk8ojq6Is7u3397YTwOFaM/a4/2RhHFW/f3mACMAw4Sa6+I/ysVvLuoj1zIZBPlWxRX
a+YacOhz7RWWZIouG/71Ul2Q3RnlT6K2shtDmo9JjUDo79+u9debDaUs81O4Iss7xnH43aKCkjMl
JK3mrcGZKCbAx0asy105Z/paaPMJuBcEq07HDISdjJA3eCYW5YhE3h04TpGB32brqPviQJkabpLS
YNzFmaYBy4Snufqq1BAd9CqnhLPsK8PtKyDmpLAxLhVrpcl2o2bykIFCVas++zClbsCrqPK1Lnr7
umma30qc/6+w+4dGlSGwgpqI2b65Q/5ieL3/yF6L6LWgjPrNB3v48n/+9zc/+XvPyviFBrYAlCD4
fTRQuMl/k9q57i9gYrHxgXJdrK3fRH0a/i/E06J+c+DPcq95rLJ/+F4dULIo7RaUHDeiwxLxH3St
+I3fraDwFBzHMgQtMoO9woJp+/1NLVNPNhalzrbR2zvBSGJZ5DhWRE639bV8+Ei8qUBO7/t71N3k
x5CqiUlLWHsx59YW032hb3paYvgVjMG5JbirhX0TFgcYlfkKCut4dsNInCwC/g40csttS5OdlIqw
3M4QSwiiA0/91kgAJZxyqAmx3UrxLBwjfmxV0Zyqsi5rvLGtDPF66N6VO86EzwxDy1w8cvxsjy8D
wXs01ICPbK0Hdzq8w6ypN1PhXXnp0D8LM8cgWCoTz5Qh5MwjRQxNLTzJHANqP4WzXR9Y2pMHrFw2
UYCVGJgaZiNOOkwUWrEuGCBe0tG2y3ViA4InicN3Tl3oyQItjes8FLXev/hkhALOc2V7UH4S3nNi
4dBjYpiDPl+J+DxhzKIRoI3Ye9rYkhfCr/vHuiAkdYNDVycOGvFaT5aegQZsL41meC/1PGfWQHIm
wXBNc6E21uJgKOB3T5nhPIb6YF23FikQ4GP0Z60sCOxkttsfpqofbntAgpvaiqIv3oQbax2JcXnj
GZazlPfeUYs6pQeaAf/xNTR1liS+5uJNdMo5NPFCbuhBmPImiSheYQUod6meGBdkGWFBnhM5RSGo
1mzlaRbABlLydqbgeIQ8sD7YcegFfTMcS7fRN2ZnAgAFYHvXjVJbDVgSjdVYzcV1rjlJuJbdPLyy
zCfHYXKHEzdUl4Ab9ZS2E0QGbKLlaEXmEY2XpgxSLIrMF2uxd3EsPqqmbJGua9WVoeE/0zQ3Z+I6
0j1gvEh4UDmttXawLrGf6pvMw/gluly/4hsND6bWVNt8TvXP1TzPx9iOwpvSKoitSbhR63Jw39q0
GLe6NTaHtMSbQCbAfUW2JdAm1ORJF9+k6TisTb9WD8h0wm3UefarNJZEcL22md6SqCoEmZFu3Tzp
unrJYw7nnMuJpaz6x8bv6fUUXUtpAYBafsrHYU/00Y0yGWTEEJTUNnJnTrbEW6y6EbUZsPRu7xSt
4vRpmimBmk0k73kO8JNiBrsDbCyWQ/OYHDNmTs+Nq3v3CBVKbGyWYXk7/pKkITha+DBkDWGD0Xa1
J/zCOet8fOBOW5SG9OTlIfctzBJ5KexHSGL22clJDTXqRWc15aRahe4gv+p9prY1Xp92NY1h84ZE
C8kqoAb/3sWXjSVLslAghqsXN5aYbuBFxrc2PLWAQRi7mTl70Y0iPYBWDlbsu9HzJhzGE5Z7IrL7
FyUTBKvSHo4ToZ9nVJOyXg0W2VuxDcaWfB/jzjcrd08wquVjEnX6e29Jw+xyd9jT2Jre/Ezm91Nr
lvWe2FX7jftbfo0F/T/8eQa9t2Iy41cD/mm2rpDuog6KXfeSQALZTHpuMl5OcqvapnQ1d0NUoetb
1Lg71aXFBVWKdd8jPj6GtWN+SvPGuq41FIvM+wtxE+OWzQNTVMZGr5EN7Tqw0Zd5SIxbxC5ilwyy
vW5jlb8n3MJ8q6FlPjbIPa9hbVub0JirPRADeWUkmUckaI5eAsNOka9cK9SvBKaGPQ2h6AqDDvWw
lxKLSqVJeVFrhnFP4hlgf1dk2obn1z27aZvfYinV72yCL8gqNbBpHtU8uA/E3+qIv8gGfh/mxYea
o4tzdUVUae1Ua9F5x4RhNs88Zwh61vToN6FWpjuZD1WzAaVLp4qQh/3gF2fgqDh6DM3RAso64P1+
a+xHz8hvRUIz0+HB3UBAlbuaf6yMYS4+NT2anbbB0mdI/9InMjqlY+69p5YvT0MUplvDLOdjVbf9
VSRyc++2jv6WzlV66nsA3kkRkvOcO+4VEQV8h2ZE7LRf0Qgk2XTNWlRQwk0gAMrFpePm+ZvR4IyD
d1bvLbsQT1pcbYXXPSUC0iiPfnwwUrGJKzMOtCTtv5DZ/AH12t2IRpswLxpy3Zca1ADgWlIjfNfp
HBsYgbyYmk3ESyi0WwNcC5OLqDhEWnjUoxq9XSlGfdNm2vQ8qYKpdWhE9a0ZItwPokhTm9o2sYxk
9zMzIFzyvbctY/Wc6ZN5yFTLrKOWb4mGre9o2oy/Vhwh0oAcZoS+ejeP2za0+zujt5MTbXG1xajV
nmvTvHI953M3qj2Oc8DSDWqbZmRAm0+Y573SvDagySOHiz3oCaL2Y5DmfsnI3O2SKxN+HuIThOQx
5/gw28lY51+70s53cFiPNUZcmAXOVE0EHEEFCQyvZZ4qS7rwfZ295lOGYiUT3YuVqcZH+TPJUzK1
/a6IjYpobkur7ipakbu5GjwCE22POoGIMgLvojTfwpoF5oc/fDV3mvWRt1EvN2zxsLhtKmqKGS3K
ABd0Et2yatgHIDUARJhM0lTXc5aI9wK++cUV7XDBBkXEbAE42h3YxHyfmRGqhBO8xQuXRYpg5EzJ
vdVgk12Hfgv42QiH8TEM4y8+t/vL7IiAsufkxF63TZsqeWVBrO6kQNFVImCw1jUtSS6KdExoEeYt
7Lj5RYsqHUNANh4Tq2YsgO24WutDCwTWrzGueqnz1php+Jkhd0VLEGiI51tw03PN3daWqh9KRkh7
NGjkAbrNkdF+dwPLJ3okoEbt8nlwvsIRy54ROqmt6c5MdrysyOU+a6N6PxS+A4+VQZzHxffoVEkp
uWEPwLyfpf0Z2QpGZQqyR4lc9Tg22nisTC8KMDKACM+dlg3Jda7nvihNZiMSrHbNZ+X47fxuVo6+
96K2CSxUnltYkggJcsPZpbGzm9v0YRJ4gpijB64zkJIEzc9scKPrQDE9xhJIfHNCiYb6w4JMR3XC
rYiMAoEOxzoW4iBvB1j+QguQAd1qVmUdmdTbh1RNzl7mYfkKbVkR1URJ4TQ56gSv0LeqlYCkZxME
NBKnWzFrxnUUQktCBhieCnCdnH1DLHZZwewqxC8HCeMc9d2VaU5fDaMh5apnmyKBmLr6S5c1Gxvo
AH1uSq2zn5b2toiG6oqkvninzeTMNAO7Cgz6/r6FgPIAqIVmvxz77WCMZz1CRUBQcBPopGyjtBwJ
FxoYRaWhRmKVrXyoks4Yry1rfOGH+msOg/Nb7QFKDhM92dpQ8Un3S60nPu8lGEB0pPIpJV3GYCmT
rAgDXiHtmOa6694qrACrsFM6KSthejEheJxxSoS3nMy96xyV3TWj6xSXnkqdG55Qf1wpFdfXnEPy
2yIynQ/iYSKcGWFxsUbTODudKYA9Zs6HH4f+SXQ+EUZDTFxnXVUguYU9YFQu5AvcgPbEspkd8CrC
rKjcd/S7/t4tiEWJ7KQ7t7bhvaCSbjcFIebFCoyioi6yEnVSU4U6uZaWPJR51DTLKGti9UCBCzO6
2GYcnfZ+7YqD5rjTHfzvhrCkujsirg+DQvOLozUCNh8sYmJHEiRK9Cg3eqjSl0H3qr3lMsibUmtn
Id3ZTNg9tq4UxiavIYZOsVGeazdhp1PEVSrqJqZOLM748yXshdR50jnK8DF7+NY7Fjzqx/I5LqRD
TluWEgdHEIJTNzbaeYb6qzkCBMlsM4pvIxNxTI4BfGOqeXwPJzqSQrLvhZ7JK09NT94x+/hIqMBV
6VYPou2jJ2+JSzJzoQcdBVFdR4c5SnfQsdXByLPXsS/7G3ZUIJYEdpeBjtEeJZEW6PpEujNjhJWn
hncMqx06e5Ufcd5iQ0/6/sCgw0CrgBrObFKgaTn66yH21r6O6wfLd4Ie/cvQ65hW8fgdkpJfRQlL
pPGQ1e8TpparrBdA8peggK05INYL80HfwHwtt4zK+fjswb5ojjft5jitGUIVxZr4VPWmc8Ocu9To
UQC1NPHMhJ6P0VBOkNMMm2RCAwGZaM2kfPoUhrKhXkiy19TwZy4F4E9ezPE7hzETrn9tBKiq7FWP
5O9B0+bhLu1ntKlVYRkvhVtqn3PXJ/lR6mrvjIuKVPqZ8tfzmHPogct0U2OnwivfgOvAx4WY2E+3
HgMxd72AVojHq4juVQ3fl4Nm/Rmn1sCdhRKu1AoEQ2F3AoCzFgDP3RImAPJ5HMSSCG8K/r71r8fC
5/cr2C99MQc+czzKU/2Yilrf5G7+UQ3jfiCTzOs8fo3RyxssO2SwZ8W0bzw32k52XaECK9sD3of2
pdJLMkR7NH2+G4pHzTF9aDRl+K5RMy2Q86Jb97Xj7/h6bBBWvXvCj6uuYRvmL64XdtRGjnModUpa
tPIau+A0ahv0DFLf+7MzgrExtPG6KgqWeNjw/s60YjwoQ4mYHOyNtw3rxHvXGazahCU602rKQvcz
7XbhrjTdSx8VJdIGcKR/boc5e65GYlUnyN97YVrjqyjinL0jLQwkmhPqEwj4t3BJiBlw5hGUXTOQ
EYwQd41l0MTs786HmU7FnY8N5TWaQrkT9aCeFfvbwtGwDu5k5xuRDvWJqY2OIrpVYtO1hh6YYVXe
tk4rkJiUff0BZa8HUCjQ6BCD04BLxfqD14PMdMw73kvWWNUOlMlXmRZw/uIYASaaM+vGiwx9TcCF
fGThYHivg+oKlOZ0p9GdzWMdmuZWm6b8uXNSKtfZxT3G476K26w8h3XvnLOaIJbV3MxTAC8RMYsN
QeomdVt1obiGEYDgfSIp22SpqdhE7yJw6P6KmU1GSkfu7XAR1p8QxHTgROY03+dAIAOfUwxEQyNa
V1nRPAho0YywUXqTaLqoeT25C+sQZac/9zjDC2GunGaYjznlGXrDeXhmEtzf+1Sht505sJvMifWY
m6M8+j3JeJHbsReFw3wmSlahU1SIZGo7MU5FQ8syNkASO0nmHHSEItVqrmYGP2UinNeeOC2Fn8zS
X3NhpBXNg3l8shHo0WtJ/IbGQwuNZEOwb3elzY2xsQhdHFZVqM3byU3ViX1cvcRjqB57t3I2s7I5
GHhtg+ffLC+owDwCLVP3yPBlXBld7wSDZuZnp5oosZIlymXlJrJ/NtxWBFA84ktoj+aubozZxSuT
ipfZCDWKBmKxiW7MrrTUoeqUiUviYmdXG7cKE9SeIuKr9V7VQAckhmo807Ta6hNncK7DWJtIR/uF
4xV6rK7pwOBtXSy9ByPnWzJan4xMjYQ9K9OrY5k2HWwihNlvms35YpwTyiUCK+nAu1oFFcQyFCMs
GRVrrpryVkOoK8MkO0nb4c2aIyDw0cZD92tD87+t//s/UINIq3XJ6GLe8efs+6+d3XoJCPu+r/vn
j/3W1vXNX+jmCgPZ7AIz/MZB7Ru/GJDiTfSJ/DlqRGZSf4gR7V8cGrYMx/gRD5UCf/R7W9ckV8z0
ocw7lockUdf/IzEiNM/v27poeS1hW/xCQV8ZAsHy598MQFWRkjJtGx3zHTQnXQqzRRu8fd7DejD8
8dkTfrTqIY9xp6fsxmX7MZrmU+J5zwwc9LuwWgxa1fClJQFpRZug27SjINVPMzSaQlXxiYe+uXL7
iBRLOsQBmw9sjSq5FUrj/AmXcF80mgcUWJ1dRVHZECK/mUrnGToKJ+tuuitt/SNXzGumgmN5BGqn
8BPE10vSUGSd8RawLpVa9TkuiRdxRD/uW+AFNDTIeFnh2/osm2xPnX1dZ8minx7QNoNAuuFw7cPL
duhyVBC9DZJBrhXs0Ks2seej0hRUQPTpVLeunS8Hr+kx9KN7XaavBOU8pyRgMHPBNXLSXJvIxnEM
F1UTCavd1K0S0+7u8gldd53a10oYI6oduuVzOJVBRLnCBmnI1l+5kOVYcxyj+4pN+ry4GTZGbbm3
Nu3yNV5PuglUOBNx8GDyq+Lkoq5eL3mUmMUjbS/s2j3GjamCGs8r3lbfPcCSUMShRuKtFdPnGvU5
bgXOjWrAbG76Gf+GO/utE752CgVERX9QAgH+kATYMOzTTF0MOqP8SCBa7TSkk5daT/wtxw78Q6in
V9g8PZZl196kcdFx6Md6WRElcuc18xfgH6RDprRUh6xLn61yesZzFWNpxCjR+Im+yhv9mn5eR6UM
6mcm63QNc/GrLLx075b+Z7/N0kD0/PW5zaaYgxDJ8X2u0x4W3AAQb/a6quMr6Wb3Uoh7l4Tdo4dC
dpVHo7xvwroJUtdMN0gSI7B+UXaHLNBbGwBx1nPqW5tBxjg4lf3gWkm4cSONXndSPXG/+h+jXiDM
JAfuzJZUc4qkr9ir5h7s1X08jRtRjiS5zc1jMttp0Ou9jyXdsqF82S9ZMep7dpA7w1EjyVUUlKBc
mm2Oi+tRX1yEjvDuQO/dzzRtKde4Z3neEQTaUMV6LBJLKpe/Q8IThafEMiuypdBrHYpQSihOU61u
bDHi9HQ0kjtJ37oAdsw25BkMByb6aiu4By8cqvsjQiK5jxawSRbH97X0G07V6tQhK4KEldXWFVTA
5K5JbG9nKpPpotM8GlEzfsr9nLwEZupsQmwnrS0eDB0iZyr7/DFLcA7yVSGccqYefFPCiIUc0fCl
LtWCWDKra+zu0XGeBub5YU+K4sogYzbowvoDl2MRwHZj9DDO/lnk9niLJd4P1GinmxHF2bptBEYl
z7roddgEzIHoLfkDYk4ji1cTQVsXPZlzAM9ifsfetZftXCFHdMs9PB6giGo2bjF5jmTZwTKdYiLe
W92nT9qE7praNg7SdvBAMCmP/Il4mbkSEsAgQtNF4A9a9zQ1vnjoos7dV94UPsHCCdcaBAXcjjqB
g7YbHxK3mq4qfOAPvlSgZMpKkFzgzOZdBlfs7Oc1pj8/S55EYT5hd2+3xCWsogZ9GseuG9X25kev
jP5ODmIINNk0DJ166mA50rEEEbUc+tWbpGj76MnZuLgAU45UzsO+XSJ4GMk7a83lCGXMHPdskrm1
2iMDJzcDjIUtvC/8NTmSFkrUhXuG655SkyOzlQT5wiRUfexeLQHuN8McquvQaJNLDCVsjVX+uhOy
3+V2Wz2hngRSW+b1ua2mbh1PYCBgRpqbHEP0uk/m5KH3eRvZMM13YTzfjg54StMDE0W8gjyopLtl
HyLRi3bXFnlG9MbMD0NNpt1HI92t2cLFVZpFeyFB1Qk8b5YBrUMyjEwJFQOqdxXZ5a1DMwPqqN2t
aoNIVcd1yRQavZAsI4M4MI2IF472Whe0WuVgZvLynV6n9fWoLTHYOfLvMCdmr3ctVmHpfBhGTKyX
yAw8w/4tuUvv0vQmZjQDFEYfkhFMOLosfQJRoGvmTU/AC/FDKd3NInzU7ZJdcXkPEEesTYQ8dF22
vvnk9TzNGaoN7Kmzf0rT2EwIKnFsztdWNLxpEQ56vPJDfW8q76sDFg5rGauvQWZtbGwA9F+gd/qk
sqUWSd9ePNyZAwSD3ks1/L/JnTsa6uTqInlU2Aw2FQGDG3+OHxkd7PAIZQG26LpAbOC/oBIB2eir
LyWRaivRZPd9lbrrZJyGoMj089zPnJgrJl5KJA9NW5uHTtP8db1803DlQnpLhIN7OUtP6xdfCnN+
69zyc+/SzVhpKEE3GSbbjctIdDmXyeMYRjcyrjhP6RHTG8u8lQZmuSnsoTkVvYlRqMFeRQr7yk5c
wtv7tL7HWMRIjgzRnWhbTPJj+aprrEJYwaDLhRvROm9TYe4H2/mSE8KMSImAbmk5X/57K9lvzTT/
tfsoF+Z186un5k+PzW+umj//83+I5YZagirz39e6D237Wv+vm/r1y0cTf6tksH77yd9VDPYvcF5N
ylKimJZ8CWQCf6oYdN8ySZawTUpXmNx/lrsAg/DcoC1gVoGHz1mCov4odwnEtRH/AMjybaJ0IAD9
ByqG79V+ZBugijdsnguBKRvoFW/h22K3LVpi9Tqn36mk9T8NXT1d2P3Q6TMrqt80fyYJVvcr9U9y
P2H/qJ4APU7tbWBr4sIFmsfvX7kjCQ4bcN/vhN2FW1lbjnrNzYGWmOwNO191ykjjtcSI+ZypBJzQ
aCOmX3tuZnXAjgdd7PRMGaSDIlx6CTEsMjjForAiQSpq116NlVJvFJt6mgPt3g/mgsapSHdqGZO1
HPgU1febNVQrq50IpDdhg73kkCFep9L0H3OdAPENVKD+lpgjcitSVF1XElWGpAsYqmTdG5hNCtuV
W8eAPODl+ZUtS8lgczsNM/7AuXgDnryOW3Btc2mUQROW731WG9dgSZNbpk3ukz+LaofUCXpdrnh+
Y/rj5RoAXfig9ZlMNnOklQdO6AxBwumDnhhBVqhHSNcwD605JoBS4xsv7txtP+YzOadlutaM4lFK
ZBuDov1kDOanHpM6rTrzbsorDrxJVoD3KztKFMu+FGoIvBGEAlrtCJtNxw/WlbMtlMgY+5MlKlSd
MIkxX5UG2z3y7SvdocMXU+wzm98VYbaFDNXTbMA0z/R4J0TdrMn1y/hLJT1XyNqXoSaXlfCT9jCH
9ZJo0XRbzgY5XlK7A8CsF2ssmbgjB+luUkjjAWzjdtc6Ed4kvTG2NovbwdbZyLXerDgQ/F/mzqy5
bSTLwv9l3qEAEkAm8DDzwFUkRWq1LPsFIVs29n3Hr58PkqrarnJ1dLViesSHjqpSWyaTiVzuPec7
bbtH+jIbcQKxnKJhWrY2K2KMpGADRh7kchqDubITb4XyO9yik9PWHVZobMCGn+xIC7SeOG74561F
mVdpUjtRQMh2BrW5m3FK6pj448Ra+XVLGQm0aUADJNLNCOc/CYQremsWynMHq/i6N636EQZMnC+L
CZPpEkqm+uS3lnPE/W98YZ1PnyjHoiKhk2ibC3IqWqpS8YU+oLlA6qqHp0i4JYnr5cHXLW0PBK/Y
B1Oaf0yxzjHWUYWQQJ+aYFpXdk+0VO0GNDx0PZeSGofMr1K45TPt3J55UXkMJ4K2+8mq4wnPjIFP
J6lTY8tmmaTbWAuc29TWqnKl4fZZlTKbxNrWjIYUJyWdo16R1bqoy7G7FuBqN5YfjP6eeymVN9QO
6lPdOPRwPHA9p1KZ+CBKcEU3Y+/ou1m9w35b+unFxAO1i43eKyDvkHVrgfW9y6uKnoqDjGhkMNsI
/OVoccowZAGMMc27e9cv7WCBbgZ2iRzEDFu2qn7t2CgH9mPfGN/ysmB3NFPjPjaDst02qWGh6Id6
vAGwOVYLsy6JD1lMo63dODQsN9Itp0NcOxGdJ1tUJmIl4FgLM4Hx1wrIU9Sn4e4VurEpeJkQ+UN1
09IAxHw04rtKJo2y1/gk/fhLnQYXiAW2ha5Zm3aEX5F2IjnvAte8lIRzrUoL9kMTQ2CkaXfhNmG8
4BhMlZWuwCqdtOY8KspTJqf6qoz0pyDG4ItgC9Zsg21BB3V/zJSiH+DzidSYomJJVXiFUaPZDlrt
HOhSi3XTD/mXSVbdZsQ4fNJHop/xgnn9hVfHw/eUdEjs3r0ID1ijRMAEdrD9TNnYwbEfbeOLQjux
T0SbHFzUGoNK6abhb2/MlQGsUn4rydci8kWRlrB0MhJY60F7aFIfC2zNxROjxwfuU2pTZ1177ZoG
PdcgRLpEk7LbT+30rSBsPFpiHLdmX7y3csWojp1p0QyMaUSTq+Cv+9SnScWt8krTDY+QFZNLz8z/
vyFNJUYZok1VAzE4pm7vl93XRkvbU923dbymyJEvMISNl07VBcuxyQXEdnNQzCyvwt7R+V+cLqpX
WmY756aDkhRWgr4EfMloULz54CR5gIlKR6Uz9PyGgQns9/GJJJp6iWTivE1EOidb7HGaq2MhZAA2
3P7O7hSewDYU26QqqedIZkq9I3FmWCI0xddGqAP+/bDGlrLSxrJ6wikJVc2PcQopCZwdcgAX43VQ
AemmPNP5xyHg+kP02keQoPE6UabzTQ+MdkvZHGQuautwa5eEyp4XHE+tddd1zqls4vRe8T0tu8HA
4ZlAjGyRFl7VQ+l9GYljsG7J4GWZbaYsaFZ5Y+oDsiVZRXgI5s6whnZiHRfVdPRDkNNRq38p8ExS
8IBLmQijO5A/vxqq7EGD0ZQug6EWGNnq2FR4won1Qr0yG3hw+zlokUgRvOtjYc2ijMg6qVqBkRsl
ZamkwyU6Otm1ZyLWCwCkrFDda1dJY3mnQcMuHteI2Rxro2ONh3c2E7xKH7CNv0vx/K97x6oOEYgW
za4IQIxDn48QHCkQPJVqwDgqLNSIGKwQIo+7cKLOg0AYZpwGvz4k2XQlREJRKxnWU1vZW6fjMu/5
wkNv4fMlB4N1INf63jeJ5CubngngcX+gzNMQTW/VUNG1KbhJh2JcYz7ZEF60xhJibJqxFRcBiNtV
ojXGQkdl/TT45G54bdcckxrMOrB8sciHAfRrDd3BpyazLRTNRb6hfs1Z0FzWmAmR6E0fyI1lINO8
WKeSgU3KzDvmTgeEuS4+9DaGTDIEq/PGtQkRm2ajq6yabY67YcsK5GAULAAqxpVc62QormzYH+dU
XYDrRkRlaCOPbyqsy4HvnSYk1AtRdYO11WKiEuJB+duKuw5q6srkgadYfuC4UBOGNH+pAS2vDaym
+kqGhbumIlaDasq8/pOr9ORGNRM+Le6/3+vBprfMlrMzOrf/GBWJRI465LTxbT0HVQh4YeUr3fuu
B1N7Lu3RQemWULhjm/W2GvdGhCChEVCZdNk5Y7/T9zTiwCeIyHwk+aG86HQxXNLExcGgFZkbMt70
1n03BdHddbh6gXOHt75r2Afd6Yw7GDbet4Tw6Q71BhdiVFxhzMJkeLuo0e29z1DrdDQjcr5NLUSL
NeC11v2xQwlJP26b6sK4J6jJXUDFoNaD8MddBiLxn9Cx6R3QBlflfAlZehU7jnaHGS86p7Q2HoDL
T9tMH7sHy27SAz3vDIoyx4fTiN10I2rg2PtG12PAbwH22Dgax29tJFMeUxRpNxXAxxs3yAvaP6Gk
ZJN67bLnaL+JvLi+d8ZcP3lBlu0Dz9C3I7wqWmSoQeFKVNJ/CK3SWqWpnhzsQRvuuj61zrss7K41
12w4TUrvyqxzh9RjxzjAh1cPGmwozANl/mBa3g77Bkbaxj9VTiQvULRo07rU7E4yz6yUk3uA0o0V
z1jAFA2hZ5sTet6qoreLZHxBGOaACYGbxaKlyZ4geybXYRHbXnryXBVs3QREtcDcTZN+RFPdaNNO
FbyDjMLJB9gsHamWVWPeAYuR/nrSRGRcsUWwv4Hc7kYWMEOu0hrAeYLYF31r5m6kmU0bV1pzk9yK
lipxH6OwMHBdEhoZOtm4FSTVbcqyIFe0wXisSdQuYKbJO0MrOmbb1O6rXVF29Sce2ulGo7a4pLGb
UcbmL3E0XawjNEdrisM+cD/Tv8qHSpz6Wu+Gx9wUQ3k9DmGZ3GpwthUehAltTdlywVsiWYv6BdEY
g7e0RActRLUNtX/pdJjQoU/fpFbv3w2FEX6fEJhsqXUB8pp6y9+2dE2vi1EYn9rcte7aocebNVbC
fWgn352IkAmzW5+I3KehJ3hVo+vxWFqCuFNVhiFfRyGHG50D6rfKpLrm9zl9zTQcypuxMlgrJiLe
ObDVBqua3ZT+thxiluyqNltoS6n+GHvKwlCvy+rOSS3ZnLy8tMz1FPUiW8/5aGvy1Cvs4WNkLB3b
H9sVJVQFNqk1RmpgBpNw1dJyiDi31xWuoFEC6Y95eq0xciiVsR8eciNyJWWisgDvpQLE2xoKs1Ir
lMHzrqjQ5l3h78q8NT8lUx9sM8MtqAKJ9lFwJVqWVlHeVLZ1HWowBNDgr4racQ7NSK65zzyENyP1
x4jooc8+XZSdJGObInanPRhFbjtr6Y7WJxmOw75retIMXSe/FJMpr318BrRI/ME7t+ZsU1Jmd5yo
g4uBOI7zsm6n85YhfOyU3xEloskriwTtDRq0rdHk6jJU0bhvJHjztmujm8zSrKPbmO2zEEw3liVh
vYvBKWnpqwS0Vl5NFSuO8o5+4Hxu/eAJIOFwjSrJoy5XVqTOwxWjXSQ793vrFIqmSxpuLCHJm+pF
cF85bvuxj3hyEi1rPkaJ76+8QZpHgvHyfUh8xDVCrO++hb8e05J7U3KcvUpSGtPEuBbfLNNCv+H3
gv5ULO8m5BP7ydf1tTE1/X1Mswg/Thycas+OrnLsPuuxKutsnRpFczF4FrGwAEl30k+D644CwMos
wrwg+aAvruC3J1/KUVjX5D00m3GCxFY7eXXZIV3YoeD52OpDCBDAESPHA4Iz1gN5yEsUOGITt830
GMgESfjQ6ss4MTkDNZF46IJcIGqlipHI2H0I6UB/fi6Cgk6rd2yr3c2ITOBzyFnslDU+oQx44I4t
QZm3Dac8lJuJbm0myKB7E5LB0SOG4UNXs96rIm8/h2GVrb2pCR9Hepr2AgIsrfMMjQhKEygR3cjT
FbKrrAI0LAD02VOc3u4Ib+aOZSLFnYogOmYgI+4Tx673pBZF91rOvKoDmXITBIGPega2Q2AaV8rV
xd5THaXxrk3uhrEQx0BLs+9WPxDgFOqZALgZNSc9Zc8jk8kznxw/5obVVml10H36TIsJvOS5xkRD
IUBErrFomhhcMJgKf5VrVvGxGYrS5d41GLexPRZ3qiKaKyJxYVioZ/Tg4JbZQ10n3mPf6LOHzGd9
OdQwaq8mVr/76RlcSNAPEEPKlVYFtwIqqd/03K8AZ5hfOpkRkSXSaW6X5Y/QzAq0Jbr6mEuKNHba
5Bc+JzWofqwdvKEoXcUZiM6QtskNSdbG2pAV/Ea7q8Hq1R3Nua55bNO2Oxgzo7EWjreu8zA5x5AH
wXFmOSL+MWh9hsVDpTBxooXVbuwktpcRoJaFoWh8lR0u2zzPnggflcMJgFtgn9NQATEJE2lctL1v
3GfcNiBnxkP4vdNJGnMrfVyP0TjIhYdQC8Ys6uiPMXfIlQ897JysFnCafHifM8Ezr1IEtZWieOiq
i1Hvgk/CDY07FWVMoBCyAuUfArvH3EH4qvl+dm+l5ff6mYZZqjF7nCCefc85g+4CW2MZQuCxCtIy
X9mdhtcDqmbsU9gy8hiM6whT1Sbok6152TeNuexnLCeHsXvUpvl+rOpb3evF1idm6+BHYDxJmkTd
Q8zXSpP5RdwWHqd056YJa+vSM730QvexyS9Ma+aDDl68s5ssOxCrIHfhMDIdYATb+ymt2hyQhzlv
UymK/6YEQYN3OHdrnjRtOgzt6BxDfwxWFD2qreF6+peA6fOlIGl9wqqRp/z5pDzIQLePHTeojUzM
5iYa1RUQBWPL3ow8zdOomjeGiVdCs6HCaC4sPIpSl7bQL+ea0CddetCv06LHLh5rWXTJyW4Oz2C9
IqHQIYCnr+0AWDHOlWUbcfHEwzNZ1N+mZmXS6L/XE5XIhdtX8pqjQWIRqhN7lyIKEbr0qj5vSCdY
RqiZViiddWILR57LhCDBJjFSb9Mg283Y9PLqYFVzf8hqBRm2fifIJyrqT9Fo6kc4oDgOZAA+o7Y6
+9oM2/JIwi2AZdJurwLSA456oUG5xgimDi1irnMzj6O9AEJ+gA1dHEIrdDCi4SPJekJcViLjOUUK
2VxSXKubNU5fjjSOgiVXdtrYk2xVRGvfGr+6CI1WQGzN5eQL/UlDFrnr0LfeSlamhVQtAMaymJDj
TU688aPW31S2PtFlpfoWCIU624hS5zjETXE9aYPO1CsxeAbExZ/LvJ/QViZqX9hF9EHaJavgkIMz
FqaEIETxCjs7WvNL7gTiXgajhfZS7zhzYTQzazazJgeCq8aB6x7oxkpoH5ymqxfRiB/MGFOfbxN6
DXKDZLhWnsB9MjrarklksddyEitGjawWHXfuSoMstapToAGTW59zXUcHlpaXnZ43mypGuWEgZRwX
/Ku9aywQicmg+g2oIch3WRAVI6EduKQtM+AZB1qDxpBm6LaNy8pg4xHdyUjc+h6arHEPdMHHNDFG
wYLK1eTTZo1gdyQwORcWHtc7AgVTfYPLfEDsj1w122gJtbxDFwSCkmyRYyxJKX4AwI197SOIj5qG
PphZZJUUB5ZBEHU3OAmqEI2rDG8DNQHfJ8GcYi/KertfRWXYfo9UOm2ntpefYzHJG2dwc2OjskQj
ZjDCVrWxzZx1KyoDtyK6UQo4vDgeb2rAYDEmrVBA93fc4mNrmdGXTtPHaek6vW7thpnqtp8o9d+F
1pQ9lCYJJ1qUlZdDa9Jm9u2yvgaTh0VCoAe8KnoKcWY351TFzSfbIJ7Fc8ihNgzX/azlZrApiBRc
hKYy97Uj0vuoJqYOjNxQbloZgIjKjIRCSrNjFCaErMVwkuHMmLIRyt42TTesdG+c7ihf2nunFOrK
HCUlhqh3igsf6GUNt8p0nqgawCHyiQqKF3pF60AbECqsNNWTHWpn5bSEyDQ8hI5kg6CEOh6b1FLr
NrgOC9W2Kz+T7l2MmvvCB+5vxbKKVwIu8pHcp3E4x0tGYn04wcV1ggi4CAoJtMQDwQbdgqozeJoC
afqi6McEvY0awZ42JpXaVZc7SHpMM4+IsBzFVWK5zbU5iukjhfP+WkOnPi5cA98IYPFtUxfmBxPz
3CVxKdY6dAgK3OShGFc15NBLmHUj9/LekZ+bIg5QwsvkQBBWd1VpIi4pQRqBdSidga6LYczJQAFB
6Kcx5JS1bJTWPYwo6yj/c7jeBPYQgTANh0uMnfgalRW7WBgZiOucvEdt6RfCf/KMQLXL0DKMW9+j
0IsLW09voxDl6aB5XKBdOdlsp7W9lG7ARWpITftU5UZNQzvX6eqa2eWo2VkEazEsP01Atk9yikru
8qUjjzrhdJRxsjrKkDiUxgcZuOKA1JkMxxRZMpbwlvon3qpU7aNR876GcTo9FuTzWGv09dw9O72c
OboTnW45mlzjpqpLPjLbQFBlSchOQNVzuKwJPvraa2CmAsFDhC0s+aiUKXam0UxHXWQojAJP3/pl
Wh9Y29mAald/qq22ClZuzs4Ht0r7ILWwuB4keqQBefyF1TfdjhZx+71uLZS3TNsSWgFqImS2w/BN
RmR2VUm74g6RRMtGgq7JrEntATmk9Onz5NaCkLrXBHD5KR7bpyyao9gmQJ7bItGz88hSQ7aas8ke
DYRmwRrFRn7DFYnqN57gDzGN9GuH09nXqVDqlown/qdiHar9rnzwm9nxhvGLdkeoam3fxHq/bhnD
26yvm6/sQKmziFTv3mmTYZJImlYiXOd1cIVPsL7J4dzQPWBtoZfdWtbB1ZvmKjVVcigM/hDZT7P3
QKorOWRUE/QxbT8j5YH7qRudONIJrzcIzNCNEKSY3JCfQF5m4EaiQLyeI6QgfnaLs4C2iR7Ka5pb
2Q50R3BTgxlfinhANtQR7llZOdF9lUF+Y0CIbNqNcs8f8y95urUvA4TiJf/6EHhdvDbCHCCmOzmn
Vk3T1TikT6VBUFjcogMOEHUhTB2PEh/Wbdib/bbKFU7mwL0dQ2IaY4myYSEpXe6aWrejhdnDu4sw
3NyZPZ/LlYqHZ5zpxAnPNX7Cut90XF/p0LRUODRcN7uGY/tnFeTyytN1gIKWOVQ3Fgd6bgKJjTHb
IcJkATyu2IedTcrZ6Po1fM6huqC7+jWvYoHGp6nty8AX6tjL3LoeKGd8zhTExUUMe7rhukv7JmiZ
TT0Zb6yqGHXRLC19nZoC8jbxvcg8wjNwTbUAofJaC5eU3TEFAOEZ06XNEeHQair7aPpsWUHqcmQJ
5mRhQ/SATum24M82inv6qc0uZXzR6TX5+RBUzkpXurl2Rt3Jt7ppW+ym/kDTqmnSz9L08Kp7U7tO
5Oh873CaHdD94kplu/+kq0CvEOIn5ArCdXVnQBAHWRXRtzKnlhuMMIL+UIuaUk5aAuijm0O5t7Af
C9vK5njERtvBjmFGUiMJiRWACtYMNoucq8piwCwZ3NoZPR/CJPq7UA3WU96Pw5eQY+sdrP+2gt01
zOu/l7UX0o2cHD7tMHwu4zm7jlUBECxrHje8lDveootYjLvWUfRh4sZko4mb4Nhruv4lMW0nBWMJ
kormCxvXmLly50FyPvChwEGxBw/LoDAxoNuYzVZR5hN4WNuFBfhPZAWI52T8WDqxoG8TuBshCvb8
rCRd0iOcy1vmntAQXapwOrYhDDaOqOB7lCvrvT/UqYkkZVRfYdqH1PJ0On7Yw3J2KxEWcAsNd7RP
UHCCakGhDWl+FLCLLZDRRN1CytYsL9xh4K+JY8s/9+oc3WVKUs2HpKvoo4gsRlKlhnzReJq2o8ie
YuCs6vk/9Dx0mKhC8YGerZlAERepImLUtp/whGSngg4qdCW4alPCdrnwcMPXu0YnS22lxDQ8UG8W
6yqOkEjNt6vUIXOcVNShWSL+E6gX9TlhLtFh9nTiKbYw10HAgk3rERa8RNLbeRsbFcHSpTh8mFLd
2GOYG06jTsfbNOYieRrkOMorsXbgl/FkdWKtRf21pVEZDeqe23X90HII349eluxgG2gQnY161Y9l
980o7AghYRWexLw6E9iGiUXp2YXWFQJPDP8EJhg9ptHW+oNO6uap9oP4CNZArPNGR4uJt6MOl6bd
PARtMV1XXZdd5AA+aaNDsiEFM90lhtK/JkUH1Ltwqgs0lAjxkQ9XyyLswxVRNtNXqMTBOfGrakfI
CFxtVHvLPm99+wVZ9B9Tuf9fa4NeP8gveby/I2rnn87rXHOX/wna+y/9n37T3/z6F/1rgF+UPCYw
sJ/URs9v6hkv/M9+R/IIua99+vbf/2UaKOFNZPLo4J9fSNeTPPNff/xMTaGcaCJRfX6BRuHv+2GM
/moU/vkHvPkT+/jPv+enD/A1b7NmZib7Yf5T0Jph/BEb8xdD8Iff8I8hwAxg2kiasA/8cgjcM4IZ
pKWsmQPD6/9rCB6fUvqAIeLB8Gvzo3YMkwWCL/Plfb2AgX+fVn9jKgh5pkPiYSJwc3p+/TQVXOsM
k4Wh1OtM0F9MHf/5qfCX46AI3jX+lNX3F9PhD7/lH9PBEGeSeSAcHSLVD48CHhSHBV1iv/19eP5f
HoU/vPNvz0TxZxoS1pM3LgeGfaZAoQGz+8eH/GEMFKQkaSMzdJHyzq+XZ+8dzQGBMvGNY8BzwFkS
ZTCj8PL60zxAXskA0WybX+9uDGbTlcGK/tZxUGeA3BkH23hZF5Fb/jAXXHmGt4tsnd9myvtbF6UB
7gtx31sHwjiDDQjdkfLv8+vnPdIRxHEaTAmdAXpfK4Lpipf39IZdwT4DjQaKxzZ/+eH5se4ihHff
3Yd/2RbfvB+gq8bByIpAMOovvn0lz9gRwbzaAOTmF7vG+5oEr+PApOV9vWEioC9/mf+vB4CfnwI1
b4+MDyi/dzoAbz0qC+cMuQMuT4Tvv5oIisBe2wLk83p8enfrIa1ek9CON84DjgichwVLyy+3R2Wd
kctBGrcAMjq/EPG/r+dhHgYxuxbe9jhwTHRny/HrQzF7fn/YHZXB5okKkinxMgzvbjYYVI3efGVw
z0hgwZbBl/zjh+cERciLRSv75Ul5fx8ezeubjwXmGfZxFn4Azr9aDwj9diA9m+brevD+1kXbfD28
/vu7gskgcD6wCTB/mefcQH6cCfZ8SMTF9NuP399MeD0kvvXmJMwzaUsS2yEUPL84fv8wEI7NOFmY
peTrqvn+jgmUed76SBjWmTLgv1t/sShyZWCycJR8t1cnDrIv38y//0gYHJSg+ypM+z9NAU6Klg6l
wjJezw/v78RMRf+tt0aDy5KS1AdmEscPD8B8LoB3/BIj9s4OBDyXuuAag3aEf5hNe288HLAqzpRp
WNOvdZI/rIrcrDkmYsnElDm/3t3WgLHzzRcn6ig2ZtT5S3/5lH84Ic2mVFZKByvp8+vdDQLNN/HW
ExJscaDiYGsoGD2//jAIcxEFjqT4bZ68u9Pyy+3xzU+EYGfA4zw/YL86J7hMBqoMinv07z9+X4sE
O7d8+XLesDMYZxTmqKb9cW102BmULvTXvMZ3VE99/frffDri+EMJxUCE9fv3+8PmAMVJKNyhXJh+
//H7+voZhxlk9dblgFMiEFgKqsRf/rg7PjcX8NODkHoZgHe3GAraXy9v6t+f/0I/s9lqLes5UmH+
oD8NgkOHSTiU3vXXtfLdLYYCUyIL+JsKBxyQCFUlBIJ4il/tCO4ZD8K8/778dK4rvK9HgeLO64Hl
358JFFUda8ZYCI5aPywEygZiQa/ZJSv2+fXungM2sT8hPv5ui5GT0XPTHZ7dr6aAw2MiJT3p366S
728QfhEt/LcHgUMwJz8O3L88EZAxbEH94QD9+pi8x8rBL2Nr/u5AGAraiy7BKv28J9BsBdkyt51e
94SXq9n7Ohz8iu74dweATRFxxXz9+nk/4FRAdRVhw2/alHe3H3CYe+4wvnwzb1oOKQ1xB51xP/Pr
TzOBs6FJbenlp++vpm7Ohe43boxMAzZ/aJ7q5z3BUWdAhikp/HZ0/BvT4F94WF7JUV+Tb4/V//wv
AAAA//8=</cx:binary>
              </cx:geoCache>
            </cx:geography>
          </cx:layoutPr>
          <cx:valueColors>
            <cx:minColor>
              <a:srgbClr val="FFC000"/>
            </cx:minColor>
            <cx:midColor>
              <a:srgbClr val="A0D1FF"/>
            </cx:midColor>
            <cx:maxColor>
              <a:schemeClr val="bg1">
                <a:lumMod val="85000"/>
              </a:schemeClr>
            </cx:maxColor>
          </cx:valueColors>
          <cx:valueColorPositions count="3">
            <cx:minPosition>
              <cx:number val="1"/>
            </cx:minPosition>
            <cx:midPosition>
              <cx:number val="2"/>
            </cx:midPosition>
            <cx:maxPosition>
              <cx:number val="3"/>
            </cx:maxPosition>
          </cx:valueColorPositions>
        </cx:series>
      </cx:plotAreaRegion>
    </cx:plotArea>
    <cx:legend pos="r"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sv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8" Type="http://schemas.openxmlformats.org/officeDocument/2006/relationships/image" Target="../media/image12.png"/><Relationship Id="rId13" Type="http://schemas.openxmlformats.org/officeDocument/2006/relationships/image" Target="../media/image14.png"/><Relationship Id="rId3" Type="http://schemas.openxmlformats.org/officeDocument/2006/relationships/image" Target="../media/image9.png"/><Relationship Id="rId7" Type="http://schemas.openxmlformats.org/officeDocument/2006/relationships/hyperlink" Target="#Winning_candicte!A1"/><Relationship Id="rId12" Type="http://schemas.openxmlformats.org/officeDocument/2006/relationships/hyperlink" Target="#Max_Min_Mid!A1"/><Relationship Id="rId2" Type="http://schemas.openxmlformats.org/officeDocument/2006/relationships/hyperlink" Target="#details_staetwise_link!A1"/><Relationship Id="rId1" Type="http://schemas.microsoft.com/office/2014/relationships/chartEx" Target="../charts/chartEx1.xml"/><Relationship Id="rId6" Type="http://schemas.openxmlformats.org/officeDocument/2006/relationships/image" Target="../media/image11.png"/><Relationship Id="rId11" Type="http://schemas.openxmlformats.org/officeDocument/2006/relationships/image" Target="../media/image8.png"/><Relationship Id="rId5" Type="http://schemas.microsoft.com/office/2014/relationships/chartEx" Target="../charts/chartEx2.xml"/><Relationship Id="rId10" Type="http://schemas.microsoft.com/office/2014/relationships/chartEx" Target="../charts/chartEx3.xml"/><Relationship Id="rId4" Type="http://schemas.openxmlformats.org/officeDocument/2006/relationships/image" Target="../media/image10.svg"/><Relationship Id="rId9" Type="http://schemas.openxmlformats.org/officeDocument/2006/relationships/image" Target="../media/image13.svg"/><Relationship Id="rId14" Type="http://schemas.openxmlformats.org/officeDocument/2006/relationships/image" Target="../media/image15.svg"/></Relationships>
</file>

<file path=xl/drawings/_rels/drawing3.xml.rels><?xml version="1.0" encoding="UTF-8" standalone="yes"?>
<Relationships xmlns="http://schemas.openxmlformats.org/package/2006/relationships"><Relationship Id="rId3" Type="http://schemas.openxmlformats.org/officeDocument/2006/relationships/image" Target="../media/image17.svg"/><Relationship Id="rId2" Type="http://schemas.openxmlformats.org/officeDocument/2006/relationships/image" Target="../media/image16.png"/><Relationship Id="rId1" Type="http://schemas.openxmlformats.org/officeDocument/2006/relationships/hyperlink" Target="#Desgin2!A1"/></Relationships>
</file>

<file path=xl/drawings/_rels/drawing4.xml.rels><?xml version="1.0" encoding="UTF-8" standalone="yes"?>
<Relationships xmlns="http://schemas.openxmlformats.org/package/2006/relationships"><Relationship Id="rId3" Type="http://schemas.openxmlformats.org/officeDocument/2006/relationships/image" Target="../media/image17.svg"/><Relationship Id="rId2" Type="http://schemas.openxmlformats.org/officeDocument/2006/relationships/image" Target="../media/image16.png"/><Relationship Id="rId1" Type="http://schemas.openxmlformats.org/officeDocument/2006/relationships/hyperlink" Target="#Desgin2!A1"/></Relationships>
</file>

<file path=xl/drawings/_rels/drawing5.xml.rels><?xml version="1.0" encoding="UTF-8" standalone="yes"?>
<Relationships xmlns="http://schemas.openxmlformats.org/package/2006/relationships"><Relationship Id="rId3" Type="http://schemas.openxmlformats.org/officeDocument/2006/relationships/image" Target="../media/image17.svg"/><Relationship Id="rId2" Type="http://schemas.openxmlformats.org/officeDocument/2006/relationships/image" Target="../media/image16.png"/><Relationship Id="rId1" Type="http://schemas.openxmlformats.org/officeDocument/2006/relationships/hyperlink" Target="#Desgin2!A1"/></Relationships>
</file>

<file path=xl/drawings/drawing1.xml><?xml version="1.0" encoding="utf-8"?>
<xdr:wsDr xmlns:xdr="http://schemas.openxmlformats.org/drawingml/2006/spreadsheetDrawing" xmlns:a="http://schemas.openxmlformats.org/drawingml/2006/main">
  <xdr:twoCellAnchor>
    <xdr:from>
      <xdr:col>0</xdr:col>
      <xdr:colOff>7620</xdr:colOff>
      <xdr:row>0</xdr:row>
      <xdr:rowOff>144780</xdr:rowOff>
    </xdr:from>
    <xdr:to>
      <xdr:col>24</xdr:col>
      <xdr:colOff>129540</xdr:colOff>
      <xdr:row>61</xdr:row>
      <xdr:rowOff>167640</xdr:rowOff>
    </xdr:to>
    <xdr:sp macro="" textlink="">
      <xdr:nvSpPr>
        <xdr:cNvPr id="4" name="Rectangle 3">
          <a:extLst>
            <a:ext uri="{FF2B5EF4-FFF2-40B4-BE49-F238E27FC236}">
              <a16:creationId xmlns:a16="http://schemas.microsoft.com/office/drawing/2014/main" id="{68043271-FCD8-843E-CC1E-8E84595A9207}"/>
            </a:ext>
          </a:extLst>
        </xdr:cNvPr>
        <xdr:cNvSpPr/>
      </xdr:nvSpPr>
      <xdr:spPr>
        <a:xfrm>
          <a:off x="7620" y="144780"/>
          <a:ext cx="14752320" cy="11178540"/>
        </a:xfrm>
        <a:prstGeom prst="rect">
          <a:avLst/>
        </a:prstGeom>
        <a:solidFill>
          <a:srgbClr val="A0D1FF">
            <a:alpha val="30000"/>
          </a:srgb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100"/>
            <a:t>qwsqas</a:t>
          </a:r>
        </a:p>
      </xdr:txBody>
    </xdr:sp>
    <xdr:clientData/>
  </xdr:twoCellAnchor>
  <xdr:twoCellAnchor>
    <xdr:from>
      <xdr:col>0</xdr:col>
      <xdr:colOff>0</xdr:colOff>
      <xdr:row>0</xdr:row>
      <xdr:rowOff>83820</xdr:rowOff>
    </xdr:from>
    <xdr:to>
      <xdr:col>21</xdr:col>
      <xdr:colOff>536620</xdr:colOff>
      <xdr:row>8</xdr:row>
      <xdr:rowOff>106680</xdr:rowOff>
    </xdr:to>
    <xdr:sp macro="" textlink="">
      <xdr:nvSpPr>
        <xdr:cNvPr id="7" name="Rectangle: Rounded Corners 6">
          <a:extLst>
            <a:ext uri="{FF2B5EF4-FFF2-40B4-BE49-F238E27FC236}">
              <a16:creationId xmlns:a16="http://schemas.microsoft.com/office/drawing/2014/main" id="{F5C0769F-E80F-E6FF-0723-BE1245749BD6}"/>
            </a:ext>
          </a:extLst>
        </xdr:cNvPr>
        <xdr:cNvSpPr/>
      </xdr:nvSpPr>
      <xdr:spPr>
        <a:xfrm>
          <a:off x="0" y="83820"/>
          <a:ext cx="13383296" cy="1482466"/>
        </a:xfrm>
        <a:prstGeom prst="roundRect">
          <a:avLst>
            <a:gd name="adj" fmla="val 8572"/>
          </a:avLst>
        </a:prstGeom>
        <a:solidFill>
          <a:srgbClr val="25289B"/>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144780</xdr:colOff>
      <xdr:row>0</xdr:row>
      <xdr:rowOff>99060</xdr:rowOff>
    </xdr:from>
    <xdr:to>
      <xdr:col>11</xdr:col>
      <xdr:colOff>251460</xdr:colOff>
      <xdr:row>8</xdr:row>
      <xdr:rowOff>45720</xdr:rowOff>
    </xdr:to>
    <xdr:sp macro="" textlink="">
      <xdr:nvSpPr>
        <xdr:cNvPr id="6" name="TextBox 5">
          <a:extLst>
            <a:ext uri="{FF2B5EF4-FFF2-40B4-BE49-F238E27FC236}">
              <a16:creationId xmlns:a16="http://schemas.microsoft.com/office/drawing/2014/main" id="{A0EEBD5D-6D03-3D90-996D-4140080EE2FB}"/>
            </a:ext>
          </a:extLst>
        </xdr:cNvPr>
        <xdr:cNvSpPr txBox="1"/>
      </xdr:nvSpPr>
      <xdr:spPr>
        <a:xfrm>
          <a:off x="144780" y="99060"/>
          <a:ext cx="6812280" cy="1409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chemeClr val="bg1"/>
              </a:solidFill>
              <a:effectLst/>
              <a:latin typeface="Segoe UI Semibold" panose="020B0702040204020203" pitchFamily="34" charset="0"/>
              <a:ea typeface="+mn-ea"/>
              <a:cs typeface="Segoe UI Semibold" panose="020B0702040204020203" pitchFamily="34" charset="0"/>
            </a:rPr>
            <a:t>INDIA GENERAL ELECTION RESULT-2024</a:t>
          </a:r>
        </a:p>
        <a:p>
          <a:pPr marL="0" marR="0" lvl="0" indent="0" defTabSz="914400" eaLnBrk="1" fontAlgn="auto" latinLnBrk="0" hangingPunct="1">
            <a:lnSpc>
              <a:spcPct val="100000"/>
            </a:lnSpc>
            <a:spcBef>
              <a:spcPts val="0"/>
            </a:spcBef>
            <a:spcAft>
              <a:spcPts val="0"/>
            </a:spcAft>
            <a:buClrTx/>
            <a:buSzTx/>
            <a:buFontTx/>
            <a:buNone/>
            <a:tabLst/>
            <a:defRPr/>
          </a:pPr>
          <a:r>
            <a:rPr lang="en-IN" sz="2400" b="1">
              <a:solidFill>
                <a:schemeClr val="accent2">
                  <a:lumMod val="60000"/>
                  <a:lumOff val="40000"/>
                </a:schemeClr>
              </a:solidFill>
              <a:effectLst/>
              <a:latin typeface="+mn-lt"/>
              <a:ea typeface="+mn-ea"/>
              <a:cs typeface="+mn-cs"/>
            </a:rPr>
            <a:t>OVERVIEW ANALYSIS</a:t>
          </a:r>
        </a:p>
        <a:p>
          <a:r>
            <a:rPr lang="en-IN" sz="1400" b="1">
              <a:solidFill>
                <a:schemeClr val="bg1"/>
              </a:solidFill>
              <a:effectLst/>
              <a:latin typeface="+mn-lt"/>
              <a:ea typeface="+mn-ea"/>
              <a:cs typeface="+mn-cs"/>
            </a:rPr>
            <a:t>voting Dates- Fri,19 Apr to Sat,01Jun 2024</a:t>
          </a:r>
          <a:endParaRPr lang="en-IN" sz="1400" b="1">
            <a:solidFill>
              <a:schemeClr val="bg1"/>
            </a:solidFill>
          </a:endParaRPr>
        </a:p>
        <a:p>
          <a:r>
            <a:rPr lang="en-IN" sz="1400" b="1">
              <a:solidFill>
                <a:schemeClr val="bg1"/>
              </a:solidFill>
              <a:effectLst/>
              <a:latin typeface="+mn-lt"/>
              <a:ea typeface="+mn-ea"/>
              <a:cs typeface="+mn-cs"/>
            </a:rPr>
            <a:t>Counting Date(Result-Date0-Tue,04 Jun 2024</a:t>
          </a:r>
          <a:endParaRPr lang="en-IN" sz="1400" b="1">
            <a:solidFill>
              <a:schemeClr val="bg1"/>
            </a:solidFill>
          </a:endParaRPr>
        </a:p>
        <a:p>
          <a:pPr marL="0" marR="0" lvl="0" indent="0" defTabSz="914400" eaLnBrk="1" fontAlgn="auto" latinLnBrk="0" hangingPunct="1">
            <a:lnSpc>
              <a:spcPct val="100000"/>
            </a:lnSpc>
            <a:spcBef>
              <a:spcPts val="0"/>
            </a:spcBef>
            <a:spcAft>
              <a:spcPts val="0"/>
            </a:spcAft>
            <a:buClrTx/>
            <a:buSzTx/>
            <a:buFontTx/>
            <a:buNone/>
            <a:tabLst/>
            <a:defRPr/>
          </a:pPr>
          <a:endParaRPr lang="en-IN" sz="2400">
            <a:solidFill>
              <a:schemeClr val="accent4"/>
            </a:solidFill>
          </a:endParaRPr>
        </a:p>
        <a:p>
          <a:endParaRPr lang="en-IN" sz="2800" b="1">
            <a:solidFill>
              <a:schemeClr val="bg2"/>
            </a:solidFill>
            <a:effectLst/>
            <a:latin typeface="Segoe UI Semibold" panose="020B0702040204020203" pitchFamily="34" charset="0"/>
            <a:ea typeface="+mn-ea"/>
            <a:cs typeface="Segoe UI Semibold" panose="020B0702040204020203" pitchFamily="34" charset="0"/>
          </a:endParaRPr>
        </a:p>
      </xdr:txBody>
    </xdr:sp>
    <xdr:clientData/>
  </xdr:twoCellAnchor>
  <xdr:twoCellAnchor>
    <xdr:from>
      <xdr:col>0</xdr:col>
      <xdr:colOff>274320</xdr:colOff>
      <xdr:row>9</xdr:row>
      <xdr:rowOff>68580</xdr:rowOff>
    </xdr:from>
    <xdr:to>
      <xdr:col>6</xdr:col>
      <xdr:colOff>449580</xdr:colOff>
      <xdr:row>23</xdr:row>
      <xdr:rowOff>53340</xdr:rowOff>
    </xdr:to>
    <xdr:grpSp>
      <xdr:nvGrpSpPr>
        <xdr:cNvPr id="18" name="Group 17">
          <a:extLst>
            <a:ext uri="{FF2B5EF4-FFF2-40B4-BE49-F238E27FC236}">
              <a16:creationId xmlns:a16="http://schemas.microsoft.com/office/drawing/2014/main" id="{C918652D-1B0C-8392-F266-0DA5F5CA7406}"/>
            </a:ext>
          </a:extLst>
        </xdr:cNvPr>
        <xdr:cNvGrpSpPr/>
      </xdr:nvGrpSpPr>
      <xdr:grpSpPr>
        <a:xfrm>
          <a:off x="274320" y="1731125"/>
          <a:ext cx="3823624" cy="2570942"/>
          <a:chOff x="327660" y="1676400"/>
          <a:chExt cx="4320540" cy="2545080"/>
        </a:xfrm>
        <a:effectLst>
          <a:outerShdw blurRad="50800" dist="38100" dir="2700000" algn="tl" rotWithShape="0">
            <a:prstClr val="black">
              <a:alpha val="40000"/>
            </a:prstClr>
          </a:outerShdw>
        </a:effectLst>
      </xdr:grpSpPr>
      <xdr:sp macro="" textlink="">
        <xdr:nvSpPr>
          <xdr:cNvPr id="5" name="Rectangle: Rounded Corners 4">
            <a:extLst>
              <a:ext uri="{FF2B5EF4-FFF2-40B4-BE49-F238E27FC236}">
                <a16:creationId xmlns:a16="http://schemas.microsoft.com/office/drawing/2014/main" id="{C611FB4B-EB20-E54A-E6D6-AB160E1C89FC}"/>
              </a:ext>
            </a:extLst>
          </xdr:cNvPr>
          <xdr:cNvSpPr/>
        </xdr:nvSpPr>
        <xdr:spPr>
          <a:xfrm>
            <a:off x="327660" y="1676400"/>
            <a:ext cx="4320540" cy="2545080"/>
          </a:xfrm>
          <a:prstGeom prst="roundRect">
            <a:avLst>
              <a:gd name="adj" fmla="val 9350"/>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11" name="Picture 10">
            <a:extLst>
              <a:ext uri="{FF2B5EF4-FFF2-40B4-BE49-F238E27FC236}">
                <a16:creationId xmlns:a16="http://schemas.microsoft.com/office/drawing/2014/main" id="{B1B0F75F-18C0-9671-5CC3-83EB7B88A1C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61368" y="1767840"/>
            <a:ext cx="2143125" cy="2143125"/>
          </a:xfrm>
          <a:prstGeom prst="rect">
            <a:avLst/>
          </a:prstGeom>
          <a:solidFill>
            <a:schemeClr val="bg1"/>
          </a:solidFill>
          <a:ln>
            <a:solidFill>
              <a:schemeClr val="bg1"/>
            </a:solidFill>
          </a:ln>
        </xdr:spPr>
      </xdr:pic>
      <xdr:pic>
        <xdr:nvPicPr>
          <xdr:cNvPr id="13" name="Picture 12">
            <a:extLst>
              <a:ext uri="{FF2B5EF4-FFF2-40B4-BE49-F238E27FC236}">
                <a16:creationId xmlns:a16="http://schemas.microsoft.com/office/drawing/2014/main" id="{11A2CEE8-561F-213B-814A-F5963F6E070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90196" y="1751006"/>
            <a:ext cx="521384" cy="536588"/>
          </a:xfrm>
          <a:prstGeom prst="rect">
            <a:avLst/>
          </a:prstGeom>
          <a:solidFill>
            <a:schemeClr val="bg1"/>
          </a:solidFill>
          <a:ln>
            <a:solidFill>
              <a:schemeClr val="bg1"/>
            </a:solidFill>
          </a:ln>
        </xdr:spPr>
      </xdr:pic>
      <xdr:sp macro="" textlink="party_wise_results!J14">
        <xdr:nvSpPr>
          <xdr:cNvPr id="14" name="TextBox 13">
            <a:extLst>
              <a:ext uri="{FF2B5EF4-FFF2-40B4-BE49-F238E27FC236}">
                <a16:creationId xmlns:a16="http://schemas.microsoft.com/office/drawing/2014/main" id="{373F25CF-153B-A005-A69E-52D2BD5366EA}"/>
              </a:ext>
            </a:extLst>
          </xdr:cNvPr>
          <xdr:cNvSpPr txBox="1"/>
        </xdr:nvSpPr>
        <xdr:spPr>
          <a:xfrm>
            <a:off x="563880" y="2575560"/>
            <a:ext cx="1249771" cy="723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90094B7-C3E2-4A4B-B06B-7CBB568617E1}" type="TxLink">
              <a:rPr lang="en-US" sz="2400" b="1" i="0" u="none" strike="noStrike">
                <a:solidFill>
                  <a:schemeClr val="accent2">
                    <a:lumMod val="60000"/>
                    <a:lumOff val="40000"/>
                  </a:schemeClr>
                </a:solidFill>
                <a:latin typeface="Calibri"/>
                <a:ea typeface="Calibri"/>
                <a:cs typeface="Calibri"/>
              </a:rPr>
              <a:pPr/>
              <a:t>292</a:t>
            </a:fld>
            <a:endParaRPr lang="en-US" sz="2400" b="1" i="0" u="none" strike="noStrike">
              <a:solidFill>
                <a:schemeClr val="accent2">
                  <a:lumMod val="60000"/>
                  <a:lumOff val="40000"/>
                </a:schemeClr>
              </a:solidFill>
              <a:latin typeface="Calibri"/>
              <a:ea typeface="Calibri"/>
              <a:cs typeface="Calibri"/>
            </a:endParaRPr>
          </a:p>
          <a:p>
            <a:r>
              <a:rPr lang="en-US" sz="1400" b="1" i="0" u="none" strike="noStrike">
                <a:solidFill>
                  <a:srgbClr val="000000"/>
                </a:solidFill>
                <a:latin typeface="Calibri"/>
                <a:ea typeface="Calibri"/>
                <a:cs typeface="Calibri"/>
              </a:rPr>
              <a:t>Total</a:t>
            </a:r>
            <a:r>
              <a:rPr lang="en-US" sz="1400" b="1" i="0" u="none" strike="noStrike" baseline="0">
                <a:solidFill>
                  <a:srgbClr val="000000"/>
                </a:solidFill>
                <a:latin typeface="Calibri"/>
                <a:ea typeface="Calibri"/>
                <a:cs typeface="Calibri"/>
              </a:rPr>
              <a:t> seats</a:t>
            </a:r>
            <a:endParaRPr lang="en-IN" sz="1400" b="1"/>
          </a:p>
        </xdr:txBody>
      </xdr:sp>
      <xdr:sp macro="" textlink="">
        <xdr:nvSpPr>
          <xdr:cNvPr id="15" name="TextBox 14">
            <a:extLst>
              <a:ext uri="{FF2B5EF4-FFF2-40B4-BE49-F238E27FC236}">
                <a16:creationId xmlns:a16="http://schemas.microsoft.com/office/drawing/2014/main" id="{7015DB63-2696-7273-5DA3-FBE81317063F}"/>
              </a:ext>
            </a:extLst>
          </xdr:cNvPr>
          <xdr:cNvSpPr txBox="1"/>
        </xdr:nvSpPr>
        <xdr:spPr>
          <a:xfrm>
            <a:off x="601980" y="2324100"/>
            <a:ext cx="1185902" cy="2514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NDA Alliance</a:t>
            </a:r>
          </a:p>
        </xdr:txBody>
      </xdr:sp>
      <xdr:sp macro="" textlink="party_wise_results!K14">
        <xdr:nvSpPr>
          <xdr:cNvPr id="17" name="TextBox 16">
            <a:extLst>
              <a:ext uri="{FF2B5EF4-FFF2-40B4-BE49-F238E27FC236}">
                <a16:creationId xmlns:a16="http://schemas.microsoft.com/office/drawing/2014/main" id="{D0F78B63-9CFA-4A93-BBD0-421341AB9651}"/>
              </a:ext>
            </a:extLst>
          </xdr:cNvPr>
          <xdr:cNvSpPr txBox="1"/>
        </xdr:nvSpPr>
        <xdr:spPr>
          <a:xfrm>
            <a:off x="563880" y="3322320"/>
            <a:ext cx="1155286" cy="5943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9F87610-2532-499E-BB66-EB115C257627}" type="TxLink">
              <a:rPr lang="en-US" sz="1800" b="1" i="0" u="none" strike="noStrike">
                <a:solidFill>
                  <a:schemeClr val="accent2">
                    <a:lumMod val="60000"/>
                    <a:lumOff val="40000"/>
                  </a:schemeClr>
                </a:solidFill>
                <a:latin typeface="Calibri"/>
                <a:ea typeface="Calibri"/>
                <a:cs typeface="Calibri"/>
              </a:rPr>
              <a:pPr marL="0" indent="0"/>
              <a:t>53.78</a:t>
            </a:fld>
            <a:r>
              <a:rPr lang="en-US" sz="1800" b="1" i="0" u="none" strike="noStrike">
                <a:solidFill>
                  <a:schemeClr val="accent2">
                    <a:lumMod val="60000"/>
                    <a:lumOff val="40000"/>
                  </a:schemeClr>
                </a:solidFill>
                <a:latin typeface="Calibri"/>
                <a:ea typeface="Calibri"/>
                <a:cs typeface="Calibri"/>
              </a:rPr>
              <a:t>%</a:t>
            </a:r>
          </a:p>
          <a:p>
            <a:pPr marL="0" indent="0"/>
            <a:r>
              <a:rPr lang="en-US" sz="1400" b="1" i="0" u="none" strike="noStrike">
                <a:solidFill>
                  <a:schemeClr val="tx1"/>
                </a:solidFill>
                <a:latin typeface="Calibri"/>
                <a:ea typeface="Calibri"/>
                <a:cs typeface="Calibri"/>
              </a:rPr>
              <a:t>of NDA</a:t>
            </a:r>
          </a:p>
        </xdr:txBody>
      </xdr:sp>
    </xdr:grpSp>
    <xdr:clientData/>
  </xdr:twoCellAnchor>
  <xdr:twoCellAnchor>
    <xdr:from>
      <xdr:col>7</xdr:col>
      <xdr:colOff>195651</xdr:colOff>
      <xdr:row>9</xdr:row>
      <xdr:rowOff>27046</xdr:rowOff>
    </xdr:from>
    <xdr:to>
      <xdr:col>13</xdr:col>
      <xdr:colOff>485211</xdr:colOff>
      <xdr:row>23</xdr:row>
      <xdr:rowOff>11806</xdr:rowOff>
    </xdr:to>
    <xdr:grpSp>
      <xdr:nvGrpSpPr>
        <xdr:cNvPr id="44" name="Group 43">
          <a:extLst>
            <a:ext uri="{FF2B5EF4-FFF2-40B4-BE49-F238E27FC236}">
              <a16:creationId xmlns:a16="http://schemas.microsoft.com/office/drawing/2014/main" id="{8262ABDA-B55D-8B01-A41A-D30D0080BEFF}"/>
            </a:ext>
          </a:extLst>
        </xdr:cNvPr>
        <xdr:cNvGrpSpPr/>
      </xdr:nvGrpSpPr>
      <xdr:grpSpPr>
        <a:xfrm>
          <a:off x="4452075" y="1689591"/>
          <a:ext cx="3937924" cy="2570942"/>
          <a:chOff x="4815840" y="1737360"/>
          <a:chExt cx="4320540" cy="2545080"/>
        </a:xfrm>
        <a:effectLst>
          <a:outerShdw blurRad="50800" dist="38100" dir="2700000" algn="tl" rotWithShape="0">
            <a:prstClr val="black">
              <a:alpha val="40000"/>
            </a:prstClr>
          </a:outerShdw>
        </a:effectLst>
      </xdr:grpSpPr>
      <xdr:grpSp>
        <xdr:nvGrpSpPr>
          <xdr:cNvPr id="19" name="Group 18">
            <a:extLst>
              <a:ext uri="{FF2B5EF4-FFF2-40B4-BE49-F238E27FC236}">
                <a16:creationId xmlns:a16="http://schemas.microsoft.com/office/drawing/2014/main" id="{C887BE76-1E0C-46E9-8C82-BE1808A25027}"/>
              </a:ext>
            </a:extLst>
          </xdr:cNvPr>
          <xdr:cNvGrpSpPr/>
        </xdr:nvGrpSpPr>
        <xdr:grpSpPr>
          <a:xfrm>
            <a:off x="4815840" y="1737360"/>
            <a:ext cx="4320540" cy="2545080"/>
            <a:chOff x="327660" y="1676400"/>
            <a:chExt cx="4320540" cy="2545080"/>
          </a:xfrm>
        </xdr:grpSpPr>
        <xdr:sp macro="" textlink="">
          <xdr:nvSpPr>
            <xdr:cNvPr id="20" name="Rectangle: Rounded Corners 19">
              <a:extLst>
                <a:ext uri="{FF2B5EF4-FFF2-40B4-BE49-F238E27FC236}">
                  <a16:creationId xmlns:a16="http://schemas.microsoft.com/office/drawing/2014/main" id="{040E0072-E572-99A6-5946-632B713E4CBA}"/>
                </a:ext>
              </a:extLst>
            </xdr:cNvPr>
            <xdr:cNvSpPr/>
          </xdr:nvSpPr>
          <xdr:spPr>
            <a:xfrm>
              <a:off x="327660" y="1676400"/>
              <a:ext cx="4320540" cy="2545080"/>
            </a:xfrm>
            <a:prstGeom prst="roundRect">
              <a:avLst>
                <a:gd name="adj" fmla="val 9350"/>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4" name="TextBox 23">
              <a:extLst>
                <a:ext uri="{FF2B5EF4-FFF2-40B4-BE49-F238E27FC236}">
                  <a16:creationId xmlns:a16="http://schemas.microsoft.com/office/drawing/2014/main" id="{EF483EBE-AA3E-D6FF-C909-443C24B1A1D1}"/>
                </a:ext>
              </a:extLst>
            </xdr:cNvPr>
            <xdr:cNvSpPr txBox="1"/>
          </xdr:nvSpPr>
          <xdr:spPr>
            <a:xfrm>
              <a:off x="502920" y="2407920"/>
              <a:ext cx="1341120" cy="2514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I.N.D.I.A Alliance Alliance</a:t>
              </a:r>
            </a:p>
          </xdr:txBody>
        </xdr:sp>
      </xdr:grpSp>
      <xdr:sp macro="" textlink="party_wise_results!K13">
        <xdr:nvSpPr>
          <xdr:cNvPr id="33" name="TextBox 32">
            <a:extLst>
              <a:ext uri="{FF2B5EF4-FFF2-40B4-BE49-F238E27FC236}">
                <a16:creationId xmlns:a16="http://schemas.microsoft.com/office/drawing/2014/main" id="{90F411B8-FAA4-4196-900E-8E6B3FFF1167}"/>
              </a:ext>
            </a:extLst>
          </xdr:cNvPr>
          <xdr:cNvSpPr txBox="1"/>
        </xdr:nvSpPr>
        <xdr:spPr>
          <a:xfrm>
            <a:off x="5090159" y="3497580"/>
            <a:ext cx="976802" cy="7010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D06CA20-57D1-40A5-972D-D86854197F5C}" type="TxLink">
              <a:rPr lang="en-US" sz="1800" b="1" i="0" u="none" strike="noStrike">
                <a:solidFill>
                  <a:srgbClr val="00B0F0"/>
                </a:solidFill>
                <a:latin typeface="Calibri"/>
                <a:ea typeface="Calibri"/>
                <a:cs typeface="Calibri"/>
              </a:rPr>
              <a:pPr marL="0" indent="0"/>
              <a:t>43.09</a:t>
            </a:fld>
            <a:r>
              <a:rPr lang="en-US" sz="1400" b="1" i="0" u="none" strike="noStrike">
                <a:solidFill>
                  <a:srgbClr val="00B0F0"/>
                </a:solidFill>
                <a:latin typeface="Calibri"/>
                <a:ea typeface="Calibri"/>
                <a:cs typeface="Calibri"/>
              </a:rPr>
              <a:t>%</a:t>
            </a:r>
            <a:r>
              <a:rPr lang="en-US" sz="1400" b="1" i="0" u="none" strike="noStrike">
                <a:solidFill>
                  <a:schemeClr val="accent2">
                    <a:lumMod val="60000"/>
                    <a:lumOff val="40000"/>
                  </a:schemeClr>
                </a:solidFill>
                <a:latin typeface="Calibri"/>
                <a:ea typeface="Calibri"/>
                <a:cs typeface="Calibri"/>
              </a:rPr>
              <a:t> </a:t>
            </a:r>
            <a:r>
              <a:rPr lang="en-US" sz="1400" b="1" i="0" u="none" strike="noStrike">
                <a:solidFill>
                  <a:schemeClr val="tx1"/>
                </a:solidFill>
                <a:latin typeface="Calibri"/>
                <a:ea typeface="Calibri"/>
                <a:cs typeface="Calibri"/>
              </a:rPr>
              <a:t>of INDIA</a:t>
            </a:r>
          </a:p>
        </xdr:txBody>
      </xdr:sp>
      <xdr:sp macro="" textlink="party_wise_results!J13">
        <xdr:nvSpPr>
          <xdr:cNvPr id="34" name="TextBox 33">
            <a:extLst>
              <a:ext uri="{FF2B5EF4-FFF2-40B4-BE49-F238E27FC236}">
                <a16:creationId xmlns:a16="http://schemas.microsoft.com/office/drawing/2014/main" id="{3F48956F-D757-4417-A7EA-25F437D97C49}"/>
              </a:ext>
            </a:extLst>
          </xdr:cNvPr>
          <xdr:cNvSpPr txBox="1"/>
        </xdr:nvSpPr>
        <xdr:spPr>
          <a:xfrm>
            <a:off x="5052060" y="2766060"/>
            <a:ext cx="1206740" cy="723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EE6BE79-529A-4F3D-9D87-3AEA9CC3BC7F}" type="TxLink">
              <a:rPr lang="en-US" sz="2400" b="1" i="0" u="none" strike="noStrike">
                <a:solidFill>
                  <a:srgbClr val="00B0F0"/>
                </a:solidFill>
                <a:latin typeface="Calibri"/>
                <a:ea typeface="Calibri"/>
                <a:cs typeface="Calibri"/>
              </a:rPr>
              <a:pPr marL="0" indent="0"/>
              <a:t>234</a:t>
            </a:fld>
            <a:endParaRPr lang="en-US" sz="2400" b="1" i="0" u="none" strike="noStrike">
              <a:solidFill>
                <a:srgbClr val="00B0F0"/>
              </a:solidFill>
              <a:latin typeface="Calibri"/>
              <a:ea typeface="Calibri"/>
              <a:cs typeface="Calibri"/>
            </a:endParaRPr>
          </a:p>
          <a:p>
            <a:pPr marL="0" indent="0"/>
            <a:r>
              <a:rPr lang="en-US" sz="1400" b="1" i="0" u="none" strike="noStrike">
                <a:solidFill>
                  <a:schemeClr val="tx1"/>
                </a:solidFill>
                <a:latin typeface="Calibri"/>
                <a:ea typeface="Calibri"/>
                <a:cs typeface="Calibri"/>
              </a:rPr>
              <a:t>Total seats</a:t>
            </a:r>
            <a:endParaRPr lang="en-IN" sz="1400" b="1" i="0" u="none" strike="noStrike">
              <a:solidFill>
                <a:schemeClr val="tx1"/>
              </a:solidFill>
              <a:latin typeface="Calibri"/>
              <a:ea typeface="Calibri"/>
              <a:cs typeface="Calibri"/>
            </a:endParaRPr>
          </a:p>
        </xdr:txBody>
      </xdr:sp>
      <xdr:pic>
        <xdr:nvPicPr>
          <xdr:cNvPr id="36" name="Picture 35">
            <a:extLst>
              <a:ext uri="{FF2B5EF4-FFF2-40B4-BE49-F238E27FC236}">
                <a16:creationId xmlns:a16="http://schemas.microsoft.com/office/drawing/2014/main" id="{A06F8D21-5CF1-591C-CCB4-CFE26BDC8A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729725" y="1868806"/>
            <a:ext cx="2226842" cy="2085974"/>
          </a:xfrm>
          <a:prstGeom prst="rect">
            <a:avLst/>
          </a:prstGeom>
        </xdr:spPr>
      </xdr:pic>
      <xdr:pic>
        <xdr:nvPicPr>
          <xdr:cNvPr id="38" name="Picture 37">
            <a:extLst>
              <a:ext uri="{FF2B5EF4-FFF2-40B4-BE49-F238E27FC236}">
                <a16:creationId xmlns:a16="http://schemas.microsoft.com/office/drawing/2014/main" id="{76534E39-157C-318F-9DFF-37E490A37DC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288280" y="1836420"/>
            <a:ext cx="487680" cy="487680"/>
          </a:xfrm>
          <a:prstGeom prst="rect">
            <a:avLst/>
          </a:prstGeom>
        </xdr:spPr>
      </xdr:pic>
    </xdr:grpSp>
    <xdr:clientData/>
  </xdr:twoCellAnchor>
  <xdr:twoCellAnchor>
    <xdr:from>
      <xdr:col>14</xdr:col>
      <xdr:colOff>275500</xdr:colOff>
      <xdr:row>9</xdr:row>
      <xdr:rowOff>91440</xdr:rowOff>
    </xdr:from>
    <xdr:to>
      <xdr:col>21</xdr:col>
      <xdr:colOff>579549</xdr:colOff>
      <xdr:row>23</xdr:row>
      <xdr:rowOff>45720</xdr:rowOff>
    </xdr:to>
    <xdr:grpSp>
      <xdr:nvGrpSpPr>
        <xdr:cNvPr id="56" name="Group 55">
          <a:extLst>
            <a:ext uri="{FF2B5EF4-FFF2-40B4-BE49-F238E27FC236}">
              <a16:creationId xmlns:a16="http://schemas.microsoft.com/office/drawing/2014/main" id="{50F655D3-1BDE-787E-26BE-BB6CB17D3DD2}"/>
            </a:ext>
          </a:extLst>
        </xdr:cNvPr>
        <xdr:cNvGrpSpPr/>
      </xdr:nvGrpSpPr>
      <xdr:grpSpPr>
        <a:xfrm>
          <a:off x="8788348" y="1753985"/>
          <a:ext cx="4560474" cy="2540462"/>
          <a:chOff x="8633460" y="1760220"/>
          <a:chExt cx="4107180" cy="2514600"/>
        </a:xfrm>
        <a:effectLst>
          <a:outerShdw blurRad="50800" dist="38100" dir="2700000" algn="tl" rotWithShape="0">
            <a:prstClr val="black">
              <a:alpha val="40000"/>
            </a:prstClr>
          </a:outerShdw>
        </a:effectLst>
      </xdr:grpSpPr>
      <xdr:sp macro="" textlink="">
        <xdr:nvSpPr>
          <xdr:cNvPr id="46" name="Rectangle: Rounded Corners 45">
            <a:extLst>
              <a:ext uri="{FF2B5EF4-FFF2-40B4-BE49-F238E27FC236}">
                <a16:creationId xmlns:a16="http://schemas.microsoft.com/office/drawing/2014/main" id="{363C25A9-5053-D7FE-56E1-B7DDA61BE074}"/>
              </a:ext>
            </a:extLst>
          </xdr:cNvPr>
          <xdr:cNvSpPr/>
        </xdr:nvSpPr>
        <xdr:spPr>
          <a:xfrm>
            <a:off x="8633460" y="1760220"/>
            <a:ext cx="4107180" cy="2514600"/>
          </a:xfrm>
          <a:prstGeom prst="roundRect">
            <a:avLst>
              <a:gd name="adj" fmla="val 9350"/>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endParaRPr lang="en-IN" sz="1800" b="1" i="0" u="none" strike="noStrike">
              <a:solidFill>
                <a:schemeClr val="accent2">
                  <a:lumMod val="60000"/>
                  <a:lumOff val="40000"/>
                </a:schemeClr>
              </a:solidFill>
              <a:latin typeface="Calibri"/>
              <a:ea typeface="Calibri"/>
              <a:cs typeface="Calibri"/>
            </a:endParaRPr>
          </a:p>
        </xdr:txBody>
      </xdr:sp>
      <xdr:sp macro="" textlink="party_wise_results!J15">
        <xdr:nvSpPr>
          <xdr:cNvPr id="49" name="TextBox 48">
            <a:extLst>
              <a:ext uri="{FF2B5EF4-FFF2-40B4-BE49-F238E27FC236}">
                <a16:creationId xmlns:a16="http://schemas.microsoft.com/office/drawing/2014/main" id="{953FB2B3-15A9-76DE-A0F6-953FBCAD4CE2}"/>
              </a:ext>
            </a:extLst>
          </xdr:cNvPr>
          <xdr:cNvSpPr txBox="1"/>
        </xdr:nvSpPr>
        <xdr:spPr>
          <a:xfrm>
            <a:off x="8938391" y="2735581"/>
            <a:ext cx="997150" cy="4952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246DBDB-AE6B-4738-AA42-6DCD809791B3}" type="TxLink">
              <a:rPr lang="en-US" sz="1400" b="1" i="0" u="none" strike="noStrike">
                <a:solidFill>
                  <a:srgbClr val="000000"/>
                </a:solidFill>
                <a:latin typeface="Calibri"/>
                <a:ea typeface="Calibri"/>
                <a:cs typeface="Calibri"/>
              </a:rPr>
              <a:pPr marL="0" indent="0"/>
              <a:t>17</a:t>
            </a:fld>
            <a:endParaRPr lang="en-US" sz="1400" b="1" i="0" u="none" strike="noStrike">
              <a:solidFill>
                <a:srgbClr val="000000"/>
              </a:solidFill>
              <a:latin typeface="Calibri"/>
              <a:ea typeface="Calibri"/>
              <a:cs typeface="Calibri"/>
            </a:endParaRPr>
          </a:p>
          <a:p>
            <a:pPr marL="0" indent="0"/>
            <a:r>
              <a:rPr lang="en-US" sz="1200" b="1" i="0" u="none" strike="noStrike">
                <a:solidFill>
                  <a:srgbClr val="000000"/>
                </a:solidFill>
                <a:latin typeface="Calibri"/>
                <a:ea typeface="Calibri"/>
                <a:cs typeface="Calibri"/>
              </a:rPr>
              <a:t>Total Seats</a:t>
            </a:r>
            <a:endParaRPr lang="en-IN" sz="1200" b="1" i="0" u="none" strike="noStrike">
              <a:solidFill>
                <a:schemeClr val="accent2">
                  <a:lumMod val="60000"/>
                  <a:lumOff val="40000"/>
                </a:schemeClr>
              </a:solidFill>
              <a:latin typeface="Calibri"/>
              <a:ea typeface="Calibri"/>
              <a:cs typeface="Calibri"/>
            </a:endParaRPr>
          </a:p>
        </xdr:txBody>
      </xdr:sp>
      <xdr:sp macro="" textlink="">
        <xdr:nvSpPr>
          <xdr:cNvPr id="50" name="TextBox 49">
            <a:extLst>
              <a:ext uri="{FF2B5EF4-FFF2-40B4-BE49-F238E27FC236}">
                <a16:creationId xmlns:a16="http://schemas.microsoft.com/office/drawing/2014/main" id="{CC21A13F-2BAF-BC02-0166-40400711F044}"/>
              </a:ext>
            </a:extLst>
          </xdr:cNvPr>
          <xdr:cNvSpPr txBox="1"/>
        </xdr:nvSpPr>
        <xdr:spPr>
          <a:xfrm>
            <a:off x="8836284" y="2467922"/>
            <a:ext cx="1108287" cy="2484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Other/IND</a:t>
            </a:r>
          </a:p>
        </xdr:txBody>
      </xdr:sp>
      <xdr:sp macro="" textlink="party_wise_results!AE26">
        <xdr:nvSpPr>
          <xdr:cNvPr id="51" name="TextBox 50">
            <a:extLst>
              <a:ext uri="{FF2B5EF4-FFF2-40B4-BE49-F238E27FC236}">
                <a16:creationId xmlns:a16="http://schemas.microsoft.com/office/drawing/2014/main" id="{B4585C1F-655C-1FDF-F311-D2670800FA89}"/>
              </a:ext>
            </a:extLst>
          </xdr:cNvPr>
          <xdr:cNvSpPr txBox="1"/>
        </xdr:nvSpPr>
        <xdr:spPr>
          <a:xfrm>
            <a:off x="8843527" y="3301970"/>
            <a:ext cx="858926" cy="6451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D2D7289-6C7A-430E-A106-992665077944}" type="TxLink">
              <a:rPr lang="en-US" sz="1800" b="1" i="0" u="none" strike="noStrike">
                <a:solidFill>
                  <a:schemeClr val="tx1"/>
                </a:solidFill>
                <a:latin typeface="Calibri"/>
                <a:ea typeface="Calibri"/>
                <a:cs typeface="Calibri"/>
              </a:rPr>
              <a:pPr marL="0" indent="0"/>
              <a:t> </a:t>
            </a:fld>
            <a:r>
              <a:rPr lang="en-US" sz="1800" b="1" i="0" u="none" strike="noStrike">
                <a:solidFill>
                  <a:schemeClr val="tx1"/>
                </a:solidFill>
                <a:latin typeface="Calibri"/>
                <a:ea typeface="Calibri"/>
                <a:cs typeface="Calibri"/>
              </a:rPr>
              <a:t>3.13</a:t>
            </a:r>
            <a:r>
              <a:rPr lang="en-US" sz="1200" b="1" i="0" u="none" strike="noStrike">
                <a:solidFill>
                  <a:schemeClr val="tx1"/>
                </a:solidFill>
                <a:latin typeface="Calibri"/>
                <a:ea typeface="Calibri"/>
                <a:cs typeface="Calibri"/>
              </a:rPr>
              <a:t> % </a:t>
            </a:r>
          </a:p>
          <a:p>
            <a:pPr marL="0" indent="0"/>
            <a:r>
              <a:rPr lang="en-US" sz="1200" b="1" i="0" u="none" strike="noStrike">
                <a:solidFill>
                  <a:schemeClr val="tx1"/>
                </a:solidFill>
                <a:latin typeface="Calibri"/>
                <a:ea typeface="Calibri"/>
                <a:cs typeface="Calibri"/>
              </a:rPr>
              <a:t>of other</a:t>
            </a:r>
          </a:p>
        </xdr:txBody>
      </xdr:sp>
      <xdr:pic>
        <xdr:nvPicPr>
          <xdr:cNvPr id="53" name="Picture 52">
            <a:extLst>
              <a:ext uri="{FF2B5EF4-FFF2-40B4-BE49-F238E27FC236}">
                <a16:creationId xmlns:a16="http://schemas.microsoft.com/office/drawing/2014/main" id="{17D680D1-87A5-7477-071E-BBFBCEFC5B8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0211434" y="2194560"/>
            <a:ext cx="2201545" cy="1409700"/>
          </a:xfrm>
          <a:prstGeom prst="rect">
            <a:avLst/>
          </a:prstGeom>
        </xdr:spPr>
      </xdr:pic>
      <xdr:pic>
        <xdr:nvPicPr>
          <xdr:cNvPr id="55" name="Graphic 54" descr="Male profile with solid fill">
            <a:extLst>
              <a:ext uri="{FF2B5EF4-FFF2-40B4-BE49-F238E27FC236}">
                <a16:creationId xmlns:a16="http://schemas.microsoft.com/office/drawing/2014/main" id="{890348C4-94C9-D939-EDEE-0EF63E46B36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8892540" y="1851660"/>
            <a:ext cx="609600" cy="609600"/>
          </a:xfrm>
          <a:prstGeom prst="rect">
            <a:avLst/>
          </a:prstGeom>
        </xdr:spPr>
      </xdr:pic>
    </xdr:grpSp>
    <xdr:clientData/>
  </xdr:twoCellAnchor>
  <xdr:twoCellAnchor>
    <xdr:from>
      <xdr:col>0</xdr:col>
      <xdr:colOff>297180</xdr:colOff>
      <xdr:row>33</xdr:row>
      <xdr:rowOff>99060</xdr:rowOff>
    </xdr:from>
    <xdr:to>
      <xdr:col>22</xdr:col>
      <xdr:colOff>190500</xdr:colOff>
      <xdr:row>40</xdr:row>
      <xdr:rowOff>129540</xdr:rowOff>
    </xdr:to>
    <xdr:sp macro="" textlink="">
      <xdr:nvSpPr>
        <xdr:cNvPr id="64" name="Rectangle: Rounded Corners 63">
          <a:extLst>
            <a:ext uri="{FF2B5EF4-FFF2-40B4-BE49-F238E27FC236}">
              <a16:creationId xmlns:a16="http://schemas.microsoft.com/office/drawing/2014/main" id="{B04BB20A-DF85-808A-A01C-199A0C76B79F}"/>
            </a:ext>
          </a:extLst>
        </xdr:cNvPr>
        <xdr:cNvSpPr/>
      </xdr:nvSpPr>
      <xdr:spPr>
        <a:xfrm>
          <a:off x="297180" y="6134100"/>
          <a:ext cx="13304520" cy="1310640"/>
        </a:xfrm>
        <a:prstGeom prst="roundRect">
          <a:avLst>
            <a:gd name="adj" fmla="val 9404"/>
          </a:avLst>
        </a:prstGeom>
        <a:solidFill>
          <a:schemeClr val="bg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236220</xdr:colOff>
      <xdr:row>25</xdr:row>
      <xdr:rowOff>7620</xdr:rowOff>
    </xdr:from>
    <xdr:to>
      <xdr:col>22</xdr:col>
      <xdr:colOff>85859</xdr:colOff>
      <xdr:row>32</xdr:row>
      <xdr:rowOff>91440</xdr:rowOff>
    </xdr:to>
    <xdr:sp macro="" textlink="">
      <xdr:nvSpPr>
        <xdr:cNvPr id="65" name="Rectangle: Rounded Corners 64">
          <a:extLst>
            <a:ext uri="{FF2B5EF4-FFF2-40B4-BE49-F238E27FC236}">
              <a16:creationId xmlns:a16="http://schemas.microsoft.com/office/drawing/2014/main" id="{4D359107-8B99-408E-B639-337B93CF71AE}"/>
            </a:ext>
          </a:extLst>
        </xdr:cNvPr>
        <xdr:cNvSpPr/>
      </xdr:nvSpPr>
      <xdr:spPr>
        <a:xfrm>
          <a:off x="236220" y="4568888"/>
          <a:ext cx="13308062" cy="1360975"/>
        </a:xfrm>
        <a:prstGeom prst="roundRect">
          <a:avLst>
            <a:gd name="adj" fmla="val 9404"/>
          </a:avLst>
        </a:prstGeom>
        <a:solidFill>
          <a:schemeClr val="bg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266700</xdr:colOff>
      <xdr:row>24</xdr:row>
      <xdr:rowOff>167640</xdr:rowOff>
    </xdr:from>
    <xdr:to>
      <xdr:col>1</xdr:col>
      <xdr:colOff>495300</xdr:colOff>
      <xdr:row>32</xdr:row>
      <xdr:rowOff>106680</xdr:rowOff>
    </xdr:to>
    <xdr:sp macro="" textlink="">
      <xdr:nvSpPr>
        <xdr:cNvPr id="2" name="Rectangle: Rounded Corners 1">
          <a:extLst>
            <a:ext uri="{FF2B5EF4-FFF2-40B4-BE49-F238E27FC236}">
              <a16:creationId xmlns:a16="http://schemas.microsoft.com/office/drawing/2014/main" id="{13A95819-6CC8-4785-A1D3-6384D443F536}"/>
            </a:ext>
          </a:extLst>
        </xdr:cNvPr>
        <xdr:cNvSpPr/>
      </xdr:nvSpPr>
      <xdr:spPr>
        <a:xfrm>
          <a:off x="266700" y="4556760"/>
          <a:ext cx="838200" cy="1402080"/>
        </a:xfrm>
        <a:prstGeom prst="roundRect">
          <a:avLst>
            <a:gd name="adj" fmla="val 9404"/>
          </a:avLst>
        </a:prstGeom>
        <a:solidFill>
          <a:schemeClr val="accent2"/>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281940</xdr:colOff>
      <xdr:row>33</xdr:row>
      <xdr:rowOff>106680</xdr:rowOff>
    </xdr:from>
    <xdr:to>
      <xdr:col>1</xdr:col>
      <xdr:colOff>495300</xdr:colOff>
      <xdr:row>40</xdr:row>
      <xdr:rowOff>152400</xdr:rowOff>
    </xdr:to>
    <xdr:sp macro="" textlink="">
      <xdr:nvSpPr>
        <xdr:cNvPr id="3" name="Rectangle: Rounded Corners 2">
          <a:extLst>
            <a:ext uri="{FF2B5EF4-FFF2-40B4-BE49-F238E27FC236}">
              <a16:creationId xmlns:a16="http://schemas.microsoft.com/office/drawing/2014/main" id="{E8C25D6C-A0F4-42DC-9342-BBEA98FFC406}"/>
            </a:ext>
          </a:extLst>
        </xdr:cNvPr>
        <xdr:cNvSpPr/>
      </xdr:nvSpPr>
      <xdr:spPr>
        <a:xfrm>
          <a:off x="281940" y="6141720"/>
          <a:ext cx="822960" cy="1325880"/>
        </a:xfrm>
        <a:prstGeom prst="roundRect">
          <a:avLst>
            <a:gd name="adj" fmla="val 9404"/>
          </a:avLst>
        </a:prstGeom>
        <a:solidFill>
          <a:srgbClr val="25289B"/>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297180</xdr:colOff>
      <xdr:row>25</xdr:row>
      <xdr:rowOff>53340</xdr:rowOff>
    </xdr:from>
    <xdr:to>
      <xdr:col>1</xdr:col>
      <xdr:colOff>548640</xdr:colOff>
      <xdr:row>32</xdr:row>
      <xdr:rowOff>22860</xdr:rowOff>
    </xdr:to>
    <xdr:sp macro="" textlink="party_wise_results!J18">
      <xdr:nvSpPr>
        <xdr:cNvPr id="8" name="TextBox 7">
          <a:extLst>
            <a:ext uri="{FF2B5EF4-FFF2-40B4-BE49-F238E27FC236}">
              <a16:creationId xmlns:a16="http://schemas.microsoft.com/office/drawing/2014/main" id="{DFCA629F-44C8-41A5-B9B7-DA1CD2A2C685}"/>
            </a:ext>
          </a:extLst>
        </xdr:cNvPr>
        <xdr:cNvSpPr txBox="1"/>
      </xdr:nvSpPr>
      <xdr:spPr>
        <a:xfrm>
          <a:off x="297180" y="4625340"/>
          <a:ext cx="861060" cy="1249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000000"/>
              </a:solidFill>
              <a:latin typeface="Calibri"/>
              <a:ea typeface="Calibri"/>
              <a:cs typeface="Calibri"/>
            </a:rPr>
            <a:t>NDA</a:t>
          </a:r>
        </a:p>
        <a:p>
          <a:r>
            <a:rPr lang="en-US" sz="1200" b="1" i="0" u="none" strike="noStrike">
              <a:solidFill>
                <a:srgbClr val="000000"/>
              </a:solidFill>
              <a:latin typeface="Calibri"/>
              <a:ea typeface="Calibri"/>
              <a:cs typeface="Calibri"/>
            </a:rPr>
            <a:t>Alliance</a:t>
          </a:r>
        </a:p>
        <a:p>
          <a:r>
            <a:rPr lang="en-US" sz="1200" b="1" i="0" u="none" strike="noStrike">
              <a:solidFill>
                <a:srgbClr val="000000"/>
              </a:solidFill>
              <a:latin typeface="Calibri"/>
              <a:ea typeface="Calibri"/>
              <a:cs typeface="Calibri"/>
            </a:rPr>
            <a:t>Parties</a:t>
          </a:r>
        </a:p>
        <a:p>
          <a:fld id="{AE9C745C-8E99-4502-9D16-A4D0E51B9780}" type="TxLink">
            <a:rPr lang="en-US" sz="1400" b="1" i="0" u="none" strike="noStrike">
              <a:solidFill>
                <a:srgbClr val="000000"/>
              </a:solidFill>
              <a:latin typeface="Calibri"/>
              <a:ea typeface="Calibri"/>
              <a:cs typeface="Calibri"/>
            </a:rPr>
            <a:pPr/>
            <a:t>14</a:t>
          </a:fld>
          <a:endParaRPr lang="en-US" sz="1400" b="1" i="0" u="none" strike="noStrike">
            <a:solidFill>
              <a:srgbClr val="000000"/>
            </a:solidFill>
            <a:latin typeface="Calibri"/>
            <a:ea typeface="Calibri"/>
            <a:cs typeface="Calibri"/>
          </a:endParaRPr>
        </a:p>
        <a:p>
          <a:r>
            <a:rPr lang="en-US" sz="1200" b="1" i="0" u="none" strike="noStrike">
              <a:solidFill>
                <a:srgbClr val="000000"/>
              </a:solidFill>
              <a:latin typeface="Calibri"/>
              <a:ea typeface="Calibri"/>
              <a:cs typeface="Calibri"/>
            </a:rPr>
            <a:t>Total Parties</a:t>
          </a:r>
          <a:endParaRPr lang="en-IN" sz="1200" b="1"/>
        </a:p>
      </xdr:txBody>
    </xdr:sp>
    <xdr:clientData/>
  </xdr:twoCellAnchor>
  <xdr:twoCellAnchor>
    <xdr:from>
      <xdr:col>0</xdr:col>
      <xdr:colOff>327660</xdr:colOff>
      <xdr:row>33</xdr:row>
      <xdr:rowOff>167640</xdr:rowOff>
    </xdr:from>
    <xdr:to>
      <xdr:col>1</xdr:col>
      <xdr:colOff>579120</xdr:colOff>
      <xdr:row>40</xdr:row>
      <xdr:rowOff>137160</xdr:rowOff>
    </xdr:to>
    <xdr:sp macro="" textlink="party_wise_results!J18">
      <xdr:nvSpPr>
        <xdr:cNvPr id="9" name="TextBox 8">
          <a:extLst>
            <a:ext uri="{FF2B5EF4-FFF2-40B4-BE49-F238E27FC236}">
              <a16:creationId xmlns:a16="http://schemas.microsoft.com/office/drawing/2014/main" id="{120C820D-B60A-4F39-BD68-CC83D98B5F6E}"/>
            </a:ext>
          </a:extLst>
        </xdr:cNvPr>
        <xdr:cNvSpPr txBox="1"/>
      </xdr:nvSpPr>
      <xdr:spPr>
        <a:xfrm>
          <a:off x="327660" y="6202680"/>
          <a:ext cx="861060" cy="1249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chemeClr val="bg1"/>
              </a:solidFill>
              <a:latin typeface="Calibri"/>
              <a:ea typeface="Calibri"/>
              <a:cs typeface="Calibri"/>
            </a:rPr>
            <a:t>INDIA</a:t>
          </a:r>
        </a:p>
        <a:p>
          <a:r>
            <a:rPr lang="en-US" sz="1200" b="1" i="0" u="none" strike="noStrike">
              <a:solidFill>
                <a:schemeClr val="bg1"/>
              </a:solidFill>
              <a:latin typeface="Calibri"/>
              <a:ea typeface="Calibri"/>
              <a:cs typeface="Calibri"/>
            </a:rPr>
            <a:t>Alliance</a:t>
          </a:r>
        </a:p>
        <a:p>
          <a:r>
            <a:rPr lang="en-US" sz="1200" b="1" i="0" u="none" strike="noStrike">
              <a:solidFill>
                <a:schemeClr val="bg1"/>
              </a:solidFill>
              <a:latin typeface="Calibri"/>
              <a:ea typeface="Calibri"/>
              <a:cs typeface="Calibri"/>
            </a:rPr>
            <a:t>Parties</a:t>
          </a:r>
        </a:p>
        <a:p>
          <a:r>
            <a:rPr lang="en-US" sz="1200" b="1" i="0" u="none" strike="noStrike">
              <a:solidFill>
                <a:schemeClr val="bg1"/>
              </a:solidFill>
              <a:latin typeface="Calibri"/>
              <a:ea typeface="Calibri"/>
              <a:cs typeface="Calibri"/>
            </a:rPr>
            <a:t>20</a:t>
          </a:r>
          <a:endParaRPr lang="en-US" sz="1400" b="1" i="0" u="none" strike="noStrike">
            <a:solidFill>
              <a:schemeClr val="bg1"/>
            </a:solidFill>
            <a:latin typeface="Calibri"/>
            <a:ea typeface="Calibri"/>
            <a:cs typeface="Calibri"/>
          </a:endParaRPr>
        </a:p>
        <a:p>
          <a:r>
            <a:rPr lang="en-US" sz="1200" b="1" i="0" u="none" strike="noStrike">
              <a:solidFill>
                <a:schemeClr val="bg1"/>
              </a:solidFill>
              <a:latin typeface="Calibri"/>
              <a:ea typeface="Calibri"/>
              <a:cs typeface="Calibri"/>
            </a:rPr>
            <a:t>Total Parties</a:t>
          </a:r>
          <a:endParaRPr lang="en-IN" sz="1200" b="1">
            <a:solidFill>
              <a:schemeClr val="bg1"/>
            </a:solidFill>
          </a:endParaRPr>
        </a:p>
      </xdr:txBody>
    </xdr:sp>
    <xdr:clientData/>
  </xdr:twoCellAnchor>
  <xdr:twoCellAnchor>
    <xdr:from>
      <xdr:col>1</xdr:col>
      <xdr:colOff>563880</xdr:colOff>
      <xdr:row>25</xdr:row>
      <xdr:rowOff>163830</xdr:rowOff>
    </xdr:from>
    <xdr:to>
      <xdr:col>21</xdr:col>
      <xdr:colOff>106680</xdr:colOff>
      <xdr:row>27</xdr:row>
      <xdr:rowOff>129540</xdr:rowOff>
    </xdr:to>
    <xdr:grpSp>
      <xdr:nvGrpSpPr>
        <xdr:cNvPr id="344" name="Group 343">
          <a:extLst>
            <a:ext uri="{FF2B5EF4-FFF2-40B4-BE49-F238E27FC236}">
              <a16:creationId xmlns:a16="http://schemas.microsoft.com/office/drawing/2014/main" id="{058BF8F3-C8C1-FA76-55FE-FD8B4847D0B2}"/>
            </a:ext>
          </a:extLst>
        </xdr:cNvPr>
        <xdr:cNvGrpSpPr/>
      </xdr:nvGrpSpPr>
      <xdr:grpSpPr>
        <a:xfrm>
          <a:off x="1171941" y="4782012"/>
          <a:ext cx="11704012" cy="335164"/>
          <a:chOff x="1173480" y="4735830"/>
          <a:chExt cx="11734800" cy="331470"/>
        </a:xfrm>
        <a:effectLst>
          <a:outerShdw blurRad="50800" dist="38100" dir="8100000" algn="tr" rotWithShape="0">
            <a:prstClr val="black">
              <a:alpha val="40000"/>
            </a:prstClr>
          </a:outerShdw>
        </a:effectLst>
      </xdr:grpSpPr>
      <xdr:sp macro="" textlink="">
        <xdr:nvSpPr>
          <xdr:cNvPr id="29" name="Rectangle 28">
            <a:extLst>
              <a:ext uri="{FF2B5EF4-FFF2-40B4-BE49-F238E27FC236}">
                <a16:creationId xmlns:a16="http://schemas.microsoft.com/office/drawing/2014/main" id="{56F7EE30-A8BE-99D7-01A3-3B0412FD3A8A}"/>
              </a:ext>
            </a:extLst>
          </xdr:cNvPr>
          <xdr:cNvSpPr/>
        </xdr:nvSpPr>
        <xdr:spPr>
          <a:xfrm>
            <a:off x="1173480" y="4735830"/>
            <a:ext cx="621030" cy="314616"/>
          </a:xfrm>
          <a:prstGeom prst="round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i="0">
                <a:solidFill>
                  <a:schemeClr val="bg1"/>
                </a:solidFill>
                <a:effectLst/>
                <a:latin typeface="+mn-lt"/>
                <a:ea typeface="+mn-ea"/>
                <a:cs typeface="+mn-cs"/>
              </a:rPr>
              <a:t> BJP</a:t>
            </a:r>
            <a:endParaRPr lang="en-IN" sz="1400" b="1">
              <a:solidFill>
                <a:schemeClr val="bg1"/>
              </a:solidFill>
            </a:endParaRPr>
          </a:p>
        </xdr:txBody>
      </xdr:sp>
      <xdr:sp macro="" textlink="">
        <xdr:nvSpPr>
          <xdr:cNvPr id="30" name="Rectangle 29">
            <a:extLst>
              <a:ext uri="{FF2B5EF4-FFF2-40B4-BE49-F238E27FC236}">
                <a16:creationId xmlns:a16="http://schemas.microsoft.com/office/drawing/2014/main" id="{3E7AE74C-4150-4249-B3A2-1F6417E25FAC}"/>
              </a:ext>
            </a:extLst>
          </xdr:cNvPr>
          <xdr:cNvSpPr/>
        </xdr:nvSpPr>
        <xdr:spPr>
          <a:xfrm>
            <a:off x="3648327" y="4735830"/>
            <a:ext cx="621030" cy="314616"/>
          </a:xfrm>
          <a:prstGeom prst="round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i="0">
                <a:solidFill>
                  <a:schemeClr val="bg1"/>
                </a:solidFill>
                <a:effectLst/>
                <a:latin typeface="+mn-lt"/>
                <a:ea typeface="+mn-ea"/>
                <a:cs typeface="+mn-cs"/>
              </a:rPr>
              <a:t> SHS</a:t>
            </a:r>
            <a:endParaRPr lang="en-IN" sz="1400" b="1">
              <a:solidFill>
                <a:schemeClr val="bg1"/>
              </a:solidFill>
            </a:endParaRPr>
          </a:p>
        </xdr:txBody>
      </xdr:sp>
      <xdr:sp macro="" textlink="">
        <xdr:nvSpPr>
          <xdr:cNvPr id="31" name="Rectangle 30">
            <a:extLst>
              <a:ext uri="{FF2B5EF4-FFF2-40B4-BE49-F238E27FC236}">
                <a16:creationId xmlns:a16="http://schemas.microsoft.com/office/drawing/2014/main" id="{1F9AEDE3-C7CA-4218-8A98-9189A24FE647}"/>
              </a:ext>
            </a:extLst>
          </xdr:cNvPr>
          <xdr:cNvSpPr/>
        </xdr:nvSpPr>
        <xdr:spPr>
          <a:xfrm>
            <a:off x="2823378" y="4735830"/>
            <a:ext cx="621030" cy="314616"/>
          </a:xfrm>
          <a:prstGeom prst="round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i="0">
                <a:solidFill>
                  <a:schemeClr val="bg1"/>
                </a:solidFill>
                <a:effectLst/>
                <a:latin typeface="+mn-lt"/>
                <a:ea typeface="+mn-ea"/>
                <a:cs typeface="+mn-cs"/>
              </a:rPr>
              <a:t> JDU	</a:t>
            </a:r>
            <a:endParaRPr lang="en-IN" sz="1400" b="1">
              <a:solidFill>
                <a:schemeClr val="bg1"/>
              </a:solidFill>
            </a:endParaRPr>
          </a:p>
        </xdr:txBody>
      </xdr:sp>
      <xdr:sp macro="" textlink="">
        <xdr:nvSpPr>
          <xdr:cNvPr id="32" name="Rectangle 31">
            <a:extLst>
              <a:ext uri="{FF2B5EF4-FFF2-40B4-BE49-F238E27FC236}">
                <a16:creationId xmlns:a16="http://schemas.microsoft.com/office/drawing/2014/main" id="{7C8FE79C-0C74-4838-8C2F-9BB07163C07F}"/>
              </a:ext>
            </a:extLst>
          </xdr:cNvPr>
          <xdr:cNvSpPr/>
        </xdr:nvSpPr>
        <xdr:spPr>
          <a:xfrm>
            <a:off x="1998429" y="4735830"/>
            <a:ext cx="621030" cy="314616"/>
          </a:xfrm>
          <a:prstGeom prst="round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i="0">
                <a:solidFill>
                  <a:schemeClr val="bg1"/>
                </a:solidFill>
                <a:effectLst/>
                <a:latin typeface="+mn-lt"/>
                <a:ea typeface="+mn-ea"/>
                <a:cs typeface="+mn-cs"/>
              </a:rPr>
              <a:t> TDP</a:t>
            </a:r>
            <a:endParaRPr lang="en-IN" sz="1400" b="1">
              <a:solidFill>
                <a:schemeClr val="bg1"/>
              </a:solidFill>
            </a:endParaRPr>
          </a:p>
        </xdr:txBody>
      </xdr:sp>
      <xdr:sp macro="" textlink="">
        <xdr:nvSpPr>
          <xdr:cNvPr id="37" name="Rectangle 36">
            <a:extLst>
              <a:ext uri="{FF2B5EF4-FFF2-40B4-BE49-F238E27FC236}">
                <a16:creationId xmlns:a16="http://schemas.microsoft.com/office/drawing/2014/main" id="{EE7E6582-574F-4EE4-B810-441367D03FD9}"/>
              </a:ext>
            </a:extLst>
          </xdr:cNvPr>
          <xdr:cNvSpPr/>
        </xdr:nvSpPr>
        <xdr:spPr>
          <a:xfrm>
            <a:off x="5399296" y="4735830"/>
            <a:ext cx="621030" cy="314616"/>
          </a:xfrm>
          <a:prstGeom prst="round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i="0">
                <a:solidFill>
                  <a:schemeClr val="bg1"/>
                </a:solidFill>
                <a:effectLst/>
                <a:latin typeface="+mn-lt"/>
                <a:ea typeface="+mn-ea"/>
                <a:cs typeface="+mn-cs"/>
              </a:rPr>
              <a:t> RLD	</a:t>
            </a:r>
            <a:endParaRPr lang="en-IN" sz="1400" b="1">
              <a:solidFill>
                <a:schemeClr val="bg1"/>
              </a:solidFill>
            </a:endParaRPr>
          </a:p>
        </xdr:txBody>
      </xdr:sp>
      <xdr:sp macro="" textlink="">
        <xdr:nvSpPr>
          <xdr:cNvPr id="39" name="Rectangle 38">
            <a:extLst>
              <a:ext uri="{FF2B5EF4-FFF2-40B4-BE49-F238E27FC236}">
                <a16:creationId xmlns:a16="http://schemas.microsoft.com/office/drawing/2014/main" id="{BD8D8DA1-CF68-4619-A0EF-7EC3DFB359A1}"/>
              </a:ext>
            </a:extLst>
          </xdr:cNvPr>
          <xdr:cNvSpPr/>
        </xdr:nvSpPr>
        <xdr:spPr>
          <a:xfrm>
            <a:off x="4473276" y="4735830"/>
            <a:ext cx="722101" cy="314616"/>
          </a:xfrm>
          <a:prstGeom prst="round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i="0">
                <a:solidFill>
                  <a:schemeClr val="bg1"/>
                </a:solidFill>
                <a:effectLst/>
                <a:latin typeface="+mn-lt"/>
                <a:ea typeface="+mn-ea"/>
                <a:cs typeface="+mn-cs"/>
              </a:rPr>
              <a:t>LJPRV</a:t>
            </a:r>
            <a:endParaRPr lang="en-IN" sz="1400" b="1">
              <a:solidFill>
                <a:schemeClr val="bg1"/>
              </a:solidFill>
            </a:endParaRPr>
          </a:p>
        </xdr:txBody>
      </xdr:sp>
      <xdr:sp macro="" textlink="">
        <xdr:nvSpPr>
          <xdr:cNvPr id="10" name="Rectangle 9">
            <a:extLst>
              <a:ext uri="{FF2B5EF4-FFF2-40B4-BE49-F238E27FC236}">
                <a16:creationId xmlns:a16="http://schemas.microsoft.com/office/drawing/2014/main" id="{8FCDD11D-D879-4380-90FA-DE505C83A721}"/>
              </a:ext>
            </a:extLst>
          </xdr:cNvPr>
          <xdr:cNvSpPr/>
        </xdr:nvSpPr>
        <xdr:spPr>
          <a:xfrm>
            <a:off x="6224245" y="4735830"/>
            <a:ext cx="621030" cy="314616"/>
          </a:xfrm>
          <a:prstGeom prst="round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i="0">
                <a:solidFill>
                  <a:schemeClr val="bg1"/>
                </a:solidFill>
                <a:effectLst/>
                <a:latin typeface="+mn-lt"/>
                <a:ea typeface="+mn-ea"/>
                <a:cs typeface="+mn-cs"/>
              </a:rPr>
              <a:t> JNP</a:t>
            </a:r>
            <a:endParaRPr lang="en-IN" sz="1400" b="1">
              <a:solidFill>
                <a:schemeClr val="bg1"/>
              </a:solidFill>
            </a:endParaRPr>
          </a:p>
        </xdr:txBody>
      </xdr:sp>
      <xdr:sp macro="" textlink="">
        <xdr:nvSpPr>
          <xdr:cNvPr id="12" name="Rectangle 11">
            <a:extLst>
              <a:ext uri="{FF2B5EF4-FFF2-40B4-BE49-F238E27FC236}">
                <a16:creationId xmlns:a16="http://schemas.microsoft.com/office/drawing/2014/main" id="{10E080A6-679D-4D16-A1A7-535523C9E23D}"/>
              </a:ext>
            </a:extLst>
          </xdr:cNvPr>
          <xdr:cNvSpPr/>
        </xdr:nvSpPr>
        <xdr:spPr>
          <a:xfrm>
            <a:off x="7874143" y="4735830"/>
            <a:ext cx="621030" cy="314616"/>
          </a:xfrm>
          <a:prstGeom prst="round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i="0">
                <a:solidFill>
                  <a:schemeClr val="bg1"/>
                </a:solidFill>
                <a:effectLst/>
                <a:latin typeface="+mn-lt"/>
                <a:ea typeface="+mn-ea"/>
                <a:cs typeface="+mn-cs"/>
              </a:rPr>
              <a:t> SKM</a:t>
            </a:r>
            <a:endParaRPr lang="en-IN" sz="1400" b="1">
              <a:solidFill>
                <a:schemeClr val="bg1"/>
              </a:solidFill>
            </a:endParaRPr>
          </a:p>
        </xdr:txBody>
      </xdr:sp>
      <xdr:sp macro="" textlink="">
        <xdr:nvSpPr>
          <xdr:cNvPr id="16" name="Rectangle 15">
            <a:extLst>
              <a:ext uri="{FF2B5EF4-FFF2-40B4-BE49-F238E27FC236}">
                <a16:creationId xmlns:a16="http://schemas.microsoft.com/office/drawing/2014/main" id="{5DA71E60-2D80-45D3-8FA3-E96749D58472}"/>
              </a:ext>
            </a:extLst>
          </xdr:cNvPr>
          <xdr:cNvSpPr/>
        </xdr:nvSpPr>
        <xdr:spPr>
          <a:xfrm>
            <a:off x="7049194" y="4735830"/>
            <a:ext cx="621030" cy="314616"/>
          </a:xfrm>
          <a:prstGeom prst="round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i="0">
                <a:solidFill>
                  <a:schemeClr val="bg1"/>
                </a:solidFill>
                <a:effectLst/>
                <a:latin typeface="+mn-lt"/>
                <a:ea typeface="+mn-ea"/>
                <a:cs typeface="+mn-cs"/>
              </a:rPr>
              <a:t> JDS</a:t>
            </a:r>
            <a:endParaRPr lang="en-IN" sz="1400" b="1">
              <a:solidFill>
                <a:schemeClr val="bg1"/>
              </a:solidFill>
            </a:endParaRPr>
          </a:p>
        </xdr:txBody>
      </xdr:sp>
      <xdr:sp macro="" textlink="">
        <xdr:nvSpPr>
          <xdr:cNvPr id="21" name="Rectangle 20">
            <a:extLst>
              <a:ext uri="{FF2B5EF4-FFF2-40B4-BE49-F238E27FC236}">
                <a16:creationId xmlns:a16="http://schemas.microsoft.com/office/drawing/2014/main" id="{32DFE858-7099-4143-92E2-B3BD240FF7BE}"/>
              </a:ext>
            </a:extLst>
          </xdr:cNvPr>
          <xdr:cNvSpPr/>
        </xdr:nvSpPr>
        <xdr:spPr>
          <a:xfrm>
            <a:off x="9524041" y="4735830"/>
            <a:ext cx="741615" cy="314616"/>
          </a:xfrm>
          <a:prstGeom prst="round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i="0">
                <a:solidFill>
                  <a:schemeClr val="bg1"/>
                </a:solidFill>
                <a:effectLst/>
                <a:latin typeface="+mn-lt"/>
                <a:ea typeface="+mn-ea"/>
                <a:cs typeface="+mn-cs"/>
              </a:rPr>
              <a:t> HAMS</a:t>
            </a:r>
            <a:endParaRPr lang="en-IN" sz="1400" b="1">
              <a:solidFill>
                <a:schemeClr val="bg1"/>
              </a:solidFill>
            </a:endParaRPr>
          </a:p>
        </xdr:txBody>
      </xdr:sp>
      <xdr:sp macro="" textlink="">
        <xdr:nvSpPr>
          <xdr:cNvPr id="22" name="Rectangle 21">
            <a:extLst>
              <a:ext uri="{FF2B5EF4-FFF2-40B4-BE49-F238E27FC236}">
                <a16:creationId xmlns:a16="http://schemas.microsoft.com/office/drawing/2014/main" id="{2A4A765F-3B2E-438C-80B1-937B11B5BBBA}"/>
              </a:ext>
            </a:extLst>
          </xdr:cNvPr>
          <xdr:cNvSpPr/>
        </xdr:nvSpPr>
        <xdr:spPr>
          <a:xfrm>
            <a:off x="8699092" y="4735830"/>
            <a:ext cx="621030" cy="314616"/>
          </a:xfrm>
          <a:prstGeom prst="round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i="0">
                <a:solidFill>
                  <a:schemeClr val="bg1"/>
                </a:solidFill>
                <a:effectLst/>
                <a:latin typeface="+mn-lt"/>
                <a:ea typeface="+mn-ea"/>
                <a:cs typeface="+mn-cs"/>
              </a:rPr>
              <a:t> NCP</a:t>
            </a:r>
            <a:endParaRPr lang="en-IN" sz="1400" b="1">
              <a:solidFill>
                <a:schemeClr val="bg1"/>
              </a:solidFill>
            </a:endParaRPr>
          </a:p>
        </xdr:txBody>
      </xdr:sp>
      <xdr:sp macro="" textlink="">
        <xdr:nvSpPr>
          <xdr:cNvPr id="23" name="Rectangle 22">
            <a:extLst>
              <a:ext uri="{FF2B5EF4-FFF2-40B4-BE49-F238E27FC236}">
                <a16:creationId xmlns:a16="http://schemas.microsoft.com/office/drawing/2014/main" id="{116C4AE9-5EA9-40C3-B136-7B10ADDDA8BB}"/>
              </a:ext>
            </a:extLst>
          </xdr:cNvPr>
          <xdr:cNvSpPr/>
        </xdr:nvSpPr>
        <xdr:spPr>
          <a:xfrm>
            <a:off x="10469575" y="4735830"/>
            <a:ext cx="747973" cy="314616"/>
          </a:xfrm>
          <a:prstGeom prst="round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i="0">
                <a:solidFill>
                  <a:schemeClr val="bg1"/>
                </a:solidFill>
                <a:effectLst/>
                <a:latin typeface="+mn-lt"/>
                <a:ea typeface="+mn-ea"/>
                <a:cs typeface="+mn-cs"/>
              </a:rPr>
              <a:t> AJSUP</a:t>
            </a:r>
            <a:endParaRPr lang="en-IN" sz="1400" b="1">
              <a:solidFill>
                <a:schemeClr val="bg1"/>
              </a:solidFill>
            </a:endParaRPr>
          </a:p>
        </xdr:txBody>
      </xdr:sp>
      <xdr:sp macro="" textlink="">
        <xdr:nvSpPr>
          <xdr:cNvPr id="25" name="Rectangle 24">
            <a:extLst>
              <a:ext uri="{FF2B5EF4-FFF2-40B4-BE49-F238E27FC236}">
                <a16:creationId xmlns:a16="http://schemas.microsoft.com/office/drawing/2014/main" id="{AF950F6E-5F70-46BF-A7B7-6933BE2DDC06}"/>
              </a:ext>
            </a:extLst>
          </xdr:cNvPr>
          <xdr:cNvSpPr/>
        </xdr:nvSpPr>
        <xdr:spPr>
          <a:xfrm>
            <a:off x="11421467" y="4752684"/>
            <a:ext cx="621030" cy="314616"/>
          </a:xfrm>
          <a:prstGeom prst="round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i="0">
                <a:solidFill>
                  <a:schemeClr val="bg1"/>
                </a:solidFill>
                <a:effectLst/>
                <a:latin typeface="+mn-lt"/>
                <a:ea typeface="+mn-ea"/>
                <a:cs typeface="+mn-cs"/>
              </a:rPr>
              <a:t> AGP</a:t>
            </a:r>
            <a:endParaRPr lang="en-IN" sz="1400" b="1">
              <a:solidFill>
                <a:schemeClr val="bg1"/>
              </a:solidFill>
            </a:endParaRPr>
          </a:p>
        </xdr:txBody>
      </xdr:sp>
      <xdr:sp macro="" textlink="">
        <xdr:nvSpPr>
          <xdr:cNvPr id="69" name="Rectangle 68">
            <a:extLst>
              <a:ext uri="{FF2B5EF4-FFF2-40B4-BE49-F238E27FC236}">
                <a16:creationId xmlns:a16="http://schemas.microsoft.com/office/drawing/2014/main" id="{35DDF474-2815-9114-8D03-73F7649F0752}"/>
              </a:ext>
            </a:extLst>
          </xdr:cNvPr>
          <xdr:cNvSpPr/>
        </xdr:nvSpPr>
        <xdr:spPr>
          <a:xfrm>
            <a:off x="12246413" y="4747066"/>
            <a:ext cx="661867" cy="314616"/>
          </a:xfrm>
          <a:prstGeom prst="round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i="0">
                <a:solidFill>
                  <a:schemeClr val="bg1"/>
                </a:solidFill>
                <a:effectLst/>
                <a:latin typeface="+mn-lt"/>
                <a:ea typeface="+mn-ea"/>
                <a:cs typeface="+mn-cs"/>
              </a:rPr>
              <a:t> ADAL</a:t>
            </a:r>
            <a:endParaRPr lang="en-IN" sz="1400" b="1">
              <a:solidFill>
                <a:schemeClr val="bg1"/>
              </a:solidFill>
            </a:endParaRPr>
          </a:p>
        </xdr:txBody>
      </xdr:sp>
    </xdr:grpSp>
    <xdr:clientData/>
  </xdr:twoCellAnchor>
  <xdr:twoCellAnchor>
    <xdr:from>
      <xdr:col>2</xdr:col>
      <xdr:colOff>22858</xdr:colOff>
      <xdr:row>29</xdr:row>
      <xdr:rowOff>100158</xdr:rowOff>
    </xdr:from>
    <xdr:to>
      <xdr:col>2</xdr:col>
      <xdr:colOff>556260</xdr:colOff>
      <xdr:row>31</xdr:row>
      <xdr:rowOff>59862</xdr:rowOff>
    </xdr:to>
    <xdr:sp macro="" textlink="">
      <xdr:nvSpPr>
        <xdr:cNvPr id="89" name="Rectangle 88">
          <a:extLst>
            <a:ext uri="{FF2B5EF4-FFF2-40B4-BE49-F238E27FC236}">
              <a16:creationId xmlns:a16="http://schemas.microsoft.com/office/drawing/2014/main" id="{EA6F2539-0A0F-9A3A-64B7-A15DD9E7ABEB}"/>
            </a:ext>
          </a:extLst>
        </xdr:cNvPr>
        <xdr:cNvSpPr/>
      </xdr:nvSpPr>
      <xdr:spPr>
        <a:xfrm>
          <a:off x="1242058" y="5403678"/>
          <a:ext cx="533402" cy="325464"/>
        </a:xfrm>
        <a:prstGeom prst="roundRect">
          <a:avLst/>
        </a:prstGeom>
        <a:solidFill>
          <a:srgbClr val="25289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0" i="0">
              <a:solidFill>
                <a:schemeClr val="bg1"/>
              </a:solidFill>
              <a:effectLst/>
              <a:latin typeface="+mn-lt"/>
              <a:ea typeface="+mn-ea"/>
              <a:cs typeface="+mn-cs"/>
            </a:rPr>
            <a:t> 240</a:t>
          </a:r>
          <a:endParaRPr lang="en-IN" sz="1400" b="0">
            <a:solidFill>
              <a:schemeClr val="bg1"/>
            </a:solidFill>
          </a:endParaRPr>
        </a:p>
      </xdr:txBody>
    </xdr:sp>
    <xdr:clientData/>
  </xdr:twoCellAnchor>
  <xdr:twoCellAnchor>
    <xdr:from>
      <xdr:col>6</xdr:col>
      <xdr:colOff>212723</xdr:colOff>
      <xdr:row>29</xdr:row>
      <xdr:rowOff>100158</xdr:rowOff>
    </xdr:from>
    <xdr:to>
      <xdr:col>7</xdr:col>
      <xdr:colOff>110232</xdr:colOff>
      <xdr:row>31</xdr:row>
      <xdr:rowOff>59862</xdr:rowOff>
    </xdr:to>
    <xdr:sp macro="" textlink="">
      <xdr:nvSpPr>
        <xdr:cNvPr id="90" name="Rectangle 89">
          <a:extLst>
            <a:ext uri="{FF2B5EF4-FFF2-40B4-BE49-F238E27FC236}">
              <a16:creationId xmlns:a16="http://schemas.microsoft.com/office/drawing/2014/main" id="{5358FC33-2897-0D7D-60D8-1709F50791C7}"/>
            </a:ext>
          </a:extLst>
        </xdr:cNvPr>
        <xdr:cNvSpPr/>
      </xdr:nvSpPr>
      <xdr:spPr>
        <a:xfrm>
          <a:off x="3870323" y="5403678"/>
          <a:ext cx="507109" cy="325464"/>
        </a:xfrm>
        <a:prstGeom prst="roundRect">
          <a:avLst/>
        </a:prstGeom>
        <a:solidFill>
          <a:srgbClr val="25289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0" i="0">
              <a:solidFill>
                <a:schemeClr val="bg1"/>
              </a:solidFill>
              <a:effectLst/>
              <a:latin typeface="+mn-lt"/>
              <a:ea typeface="+mn-ea"/>
              <a:cs typeface="+mn-cs"/>
            </a:rPr>
            <a:t> 7</a:t>
          </a:r>
          <a:endParaRPr lang="en-IN" sz="1400" b="0">
            <a:solidFill>
              <a:schemeClr val="bg1"/>
            </a:solidFill>
          </a:endParaRPr>
        </a:p>
      </xdr:txBody>
    </xdr:sp>
    <xdr:clientData/>
  </xdr:twoCellAnchor>
  <xdr:twoCellAnchor>
    <xdr:from>
      <xdr:col>4</xdr:col>
      <xdr:colOff>564599</xdr:colOff>
      <xdr:row>29</xdr:row>
      <xdr:rowOff>100158</xdr:rowOff>
    </xdr:from>
    <xdr:to>
      <xdr:col>5</xdr:col>
      <xdr:colOff>462108</xdr:colOff>
      <xdr:row>31</xdr:row>
      <xdr:rowOff>59862</xdr:rowOff>
    </xdr:to>
    <xdr:sp macro="" textlink="">
      <xdr:nvSpPr>
        <xdr:cNvPr id="91" name="Rectangle 90">
          <a:extLst>
            <a:ext uri="{FF2B5EF4-FFF2-40B4-BE49-F238E27FC236}">
              <a16:creationId xmlns:a16="http://schemas.microsoft.com/office/drawing/2014/main" id="{167A42C3-AE85-14DD-D01A-08FBF60A3FE1}"/>
            </a:ext>
          </a:extLst>
        </xdr:cNvPr>
        <xdr:cNvSpPr/>
      </xdr:nvSpPr>
      <xdr:spPr>
        <a:xfrm>
          <a:off x="3002999" y="5403678"/>
          <a:ext cx="507109" cy="325464"/>
        </a:xfrm>
        <a:prstGeom prst="roundRect">
          <a:avLst/>
        </a:prstGeom>
        <a:solidFill>
          <a:srgbClr val="25289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0" i="0">
              <a:solidFill>
                <a:schemeClr val="bg1"/>
              </a:solidFill>
              <a:effectLst/>
              <a:latin typeface="+mn-lt"/>
              <a:ea typeface="+mn-ea"/>
              <a:cs typeface="+mn-cs"/>
            </a:rPr>
            <a:t> 12	</a:t>
          </a:r>
          <a:endParaRPr lang="en-IN" sz="1400" b="0">
            <a:solidFill>
              <a:schemeClr val="bg1"/>
            </a:solidFill>
          </a:endParaRPr>
        </a:p>
      </xdr:txBody>
    </xdr:sp>
    <xdr:clientData/>
  </xdr:twoCellAnchor>
  <xdr:twoCellAnchor>
    <xdr:from>
      <xdr:col>3</xdr:col>
      <xdr:colOff>306875</xdr:colOff>
      <xdr:row>29</xdr:row>
      <xdr:rowOff>100158</xdr:rowOff>
    </xdr:from>
    <xdr:to>
      <xdr:col>4</xdr:col>
      <xdr:colOff>204384</xdr:colOff>
      <xdr:row>31</xdr:row>
      <xdr:rowOff>59862</xdr:rowOff>
    </xdr:to>
    <xdr:sp macro="" textlink="">
      <xdr:nvSpPr>
        <xdr:cNvPr id="92" name="Rectangle 91">
          <a:extLst>
            <a:ext uri="{FF2B5EF4-FFF2-40B4-BE49-F238E27FC236}">
              <a16:creationId xmlns:a16="http://schemas.microsoft.com/office/drawing/2014/main" id="{E6DD818D-D865-A31E-12F2-48AA14AFDD30}"/>
            </a:ext>
          </a:extLst>
        </xdr:cNvPr>
        <xdr:cNvSpPr/>
      </xdr:nvSpPr>
      <xdr:spPr>
        <a:xfrm>
          <a:off x="2135675" y="5403678"/>
          <a:ext cx="507109" cy="325464"/>
        </a:xfrm>
        <a:prstGeom prst="roundRect">
          <a:avLst/>
        </a:prstGeom>
        <a:solidFill>
          <a:srgbClr val="25289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0" i="0">
              <a:solidFill>
                <a:schemeClr val="bg1"/>
              </a:solidFill>
              <a:effectLst/>
              <a:latin typeface="+mn-lt"/>
              <a:ea typeface="+mn-ea"/>
              <a:cs typeface="+mn-cs"/>
            </a:rPr>
            <a:t> 16</a:t>
          </a:r>
          <a:endParaRPr lang="en-IN" sz="1400" b="0">
            <a:solidFill>
              <a:schemeClr val="bg1"/>
            </a:solidFill>
          </a:endParaRPr>
        </a:p>
      </xdr:txBody>
    </xdr:sp>
    <xdr:clientData/>
  </xdr:twoCellAnchor>
  <xdr:twoCellAnchor>
    <xdr:from>
      <xdr:col>9</xdr:col>
      <xdr:colOff>56321</xdr:colOff>
      <xdr:row>29</xdr:row>
      <xdr:rowOff>100158</xdr:rowOff>
    </xdr:from>
    <xdr:to>
      <xdr:col>9</xdr:col>
      <xdr:colOff>563430</xdr:colOff>
      <xdr:row>31</xdr:row>
      <xdr:rowOff>59862</xdr:rowOff>
    </xdr:to>
    <xdr:sp macro="" textlink="">
      <xdr:nvSpPr>
        <xdr:cNvPr id="93" name="Rectangle 92">
          <a:extLst>
            <a:ext uri="{FF2B5EF4-FFF2-40B4-BE49-F238E27FC236}">
              <a16:creationId xmlns:a16="http://schemas.microsoft.com/office/drawing/2014/main" id="{9D012EC8-CF4A-2C69-DFB3-6F0F07263BE4}"/>
            </a:ext>
          </a:extLst>
        </xdr:cNvPr>
        <xdr:cNvSpPr/>
      </xdr:nvSpPr>
      <xdr:spPr>
        <a:xfrm>
          <a:off x="5542721" y="5403678"/>
          <a:ext cx="507109" cy="325464"/>
        </a:xfrm>
        <a:prstGeom prst="roundRect">
          <a:avLst/>
        </a:prstGeom>
        <a:solidFill>
          <a:srgbClr val="25289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0" i="0">
              <a:solidFill>
                <a:schemeClr val="bg1"/>
              </a:solidFill>
              <a:effectLst/>
              <a:latin typeface="+mn-lt"/>
              <a:ea typeface="+mn-ea"/>
              <a:cs typeface="+mn-cs"/>
            </a:rPr>
            <a:t> 2	</a:t>
          </a:r>
          <a:endParaRPr lang="en-IN" sz="1400" b="0">
            <a:solidFill>
              <a:schemeClr val="bg1"/>
            </a:solidFill>
          </a:endParaRPr>
        </a:p>
      </xdr:txBody>
    </xdr:sp>
    <xdr:clientData/>
  </xdr:twoCellAnchor>
  <xdr:twoCellAnchor>
    <xdr:from>
      <xdr:col>7</xdr:col>
      <xdr:colOff>470447</xdr:colOff>
      <xdr:row>29</xdr:row>
      <xdr:rowOff>100158</xdr:rowOff>
    </xdr:from>
    <xdr:to>
      <xdr:col>8</xdr:col>
      <xdr:colOff>305706</xdr:colOff>
      <xdr:row>31</xdr:row>
      <xdr:rowOff>59862</xdr:rowOff>
    </xdr:to>
    <xdr:sp macro="" textlink="">
      <xdr:nvSpPr>
        <xdr:cNvPr id="94" name="Rectangle 93">
          <a:extLst>
            <a:ext uri="{FF2B5EF4-FFF2-40B4-BE49-F238E27FC236}">
              <a16:creationId xmlns:a16="http://schemas.microsoft.com/office/drawing/2014/main" id="{B98A4069-86E4-42D5-36F6-1C5D79DEEE7D}"/>
            </a:ext>
          </a:extLst>
        </xdr:cNvPr>
        <xdr:cNvSpPr/>
      </xdr:nvSpPr>
      <xdr:spPr>
        <a:xfrm>
          <a:off x="4737647" y="5403678"/>
          <a:ext cx="444859" cy="325464"/>
        </a:xfrm>
        <a:prstGeom prst="roundRect">
          <a:avLst/>
        </a:prstGeom>
        <a:solidFill>
          <a:srgbClr val="25289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0">
              <a:solidFill>
                <a:schemeClr val="bg1"/>
              </a:solidFill>
            </a:rPr>
            <a:t>5</a:t>
          </a:r>
        </a:p>
      </xdr:txBody>
    </xdr:sp>
    <xdr:clientData/>
  </xdr:twoCellAnchor>
  <xdr:twoCellAnchor>
    <xdr:from>
      <xdr:col>10</xdr:col>
      <xdr:colOff>314045</xdr:colOff>
      <xdr:row>29</xdr:row>
      <xdr:rowOff>100158</xdr:rowOff>
    </xdr:from>
    <xdr:to>
      <xdr:col>11</xdr:col>
      <xdr:colOff>211554</xdr:colOff>
      <xdr:row>31</xdr:row>
      <xdr:rowOff>59862</xdr:rowOff>
    </xdr:to>
    <xdr:sp macro="" textlink="">
      <xdr:nvSpPr>
        <xdr:cNvPr id="95" name="Rectangle 94">
          <a:extLst>
            <a:ext uri="{FF2B5EF4-FFF2-40B4-BE49-F238E27FC236}">
              <a16:creationId xmlns:a16="http://schemas.microsoft.com/office/drawing/2014/main" id="{5AC5DE92-6590-4AFE-CC08-8D1EBF8C085E}"/>
            </a:ext>
          </a:extLst>
        </xdr:cNvPr>
        <xdr:cNvSpPr/>
      </xdr:nvSpPr>
      <xdr:spPr>
        <a:xfrm>
          <a:off x="6410045" y="5403678"/>
          <a:ext cx="507109" cy="325464"/>
        </a:xfrm>
        <a:prstGeom prst="roundRect">
          <a:avLst/>
        </a:prstGeom>
        <a:solidFill>
          <a:srgbClr val="25289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0" i="0">
              <a:solidFill>
                <a:schemeClr val="bg1"/>
              </a:solidFill>
              <a:effectLst/>
              <a:latin typeface="+mn-lt"/>
              <a:ea typeface="+mn-ea"/>
              <a:cs typeface="+mn-cs"/>
            </a:rPr>
            <a:t> 2</a:t>
          </a:r>
          <a:endParaRPr lang="en-IN" sz="1400" b="0">
            <a:solidFill>
              <a:schemeClr val="bg1"/>
            </a:solidFill>
          </a:endParaRPr>
        </a:p>
      </xdr:txBody>
    </xdr:sp>
    <xdr:clientData/>
  </xdr:twoCellAnchor>
  <xdr:twoCellAnchor>
    <xdr:from>
      <xdr:col>13</xdr:col>
      <xdr:colOff>219893</xdr:colOff>
      <xdr:row>29</xdr:row>
      <xdr:rowOff>100158</xdr:rowOff>
    </xdr:from>
    <xdr:to>
      <xdr:col>14</xdr:col>
      <xdr:colOff>117402</xdr:colOff>
      <xdr:row>31</xdr:row>
      <xdr:rowOff>59862</xdr:rowOff>
    </xdr:to>
    <xdr:sp macro="" textlink="">
      <xdr:nvSpPr>
        <xdr:cNvPr id="96" name="Rectangle 95">
          <a:extLst>
            <a:ext uri="{FF2B5EF4-FFF2-40B4-BE49-F238E27FC236}">
              <a16:creationId xmlns:a16="http://schemas.microsoft.com/office/drawing/2014/main" id="{39200B26-3782-BEA0-DF24-E6B05E79D32D}"/>
            </a:ext>
          </a:extLst>
        </xdr:cNvPr>
        <xdr:cNvSpPr/>
      </xdr:nvSpPr>
      <xdr:spPr>
        <a:xfrm>
          <a:off x="8144693" y="5403678"/>
          <a:ext cx="507109" cy="325464"/>
        </a:xfrm>
        <a:prstGeom prst="roundRect">
          <a:avLst/>
        </a:prstGeom>
        <a:solidFill>
          <a:srgbClr val="25289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0" i="0">
              <a:solidFill>
                <a:schemeClr val="bg1"/>
              </a:solidFill>
              <a:effectLst/>
              <a:latin typeface="+mn-lt"/>
              <a:ea typeface="+mn-ea"/>
              <a:cs typeface="+mn-cs"/>
            </a:rPr>
            <a:t> 1</a:t>
          </a:r>
          <a:endParaRPr lang="en-IN" sz="1400" b="0">
            <a:solidFill>
              <a:schemeClr val="bg1"/>
            </a:solidFill>
          </a:endParaRPr>
        </a:p>
      </xdr:txBody>
    </xdr:sp>
    <xdr:clientData/>
  </xdr:twoCellAnchor>
  <xdr:twoCellAnchor>
    <xdr:from>
      <xdr:col>11</xdr:col>
      <xdr:colOff>571769</xdr:colOff>
      <xdr:row>29</xdr:row>
      <xdr:rowOff>100158</xdr:rowOff>
    </xdr:from>
    <xdr:to>
      <xdr:col>12</xdr:col>
      <xdr:colOff>469278</xdr:colOff>
      <xdr:row>31</xdr:row>
      <xdr:rowOff>59862</xdr:rowOff>
    </xdr:to>
    <xdr:sp macro="" textlink="">
      <xdr:nvSpPr>
        <xdr:cNvPr id="97" name="Rectangle 96">
          <a:extLst>
            <a:ext uri="{FF2B5EF4-FFF2-40B4-BE49-F238E27FC236}">
              <a16:creationId xmlns:a16="http://schemas.microsoft.com/office/drawing/2014/main" id="{E890CCFF-4DD2-CDC7-4502-FF73282B905F}"/>
            </a:ext>
          </a:extLst>
        </xdr:cNvPr>
        <xdr:cNvSpPr/>
      </xdr:nvSpPr>
      <xdr:spPr>
        <a:xfrm>
          <a:off x="7277369" y="5403678"/>
          <a:ext cx="507109" cy="325464"/>
        </a:xfrm>
        <a:prstGeom prst="roundRect">
          <a:avLst/>
        </a:prstGeom>
        <a:solidFill>
          <a:srgbClr val="25289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0" i="0">
              <a:solidFill>
                <a:schemeClr val="bg1"/>
              </a:solidFill>
              <a:effectLst/>
              <a:latin typeface="+mn-lt"/>
              <a:ea typeface="+mn-ea"/>
              <a:cs typeface="+mn-cs"/>
            </a:rPr>
            <a:t> 2</a:t>
          </a:r>
          <a:endParaRPr lang="en-IN" sz="1400" b="0">
            <a:solidFill>
              <a:schemeClr val="bg1"/>
            </a:solidFill>
          </a:endParaRPr>
        </a:p>
      </xdr:txBody>
    </xdr:sp>
    <xdr:clientData/>
  </xdr:twoCellAnchor>
  <xdr:twoCellAnchor>
    <xdr:from>
      <xdr:col>16</xdr:col>
      <xdr:colOff>125741</xdr:colOff>
      <xdr:row>29</xdr:row>
      <xdr:rowOff>100158</xdr:rowOff>
    </xdr:from>
    <xdr:to>
      <xdr:col>16</xdr:col>
      <xdr:colOff>548277</xdr:colOff>
      <xdr:row>31</xdr:row>
      <xdr:rowOff>59862</xdr:rowOff>
    </xdr:to>
    <xdr:sp macro="" textlink="">
      <xdr:nvSpPr>
        <xdr:cNvPr id="98" name="Rectangle 97">
          <a:extLst>
            <a:ext uri="{FF2B5EF4-FFF2-40B4-BE49-F238E27FC236}">
              <a16:creationId xmlns:a16="http://schemas.microsoft.com/office/drawing/2014/main" id="{B783E86B-3730-6D91-7CCA-228DDED9B012}"/>
            </a:ext>
          </a:extLst>
        </xdr:cNvPr>
        <xdr:cNvSpPr/>
      </xdr:nvSpPr>
      <xdr:spPr>
        <a:xfrm>
          <a:off x="9879341" y="5403678"/>
          <a:ext cx="422536" cy="325464"/>
        </a:xfrm>
        <a:prstGeom prst="roundRect">
          <a:avLst/>
        </a:prstGeom>
        <a:solidFill>
          <a:srgbClr val="25289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0">
              <a:solidFill>
                <a:schemeClr val="bg1"/>
              </a:solidFill>
            </a:rPr>
            <a:t>1</a:t>
          </a:r>
        </a:p>
      </xdr:txBody>
    </xdr:sp>
    <xdr:clientData/>
  </xdr:twoCellAnchor>
  <xdr:twoCellAnchor>
    <xdr:from>
      <xdr:col>14</xdr:col>
      <xdr:colOff>477617</xdr:colOff>
      <xdr:row>29</xdr:row>
      <xdr:rowOff>100158</xdr:rowOff>
    </xdr:from>
    <xdr:to>
      <xdr:col>15</xdr:col>
      <xdr:colOff>375126</xdr:colOff>
      <xdr:row>31</xdr:row>
      <xdr:rowOff>59862</xdr:rowOff>
    </xdr:to>
    <xdr:sp macro="" textlink="">
      <xdr:nvSpPr>
        <xdr:cNvPr id="99" name="Rectangle 98">
          <a:extLst>
            <a:ext uri="{FF2B5EF4-FFF2-40B4-BE49-F238E27FC236}">
              <a16:creationId xmlns:a16="http://schemas.microsoft.com/office/drawing/2014/main" id="{CF5BCC46-55E7-AC52-679C-7D6567FBA445}"/>
            </a:ext>
          </a:extLst>
        </xdr:cNvPr>
        <xdr:cNvSpPr/>
      </xdr:nvSpPr>
      <xdr:spPr>
        <a:xfrm>
          <a:off x="9012017" y="5403678"/>
          <a:ext cx="507109" cy="325464"/>
        </a:xfrm>
        <a:prstGeom prst="roundRect">
          <a:avLst/>
        </a:prstGeom>
        <a:solidFill>
          <a:srgbClr val="25289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0" i="0">
              <a:solidFill>
                <a:schemeClr val="bg1"/>
              </a:solidFill>
              <a:effectLst/>
              <a:latin typeface="+mn-lt"/>
              <a:ea typeface="+mn-ea"/>
              <a:cs typeface="+mn-cs"/>
            </a:rPr>
            <a:t> 1</a:t>
          </a:r>
          <a:endParaRPr lang="en-IN" sz="1400" b="0">
            <a:solidFill>
              <a:schemeClr val="bg1"/>
            </a:solidFill>
          </a:endParaRPr>
        </a:p>
      </xdr:txBody>
    </xdr:sp>
    <xdr:clientData/>
  </xdr:twoCellAnchor>
  <xdr:twoCellAnchor>
    <xdr:from>
      <xdr:col>17</xdr:col>
      <xdr:colOff>298892</xdr:colOff>
      <xdr:row>29</xdr:row>
      <xdr:rowOff>100158</xdr:rowOff>
    </xdr:from>
    <xdr:to>
      <xdr:col>18</xdr:col>
      <xdr:colOff>137319</xdr:colOff>
      <xdr:row>31</xdr:row>
      <xdr:rowOff>59862</xdr:rowOff>
    </xdr:to>
    <xdr:sp macro="" textlink="">
      <xdr:nvSpPr>
        <xdr:cNvPr id="100" name="Rectangle 99">
          <a:extLst>
            <a:ext uri="{FF2B5EF4-FFF2-40B4-BE49-F238E27FC236}">
              <a16:creationId xmlns:a16="http://schemas.microsoft.com/office/drawing/2014/main" id="{1C56597C-BB9C-9610-7CA7-ACAD18E19565}"/>
            </a:ext>
          </a:extLst>
        </xdr:cNvPr>
        <xdr:cNvSpPr/>
      </xdr:nvSpPr>
      <xdr:spPr>
        <a:xfrm>
          <a:off x="10662092" y="5403678"/>
          <a:ext cx="448027" cy="325464"/>
        </a:xfrm>
        <a:prstGeom prst="roundRect">
          <a:avLst/>
        </a:prstGeom>
        <a:solidFill>
          <a:srgbClr val="25289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0" i="0">
              <a:solidFill>
                <a:schemeClr val="bg1"/>
              </a:solidFill>
              <a:effectLst/>
              <a:latin typeface="+mn-lt"/>
              <a:ea typeface="+mn-ea"/>
              <a:cs typeface="+mn-cs"/>
            </a:rPr>
            <a:t> 1</a:t>
          </a:r>
          <a:endParaRPr lang="en-IN" sz="1400" b="0">
            <a:solidFill>
              <a:schemeClr val="bg1"/>
            </a:solidFill>
          </a:endParaRPr>
        </a:p>
      </xdr:txBody>
    </xdr:sp>
    <xdr:clientData/>
  </xdr:twoCellAnchor>
  <xdr:twoCellAnchor>
    <xdr:from>
      <xdr:col>18</xdr:col>
      <xdr:colOff>497534</xdr:colOff>
      <xdr:row>29</xdr:row>
      <xdr:rowOff>100158</xdr:rowOff>
    </xdr:from>
    <xdr:to>
      <xdr:col>19</xdr:col>
      <xdr:colOff>315110</xdr:colOff>
      <xdr:row>31</xdr:row>
      <xdr:rowOff>59862</xdr:rowOff>
    </xdr:to>
    <xdr:sp macro="" textlink="">
      <xdr:nvSpPr>
        <xdr:cNvPr id="101" name="Rectangle 100">
          <a:extLst>
            <a:ext uri="{FF2B5EF4-FFF2-40B4-BE49-F238E27FC236}">
              <a16:creationId xmlns:a16="http://schemas.microsoft.com/office/drawing/2014/main" id="{63FD5DF4-BCA1-9639-8EEC-19FE0FDB53AD}"/>
            </a:ext>
          </a:extLst>
        </xdr:cNvPr>
        <xdr:cNvSpPr/>
      </xdr:nvSpPr>
      <xdr:spPr>
        <a:xfrm>
          <a:off x="11470334" y="5403678"/>
          <a:ext cx="427176" cy="325464"/>
        </a:xfrm>
        <a:prstGeom prst="roundRect">
          <a:avLst/>
        </a:prstGeom>
        <a:solidFill>
          <a:srgbClr val="25289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0">
              <a:solidFill>
                <a:schemeClr val="bg1"/>
              </a:solidFill>
            </a:rPr>
            <a:t>1</a:t>
          </a:r>
        </a:p>
      </xdr:txBody>
    </xdr:sp>
    <xdr:clientData/>
  </xdr:twoCellAnchor>
  <xdr:twoCellAnchor>
    <xdr:from>
      <xdr:col>20</xdr:col>
      <xdr:colOff>65728</xdr:colOff>
      <xdr:row>29</xdr:row>
      <xdr:rowOff>100158</xdr:rowOff>
    </xdr:from>
    <xdr:to>
      <xdr:col>20</xdr:col>
      <xdr:colOff>518160</xdr:colOff>
      <xdr:row>31</xdr:row>
      <xdr:rowOff>59862</xdr:rowOff>
    </xdr:to>
    <xdr:sp macro="" textlink="">
      <xdr:nvSpPr>
        <xdr:cNvPr id="102" name="Rectangle 101">
          <a:extLst>
            <a:ext uri="{FF2B5EF4-FFF2-40B4-BE49-F238E27FC236}">
              <a16:creationId xmlns:a16="http://schemas.microsoft.com/office/drawing/2014/main" id="{EC03B2A2-AF96-27AC-981D-D3AEDC88FBB3}"/>
            </a:ext>
          </a:extLst>
        </xdr:cNvPr>
        <xdr:cNvSpPr/>
      </xdr:nvSpPr>
      <xdr:spPr>
        <a:xfrm>
          <a:off x="12257728" y="5403678"/>
          <a:ext cx="452432" cy="325464"/>
        </a:xfrm>
        <a:prstGeom prst="roundRect">
          <a:avLst/>
        </a:prstGeom>
        <a:solidFill>
          <a:srgbClr val="25289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0">
              <a:solidFill>
                <a:schemeClr val="bg1"/>
              </a:solidFill>
            </a:rPr>
            <a:t>1</a:t>
          </a:r>
        </a:p>
      </xdr:txBody>
    </xdr:sp>
    <xdr:clientData/>
  </xdr:twoCellAnchor>
  <xdr:twoCellAnchor>
    <xdr:from>
      <xdr:col>1</xdr:col>
      <xdr:colOff>541020</xdr:colOff>
      <xdr:row>34</xdr:row>
      <xdr:rowOff>29062</xdr:rowOff>
    </xdr:from>
    <xdr:to>
      <xdr:col>22</xdr:col>
      <xdr:colOff>129540</xdr:colOff>
      <xdr:row>36</xdr:row>
      <xdr:rowOff>51922</xdr:rowOff>
    </xdr:to>
    <xdr:grpSp>
      <xdr:nvGrpSpPr>
        <xdr:cNvPr id="268" name="Group 267">
          <a:extLst>
            <a:ext uri="{FF2B5EF4-FFF2-40B4-BE49-F238E27FC236}">
              <a16:creationId xmlns:a16="http://schemas.microsoft.com/office/drawing/2014/main" id="{A81D1482-638E-383A-5036-57AF7386AB29}"/>
            </a:ext>
          </a:extLst>
        </xdr:cNvPr>
        <xdr:cNvGrpSpPr/>
      </xdr:nvGrpSpPr>
      <xdr:grpSpPr>
        <a:xfrm>
          <a:off x="1149081" y="6309789"/>
          <a:ext cx="12357792" cy="392315"/>
          <a:chOff x="1150620" y="6246982"/>
          <a:chExt cx="12390120" cy="388620"/>
        </a:xfrm>
        <a:effectLst>
          <a:outerShdw blurRad="50800" dist="38100" dir="8100000" algn="tr" rotWithShape="0">
            <a:prstClr val="black">
              <a:alpha val="40000"/>
            </a:prstClr>
          </a:outerShdw>
        </a:effectLst>
      </xdr:grpSpPr>
      <xdr:sp macro="" textlink="">
        <xdr:nvSpPr>
          <xdr:cNvPr id="62" name="Rectangle: Rounded Corners 61">
            <a:extLst>
              <a:ext uri="{FF2B5EF4-FFF2-40B4-BE49-F238E27FC236}">
                <a16:creationId xmlns:a16="http://schemas.microsoft.com/office/drawing/2014/main" id="{0212BE57-BE95-CB03-51FF-6C82855A1BC1}"/>
              </a:ext>
            </a:extLst>
          </xdr:cNvPr>
          <xdr:cNvSpPr/>
        </xdr:nvSpPr>
        <xdr:spPr>
          <a:xfrm>
            <a:off x="1150620" y="6261292"/>
            <a:ext cx="506301" cy="360000"/>
          </a:xfrm>
          <a:prstGeom prst="roundRect">
            <a:avLst/>
          </a:prstGeom>
          <a:solidFill>
            <a:srgbClr val="25289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bg1"/>
                </a:solidFill>
              </a:rPr>
              <a:t>INC</a:t>
            </a:r>
          </a:p>
        </xdr:txBody>
      </xdr:sp>
      <xdr:sp macro="" textlink="">
        <xdr:nvSpPr>
          <xdr:cNvPr id="71" name="Rectangle: Rounded Corners 70">
            <a:extLst>
              <a:ext uri="{FF2B5EF4-FFF2-40B4-BE49-F238E27FC236}">
                <a16:creationId xmlns:a16="http://schemas.microsoft.com/office/drawing/2014/main" id="{EF5F9042-2CA9-40E8-99B5-85F28930C92B}"/>
              </a:ext>
            </a:extLst>
          </xdr:cNvPr>
          <xdr:cNvSpPr/>
        </xdr:nvSpPr>
        <xdr:spPr>
          <a:xfrm>
            <a:off x="1751721" y="6261292"/>
            <a:ext cx="506301" cy="360000"/>
          </a:xfrm>
          <a:prstGeom prst="roundRect">
            <a:avLst/>
          </a:prstGeom>
          <a:solidFill>
            <a:srgbClr val="25289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bg1"/>
                </a:solidFill>
              </a:rPr>
              <a:t>SP	</a:t>
            </a:r>
          </a:p>
        </xdr:txBody>
      </xdr:sp>
      <xdr:sp macro="" textlink="">
        <xdr:nvSpPr>
          <xdr:cNvPr id="76" name="Rectangle: Rounded Corners 75">
            <a:extLst>
              <a:ext uri="{FF2B5EF4-FFF2-40B4-BE49-F238E27FC236}">
                <a16:creationId xmlns:a16="http://schemas.microsoft.com/office/drawing/2014/main" id="{7C73EDB0-82EE-4A03-ACAE-7350FAD5357C}"/>
              </a:ext>
            </a:extLst>
          </xdr:cNvPr>
          <xdr:cNvSpPr/>
        </xdr:nvSpPr>
        <xdr:spPr>
          <a:xfrm>
            <a:off x="3674500" y="6261292"/>
            <a:ext cx="506301" cy="360000"/>
          </a:xfrm>
          <a:prstGeom prst="roundRect">
            <a:avLst/>
          </a:prstGeom>
          <a:solidFill>
            <a:srgbClr val="25289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bg1"/>
                </a:solidFill>
              </a:rPr>
              <a:t>SHS</a:t>
            </a:r>
          </a:p>
        </xdr:txBody>
      </xdr:sp>
      <xdr:sp macro="" textlink="">
        <xdr:nvSpPr>
          <xdr:cNvPr id="77" name="Rectangle: Rounded Corners 76">
            <a:extLst>
              <a:ext uri="{FF2B5EF4-FFF2-40B4-BE49-F238E27FC236}">
                <a16:creationId xmlns:a16="http://schemas.microsoft.com/office/drawing/2014/main" id="{1487E358-A271-47C3-9CEC-8DA6ADB436A5}"/>
              </a:ext>
            </a:extLst>
          </xdr:cNvPr>
          <xdr:cNvSpPr/>
        </xdr:nvSpPr>
        <xdr:spPr>
          <a:xfrm>
            <a:off x="2352822" y="6261292"/>
            <a:ext cx="527349" cy="360000"/>
          </a:xfrm>
          <a:prstGeom prst="roundRect">
            <a:avLst/>
          </a:prstGeom>
          <a:solidFill>
            <a:srgbClr val="25289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bg1"/>
                </a:solidFill>
              </a:rPr>
              <a:t>AITC</a:t>
            </a:r>
          </a:p>
        </xdr:txBody>
      </xdr:sp>
      <xdr:sp macro="" textlink="">
        <xdr:nvSpPr>
          <xdr:cNvPr id="79" name="Rectangle: Rounded Corners 78">
            <a:extLst>
              <a:ext uri="{FF2B5EF4-FFF2-40B4-BE49-F238E27FC236}">
                <a16:creationId xmlns:a16="http://schemas.microsoft.com/office/drawing/2014/main" id="{F829D561-FC26-F811-FB66-3EB18BA72E5B}"/>
              </a:ext>
            </a:extLst>
          </xdr:cNvPr>
          <xdr:cNvSpPr/>
        </xdr:nvSpPr>
        <xdr:spPr>
          <a:xfrm>
            <a:off x="4275601" y="6261292"/>
            <a:ext cx="506301" cy="360000"/>
          </a:xfrm>
          <a:prstGeom prst="roundRect">
            <a:avLst/>
          </a:prstGeom>
          <a:solidFill>
            <a:srgbClr val="25289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bg1"/>
                </a:solidFill>
              </a:rPr>
              <a:t>NCP</a:t>
            </a:r>
          </a:p>
        </xdr:txBody>
      </xdr:sp>
      <xdr:sp macro="" textlink="">
        <xdr:nvSpPr>
          <xdr:cNvPr id="110" name="Rectangle: Rounded Corners 109">
            <a:extLst>
              <a:ext uri="{FF2B5EF4-FFF2-40B4-BE49-F238E27FC236}">
                <a16:creationId xmlns:a16="http://schemas.microsoft.com/office/drawing/2014/main" id="{F1D8ECE1-CE9D-3A21-50B7-E9BF61437E5B}"/>
              </a:ext>
            </a:extLst>
          </xdr:cNvPr>
          <xdr:cNvSpPr/>
        </xdr:nvSpPr>
        <xdr:spPr>
          <a:xfrm>
            <a:off x="5476718" y="6261292"/>
            <a:ext cx="506301" cy="360000"/>
          </a:xfrm>
          <a:prstGeom prst="roundRect">
            <a:avLst/>
          </a:prstGeom>
          <a:solidFill>
            <a:srgbClr val="25289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bg1"/>
                </a:solidFill>
              </a:rPr>
              <a:t>CPI</a:t>
            </a:r>
          </a:p>
        </xdr:txBody>
      </xdr:sp>
      <xdr:sp macro="" textlink="">
        <xdr:nvSpPr>
          <xdr:cNvPr id="113" name="Rectangle: Rounded Corners 112">
            <a:extLst>
              <a:ext uri="{FF2B5EF4-FFF2-40B4-BE49-F238E27FC236}">
                <a16:creationId xmlns:a16="http://schemas.microsoft.com/office/drawing/2014/main" id="{4B8DD524-7F6D-493A-A92C-4C5040349B45}"/>
              </a:ext>
            </a:extLst>
          </xdr:cNvPr>
          <xdr:cNvSpPr/>
        </xdr:nvSpPr>
        <xdr:spPr>
          <a:xfrm>
            <a:off x="6745571" y="6261292"/>
            <a:ext cx="561054" cy="360000"/>
          </a:xfrm>
          <a:prstGeom prst="roundRect">
            <a:avLst/>
          </a:prstGeom>
          <a:solidFill>
            <a:srgbClr val="25289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bg1"/>
                </a:solidFill>
              </a:rPr>
              <a:t>IUML;</a:t>
            </a:r>
          </a:p>
        </xdr:txBody>
      </xdr:sp>
      <xdr:sp macro="" textlink="">
        <xdr:nvSpPr>
          <xdr:cNvPr id="114" name="Rectangle: Rounded Corners 113">
            <a:extLst>
              <a:ext uri="{FF2B5EF4-FFF2-40B4-BE49-F238E27FC236}">
                <a16:creationId xmlns:a16="http://schemas.microsoft.com/office/drawing/2014/main" id="{0A15B119-099E-4040-A897-2DEF49543563}"/>
              </a:ext>
            </a:extLst>
          </xdr:cNvPr>
          <xdr:cNvSpPr/>
        </xdr:nvSpPr>
        <xdr:spPr>
          <a:xfrm>
            <a:off x="6077819" y="6261292"/>
            <a:ext cx="572952" cy="360000"/>
          </a:xfrm>
          <a:prstGeom prst="roundRect">
            <a:avLst/>
          </a:prstGeom>
          <a:solidFill>
            <a:srgbClr val="25289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bg1"/>
                </a:solidFill>
              </a:rPr>
              <a:t>JMM</a:t>
            </a:r>
          </a:p>
        </xdr:txBody>
      </xdr:sp>
      <xdr:sp macro="" textlink="">
        <xdr:nvSpPr>
          <xdr:cNvPr id="115" name="Rectangle: Rounded Corners 114">
            <a:extLst>
              <a:ext uri="{FF2B5EF4-FFF2-40B4-BE49-F238E27FC236}">
                <a16:creationId xmlns:a16="http://schemas.microsoft.com/office/drawing/2014/main" id="{ECC4FFAC-9D30-44CD-8B83-5072181711A1}"/>
              </a:ext>
            </a:extLst>
          </xdr:cNvPr>
          <xdr:cNvSpPr/>
        </xdr:nvSpPr>
        <xdr:spPr>
          <a:xfrm>
            <a:off x="8700066" y="6246982"/>
            <a:ext cx="528181" cy="388620"/>
          </a:xfrm>
          <a:prstGeom prst="roundRect">
            <a:avLst/>
          </a:prstGeom>
          <a:solidFill>
            <a:srgbClr val="25289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1"/>
                </a:solidFill>
              </a:rPr>
              <a:t>JKN</a:t>
            </a:r>
          </a:p>
        </xdr:txBody>
      </xdr:sp>
      <xdr:sp macro="" textlink="">
        <xdr:nvSpPr>
          <xdr:cNvPr id="116" name="Rectangle: Rounded Corners 115">
            <a:extLst>
              <a:ext uri="{FF2B5EF4-FFF2-40B4-BE49-F238E27FC236}">
                <a16:creationId xmlns:a16="http://schemas.microsoft.com/office/drawing/2014/main" id="{4F03AC8B-DDDC-4A69-8F92-29DCD66F5D50}"/>
              </a:ext>
            </a:extLst>
          </xdr:cNvPr>
          <xdr:cNvSpPr/>
        </xdr:nvSpPr>
        <xdr:spPr>
          <a:xfrm>
            <a:off x="7401425" y="6263197"/>
            <a:ext cx="602740" cy="356190"/>
          </a:xfrm>
          <a:prstGeom prst="roundRect">
            <a:avLst/>
          </a:prstGeom>
          <a:solidFill>
            <a:srgbClr val="25289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bg1"/>
                </a:solidFill>
              </a:rPr>
              <a:t>AAAP</a:t>
            </a:r>
          </a:p>
        </xdr:txBody>
      </xdr:sp>
      <xdr:sp macro="" textlink="">
        <xdr:nvSpPr>
          <xdr:cNvPr id="117" name="Rectangle: Rounded Corners 116">
            <a:extLst>
              <a:ext uri="{FF2B5EF4-FFF2-40B4-BE49-F238E27FC236}">
                <a16:creationId xmlns:a16="http://schemas.microsoft.com/office/drawing/2014/main" id="{42189663-C2F8-4D3B-8BF7-B2B531DF1341}"/>
              </a:ext>
            </a:extLst>
          </xdr:cNvPr>
          <xdr:cNvSpPr/>
        </xdr:nvSpPr>
        <xdr:spPr>
          <a:xfrm>
            <a:off x="9323047" y="6261292"/>
            <a:ext cx="506301" cy="360000"/>
          </a:xfrm>
          <a:prstGeom prst="roundRect">
            <a:avLst/>
          </a:prstGeom>
          <a:solidFill>
            <a:srgbClr val="25289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bg1"/>
                </a:solidFill>
              </a:rPr>
              <a:t>CPI</a:t>
            </a:r>
          </a:p>
        </xdr:txBody>
      </xdr:sp>
      <xdr:sp macro="" textlink="">
        <xdr:nvSpPr>
          <xdr:cNvPr id="118" name="Rectangle: Rounded Corners 117">
            <a:extLst>
              <a:ext uri="{FF2B5EF4-FFF2-40B4-BE49-F238E27FC236}">
                <a16:creationId xmlns:a16="http://schemas.microsoft.com/office/drawing/2014/main" id="{C2BF25EB-A66D-4221-85C4-836EEA034663}"/>
              </a:ext>
            </a:extLst>
          </xdr:cNvPr>
          <xdr:cNvSpPr/>
        </xdr:nvSpPr>
        <xdr:spPr>
          <a:xfrm>
            <a:off x="9924148" y="6261292"/>
            <a:ext cx="506301" cy="360000"/>
          </a:xfrm>
          <a:prstGeom prst="roundRect">
            <a:avLst/>
          </a:prstGeom>
          <a:solidFill>
            <a:srgbClr val="25289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bg1"/>
                </a:solidFill>
              </a:rPr>
              <a:t>CPI</a:t>
            </a:r>
          </a:p>
        </xdr:txBody>
      </xdr:sp>
      <xdr:sp macro="" textlink="">
        <xdr:nvSpPr>
          <xdr:cNvPr id="119" name="Rectangle: Rounded Corners 118">
            <a:extLst>
              <a:ext uri="{FF2B5EF4-FFF2-40B4-BE49-F238E27FC236}">
                <a16:creationId xmlns:a16="http://schemas.microsoft.com/office/drawing/2014/main" id="{6CE6F82A-764C-433D-83D9-8643322FFCE5}"/>
              </a:ext>
            </a:extLst>
          </xdr:cNvPr>
          <xdr:cNvSpPr/>
        </xdr:nvSpPr>
        <xdr:spPr>
          <a:xfrm>
            <a:off x="8098965" y="6261292"/>
            <a:ext cx="506301" cy="360000"/>
          </a:xfrm>
          <a:prstGeom prst="roundRect">
            <a:avLst/>
          </a:prstGeom>
          <a:solidFill>
            <a:srgbClr val="25289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bg1"/>
                </a:solidFill>
              </a:rPr>
              <a:t>VCK</a:t>
            </a:r>
          </a:p>
        </xdr:txBody>
      </xdr:sp>
      <xdr:sp macro="" textlink="">
        <xdr:nvSpPr>
          <xdr:cNvPr id="120" name="Rectangle: Rounded Corners 119">
            <a:extLst>
              <a:ext uri="{FF2B5EF4-FFF2-40B4-BE49-F238E27FC236}">
                <a16:creationId xmlns:a16="http://schemas.microsoft.com/office/drawing/2014/main" id="{F510EE5D-94CC-49AF-A6C7-CE000A78D93E}"/>
              </a:ext>
            </a:extLst>
          </xdr:cNvPr>
          <xdr:cNvSpPr/>
        </xdr:nvSpPr>
        <xdr:spPr>
          <a:xfrm>
            <a:off x="11727451" y="6261292"/>
            <a:ext cx="506301" cy="360000"/>
          </a:xfrm>
          <a:prstGeom prst="roundRect">
            <a:avLst/>
          </a:prstGeom>
          <a:solidFill>
            <a:srgbClr val="25289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bg1"/>
                </a:solidFill>
              </a:rPr>
              <a:t>KEC</a:t>
            </a:r>
          </a:p>
        </xdr:txBody>
      </xdr:sp>
      <xdr:sp macro="" textlink="">
        <xdr:nvSpPr>
          <xdr:cNvPr id="121" name="Rectangle: Rounded Corners 120">
            <a:extLst>
              <a:ext uri="{FF2B5EF4-FFF2-40B4-BE49-F238E27FC236}">
                <a16:creationId xmlns:a16="http://schemas.microsoft.com/office/drawing/2014/main" id="{3F237E0D-37DB-440C-B1E4-71AF93726028}"/>
              </a:ext>
            </a:extLst>
          </xdr:cNvPr>
          <xdr:cNvSpPr/>
        </xdr:nvSpPr>
        <xdr:spPr>
          <a:xfrm>
            <a:off x="2974971" y="6258412"/>
            <a:ext cx="604729" cy="365760"/>
          </a:xfrm>
          <a:prstGeom prst="roundRect">
            <a:avLst/>
          </a:prstGeom>
          <a:solidFill>
            <a:srgbClr val="25289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1"/>
                </a:solidFill>
              </a:rPr>
              <a:t>DMK</a:t>
            </a:r>
          </a:p>
        </xdr:txBody>
      </xdr:sp>
      <xdr:sp macro="" textlink="">
        <xdr:nvSpPr>
          <xdr:cNvPr id="122" name="Rectangle: Rounded Corners 121">
            <a:extLst>
              <a:ext uri="{FF2B5EF4-FFF2-40B4-BE49-F238E27FC236}">
                <a16:creationId xmlns:a16="http://schemas.microsoft.com/office/drawing/2014/main" id="{2F3AB1A4-2F70-4D14-8BB8-CB763FDA4D9B}"/>
              </a:ext>
            </a:extLst>
          </xdr:cNvPr>
          <xdr:cNvSpPr/>
        </xdr:nvSpPr>
        <xdr:spPr>
          <a:xfrm>
            <a:off x="4876702" y="6258412"/>
            <a:ext cx="505216" cy="365760"/>
          </a:xfrm>
          <a:prstGeom prst="roundRect">
            <a:avLst/>
          </a:prstGeom>
          <a:solidFill>
            <a:srgbClr val="25289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1"/>
                </a:solidFill>
              </a:rPr>
              <a:t>RJD</a:t>
            </a:r>
          </a:p>
        </xdr:txBody>
      </xdr:sp>
      <xdr:sp macro="" textlink="">
        <xdr:nvSpPr>
          <xdr:cNvPr id="123" name="Rectangle: Rounded Corners 122">
            <a:extLst>
              <a:ext uri="{FF2B5EF4-FFF2-40B4-BE49-F238E27FC236}">
                <a16:creationId xmlns:a16="http://schemas.microsoft.com/office/drawing/2014/main" id="{9AFE6E3D-5598-446C-8F5B-919FE4631D03}"/>
              </a:ext>
            </a:extLst>
          </xdr:cNvPr>
          <xdr:cNvSpPr/>
        </xdr:nvSpPr>
        <xdr:spPr>
          <a:xfrm>
            <a:off x="11126350" y="6261292"/>
            <a:ext cx="506301" cy="360000"/>
          </a:xfrm>
          <a:prstGeom prst="roundRect">
            <a:avLst/>
          </a:prstGeom>
          <a:solidFill>
            <a:srgbClr val="25289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bg1"/>
                </a:solidFill>
              </a:rPr>
              <a:t>MD</a:t>
            </a:r>
          </a:p>
        </xdr:txBody>
      </xdr:sp>
      <xdr:sp macro="" textlink="">
        <xdr:nvSpPr>
          <xdr:cNvPr id="124" name="Rectangle: Rounded Corners 123">
            <a:extLst>
              <a:ext uri="{FF2B5EF4-FFF2-40B4-BE49-F238E27FC236}">
                <a16:creationId xmlns:a16="http://schemas.microsoft.com/office/drawing/2014/main" id="{B7F8610D-9253-4B84-86AF-470E2A94B9C3}"/>
              </a:ext>
            </a:extLst>
          </xdr:cNvPr>
          <xdr:cNvSpPr/>
        </xdr:nvSpPr>
        <xdr:spPr>
          <a:xfrm>
            <a:off x="10525249" y="6261292"/>
            <a:ext cx="506301" cy="360000"/>
          </a:xfrm>
          <a:prstGeom prst="roundRect">
            <a:avLst/>
          </a:prstGeom>
          <a:solidFill>
            <a:srgbClr val="25289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bg1"/>
                </a:solidFill>
              </a:rPr>
              <a:t>RSP</a:t>
            </a:r>
          </a:p>
        </xdr:txBody>
      </xdr:sp>
      <xdr:sp macro="" textlink="">
        <xdr:nvSpPr>
          <xdr:cNvPr id="183" name="Rectangle: Rounded Corners 182">
            <a:extLst>
              <a:ext uri="{FF2B5EF4-FFF2-40B4-BE49-F238E27FC236}">
                <a16:creationId xmlns:a16="http://schemas.microsoft.com/office/drawing/2014/main" id="{8C1054BA-3B57-42BC-A6A1-A8AE9DAB1347}"/>
              </a:ext>
            </a:extLst>
          </xdr:cNvPr>
          <xdr:cNvSpPr/>
        </xdr:nvSpPr>
        <xdr:spPr>
          <a:xfrm>
            <a:off x="12328552" y="6258412"/>
            <a:ext cx="535836" cy="365760"/>
          </a:xfrm>
          <a:prstGeom prst="roundRect">
            <a:avLst/>
          </a:prstGeom>
          <a:solidFill>
            <a:srgbClr val="25289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1"/>
                </a:solidFill>
              </a:rPr>
              <a:t>BHR</a:t>
            </a:r>
          </a:p>
        </xdr:txBody>
      </xdr:sp>
      <xdr:sp macro="" textlink="">
        <xdr:nvSpPr>
          <xdr:cNvPr id="250" name="Rectangle: Rounded Corners 249">
            <a:extLst>
              <a:ext uri="{FF2B5EF4-FFF2-40B4-BE49-F238E27FC236}">
                <a16:creationId xmlns:a16="http://schemas.microsoft.com/office/drawing/2014/main" id="{21FC1901-929C-4B61-BEA8-58AB598BC958}"/>
              </a:ext>
            </a:extLst>
          </xdr:cNvPr>
          <xdr:cNvSpPr/>
        </xdr:nvSpPr>
        <xdr:spPr>
          <a:xfrm>
            <a:off x="12959184" y="6258412"/>
            <a:ext cx="581556" cy="365760"/>
          </a:xfrm>
          <a:prstGeom prst="roundRect">
            <a:avLst/>
          </a:prstGeom>
          <a:solidFill>
            <a:srgbClr val="25289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bg1"/>
                </a:solidFill>
              </a:rPr>
              <a:t>RLTP</a:t>
            </a:r>
          </a:p>
        </xdr:txBody>
      </xdr:sp>
    </xdr:grpSp>
    <xdr:clientData/>
  </xdr:twoCellAnchor>
  <xdr:twoCellAnchor>
    <xdr:from>
      <xdr:col>2</xdr:col>
      <xdr:colOff>83820</xdr:colOff>
      <xdr:row>37</xdr:row>
      <xdr:rowOff>77152</xdr:rowOff>
    </xdr:from>
    <xdr:to>
      <xdr:col>22</xdr:col>
      <xdr:colOff>45720</xdr:colOff>
      <xdr:row>39</xdr:row>
      <xdr:rowOff>77152</xdr:rowOff>
    </xdr:to>
    <xdr:grpSp>
      <xdr:nvGrpSpPr>
        <xdr:cNvPr id="335" name="Group 334">
          <a:extLst>
            <a:ext uri="{FF2B5EF4-FFF2-40B4-BE49-F238E27FC236}">
              <a16:creationId xmlns:a16="http://schemas.microsoft.com/office/drawing/2014/main" id="{03A38495-F4A7-C9AE-C066-9580DC2C8283}"/>
            </a:ext>
          </a:extLst>
        </xdr:cNvPr>
        <xdr:cNvGrpSpPr/>
      </xdr:nvGrpSpPr>
      <xdr:grpSpPr>
        <a:xfrm>
          <a:off x="1299941" y="6912061"/>
          <a:ext cx="12123112" cy="369455"/>
          <a:chOff x="1303020" y="6843712"/>
          <a:chExt cx="12153900" cy="365760"/>
        </a:xfrm>
      </xdr:grpSpPr>
      <xdr:sp macro="" textlink="">
        <xdr:nvSpPr>
          <xdr:cNvPr id="225" name="Rectangle: Rounded Corners 224">
            <a:extLst>
              <a:ext uri="{FF2B5EF4-FFF2-40B4-BE49-F238E27FC236}">
                <a16:creationId xmlns:a16="http://schemas.microsoft.com/office/drawing/2014/main" id="{F4AC9225-E389-5984-A1DF-A107E3554B87}"/>
              </a:ext>
            </a:extLst>
          </xdr:cNvPr>
          <xdr:cNvSpPr/>
        </xdr:nvSpPr>
        <xdr:spPr>
          <a:xfrm>
            <a:off x="13098780" y="6843712"/>
            <a:ext cx="358140" cy="365760"/>
          </a:xfrm>
          <a:prstGeom prst="round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u="none">
                <a:solidFill>
                  <a:schemeClr val="bg1"/>
                </a:solidFill>
              </a:rPr>
              <a:t>1</a:t>
            </a:r>
          </a:p>
        </xdr:txBody>
      </xdr:sp>
      <xdr:sp macro="" textlink="">
        <xdr:nvSpPr>
          <xdr:cNvPr id="226" name="Rectangle: Rounded Corners 225">
            <a:extLst>
              <a:ext uri="{FF2B5EF4-FFF2-40B4-BE49-F238E27FC236}">
                <a16:creationId xmlns:a16="http://schemas.microsoft.com/office/drawing/2014/main" id="{D9A8FC46-AD74-C843-FAF6-4E85EDE85BF3}"/>
              </a:ext>
            </a:extLst>
          </xdr:cNvPr>
          <xdr:cNvSpPr/>
        </xdr:nvSpPr>
        <xdr:spPr>
          <a:xfrm>
            <a:off x="12491592" y="6843712"/>
            <a:ext cx="358140" cy="365760"/>
          </a:xfrm>
          <a:prstGeom prst="round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u="none">
                <a:solidFill>
                  <a:schemeClr val="bg1"/>
                </a:solidFill>
              </a:rPr>
              <a:t>1</a:t>
            </a:r>
          </a:p>
        </xdr:txBody>
      </xdr:sp>
      <xdr:sp macro="" textlink="">
        <xdr:nvSpPr>
          <xdr:cNvPr id="227" name="Rectangle: Rounded Corners 226">
            <a:extLst>
              <a:ext uri="{FF2B5EF4-FFF2-40B4-BE49-F238E27FC236}">
                <a16:creationId xmlns:a16="http://schemas.microsoft.com/office/drawing/2014/main" id="{166E5730-F8E7-FE47-B72D-D87C6D5A5AA7}"/>
              </a:ext>
            </a:extLst>
          </xdr:cNvPr>
          <xdr:cNvSpPr/>
        </xdr:nvSpPr>
        <xdr:spPr>
          <a:xfrm>
            <a:off x="11277204" y="6843712"/>
            <a:ext cx="358140" cy="365760"/>
          </a:xfrm>
          <a:prstGeom prst="round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u="none">
                <a:solidFill>
                  <a:schemeClr val="bg1"/>
                </a:solidFill>
              </a:rPr>
              <a:t>1</a:t>
            </a:r>
          </a:p>
        </xdr:txBody>
      </xdr:sp>
      <xdr:sp macro="" textlink="">
        <xdr:nvSpPr>
          <xdr:cNvPr id="228" name="Rectangle: Rounded Corners 227">
            <a:extLst>
              <a:ext uri="{FF2B5EF4-FFF2-40B4-BE49-F238E27FC236}">
                <a16:creationId xmlns:a16="http://schemas.microsoft.com/office/drawing/2014/main" id="{E0AF5A62-C9E2-9CB6-DDEC-11D23FD4F8D1}"/>
              </a:ext>
            </a:extLst>
          </xdr:cNvPr>
          <xdr:cNvSpPr/>
        </xdr:nvSpPr>
        <xdr:spPr>
          <a:xfrm>
            <a:off x="11884398" y="6843712"/>
            <a:ext cx="358140" cy="365760"/>
          </a:xfrm>
          <a:prstGeom prst="round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u="none">
                <a:solidFill>
                  <a:schemeClr val="bg1"/>
                </a:solidFill>
              </a:rPr>
              <a:t>1</a:t>
            </a:r>
          </a:p>
        </xdr:txBody>
      </xdr:sp>
      <xdr:sp macro="" textlink="">
        <xdr:nvSpPr>
          <xdr:cNvPr id="269" name="Rectangle: Rounded Corners 268">
            <a:extLst>
              <a:ext uri="{FF2B5EF4-FFF2-40B4-BE49-F238E27FC236}">
                <a16:creationId xmlns:a16="http://schemas.microsoft.com/office/drawing/2014/main" id="{F6CC2BEE-BDDA-C99B-9F72-8DC52B2CF415}"/>
              </a:ext>
            </a:extLst>
          </xdr:cNvPr>
          <xdr:cNvSpPr/>
        </xdr:nvSpPr>
        <xdr:spPr>
          <a:xfrm>
            <a:off x="10670010" y="6843712"/>
            <a:ext cx="358140" cy="365760"/>
          </a:xfrm>
          <a:prstGeom prst="round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u="none">
                <a:solidFill>
                  <a:schemeClr val="bg1"/>
                </a:solidFill>
              </a:rPr>
              <a:t>1</a:t>
            </a:r>
          </a:p>
        </xdr:txBody>
      </xdr:sp>
      <xdr:sp macro="" textlink="">
        <xdr:nvSpPr>
          <xdr:cNvPr id="270" name="Rectangle: Rounded Corners 269">
            <a:extLst>
              <a:ext uri="{FF2B5EF4-FFF2-40B4-BE49-F238E27FC236}">
                <a16:creationId xmlns:a16="http://schemas.microsoft.com/office/drawing/2014/main" id="{AF157261-9C80-485C-A100-D8C4BFAEE19B}"/>
              </a:ext>
            </a:extLst>
          </xdr:cNvPr>
          <xdr:cNvSpPr/>
        </xdr:nvSpPr>
        <xdr:spPr>
          <a:xfrm>
            <a:off x="10062816" y="6843712"/>
            <a:ext cx="358140" cy="365760"/>
          </a:xfrm>
          <a:prstGeom prst="round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u="none">
                <a:solidFill>
                  <a:schemeClr val="bg1"/>
                </a:solidFill>
              </a:rPr>
              <a:t>2</a:t>
            </a:r>
          </a:p>
        </xdr:txBody>
      </xdr:sp>
      <xdr:sp macro="" textlink="">
        <xdr:nvSpPr>
          <xdr:cNvPr id="271" name="Rectangle: Rounded Corners 270">
            <a:extLst>
              <a:ext uri="{FF2B5EF4-FFF2-40B4-BE49-F238E27FC236}">
                <a16:creationId xmlns:a16="http://schemas.microsoft.com/office/drawing/2014/main" id="{BA0759EE-4F51-4530-9757-7830C3C4DB06}"/>
              </a:ext>
            </a:extLst>
          </xdr:cNvPr>
          <xdr:cNvSpPr/>
        </xdr:nvSpPr>
        <xdr:spPr>
          <a:xfrm>
            <a:off x="8848428" y="6843712"/>
            <a:ext cx="358140" cy="365760"/>
          </a:xfrm>
          <a:prstGeom prst="round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u="none">
                <a:solidFill>
                  <a:schemeClr val="bg1"/>
                </a:solidFill>
              </a:rPr>
              <a:t>2</a:t>
            </a:r>
          </a:p>
        </xdr:txBody>
      </xdr:sp>
      <xdr:sp macro="" textlink="">
        <xdr:nvSpPr>
          <xdr:cNvPr id="272" name="Rectangle: Rounded Corners 271">
            <a:extLst>
              <a:ext uri="{FF2B5EF4-FFF2-40B4-BE49-F238E27FC236}">
                <a16:creationId xmlns:a16="http://schemas.microsoft.com/office/drawing/2014/main" id="{5BA10E23-620F-47CE-B3B9-55419C4880BA}"/>
              </a:ext>
            </a:extLst>
          </xdr:cNvPr>
          <xdr:cNvSpPr/>
        </xdr:nvSpPr>
        <xdr:spPr>
          <a:xfrm>
            <a:off x="9455622" y="6843712"/>
            <a:ext cx="358140" cy="365760"/>
          </a:xfrm>
          <a:prstGeom prst="round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u="none">
                <a:solidFill>
                  <a:schemeClr val="bg1"/>
                </a:solidFill>
              </a:rPr>
              <a:t>2</a:t>
            </a:r>
          </a:p>
        </xdr:txBody>
      </xdr:sp>
      <xdr:sp macro="" textlink="">
        <xdr:nvSpPr>
          <xdr:cNvPr id="274" name="Rectangle: Rounded Corners 273">
            <a:extLst>
              <a:ext uri="{FF2B5EF4-FFF2-40B4-BE49-F238E27FC236}">
                <a16:creationId xmlns:a16="http://schemas.microsoft.com/office/drawing/2014/main" id="{E1022DC2-03B4-4E89-8627-103B75720350}"/>
              </a:ext>
            </a:extLst>
          </xdr:cNvPr>
          <xdr:cNvSpPr/>
        </xdr:nvSpPr>
        <xdr:spPr>
          <a:xfrm>
            <a:off x="8241234" y="6843712"/>
            <a:ext cx="358140" cy="365760"/>
          </a:xfrm>
          <a:prstGeom prst="round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u="none">
                <a:solidFill>
                  <a:schemeClr val="bg1"/>
                </a:solidFill>
              </a:rPr>
              <a:t>2</a:t>
            </a:r>
          </a:p>
        </xdr:txBody>
      </xdr:sp>
      <xdr:sp macro="" textlink="">
        <xdr:nvSpPr>
          <xdr:cNvPr id="276" name="Rectangle: Rounded Corners 275">
            <a:extLst>
              <a:ext uri="{FF2B5EF4-FFF2-40B4-BE49-F238E27FC236}">
                <a16:creationId xmlns:a16="http://schemas.microsoft.com/office/drawing/2014/main" id="{ECB16565-698E-23D6-1167-0B6FF37ECE75}"/>
              </a:ext>
            </a:extLst>
          </xdr:cNvPr>
          <xdr:cNvSpPr/>
        </xdr:nvSpPr>
        <xdr:spPr>
          <a:xfrm>
            <a:off x="7634040" y="6843712"/>
            <a:ext cx="358140" cy="365760"/>
          </a:xfrm>
          <a:prstGeom prst="round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u="none">
                <a:solidFill>
                  <a:schemeClr val="bg1"/>
                </a:solidFill>
              </a:rPr>
              <a:t>3</a:t>
            </a:r>
          </a:p>
        </xdr:txBody>
      </xdr:sp>
      <xdr:sp macro="" textlink="">
        <xdr:nvSpPr>
          <xdr:cNvPr id="277" name="Rectangle: Rounded Corners 276">
            <a:extLst>
              <a:ext uri="{FF2B5EF4-FFF2-40B4-BE49-F238E27FC236}">
                <a16:creationId xmlns:a16="http://schemas.microsoft.com/office/drawing/2014/main" id="{7015AD28-1B43-D519-D91A-C42623B1CAB9}"/>
              </a:ext>
            </a:extLst>
          </xdr:cNvPr>
          <xdr:cNvSpPr/>
        </xdr:nvSpPr>
        <xdr:spPr>
          <a:xfrm>
            <a:off x="6419652" y="6843712"/>
            <a:ext cx="358140" cy="365760"/>
          </a:xfrm>
          <a:prstGeom prst="round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u="none">
                <a:solidFill>
                  <a:schemeClr val="bg1"/>
                </a:solidFill>
              </a:rPr>
              <a:t>3</a:t>
            </a:r>
          </a:p>
        </xdr:txBody>
      </xdr:sp>
      <xdr:sp macro="" textlink="">
        <xdr:nvSpPr>
          <xdr:cNvPr id="278" name="Rectangle: Rounded Corners 277">
            <a:extLst>
              <a:ext uri="{FF2B5EF4-FFF2-40B4-BE49-F238E27FC236}">
                <a16:creationId xmlns:a16="http://schemas.microsoft.com/office/drawing/2014/main" id="{79D47122-5201-BC9A-FE94-4ABDD2F2642F}"/>
              </a:ext>
            </a:extLst>
          </xdr:cNvPr>
          <xdr:cNvSpPr/>
        </xdr:nvSpPr>
        <xdr:spPr>
          <a:xfrm>
            <a:off x="7026846" y="6843712"/>
            <a:ext cx="358140" cy="365760"/>
          </a:xfrm>
          <a:prstGeom prst="round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u="none">
                <a:solidFill>
                  <a:schemeClr val="bg1"/>
                </a:solidFill>
              </a:rPr>
              <a:t>3</a:t>
            </a:r>
          </a:p>
        </xdr:txBody>
      </xdr:sp>
      <xdr:sp macro="" textlink="">
        <xdr:nvSpPr>
          <xdr:cNvPr id="280" name="Rectangle: Rounded Corners 279">
            <a:extLst>
              <a:ext uri="{FF2B5EF4-FFF2-40B4-BE49-F238E27FC236}">
                <a16:creationId xmlns:a16="http://schemas.microsoft.com/office/drawing/2014/main" id="{A004C1BF-8DFB-4A09-8D51-C5AA74B0DBEB}"/>
              </a:ext>
            </a:extLst>
          </xdr:cNvPr>
          <xdr:cNvSpPr/>
        </xdr:nvSpPr>
        <xdr:spPr>
          <a:xfrm>
            <a:off x="5812458" y="6843712"/>
            <a:ext cx="358140" cy="365760"/>
          </a:xfrm>
          <a:prstGeom prst="round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u="none">
                <a:solidFill>
                  <a:schemeClr val="bg1"/>
                </a:solidFill>
              </a:rPr>
              <a:t>4</a:t>
            </a:r>
          </a:p>
        </xdr:txBody>
      </xdr:sp>
      <xdr:sp macro="" textlink="">
        <xdr:nvSpPr>
          <xdr:cNvPr id="282" name="Rectangle: Rounded Corners 281">
            <a:extLst>
              <a:ext uri="{FF2B5EF4-FFF2-40B4-BE49-F238E27FC236}">
                <a16:creationId xmlns:a16="http://schemas.microsoft.com/office/drawing/2014/main" id="{0950B6F0-F1A2-49A1-9942-7A75EF2518BF}"/>
              </a:ext>
            </a:extLst>
          </xdr:cNvPr>
          <xdr:cNvSpPr/>
        </xdr:nvSpPr>
        <xdr:spPr>
          <a:xfrm>
            <a:off x="5205264" y="6843712"/>
            <a:ext cx="358140" cy="365760"/>
          </a:xfrm>
          <a:prstGeom prst="round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u="none">
                <a:solidFill>
                  <a:schemeClr val="bg1"/>
                </a:solidFill>
              </a:rPr>
              <a:t>4</a:t>
            </a:r>
          </a:p>
        </xdr:txBody>
      </xdr:sp>
      <xdr:sp macro="" textlink="">
        <xdr:nvSpPr>
          <xdr:cNvPr id="284" name="Rectangle: Rounded Corners 283">
            <a:extLst>
              <a:ext uri="{FF2B5EF4-FFF2-40B4-BE49-F238E27FC236}">
                <a16:creationId xmlns:a16="http://schemas.microsoft.com/office/drawing/2014/main" id="{F07EB6DF-3746-8C15-F3FA-D7D88DDEEE6D}"/>
              </a:ext>
            </a:extLst>
          </xdr:cNvPr>
          <xdr:cNvSpPr/>
        </xdr:nvSpPr>
        <xdr:spPr>
          <a:xfrm>
            <a:off x="4598070" y="6843712"/>
            <a:ext cx="358140" cy="365760"/>
          </a:xfrm>
          <a:prstGeom prst="round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u="none">
                <a:solidFill>
                  <a:schemeClr val="bg1"/>
                </a:solidFill>
              </a:rPr>
              <a:t>8</a:t>
            </a:r>
          </a:p>
        </xdr:txBody>
      </xdr:sp>
      <xdr:sp macro="" textlink="">
        <xdr:nvSpPr>
          <xdr:cNvPr id="285" name="Rectangle: Rounded Corners 284">
            <a:extLst>
              <a:ext uri="{FF2B5EF4-FFF2-40B4-BE49-F238E27FC236}">
                <a16:creationId xmlns:a16="http://schemas.microsoft.com/office/drawing/2014/main" id="{C3130A43-47ED-40DC-9766-9B9A635570E2}"/>
              </a:ext>
            </a:extLst>
          </xdr:cNvPr>
          <xdr:cNvSpPr/>
        </xdr:nvSpPr>
        <xdr:spPr>
          <a:xfrm>
            <a:off x="3990876" y="6843712"/>
            <a:ext cx="358140" cy="365760"/>
          </a:xfrm>
          <a:prstGeom prst="round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u="none">
                <a:solidFill>
                  <a:schemeClr val="bg1"/>
                </a:solidFill>
              </a:rPr>
              <a:t>9</a:t>
            </a:r>
          </a:p>
        </xdr:txBody>
      </xdr:sp>
      <xdr:sp macro="" textlink="">
        <xdr:nvSpPr>
          <xdr:cNvPr id="286" name="Rectangle: Rounded Corners 285">
            <a:extLst>
              <a:ext uri="{FF2B5EF4-FFF2-40B4-BE49-F238E27FC236}">
                <a16:creationId xmlns:a16="http://schemas.microsoft.com/office/drawing/2014/main" id="{2A6CB83F-D67C-CDA7-82D6-820309BD5333}"/>
              </a:ext>
            </a:extLst>
          </xdr:cNvPr>
          <xdr:cNvSpPr/>
        </xdr:nvSpPr>
        <xdr:spPr>
          <a:xfrm>
            <a:off x="3337962" y="6843712"/>
            <a:ext cx="403860" cy="365760"/>
          </a:xfrm>
          <a:prstGeom prst="round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u="none">
                <a:solidFill>
                  <a:schemeClr val="bg1"/>
                </a:solidFill>
              </a:rPr>
              <a:t>22</a:t>
            </a:r>
          </a:p>
        </xdr:txBody>
      </xdr:sp>
      <xdr:sp macro="" textlink="">
        <xdr:nvSpPr>
          <xdr:cNvPr id="287" name="Rectangle: Rounded Corners 286">
            <a:extLst>
              <a:ext uri="{FF2B5EF4-FFF2-40B4-BE49-F238E27FC236}">
                <a16:creationId xmlns:a16="http://schemas.microsoft.com/office/drawing/2014/main" id="{3CCBE27F-8EEE-6A9E-94D1-B87479BD8CAD}"/>
              </a:ext>
            </a:extLst>
          </xdr:cNvPr>
          <xdr:cNvSpPr/>
        </xdr:nvSpPr>
        <xdr:spPr>
          <a:xfrm>
            <a:off x="2685048" y="6843712"/>
            <a:ext cx="403860" cy="365760"/>
          </a:xfrm>
          <a:prstGeom prst="round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u="none">
                <a:solidFill>
                  <a:schemeClr val="bg1"/>
                </a:solidFill>
              </a:rPr>
              <a:t>29</a:t>
            </a:r>
          </a:p>
        </xdr:txBody>
      </xdr:sp>
      <xdr:sp macro="" textlink="">
        <xdr:nvSpPr>
          <xdr:cNvPr id="288" name="Rectangle: Rounded Corners 287">
            <a:extLst>
              <a:ext uri="{FF2B5EF4-FFF2-40B4-BE49-F238E27FC236}">
                <a16:creationId xmlns:a16="http://schemas.microsoft.com/office/drawing/2014/main" id="{318DA685-5409-40F8-928D-BE4888A1F637}"/>
              </a:ext>
            </a:extLst>
          </xdr:cNvPr>
          <xdr:cNvSpPr/>
        </xdr:nvSpPr>
        <xdr:spPr>
          <a:xfrm>
            <a:off x="1994034" y="6843712"/>
            <a:ext cx="441960" cy="365760"/>
          </a:xfrm>
          <a:prstGeom prst="round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u="none">
                <a:solidFill>
                  <a:schemeClr val="bg1"/>
                </a:solidFill>
              </a:rPr>
              <a:t>37</a:t>
            </a:r>
          </a:p>
        </xdr:txBody>
      </xdr:sp>
      <xdr:sp macro="" textlink="">
        <xdr:nvSpPr>
          <xdr:cNvPr id="289" name="Rectangle: Rounded Corners 288">
            <a:extLst>
              <a:ext uri="{FF2B5EF4-FFF2-40B4-BE49-F238E27FC236}">
                <a16:creationId xmlns:a16="http://schemas.microsoft.com/office/drawing/2014/main" id="{810C8A30-3F23-5192-0C78-405001763E23}"/>
              </a:ext>
            </a:extLst>
          </xdr:cNvPr>
          <xdr:cNvSpPr/>
        </xdr:nvSpPr>
        <xdr:spPr>
          <a:xfrm>
            <a:off x="1303020" y="6843712"/>
            <a:ext cx="441960" cy="365760"/>
          </a:xfrm>
          <a:prstGeom prst="round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u="none">
                <a:solidFill>
                  <a:schemeClr val="bg1"/>
                </a:solidFill>
              </a:rPr>
              <a:t>99</a:t>
            </a:r>
          </a:p>
        </xdr:txBody>
      </xdr:sp>
    </xdr:grpSp>
    <xdr:clientData/>
  </xdr:twoCellAnchor>
  <xdr:twoCellAnchor editAs="oneCell">
    <xdr:from>
      <xdr:col>16</xdr:col>
      <xdr:colOff>494988</xdr:colOff>
      <xdr:row>0</xdr:row>
      <xdr:rowOff>74283</xdr:rowOff>
    </xdr:from>
    <xdr:to>
      <xdr:col>20</xdr:col>
      <xdr:colOff>218179</xdr:colOff>
      <xdr:row>8</xdr:row>
      <xdr:rowOff>25481</xdr:rowOff>
    </xdr:to>
    <xdr:pic>
      <xdr:nvPicPr>
        <xdr:cNvPr id="47" name="Picture 46">
          <a:extLst>
            <a:ext uri="{FF2B5EF4-FFF2-40B4-BE49-F238E27FC236}">
              <a16:creationId xmlns:a16="http://schemas.microsoft.com/office/drawing/2014/main" id="{F6ED9E99-2332-9B49-61F0-B6E969EB232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0186065" y="74283"/>
          <a:ext cx="2145960" cy="143612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30</xdr:col>
      <xdr:colOff>343843</xdr:colOff>
      <xdr:row>75</xdr:row>
      <xdr:rowOff>250</xdr:rowOff>
    </xdr:to>
    <xdr:sp macro="" textlink="">
      <xdr:nvSpPr>
        <xdr:cNvPr id="3" name="Rectangle 2">
          <a:extLst>
            <a:ext uri="{FF2B5EF4-FFF2-40B4-BE49-F238E27FC236}">
              <a16:creationId xmlns:a16="http://schemas.microsoft.com/office/drawing/2014/main" id="{E94E9133-DB65-444D-8D06-141A1D6B7BBA}"/>
            </a:ext>
          </a:extLst>
        </xdr:cNvPr>
        <xdr:cNvSpPr/>
      </xdr:nvSpPr>
      <xdr:spPr>
        <a:xfrm>
          <a:off x="0" y="0"/>
          <a:ext cx="18583205" cy="13983761"/>
        </a:xfrm>
        <a:prstGeom prst="rect">
          <a:avLst/>
        </a:prstGeom>
        <a:solidFill>
          <a:srgbClr val="A0D1FF">
            <a:alpha val="30000"/>
          </a:srgb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100">
              <a:solidFill>
                <a:srgbClr val="25289B"/>
              </a:solidFill>
            </a:rPr>
            <a:t>qwsqas</a:t>
          </a:r>
        </a:p>
      </xdr:txBody>
    </xdr:sp>
    <xdr:clientData/>
  </xdr:twoCellAnchor>
  <xdr:twoCellAnchor>
    <xdr:from>
      <xdr:col>0</xdr:col>
      <xdr:colOff>0</xdr:colOff>
      <xdr:row>0</xdr:row>
      <xdr:rowOff>0</xdr:rowOff>
    </xdr:from>
    <xdr:to>
      <xdr:col>22</xdr:col>
      <xdr:colOff>211248</xdr:colOff>
      <xdr:row>7</xdr:row>
      <xdr:rowOff>167739</xdr:rowOff>
    </xdr:to>
    <xdr:sp macro="" textlink="">
      <xdr:nvSpPr>
        <xdr:cNvPr id="4" name="Rectangle: Rounded Corners 3">
          <a:extLst>
            <a:ext uri="{FF2B5EF4-FFF2-40B4-BE49-F238E27FC236}">
              <a16:creationId xmlns:a16="http://schemas.microsoft.com/office/drawing/2014/main" id="{9DE86D3B-1F2D-44E7-BBAE-B4B3A70E4852}"/>
            </a:ext>
          </a:extLst>
        </xdr:cNvPr>
        <xdr:cNvSpPr/>
      </xdr:nvSpPr>
      <xdr:spPr>
        <a:xfrm>
          <a:off x="0" y="0"/>
          <a:ext cx="13655644" cy="1435224"/>
        </a:xfrm>
        <a:prstGeom prst="roundRect">
          <a:avLst>
            <a:gd name="adj" fmla="val 8572"/>
          </a:avLst>
        </a:prstGeom>
        <a:solidFill>
          <a:srgbClr val="25289B"/>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144780</xdr:colOff>
      <xdr:row>0</xdr:row>
      <xdr:rowOff>15240</xdr:rowOff>
    </xdr:from>
    <xdr:to>
      <xdr:col>11</xdr:col>
      <xdr:colOff>295003</xdr:colOff>
      <xdr:row>7</xdr:row>
      <xdr:rowOff>106779</xdr:rowOff>
    </xdr:to>
    <xdr:sp macro="" textlink="">
      <xdr:nvSpPr>
        <xdr:cNvPr id="5" name="TextBox 4">
          <a:extLst>
            <a:ext uri="{FF2B5EF4-FFF2-40B4-BE49-F238E27FC236}">
              <a16:creationId xmlns:a16="http://schemas.microsoft.com/office/drawing/2014/main" id="{9258A513-5D63-4FEC-A9F2-E4EA15F136DF}"/>
            </a:ext>
          </a:extLst>
        </xdr:cNvPr>
        <xdr:cNvSpPr txBox="1"/>
      </xdr:nvSpPr>
      <xdr:spPr>
        <a:xfrm>
          <a:off x="144780" y="15240"/>
          <a:ext cx="6872421" cy="1359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chemeClr val="bg1"/>
              </a:solidFill>
              <a:effectLst/>
              <a:latin typeface="Segoe UI Semibold" panose="020B0702040204020203" pitchFamily="34" charset="0"/>
              <a:ea typeface="+mn-ea"/>
              <a:cs typeface="Segoe UI Semibold" panose="020B0702040204020203" pitchFamily="34" charset="0"/>
            </a:rPr>
            <a:t>INDIA GENERAL ELECTION RESULT-2024</a:t>
          </a:r>
        </a:p>
        <a:p>
          <a:pPr marL="0" marR="0" lvl="0" indent="0" defTabSz="914400" eaLnBrk="1" fontAlgn="auto" latinLnBrk="0" hangingPunct="1">
            <a:lnSpc>
              <a:spcPct val="100000"/>
            </a:lnSpc>
            <a:spcBef>
              <a:spcPts val="0"/>
            </a:spcBef>
            <a:spcAft>
              <a:spcPts val="0"/>
            </a:spcAft>
            <a:buClrTx/>
            <a:buSzTx/>
            <a:buFontTx/>
            <a:buNone/>
            <a:tabLst/>
            <a:defRPr/>
          </a:pPr>
          <a:r>
            <a:rPr lang="en-IN" sz="2400" b="1">
              <a:solidFill>
                <a:schemeClr val="accent2">
                  <a:lumMod val="60000"/>
                  <a:lumOff val="40000"/>
                </a:schemeClr>
              </a:solidFill>
              <a:effectLst/>
              <a:latin typeface="+mn-lt"/>
              <a:ea typeface="+mn-ea"/>
              <a:cs typeface="+mn-cs"/>
            </a:rPr>
            <a:t>STATE</a:t>
          </a:r>
          <a:r>
            <a:rPr lang="en-IN" sz="2400" b="1" baseline="0">
              <a:solidFill>
                <a:schemeClr val="accent2">
                  <a:lumMod val="60000"/>
                  <a:lumOff val="40000"/>
                </a:schemeClr>
              </a:solidFill>
              <a:effectLst/>
              <a:latin typeface="+mn-lt"/>
              <a:ea typeface="+mn-ea"/>
              <a:cs typeface="+mn-cs"/>
            </a:rPr>
            <a:t> DEMOGRAPHICS ANALYSIS</a:t>
          </a:r>
        </a:p>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chemeClr val="bg1"/>
              </a:solidFill>
              <a:effectLst/>
              <a:latin typeface="+mn-lt"/>
              <a:ea typeface="+mn-ea"/>
              <a:cs typeface="+mn-cs"/>
            </a:rPr>
            <a:t>voting Dates- Fri,19 Apr to Sat,01Jun 2024</a:t>
          </a:r>
          <a:endParaRPr lang="en-IN" sz="1400" b="1">
            <a:solidFill>
              <a:schemeClr val="bg1"/>
            </a:solidFill>
          </a:endParaRPr>
        </a:p>
        <a:p>
          <a:r>
            <a:rPr lang="en-IN" sz="1400" b="1">
              <a:solidFill>
                <a:schemeClr val="bg1"/>
              </a:solidFill>
              <a:effectLst/>
              <a:latin typeface="+mn-lt"/>
              <a:ea typeface="+mn-ea"/>
              <a:cs typeface="+mn-cs"/>
            </a:rPr>
            <a:t>Counting Date(Result-Date0-Tue,04 Jun 2024</a:t>
          </a:r>
          <a:endParaRPr lang="en-IN" sz="1400" b="1">
            <a:solidFill>
              <a:schemeClr val="bg1"/>
            </a:solidFill>
          </a:endParaRPr>
        </a:p>
        <a:p>
          <a:pPr marL="0" marR="0" lvl="0" indent="0" defTabSz="914400" eaLnBrk="1" fontAlgn="auto" latinLnBrk="0" hangingPunct="1">
            <a:lnSpc>
              <a:spcPct val="100000"/>
            </a:lnSpc>
            <a:spcBef>
              <a:spcPts val="0"/>
            </a:spcBef>
            <a:spcAft>
              <a:spcPts val="0"/>
            </a:spcAft>
            <a:buClrTx/>
            <a:buSzTx/>
            <a:buFontTx/>
            <a:buNone/>
            <a:tabLst/>
            <a:defRPr/>
          </a:pPr>
          <a:endParaRPr lang="en-IN" sz="2400">
            <a:solidFill>
              <a:schemeClr val="accent4"/>
            </a:solidFill>
          </a:endParaRPr>
        </a:p>
        <a:p>
          <a:endParaRPr lang="en-IN" sz="2800" b="1">
            <a:solidFill>
              <a:schemeClr val="bg2"/>
            </a:solidFill>
            <a:effectLst/>
            <a:latin typeface="Segoe UI Semibold" panose="020B0702040204020203" pitchFamily="34" charset="0"/>
            <a:ea typeface="+mn-ea"/>
            <a:cs typeface="Segoe UI Semibold" panose="020B0702040204020203" pitchFamily="34" charset="0"/>
          </a:endParaRPr>
        </a:p>
      </xdr:txBody>
    </xdr:sp>
    <xdr:clientData/>
  </xdr:twoCellAnchor>
  <xdr:twoCellAnchor>
    <xdr:from>
      <xdr:col>0</xdr:col>
      <xdr:colOff>230298</xdr:colOff>
      <xdr:row>9</xdr:row>
      <xdr:rowOff>40316</xdr:rowOff>
    </xdr:from>
    <xdr:to>
      <xdr:col>7</xdr:col>
      <xdr:colOff>145915</xdr:colOff>
      <xdr:row>31</xdr:row>
      <xdr:rowOff>161694</xdr:rowOff>
    </xdr:to>
    <xdr:sp macro="" textlink="">
      <xdr:nvSpPr>
        <xdr:cNvPr id="10" name="Rectangle: Rounded Corners 9">
          <a:extLst>
            <a:ext uri="{FF2B5EF4-FFF2-40B4-BE49-F238E27FC236}">
              <a16:creationId xmlns:a16="http://schemas.microsoft.com/office/drawing/2014/main" id="{6985B7F3-4542-2675-4F67-C9DF633FCE22}"/>
            </a:ext>
          </a:extLst>
        </xdr:cNvPr>
        <xdr:cNvSpPr/>
      </xdr:nvSpPr>
      <xdr:spPr>
        <a:xfrm>
          <a:off x="230298" y="1718337"/>
          <a:ext cx="4171468" cy="4223208"/>
        </a:xfrm>
        <a:prstGeom prst="roundRect">
          <a:avLst>
            <a:gd name="adj" fmla="val 9350"/>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endParaRPr lang="en-IN" sz="1800" b="1" i="0" u="none" strike="noStrike">
            <a:solidFill>
              <a:schemeClr val="accent2">
                <a:lumMod val="60000"/>
                <a:lumOff val="40000"/>
              </a:schemeClr>
            </a:solidFill>
            <a:latin typeface="Calibri"/>
            <a:ea typeface="Calibri"/>
            <a:cs typeface="Calibri"/>
          </a:endParaRPr>
        </a:p>
      </xdr:txBody>
    </xdr:sp>
    <xdr:clientData/>
  </xdr:twoCellAnchor>
  <xdr:twoCellAnchor>
    <xdr:from>
      <xdr:col>0</xdr:col>
      <xdr:colOff>438432</xdr:colOff>
      <xdr:row>9</xdr:row>
      <xdr:rowOff>64893</xdr:rowOff>
    </xdr:from>
    <xdr:to>
      <xdr:col>5</xdr:col>
      <xdr:colOff>255552</xdr:colOff>
      <xdr:row>11</xdr:row>
      <xdr:rowOff>177458</xdr:rowOff>
    </xdr:to>
    <xdr:sp macro="" textlink="">
      <xdr:nvSpPr>
        <xdr:cNvPr id="16" name="TextBox 15">
          <a:extLst>
            <a:ext uri="{FF2B5EF4-FFF2-40B4-BE49-F238E27FC236}">
              <a16:creationId xmlns:a16="http://schemas.microsoft.com/office/drawing/2014/main" id="{4A9967CE-BCEC-76D7-829E-361740E745C2}"/>
            </a:ext>
          </a:extLst>
        </xdr:cNvPr>
        <xdr:cNvSpPr txBox="1"/>
      </xdr:nvSpPr>
      <xdr:spPr>
        <a:xfrm>
          <a:off x="438432" y="1742914"/>
          <a:ext cx="2857014" cy="4854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dk1"/>
              </a:solidFill>
              <a:effectLst/>
              <a:latin typeface="+mn-lt"/>
              <a:ea typeface="+mn-ea"/>
              <a:cs typeface="+mn-cs"/>
            </a:rPr>
            <a:t>Total Seats, Alliance with Majority Seats, NDA Seats and I.N.D.I.A. Seats by State </a:t>
          </a:r>
          <a:endParaRPr lang="en-IN" sz="1200" b="1"/>
        </a:p>
      </xdr:txBody>
    </xdr:sp>
    <xdr:clientData/>
  </xdr:twoCellAnchor>
  <xdr:twoCellAnchor>
    <xdr:from>
      <xdr:col>0</xdr:col>
      <xdr:colOff>234149</xdr:colOff>
      <xdr:row>16</xdr:row>
      <xdr:rowOff>69517</xdr:rowOff>
    </xdr:from>
    <xdr:to>
      <xdr:col>7</xdr:col>
      <xdr:colOff>19262</xdr:colOff>
      <xdr:row>31</xdr:row>
      <xdr:rowOff>61050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4ED50352-E5C5-4665-93BA-5B18E106284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34149" y="3052666"/>
              <a:ext cx="4040964" cy="278823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484528</xdr:colOff>
      <xdr:row>14</xdr:row>
      <xdr:rowOff>3406</xdr:rowOff>
    </xdr:from>
    <xdr:to>
      <xdr:col>4</xdr:col>
      <xdr:colOff>470170</xdr:colOff>
      <xdr:row>16</xdr:row>
      <xdr:rowOff>38681</xdr:rowOff>
    </xdr:to>
    <xdr:sp macro="" textlink="">
      <xdr:nvSpPr>
        <xdr:cNvPr id="8" name="TextBox 7">
          <a:extLst>
            <a:ext uri="{FF2B5EF4-FFF2-40B4-BE49-F238E27FC236}">
              <a16:creationId xmlns:a16="http://schemas.microsoft.com/office/drawing/2014/main" id="{1E495FAB-3E73-A205-79B6-0C61C58047E5}"/>
            </a:ext>
          </a:extLst>
        </xdr:cNvPr>
        <xdr:cNvSpPr txBox="1"/>
      </xdr:nvSpPr>
      <xdr:spPr>
        <a:xfrm>
          <a:off x="484528" y="2613661"/>
          <a:ext cx="2417557" cy="408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 </a:t>
          </a:r>
          <a:r>
            <a:rPr lang="en-IN" sz="1100">
              <a:solidFill>
                <a:schemeClr val="dk1"/>
              </a:solidFill>
              <a:effectLst/>
              <a:latin typeface="+mn-lt"/>
              <a:ea typeface="+mn-ea"/>
              <a:cs typeface="+mn-cs"/>
            </a:rPr>
            <a:t>→ NDA</a:t>
          </a:r>
          <a:r>
            <a:rPr lang="en-IN" b="1" baseline="0"/>
            <a:t>    </a:t>
          </a:r>
          <a:r>
            <a:rPr lang="en-IN" b="1"/>
            <a:t>  🟠</a:t>
          </a:r>
          <a:r>
            <a:rPr lang="en-IN" sz="1100">
              <a:solidFill>
                <a:schemeClr val="dk1"/>
              </a:solidFill>
              <a:effectLst/>
              <a:latin typeface="+mn-lt"/>
              <a:ea typeface="+mn-ea"/>
              <a:cs typeface="+mn-cs"/>
            </a:rPr>
            <a:t> → INDIA</a:t>
          </a:r>
          <a:endParaRPr lang="en-IN" sz="1100"/>
        </a:p>
      </xdr:txBody>
    </xdr:sp>
    <xdr:clientData/>
  </xdr:twoCellAnchor>
  <xdr:twoCellAnchor editAs="oneCell">
    <xdr:from>
      <xdr:col>5</xdr:col>
      <xdr:colOff>524731</xdr:colOff>
      <xdr:row>9</xdr:row>
      <xdr:rowOff>79995</xdr:rowOff>
    </xdr:from>
    <xdr:to>
      <xdr:col>6</xdr:col>
      <xdr:colOff>397213</xdr:colOff>
      <xdr:row>12</xdr:row>
      <xdr:rowOff>19594</xdr:rowOff>
    </xdr:to>
    <xdr:pic>
      <xdr:nvPicPr>
        <xdr:cNvPr id="13" name="Graphic 12" descr="Chevron arrows with solid fill">
          <a:hlinkClick xmlns:r="http://schemas.openxmlformats.org/officeDocument/2006/relationships" r:id="rId2"/>
          <a:extLst>
            <a:ext uri="{FF2B5EF4-FFF2-40B4-BE49-F238E27FC236}">
              <a16:creationId xmlns:a16="http://schemas.microsoft.com/office/drawing/2014/main" id="{451CCB7D-9792-F16A-EB15-71FD8E940B4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564625" y="1758016"/>
          <a:ext cx="480460" cy="498940"/>
        </a:xfrm>
        <a:prstGeom prst="rect">
          <a:avLst/>
        </a:prstGeom>
      </xdr:spPr>
    </xdr:pic>
    <xdr:clientData/>
  </xdr:twoCellAnchor>
  <xdr:twoCellAnchor>
    <xdr:from>
      <xdr:col>0</xdr:col>
      <xdr:colOff>218791</xdr:colOff>
      <xdr:row>12</xdr:row>
      <xdr:rowOff>52491</xdr:rowOff>
    </xdr:from>
    <xdr:to>
      <xdr:col>7</xdr:col>
      <xdr:colOff>143347</xdr:colOff>
      <xdr:row>13</xdr:row>
      <xdr:rowOff>140858</xdr:rowOff>
    </xdr:to>
    <xdr:sp macro="" textlink="">
      <xdr:nvSpPr>
        <xdr:cNvPr id="14" name="TextBox 13">
          <a:extLst>
            <a:ext uri="{FF2B5EF4-FFF2-40B4-BE49-F238E27FC236}">
              <a16:creationId xmlns:a16="http://schemas.microsoft.com/office/drawing/2014/main" id="{0E28816F-991C-DB75-CE1D-6BF1E546C8F5}"/>
            </a:ext>
          </a:extLst>
        </xdr:cNvPr>
        <xdr:cNvSpPr txBox="1"/>
      </xdr:nvSpPr>
      <xdr:spPr>
        <a:xfrm>
          <a:off x="218791" y="2289853"/>
          <a:ext cx="4180407" cy="274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solidFill>
                <a:schemeClr val="accent1"/>
              </a:solidFill>
            </a:rPr>
            <a:t>Click the arrow icon above to view detailed state-wise information.</a:t>
          </a:r>
          <a:endParaRPr lang="en-IN" sz="1100" b="1">
            <a:solidFill>
              <a:schemeClr val="accent1"/>
            </a:solidFill>
          </a:endParaRPr>
        </a:p>
      </xdr:txBody>
    </xdr:sp>
    <xdr:clientData/>
  </xdr:twoCellAnchor>
  <xdr:twoCellAnchor>
    <xdr:from>
      <xdr:col>7</xdr:col>
      <xdr:colOff>304725</xdr:colOff>
      <xdr:row>8</xdr:row>
      <xdr:rowOff>123579</xdr:rowOff>
    </xdr:from>
    <xdr:to>
      <xdr:col>14</xdr:col>
      <xdr:colOff>558297</xdr:colOff>
      <xdr:row>32</xdr:row>
      <xdr:rowOff>16212</xdr:rowOff>
    </xdr:to>
    <xdr:sp macro="" textlink="">
      <xdr:nvSpPr>
        <xdr:cNvPr id="18" name="Rectangle: Rounded Corners 17">
          <a:extLst>
            <a:ext uri="{FF2B5EF4-FFF2-40B4-BE49-F238E27FC236}">
              <a16:creationId xmlns:a16="http://schemas.microsoft.com/office/drawing/2014/main" id="{30B01E7C-5310-4063-A7F3-B7E99C668B13}"/>
            </a:ext>
          </a:extLst>
        </xdr:cNvPr>
        <xdr:cNvSpPr/>
      </xdr:nvSpPr>
      <xdr:spPr>
        <a:xfrm>
          <a:off x="4560576" y="1615153"/>
          <a:ext cx="4509423" cy="4367357"/>
        </a:xfrm>
        <a:prstGeom prst="roundRect">
          <a:avLst>
            <a:gd name="adj" fmla="val 9350"/>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endParaRPr lang="en-IN" sz="1800" b="1" i="0" u="none" strike="noStrike">
            <a:solidFill>
              <a:schemeClr val="accent2">
                <a:lumMod val="60000"/>
                <a:lumOff val="40000"/>
              </a:schemeClr>
            </a:solidFill>
            <a:latin typeface="Calibri"/>
            <a:ea typeface="Calibri"/>
            <a:cs typeface="Calibri"/>
          </a:endParaRPr>
        </a:p>
      </xdr:txBody>
    </xdr:sp>
    <xdr:clientData/>
  </xdr:twoCellAnchor>
  <xdr:twoCellAnchor>
    <xdr:from>
      <xdr:col>7</xdr:col>
      <xdr:colOff>569774</xdr:colOff>
      <xdr:row>14</xdr:row>
      <xdr:rowOff>139553</xdr:rowOff>
    </xdr:from>
    <xdr:to>
      <xdr:col>14</xdr:col>
      <xdr:colOff>215180</xdr:colOff>
      <xdr:row>29</xdr:row>
      <xdr:rowOff>166713</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DEA07FCA-43BB-4F28-B4AB-30493FEF668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825625" y="2749808"/>
              <a:ext cx="3901257" cy="282386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498746</xdr:colOff>
      <xdr:row>9</xdr:row>
      <xdr:rowOff>36278</xdr:rowOff>
    </xdr:from>
    <xdr:to>
      <xdr:col>13</xdr:col>
      <xdr:colOff>506290</xdr:colOff>
      <xdr:row>10</xdr:row>
      <xdr:rowOff>169912</xdr:rowOff>
    </xdr:to>
    <xdr:sp macro="" textlink="">
      <xdr:nvSpPr>
        <xdr:cNvPr id="9" name="TextBox 8">
          <a:extLst>
            <a:ext uri="{FF2B5EF4-FFF2-40B4-BE49-F238E27FC236}">
              <a16:creationId xmlns:a16="http://schemas.microsoft.com/office/drawing/2014/main" id="{7F456CF0-A26C-AE5B-46C7-D5929D1B7ACA}"/>
            </a:ext>
          </a:extLst>
        </xdr:cNvPr>
        <xdr:cNvSpPr txBox="1"/>
      </xdr:nvSpPr>
      <xdr:spPr>
        <a:xfrm>
          <a:off x="4754597" y="1714299"/>
          <a:ext cx="3655416" cy="3200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dk1"/>
              </a:solidFill>
              <a:effectLst/>
              <a:latin typeface="+mn-lt"/>
              <a:ea typeface="+mn-ea"/>
              <a:cs typeface="+mn-cs"/>
            </a:rPr>
            <a:t>Winning Candicate and WinningPartyby Constituency</a:t>
          </a:r>
          <a:endParaRPr lang="en-IN" sz="1200">
            <a:effectLst/>
          </a:endParaRPr>
        </a:p>
      </xdr:txBody>
    </xdr:sp>
    <xdr:clientData/>
  </xdr:twoCellAnchor>
  <xdr:twoCellAnchor editAs="oneCell">
    <xdr:from>
      <xdr:col>7</xdr:col>
      <xdr:colOff>437718</xdr:colOff>
      <xdr:row>11</xdr:row>
      <xdr:rowOff>150145</xdr:rowOff>
    </xdr:from>
    <xdr:to>
      <xdr:col>14</xdr:col>
      <xdr:colOff>220243</xdr:colOff>
      <xdr:row>13</xdr:row>
      <xdr:rowOff>86736</xdr:rowOff>
    </xdr:to>
    <xdr:pic>
      <xdr:nvPicPr>
        <xdr:cNvPr id="12" name="Picture 11">
          <a:extLst>
            <a:ext uri="{FF2B5EF4-FFF2-40B4-BE49-F238E27FC236}">
              <a16:creationId xmlns:a16="http://schemas.microsoft.com/office/drawing/2014/main" id="{72C65A02-00F2-A608-954F-4049A5002365}"/>
            </a:ext>
          </a:extLst>
        </xdr:cNvPr>
        <xdr:cNvPicPr>
          <a:picLocks noChangeAspect="1"/>
        </xdr:cNvPicPr>
      </xdr:nvPicPr>
      <xdr:blipFill>
        <a:blip xmlns:r="http://schemas.openxmlformats.org/officeDocument/2006/relationships" r:embed="rId6"/>
        <a:stretch>
          <a:fillRect/>
        </a:stretch>
      </xdr:blipFill>
      <xdr:spPr>
        <a:xfrm>
          <a:off x="4693569" y="2201060"/>
          <a:ext cx="4038376" cy="309485"/>
        </a:xfrm>
        <a:prstGeom prst="rect">
          <a:avLst/>
        </a:prstGeom>
      </xdr:spPr>
    </xdr:pic>
    <xdr:clientData/>
  </xdr:twoCellAnchor>
  <xdr:twoCellAnchor>
    <xdr:from>
      <xdr:col>15</xdr:col>
      <xdr:colOff>198888</xdr:colOff>
      <xdr:row>9</xdr:row>
      <xdr:rowOff>42613</xdr:rowOff>
    </xdr:from>
    <xdr:to>
      <xdr:col>22</xdr:col>
      <xdr:colOff>484573</xdr:colOff>
      <xdr:row>31</xdr:row>
      <xdr:rowOff>129989</xdr:rowOff>
    </xdr:to>
    <xdr:sp macro="" textlink="">
      <xdr:nvSpPr>
        <xdr:cNvPr id="19" name="Rectangle: Rounded Corners 18">
          <a:extLst>
            <a:ext uri="{FF2B5EF4-FFF2-40B4-BE49-F238E27FC236}">
              <a16:creationId xmlns:a16="http://schemas.microsoft.com/office/drawing/2014/main" id="{F1040B2B-CFE4-41F5-8D83-ED6E2975576F}"/>
            </a:ext>
          </a:extLst>
        </xdr:cNvPr>
        <xdr:cNvSpPr/>
      </xdr:nvSpPr>
      <xdr:spPr>
        <a:xfrm>
          <a:off x="9318569" y="1720634"/>
          <a:ext cx="4541536" cy="4189206"/>
        </a:xfrm>
        <a:prstGeom prst="roundRect">
          <a:avLst>
            <a:gd name="adj" fmla="val 9350"/>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endParaRPr lang="en-IN" sz="1800" b="1" i="0" u="none" strike="noStrike">
            <a:solidFill>
              <a:schemeClr val="accent2">
                <a:lumMod val="60000"/>
                <a:lumOff val="40000"/>
              </a:schemeClr>
            </a:solidFill>
            <a:latin typeface="Calibri"/>
            <a:ea typeface="Calibri"/>
            <a:cs typeface="Calibri"/>
          </a:endParaRPr>
        </a:p>
      </xdr:txBody>
    </xdr:sp>
    <xdr:clientData/>
  </xdr:twoCellAnchor>
  <xdr:twoCellAnchor editAs="oneCell">
    <xdr:from>
      <xdr:col>13</xdr:col>
      <xdr:colOff>407609</xdr:colOff>
      <xdr:row>9</xdr:row>
      <xdr:rowOff>12560</xdr:rowOff>
    </xdr:from>
    <xdr:to>
      <xdr:col>14</xdr:col>
      <xdr:colOff>332362</xdr:colOff>
      <xdr:row>12</xdr:row>
      <xdr:rowOff>2179</xdr:rowOff>
    </xdr:to>
    <xdr:pic>
      <xdr:nvPicPr>
        <xdr:cNvPr id="21" name="Graphic 20" descr="Document with solid fill">
          <a:hlinkClick xmlns:r="http://schemas.openxmlformats.org/officeDocument/2006/relationships" r:id="rId7"/>
          <a:extLst>
            <a:ext uri="{FF2B5EF4-FFF2-40B4-BE49-F238E27FC236}">
              <a16:creationId xmlns:a16="http://schemas.microsoft.com/office/drawing/2014/main" id="{AD289FF4-E693-4F60-BD47-2A9A7AF8D22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8311332" y="1690581"/>
          <a:ext cx="532732" cy="548960"/>
        </a:xfrm>
        <a:prstGeom prst="rect">
          <a:avLst/>
        </a:prstGeom>
      </xdr:spPr>
    </xdr:pic>
    <xdr:clientData/>
  </xdr:twoCellAnchor>
  <xdr:twoCellAnchor>
    <xdr:from>
      <xdr:col>15</xdr:col>
      <xdr:colOff>577596</xdr:colOff>
      <xdr:row>15</xdr:row>
      <xdr:rowOff>158636</xdr:rowOff>
    </xdr:from>
    <xdr:to>
      <xdr:col>22</xdr:col>
      <xdr:colOff>55702</xdr:colOff>
      <xdr:row>30</xdr:row>
      <xdr:rowOff>185796</xdr:rowOff>
    </xdr:to>
    <mc:AlternateContent xmlns:mc="http://schemas.openxmlformats.org/markup-compatibility/2006">
      <mc:Choice xmlns:cx4="http://schemas.microsoft.com/office/drawing/2016/5/10/chartex" Requires="cx4">
        <xdr:graphicFrame macro="">
          <xdr:nvGraphicFramePr>
            <xdr:cNvPr id="22" name="Chart 21">
              <a:extLst>
                <a:ext uri="{FF2B5EF4-FFF2-40B4-BE49-F238E27FC236}">
                  <a16:creationId xmlns:a16="http://schemas.microsoft.com/office/drawing/2014/main" id="{71DE8C6D-1409-4484-8F79-79A6FC9FA00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9697277" y="2955338"/>
              <a:ext cx="3733957" cy="282386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414950</xdr:colOff>
      <xdr:row>9</xdr:row>
      <xdr:rowOff>105625</xdr:rowOff>
    </xdr:from>
    <xdr:to>
      <xdr:col>22</xdr:col>
      <xdr:colOff>196158</xdr:colOff>
      <xdr:row>12</xdr:row>
      <xdr:rowOff>89170</xdr:rowOff>
    </xdr:to>
    <xdr:sp macro="" textlink="">
      <xdr:nvSpPr>
        <xdr:cNvPr id="11" name="TextBox 10">
          <a:extLst>
            <a:ext uri="{FF2B5EF4-FFF2-40B4-BE49-F238E27FC236}">
              <a16:creationId xmlns:a16="http://schemas.microsoft.com/office/drawing/2014/main" id="{A03659A6-1844-3C2A-B480-E6BEA7C417E8}"/>
            </a:ext>
          </a:extLst>
        </xdr:cNvPr>
        <xdr:cNvSpPr txBox="1"/>
      </xdr:nvSpPr>
      <xdr:spPr>
        <a:xfrm>
          <a:off x="9534631" y="1783646"/>
          <a:ext cx="4037059" cy="5428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dk1"/>
              </a:solidFill>
              <a:effectLst/>
              <a:latin typeface="+mn-lt"/>
              <a:ea typeface="+mn-ea"/>
              <a:cs typeface="+mn-cs"/>
            </a:rPr>
            <a:t> State with the Maximum Seats won by either the NDA Alliance or the I.N.D.I.A. Alliance</a:t>
          </a:r>
          <a:r>
            <a:rPr lang="en-IN" sz="1200">
              <a:solidFill>
                <a:schemeClr val="dk1"/>
              </a:solidFill>
              <a:effectLst/>
              <a:latin typeface="+mn-lt"/>
              <a:ea typeface="+mn-ea"/>
              <a:cs typeface="+mn-cs"/>
            </a:rPr>
            <a:t> </a:t>
          </a:r>
        </a:p>
        <a:p>
          <a:endParaRPr lang="en-IN" sz="1200"/>
        </a:p>
      </xdr:txBody>
    </xdr:sp>
    <xdr:clientData/>
  </xdr:twoCellAnchor>
  <xdr:twoCellAnchor editAs="oneCell">
    <xdr:from>
      <xdr:col>15</xdr:col>
      <xdr:colOff>273807</xdr:colOff>
      <xdr:row>12</xdr:row>
      <xdr:rowOff>121</xdr:rowOff>
    </xdr:from>
    <xdr:to>
      <xdr:col>22</xdr:col>
      <xdr:colOff>56333</xdr:colOff>
      <xdr:row>13</xdr:row>
      <xdr:rowOff>123159</xdr:rowOff>
    </xdr:to>
    <xdr:pic>
      <xdr:nvPicPr>
        <xdr:cNvPr id="15" name="Picture 14">
          <a:extLst>
            <a:ext uri="{FF2B5EF4-FFF2-40B4-BE49-F238E27FC236}">
              <a16:creationId xmlns:a16="http://schemas.microsoft.com/office/drawing/2014/main" id="{7C441CD1-CF1C-44D7-B42C-443E423B46FF}"/>
            </a:ext>
          </a:extLst>
        </xdr:cNvPr>
        <xdr:cNvPicPr>
          <a:picLocks noChangeAspect="1"/>
        </xdr:cNvPicPr>
      </xdr:nvPicPr>
      <xdr:blipFill>
        <a:blip xmlns:r="http://schemas.openxmlformats.org/officeDocument/2006/relationships" r:embed="rId6"/>
        <a:stretch>
          <a:fillRect/>
        </a:stretch>
      </xdr:blipFill>
      <xdr:spPr>
        <a:xfrm>
          <a:off x="9393488" y="2237483"/>
          <a:ext cx="4038377" cy="309485"/>
        </a:xfrm>
        <a:prstGeom prst="rect">
          <a:avLst/>
        </a:prstGeom>
      </xdr:spPr>
    </xdr:pic>
    <xdr:clientData/>
  </xdr:twoCellAnchor>
  <xdr:twoCellAnchor>
    <xdr:from>
      <xdr:col>15</xdr:col>
      <xdr:colOff>502597</xdr:colOff>
      <xdr:row>13</xdr:row>
      <xdr:rowOff>72957</xdr:rowOff>
    </xdr:from>
    <xdr:to>
      <xdr:col>21</xdr:col>
      <xdr:colOff>381001</xdr:colOff>
      <xdr:row>15</xdr:row>
      <xdr:rowOff>64851</xdr:rowOff>
    </xdr:to>
    <xdr:sp macro="" textlink="">
      <xdr:nvSpPr>
        <xdr:cNvPr id="17" name="TextBox 16">
          <a:extLst>
            <a:ext uri="{FF2B5EF4-FFF2-40B4-BE49-F238E27FC236}">
              <a16:creationId xmlns:a16="http://schemas.microsoft.com/office/drawing/2014/main" id="{EABF7075-090E-8968-EFF4-3E64E46F1520}"/>
            </a:ext>
          </a:extLst>
        </xdr:cNvPr>
        <xdr:cNvSpPr txBox="1"/>
      </xdr:nvSpPr>
      <xdr:spPr>
        <a:xfrm>
          <a:off x="9622278" y="2496766"/>
          <a:ext cx="3526276" cy="3647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    </a:t>
          </a:r>
          <a:r>
            <a:rPr lang="en-IN" b="1"/>
            <a:t>Min</a:t>
          </a:r>
          <a:r>
            <a:rPr lang="en-IN" b="1" baseline="0"/>
            <a:t> </a:t>
          </a:r>
          <a:r>
            <a:rPr lang="en-IN"/>
            <a:t>→INDIA</a:t>
          </a:r>
          <a:r>
            <a:rPr lang="en-IN" baseline="0"/>
            <a:t>       </a:t>
          </a:r>
          <a:r>
            <a:rPr lang="en-IN" sz="1100" b="1">
              <a:solidFill>
                <a:schemeClr val="dk1"/>
              </a:solidFill>
              <a:effectLst/>
              <a:latin typeface="+mn-lt"/>
              <a:ea typeface="+mn-ea"/>
              <a:cs typeface="+mn-cs"/>
            </a:rPr>
            <a:t>Max</a:t>
          </a:r>
          <a:r>
            <a:rPr lang="en-IN" sz="1100" b="1" baseline="0">
              <a:solidFill>
                <a:schemeClr val="dk1"/>
              </a:solidFill>
              <a:effectLst/>
              <a:latin typeface="+mn-lt"/>
              <a:ea typeface="+mn-ea"/>
              <a:cs typeface="+mn-cs"/>
            </a:rPr>
            <a:t> </a:t>
          </a:r>
          <a:r>
            <a:rPr lang="en-IN" sz="1100">
              <a:solidFill>
                <a:schemeClr val="dk1"/>
              </a:solidFill>
              <a:effectLst/>
              <a:latin typeface="+mn-lt"/>
              <a:ea typeface="+mn-ea"/>
              <a:cs typeface="+mn-cs"/>
            </a:rPr>
            <a:t>→NDA         </a:t>
          </a:r>
          <a:r>
            <a:rPr lang="en-IN" sz="1100" baseline="0">
              <a:solidFill>
                <a:schemeClr val="dk1"/>
              </a:solidFill>
              <a:effectLst/>
              <a:latin typeface="+mn-lt"/>
              <a:ea typeface="+mn-ea"/>
              <a:cs typeface="+mn-cs"/>
            </a:rPr>
            <a:t> </a:t>
          </a:r>
          <a:r>
            <a:rPr lang="en-IN" sz="1100" b="1">
              <a:solidFill>
                <a:schemeClr val="dk1"/>
              </a:solidFill>
              <a:effectLst/>
              <a:latin typeface="+mn-lt"/>
              <a:ea typeface="+mn-ea"/>
              <a:cs typeface="+mn-cs"/>
            </a:rPr>
            <a:t>Mid</a:t>
          </a:r>
          <a:r>
            <a:rPr lang="en-IN" sz="1100" b="1" baseline="0">
              <a:solidFill>
                <a:schemeClr val="dk1"/>
              </a:solidFill>
              <a:effectLst/>
              <a:latin typeface="+mn-lt"/>
              <a:ea typeface="+mn-ea"/>
              <a:cs typeface="+mn-cs"/>
            </a:rPr>
            <a:t> </a:t>
          </a:r>
          <a:r>
            <a:rPr lang="en-IN" sz="1100">
              <a:solidFill>
                <a:schemeClr val="dk1"/>
              </a:solidFill>
              <a:effectLst/>
              <a:latin typeface="+mn-lt"/>
              <a:ea typeface="+mn-ea"/>
              <a:cs typeface="+mn-cs"/>
            </a:rPr>
            <a:t>→others</a:t>
          </a:r>
          <a:endParaRPr lang="en-IN" sz="1100"/>
        </a:p>
      </xdr:txBody>
    </xdr:sp>
    <xdr:clientData/>
  </xdr:twoCellAnchor>
  <xdr:twoCellAnchor editAs="oneCell">
    <xdr:from>
      <xdr:col>16</xdr:col>
      <xdr:colOff>486383</xdr:colOff>
      <xdr:row>0</xdr:row>
      <xdr:rowOff>0</xdr:rowOff>
    </xdr:from>
    <xdr:to>
      <xdr:col>20</xdr:col>
      <xdr:colOff>209902</xdr:colOff>
      <xdr:row>7</xdr:row>
      <xdr:rowOff>123888</xdr:rowOff>
    </xdr:to>
    <xdr:pic>
      <xdr:nvPicPr>
        <xdr:cNvPr id="20" name="Picture 19">
          <a:extLst>
            <a:ext uri="{FF2B5EF4-FFF2-40B4-BE49-F238E27FC236}">
              <a16:creationId xmlns:a16="http://schemas.microsoft.com/office/drawing/2014/main" id="{41C067DD-5AE2-45FB-AF88-BAE8115C3181}"/>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0214043" y="0"/>
          <a:ext cx="2155433" cy="1429016"/>
        </a:xfrm>
        <a:prstGeom prst="rect">
          <a:avLst/>
        </a:prstGeom>
      </xdr:spPr>
    </xdr:pic>
    <xdr:clientData/>
  </xdr:twoCellAnchor>
  <xdr:twoCellAnchor editAs="oneCell">
    <xdr:from>
      <xdr:col>21</xdr:col>
      <xdr:colOff>428018</xdr:colOff>
      <xdr:row>9</xdr:row>
      <xdr:rowOff>119975</xdr:rowOff>
    </xdr:from>
    <xdr:to>
      <xdr:col>22</xdr:col>
      <xdr:colOff>348575</xdr:colOff>
      <xdr:row>12</xdr:row>
      <xdr:rowOff>89170</xdr:rowOff>
    </xdr:to>
    <xdr:pic>
      <xdr:nvPicPr>
        <xdr:cNvPr id="24" name="Graphic 23" descr="Database with solid fill">
          <a:hlinkClick xmlns:r="http://schemas.openxmlformats.org/officeDocument/2006/relationships" r:id="rId12"/>
          <a:extLst>
            <a:ext uri="{FF2B5EF4-FFF2-40B4-BE49-F238E27FC236}">
              <a16:creationId xmlns:a16="http://schemas.microsoft.com/office/drawing/2014/main" id="{787F1276-D6F5-5260-15CF-FA9A145F2FF8}"/>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3195571" y="1797996"/>
          <a:ext cx="528536" cy="52853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2608083</xdr:colOff>
      <xdr:row>1</xdr:row>
      <xdr:rowOff>243526</xdr:rowOff>
    </xdr:from>
    <xdr:to>
      <xdr:col>4</xdr:col>
      <xdr:colOff>530733</xdr:colOff>
      <xdr:row>4</xdr:row>
      <xdr:rowOff>67248</xdr:rowOff>
    </xdr:to>
    <xdr:pic>
      <xdr:nvPicPr>
        <xdr:cNvPr id="2" name="Graphic 1" descr="Home with solid fill">
          <a:hlinkClick xmlns:r="http://schemas.openxmlformats.org/officeDocument/2006/relationships" r:id="rId1"/>
          <a:extLst>
            <a:ext uri="{FF2B5EF4-FFF2-40B4-BE49-F238E27FC236}">
              <a16:creationId xmlns:a16="http://schemas.microsoft.com/office/drawing/2014/main" id="{33D47439-A298-4CE4-AFA4-CD1BCDD8EA9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166702" y="424206"/>
          <a:ext cx="538588" cy="53858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28859</xdr:colOff>
      <xdr:row>1</xdr:row>
      <xdr:rowOff>20753</xdr:rowOff>
    </xdr:from>
    <xdr:to>
      <xdr:col>6</xdr:col>
      <xdr:colOff>567447</xdr:colOff>
      <xdr:row>3</xdr:row>
      <xdr:rowOff>105384</xdr:rowOff>
    </xdr:to>
    <xdr:pic>
      <xdr:nvPicPr>
        <xdr:cNvPr id="2" name="Graphic 1" descr="Home with solid fill">
          <a:hlinkClick xmlns:r="http://schemas.openxmlformats.org/officeDocument/2006/relationships" r:id="rId1"/>
          <a:extLst>
            <a:ext uri="{FF2B5EF4-FFF2-40B4-BE49-F238E27FC236}">
              <a16:creationId xmlns:a16="http://schemas.microsoft.com/office/drawing/2014/main" id="{36E86CF0-0789-46CE-86B1-A449DD17AE3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676731" y="207200"/>
          <a:ext cx="538588" cy="53858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388620</xdr:colOff>
      <xdr:row>9</xdr:row>
      <xdr:rowOff>30481</xdr:rowOff>
    </xdr:from>
    <xdr:to>
      <xdr:col>9</xdr:col>
      <xdr:colOff>716280</xdr:colOff>
      <xdr:row>21</xdr:row>
      <xdr:rowOff>1</xdr:rowOff>
    </xdr:to>
    <mc:AlternateContent xmlns:mc="http://schemas.openxmlformats.org/markup-compatibility/2006" xmlns:a14="http://schemas.microsoft.com/office/drawing/2010/main">
      <mc:Choice Requires="a14">
        <xdr:graphicFrame macro="">
          <xdr:nvGraphicFramePr>
            <xdr:cNvPr id="2" name="Winning Candidate">
              <a:extLst>
                <a:ext uri="{FF2B5EF4-FFF2-40B4-BE49-F238E27FC236}">
                  <a16:creationId xmlns:a16="http://schemas.microsoft.com/office/drawing/2014/main" id="{E507854C-6F49-42B9-B93B-07BF4202004B}"/>
                </a:ext>
              </a:extLst>
            </xdr:cNvPr>
            <xdr:cNvGraphicFramePr/>
          </xdr:nvGraphicFramePr>
          <xdr:xfrm>
            <a:off x="0" y="0"/>
            <a:ext cx="0" cy="0"/>
          </xdr:xfrm>
          <a:graphic>
            <a:graphicData uri="http://schemas.microsoft.com/office/drawing/2010/slicer">
              <sle:slicer xmlns:sle="http://schemas.microsoft.com/office/drawing/2010/slicer" name="Winning Candidate"/>
            </a:graphicData>
          </a:graphic>
        </xdr:graphicFrame>
      </mc:Choice>
      <mc:Fallback xmlns="">
        <xdr:sp macro="" textlink="">
          <xdr:nvSpPr>
            <xdr:cNvPr id="0" name=""/>
            <xdr:cNvSpPr>
              <a:spLocks noTextEdit="1"/>
            </xdr:cNvSpPr>
          </xdr:nvSpPr>
          <xdr:spPr>
            <a:xfrm>
              <a:off x="6560820" y="1927861"/>
              <a:ext cx="2918460" cy="2164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259080</xdr:colOff>
      <xdr:row>9</xdr:row>
      <xdr:rowOff>30481</xdr:rowOff>
    </xdr:from>
    <xdr:to>
      <xdr:col>13</xdr:col>
      <xdr:colOff>563880</xdr:colOff>
      <xdr:row>21</xdr:row>
      <xdr:rowOff>7621</xdr:rowOff>
    </xdr:to>
    <mc:AlternateContent xmlns:mc="http://schemas.openxmlformats.org/markup-compatibility/2006" xmlns:a14="http://schemas.microsoft.com/office/drawing/2010/main">
      <mc:Choice Requires="a14">
        <xdr:graphicFrame macro="">
          <xdr:nvGraphicFramePr>
            <xdr:cNvPr id="3" name="State">
              <a:extLst>
                <a:ext uri="{FF2B5EF4-FFF2-40B4-BE49-F238E27FC236}">
                  <a16:creationId xmlns:a16="http://schemas.microsoft.com/office/drawing/2014/main" id="{672D8140-E584-4990-BB37-AC75C404AF64}"/>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9814560" y="1927861"/>
              <a:ext cx="2682240" cy="2171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586740</xdr:colOff>
      <xdr:row>23</xdr:row>
      <xdr:rowOff>91441</xdr:rowOff>
    </xdr:from>
    <xdr:to>
      <xdr:col>11</xdr:col>
      <xdr:colOff>38100</xdr:colOff>
      <xdr:row>28</xdr:row>
      <xdr:rowOff>83821</xdr:rowOff>
    </xdr:to>
    <mc:AlternateContent xmlns:mc="http://schemas.openxmlformats.org/markup-compatibility/2006" xmlns:a14="http://schemas.microsoft.com/office/drawing/2010/main">
      <mc:Choice Requires="a14">
        <xdr:graphicFrame macro="">
          <xdr:nvGraphicFramePr>
            <xdr:cNvPr id="4" name="allinece">
              <a:extLst>
                <a:ext uri="{FF2B5EF4-FFF2-40B4-BE49-F238E27FC236}">
                  <a16:creationId xmlns:a16="http://schemas.microsoft.com/office/drawing/2014/main" id="{03BED62C-6434-44EC-B6B2-0B884BF0912E}"/>
                </a:ext>
              </a:extLst>
            </xdr:cNvPr>
            <xdr:cNvGraphicFramePr/>
          </xdr:nvGraphicFramePr>
          <xdr:xfrm>
            <a:off x="0" y="0"/>
            <a:ext cx="0" cy="0"/>
          </xdr:xfrm>
          <a:graphic>
            <a:graphicData uri="http://schemas.microsoft.com/office/drawing/2010/slicer">
              <sle:slicer xmlns:sle="http://schemas.microsoft.com/office/drawing/2010/slicer" name="allinece"/>
            </a:graphicData>
          </a:graphic>
        </xdr:graphicFrame>
      </mc:Choice>
      <mc:Fallback xmlns="">
        <xdr:sp macro="" textlink="">
          <xdr:nvSpPr>
            <xdr:cNvPr id="0" name=""/>
            <xdr:cNvSpPr>
              <a:spLocks noTextEdit="1"/>
            </xdr:cNvSpPr>
          </xdr:nvSpPr>
          <xdr:spPr>
            <a:xfrm>
              <a:off x="8557260" y="4549141"/>
              <a:ext cx="1828800" cy="906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38100</xdr:colOff>
      <xdr:row>0</xdr:row>
      <xdr:rowOff>99060</xdr:rowOff>
    </xdr:from>
    <xdr:to>
      <xdr:col>4</xdr:col>
      <xdr:colOff>601980</xdr:colOff>
      <xdr:row>2</xdr:row>
      <xdr:rowOff>45720</xdr:rowOff>
    </xdr:to>
    <xdr:pic>
      <xdr:nvPicPr>
        <xdr:cNvPr id="10" name="Graphic 9" descr="Home with solid fill">
          <a:hlinkClick xmlns:r="http://schemas.openxmlformats.org/officeDocument/2006/relationships" r:id="rId1"/>
          <a:extLst>
            <a:ext uri="{FF2B5EF4-FFF2-40B4-BE49-F238E27FC236}">
              <a16:creationId xmlns:a16="http://schemas.microsoft.com/office/drawing/2014/main" id="{15C15CE5-7FF2-4196-D275-1BE6DA427AC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208020" y="99060"/>
          <a:ext cx="563880" cy="56388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a lakshmi" refreshedDate="46111.697069675924" createdVersion="8" refreshedVersion="8" minRefreshableVersion="3" recordCount="42" xr:uid="{8C2F37D2-78A1-4D00-8572-A11E40CCE2CD}">
  <cacheSource type="worksheet">
    <worksheetSource name="party_wise_results"/>
  </cacheSource>
  <cacheFields count="4">
    <cacheField name="Party" numFmtId="0">
      <sharedItems/>
    </cacheField>
    <cacheField name="Won" numFmtId="0">
      <sharedItems containsSemiMixedTypes="0" containsString="0" containsNumber="1" containsInteger="1" minValue="1" maxValue="240"/>
    </cacheField>
    <cacheField name="Party ID" numFmtId="0">
      <sharedItems containsSemiMixedTypes="0" containsString="0" containsNumber="1" containsInteger="1" minValue="1" maxValue="3620"/>
    </cacheField>
    <cacheField name="allinece" numFmtId="0">
      <sharedItems count="3">
        <s v="INDIA"/>
        <s v="OTHERS"/>
        <s v="NDA"/>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a lakshmi" refreshedDate="46118.74141678241" backgroundQuery="1" createdVersion="8" refreshedVersion="8" minRefreshableVersion="3" recordCount="0" supportSubquery="1" supportAdvancedDrill="1" xr:uid="{0D2C1776-C763-429F-9090-9C46BFAF3089}">
  <cacheSource type="external" connectionId="2"/>
  <cacheFields count="3">
    <cacheField name="[states].[State].[State]" caption="State" numFmtId="0" hierarchy="22" level="1">
      <sharedItems count="36">
        <s v="Andaman &amp; Nicobar Islands"/>
        <s v="Andhra Pradesh"/>
        <s v="Arunachal Pradesh"/>
        <s v="Assam"/>
        <s v="Bihar"/>
        <s v="Chandigarh"/>
        <s v="Chhattisgarh"/>
        <s v="Dadra &amp; Nagar Haveli and Daman &amp; Diu"/>
        <s v="Delhi"/>
        <s v="Goa"/>
        <s v="Gujarat"/>
        <s v="Haryana"/>
        <s v="Himachal Pradesh"/>
        <s v="Jammu and Kashmir"/>
        <s v="Jharkhand"/>
        <s v="Karnataka"/>
        <s v="Kerala"/>
        <s v="Ladakh"/>
        <s v="Lakshadweep"/>
        <s v="Madhya Pradesh"/>
        <s v="Maharashtra"/>
        <s v="Manipur"/>
        <s v="Meghalaya"/>
        <s v="Mizoram"/>
        <s v="Nagaland"/>
        <s v="Odisha"/>
        <s v="Puducherry"/>
        <s v="Punjab"/>
        <s v="Rajasthan"/>
        <s v="Sikkim"/>
        <s v="Tamil Nadu"/>
        <s v="Telangana"/>
        <s v="Tripura"/>
        <s v="Uttar Pradesh"/>
        <s v="Uttarakhand"/>
        <s v="West Bengal"/>
      </sharedItems>
    </cacheField>
    <cacheField name="[party_wise_results].[allinece].[allinece]" caption="allinece" numFmtId="0" hierarchy="11" level="1">
      <sharedItems count="3">
        <s v="INDIA"/>
        <s v="NDA"/>
        <s v="OTHERS"/>
      </sharedItems>
    </cacheField>
    <cacheField name="[Measures].[Count of Constituency Name]" caption="Count of Constituency Name" numFmtId="0" hierarchy="29" level="32767"/>
  </cacheFields>
  <cacheHierarchies count="35">
    <cacheHierarchy uniqueName="[consitencywise_results].[S.No]" caption="S.No" attribute="1" defaultMemberUniqueName="[consitencywise_results].[S.No].[All]" allUniqueName="[consitencywise_results].[S.No].[All]" dimensionUniqueName="[consitencywise_results]" displayFolder="" count="0" memberValueDatatype="20" unbalanced="0"/>
    <cacheHierarchy uniqueName="[consitencywise_results].[Parliament Constituency]" caption="Parliament Constituency" attribute="1" defaultMemberUniqueName="[consitencywise_results].[Parliament Constituency].[All]" allUniqueName="[consitencywise_results].[Parliament Constituency].[All]" dimensionUniqueName="[consitencywise_results]" displayFolder="" count="0" memberValueDatatype="130" unbalanced="0"/>
    <cacheHierarchy uniqueName="[consitencywise_results].[Constituency Name]" caption="Constituency Name" attribute="1" defaultMemberUniqueName="[consitencywise_results].[Constituency Name].[All]" allUniqueName="[consitencywise_results].[Constituency Name].[All]" dimensionUniqueName="[consitencywise_results]" displayFolder="" count="0" memberValueDatatype="130" unbalanced="0"/>
    <cacheHierarchy uniqueName="[consitencywise_results].[Winning Candidate]" caption="Winning Candidate" attribute="1" defaultMemberUniqueName="[consitencywise_results].[Winning Candidate].[All]" allUniqueName="[consitencywise_results].[Winning Candidate].[All]" dimensionUniqueName="[consitencywise_results]" displayFolder="" count="0" memberValueDatatype="130" unbalanced="0"/>
    <cacheHierarchy uniqueName="[consitencywise_results].[Total Votes]" caption="Total Votes" attribute="1" defaultMemberUniqueName="[consitencywise_results].[Total Votes].[All]" allUniqueName="[consitencywise_results].[Total Votes].[All]" dimensionUniqueName="[consitencywise_results]" displayFolder="" count="0" memberValueDatatype="20" unbalanced="0"/>
    <cacheHierarchy uniqueName="[consitencywise_results].[Margin]" caption="Margin" attribute="1" defaultMemberUniqueName="[consitencywise_results].[Margin].[All]" allUniqueName="[consitencywise_results].[Margin].[All]" dimensionUniqueName="[consitencywise_results]" displayFolder="" count="0" memberValueDatatype="20" unbalanced="0"/>
    <cacheHierarchy uniqueName="[consitencywise_results].[Constituency ID]" caption="Constituency ID" attribute="1" defaultMemberUniqueName="[consitencywise_results].[Constituency ID].[All]" allUniqueName="[consitencywise_results].[Constituency ID].[All]" dimensionUniqueName="[consitencywise_results]" displayFolder="" count="0" memberValueDatatype="130" unbalanced="0"/>
    <cacheHierarchy uniqueName="[consitencywise_results].[Party ID]" caption="Party ID" attribute="1" defaultMemberUniqueName="[consitencywise_results].[Party ID].[All]" allUniqueName="[consitencywise_results].[Party ID].[All]" dimensionUniqueName="[consitencywise_results]" displayFolder="" count="0" memberValueDatatype="20" unbalanced="0"/>
    <cacheHierarchy uniqueName="[party_wise_results].[Party]" caption="Party" attribute="1" defaultMemberUniqueName="[party_wise_results].[Party].[All]" allUniqueName="[party_wise_results].[Party].[All]" dimensionUniqueName="[party_wise_results]" displayFolder="" count="0" memberValueDatatype="130" unbalanced="0"/>
    <cacheHierarchy uniqueName="[party_wise_results].[Won]" caption="Won" attribute="1" defaultMemberUniqueName="[party_wise_results].[Won].[All]" allUniqueName="[party_wise_results].[Won].[All]" dimensionUniqueName="[party_wise_results]" displayFolder="" count="0" memberValueDatatype="20" unbalanced="0"/>
    <cacheHierarchy uniqueName="[party_wise_results].[Party ID]" caption="Party ID" attribute="1" defaultMemberUniqueName="[party_wise_results].[Party ID].[All]" allUniqueName="[party_wise_results].[Party ID].[All]" dimensionUniqueName="[party_wise_results]" displayFolder="" count="0" memberValueDatatype="20" unbalanced="0"/>
    <cacheHierarchy uniqueName="[party_wise_results].[allinece]" caption="allinece" attribute="1" defaultMemberUniqueName="[party_wise_results].[allinece].[All]" allUniqueName="[party_wise_results].[allinece].[All]" dimensionUniqueName="[party_wise_results]" displayFolder="" count="2" memberValueDatatype="130" unbalanced="0">
      <fieldsUsage count="2">
        <fieldUsage x="-1"/>
        <fieldUsage x="1"/>
      </fieldsUsage>
    </cacheHierarchy>
    <cacheHierarchy uniqueName="[state_wise_result].[Constituency]" caption="Constituency" attribute="1" defaultMemberUniqueName="[state_wise_result].[Constituency].[All]" allUniqueName="[state_wise_result].[Constituency].[All]" dimensionUniqueName="[state_wise_result]" displayFolder="" count="0" memberValueDatatype="130" unbalanced="0"/>
    <cacheHierarchy uniqueName="[state_wise_result].[Const. No.]" caption="Const. No." attribute="1" defaultMemberUniqueName="[state_wise_result].[Const. No.].[All]" allUniqueName="[state_wise_result].[Const. No.].[All]" dimensionUniqueName="[state_wise_result]" displayFolder="" count="0" memberValueDatatype="20" unbalanced="0"/>
    <cacheHierarchy uniqueName="[state_wise_result].[Parliament Constituency]" caption="Parliament Constituency" attribute="1" defaultMemberUniqueName="[state_wise_result].[Parliament Constituency].[All]" allUniqueName="[state_wise_result].[Parliament Constituency].[All]" dimensionUniqueName="[state_wise_result]" displayFolder="" count="0" memberValueDatatype="130" unbalanced="0"/>
    <cacheHierarchy uniqueName="[state_wise_result].[Leading Candidate]" caption="Leading Candidate" attribute="1" defaultMemberUniqueName="[state_wise_result].[Leading Candidate].[All]" allUniqueName="[state_wise_result].[Leading Candidate].[All]" dimensionUniqueName="[state_wise_result]" displayFolder="" count="0" memberValueDatatype="130" unbalanced="0"/>
    <cacheHierarchy uniqueName="[state_wise_result].[Trailing Candidate]" caption="Trailing Candidate" attribute="1" defaultMemberUniqueName="[state_wise_result].[Trailing Candidate].[All]" allUniqueName="[state_wise_result].[Trailing Candidate].[All]" dimensionUniqueName="[state_wise_result]" displayFolder="" count="0" memberValueDatatype="130" unbalanced="0"/>
    <cacheHierarchy uniqueName="[state_wise_result].[Margin]" caption="Margin" attribute="1" defaultMemberUniqueName="[state_wise_result].[Margin].[All]" allUniqueName="[state_wise_result].[Margin].[All]" dimensionUniqueName="[state_wise_result]" displayFolder="" count="0" memberValueDatatype="20" unbalanced="0"/>
    <cacheHierarchy uniqueName="[state_wise_result].[Status]" caption="Status" attribute="1" defaultMemberUniqueName="[state_wise_result].[Status].[All]" allUniqueName="[state_wise_result].[Status].[All]" dimensionUniqueName="[state_wise_result]" displayFolder="" count="0" memberValueDatatype="130" unbalanced="0"/>
    <cacheHierarchy uniqueName="[state_wise_result].[State ID]" caption="State ID" attribute="1" defaultMemberUniqueName="[state_wise_result].[State ID].[All]" allUniqueName="[state_wise_result].[State ID].[All]" dimensionUniqueName="[state_wise_result]" displayFolder="" count="0" memberValueDatatype="130" unbalanced="0"/>
    <cacheHierarchy uniqueName="[state_wise_result].[State]" caption="State" attribute="1" defaultMemberUniqueName="[state_wise_result].[State].[All]" allUniqueName="[state_wise_result].[State].[All]" dimensionUniqueName="[state_wise_result]" displayFolder="" count="0" memberValueDatatype="130" unbalanced="0"/>
    <cacheHierarchy uniqueName="[states].[State ID]" caption="State ID" attribute="1" defaultMemberUniqueName="[states].[State ID].[All]" allUniqueName="[states].[State ID].[All]" dimensionUniqueName="[states]" displayFolder="" count="0" memberValueDatatype="130" unbalanced="0"/>
    <cacheHierarchy uniqueName="[states].[State]" caption="State" attribute="1" defaultMemberUniqueName="[states].[State].[All]" allUniqueName="[states].[State].[All]" dimensionUniqueName="[states]" displayFolder="" count="2" memberValueDatatype="130" unbalanced="0">
      <fieldsUsage count="2">
        <fieldUsage x="-1"/>
        <fieldUsage x="0"/>
      </fieldsUsage>
    </cacheHierarchy>
    <cacheHierarchy uniqueName="[Measures].[__XL_Count consitencywise_results]" caption="__XL_Count consitencywise_results" measure="1" displayFolder="" measureGroup="consitencywise_results" count="0" hidden="1"/>
    <cacheHierarchy uniqueName="[Measures].[__XL_Count party_wise_results]" caption="__XL_Count party_wise_results" measure="1" displayFolder="" measureGroup="party_wise_results" count="0" hidden="1"/>
    <cacheHierarchy uniqueName="[Measures].[__XL_Count state_wise_result]" caption="__XL_Count state_wise_result" measure="1" displayFolder="" measureGroup="state_wise_result" count="0" hidden="1"/>
    <cacheHierarchy uniqueName="[Measures].[__XL_Count states]" caption="__XL_Count states" measure="1" displayFolder="" measureGroup="states" count="0" hidden="1"/>
    <cacheHierarchy uniqueName="[Measures].[__No measures defined]" caption="__No measures defined" measure="1" displayFolder="" count="0" hidden="1"/>
    <cacheHierarchy uniqueName="[Measures].[Count of Constituency]" caption="Count of Constituency" measure="1" displayFolder="" measureGroup="state_wise_result" count="0" hidden="1">
      <extLst>
        <ext xmlns:x15="http://schemas.microsoft.com/office/spreadsheetml/2010/11/main" uri="{B97F6D7D-B522-45F9-BDA1-12C45D357490}">
          <x15:cacheHierarchy aggregatedColumn="12"/>
        </ext>
      </extLst>
    </cacheHierarchy>
    <cacheHierarchy uniqueName="[Measures].[Count of Constituency Name]" caption="Count of Constituency Name" measure="1" displayFolder="" measureGroup="consitencywise_results" count="0" oneField="1" hidden="1">
      <fieldsUsage count="1">
        <fieldUsage x="2"/>
      </fieldsUsage>
      <extLst>
        <ext xmlns:x15="http://schemas.microsoft.com/office/spreadsheetml/2010/11/main" uri="{B97F6D7D-B522-45F9-BDA1-12C45D357490}">
          <x15:cacheHierarchy aggregatedColumn="2"/>
        </ext>
      </extLst>
    </cacheHierarchy>
    <cacheHierarchy uniqueName="[Measures].[Count of Winning Candidate]" caption="Count of Winning Candidate" measure="1" displayFolder="" measureGroup="consitencywise_results" count="0" hidden="1">
      <extLst>
        <ext xmlns:x15="http://schemas.microsoft.com/office/spreadsheetml/2010/11/main" uri="{B97F6D7D-B522-45F9-BDA1-12C45D357490}">
          <x15:cacheHierarchy aggregatedColumn="3"/>
        </ext>
      </extLst>
    </cacheHierarchy>
    <cacheHierarchy uniqueName="[Measures].[Sum of Margin]" caption="Sum of Margin" measure="1" displayFolder="" measureGroup="consitencywise_results" count="0" hidden="1">
      <extLst>
        <ext xmlns:x15="http://schemas.microsoft.com/office/spreadsheetml/2010/11/main" uri="{B97F6D7D-B522-45F9-BDA1-12C45D357490}">
          <x15:cacheHierarchy aggregatedColumn="5"/>
        </ext>
      </extLst>
    </cacheHierarchy>
    <cacheHierarchy uniqueName="[Measures].[Sum of Total Votes]" caption="Sum of Total Votes" measure="1" displayFolder="" measureGroup="consitencywise_results" count="0" hidden="1">
      <extLst>
        <ext xmlns:x15="http://schemas.microsoft.com/office/spreadsheetml/2010/11/main" uri="{B97F6D7D-B522-45F9-BDA1-12C45D357490}">
          <x15:cacheHierarchy aggregatedColumn="4"/>
        </ext>
      </extLst>
    </cacheHierarchy>
    <cacheHierarchy uniqueName="[Measures].[Count of Parliament Constituency]" caption="Count of Parliament Constituency" measure="1" displayFolder="" measureGroup="consitencywise_results" count="0" hidden="1">
      <extLst>
        <ext xmlns:x15="http://schemas.microsoft.com/office/spreadsheetml/2010/11/main" uri="{B97F6D7D-B522-45F9-BDA1-12C45D357490}">
          <x15:cacheHierarchy aggregatedColumn="1"/>
        </ext>
      </extLst>
    </cacheHierarchy>
    <cacheHierarchy uniqueName="[Measures].[Count of State]" caption="Count of State" measure="1" displayFolder="" measureGroup="states" count="0" hidden="1">
      <extLst>
        <ext xmlns:x15="http://schemas.microsoft.com/office/spreadsheetml/2010/11/main" uri="{B97F6D7D-B522-45F9-BDA1-12C45D357490}">
          <x15:cacheHierarchy aggregatedColumn="22"/>
        </ext>
      </extLst>
    </cacheHierarchy>
  </cacheHierarchies>
  <kpis count="0"/>
  <dimensions count="5">
    <dimension name="consitencywise_results" uniqueName="[consitencywise_results]" caption="consitencywise_results"/>
    <dimension measure="1" name="Measures" uniqueName="[Measures]" caption="Measures"/>
    <dimension name="party_wise_results" uniqueName="[party_wise_results]" caption="party_wise_results"/>
    <dimension name="state_wise_result" uniqueName="[state_wise_result]" caption="state_wise_result"/>
    <dimension name="states" uniqueName="[states]" caption="states"/>
  </dimensions>
  <measureGroups count="4">
    <measureGroup name="consitencywise_results" caption="consitencywise_results"/>
    <measureGroup name="party_wise_results" caption="party_wise_results"/>
    <measureGroup name="state_wise_result" caption="state_wise_result"/>
    <measureGroup name="states" caption="states"/>
  </measureGroups>
  <maps count="8">
    <map measureGroup="0" dimension="0"/>
    <map measureGroup="0" dimension="2"/>
    <map measureGroup="0" dimension="3"/>
    <map measureGroup="0" dimension="4"/>
    <map measureGroup="1"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a lakshmi" refreshedDate="46125.447049189817" backgroundQuery="1" createdVersion="8" refreshedVersion="8" minRefreshableVersion="3" recordCount="0" supportSubquery="1" supportAdvancedDrill="1" xr:uid="{EE0C9F95-8638-4A87-9838-DED79752448C}">
  <cacheSource type="external" connectionId="2"/>
  <cacheFields count="3">
    <cacheField name="[states].[State].[State]" caption="State" numFmtId="0" hierarchy="22" level="1">
      <sharedItems count="36">
        <s v="Andaman &amp; Nicobar Islands"/>
        <s v="Andhra Pradesh"/>
        <s v="Arunachal Pradesh"/>
        <s v="Assam"/>
        <s v="Bihar"/>
        <s v="Chandigarh"/>
        <s v="Chhattisgarh"/>
        <s v="Dadra &amp; Nagar Haveli and Daman &amp; Diu"/>
        <s v="Delhi"/>
        <s v="Goa"/>
        <s v="Gujarat"/>
        <s v="Haryana"/>
        <s v="Himachal Pradesh"/>
        <s v="Jammu and Kashmir"/>
        <s v="Jharkhand"/>
        <s v="Karnataka"/>
        <s v="Kerala"/>
        <s v="Ladakh"/>
        <s v="Lakshadweep"/>
        <s v="Madhya Pradesh"/>
        <s v="Maharashtra"/>
        <s v="Manipur"/>
        <s v="Meghalaya"/>
        <s v="Mizoram"/>
        <s v="Nagaland"/>
        <s v="Odisha"/>
        <s v="Puducherry"/>
        <s v="Punjab"/>
        <s v="Rajasthan"/>
        <s v="Sikkim"/>
        <s v="Tamil Nadu"/>
        <s v="Telangana"/>
        <s v="Tripura"/>
        <s v="Uttar Pradesh"/>
        <s v="Uttarakhand"/>
        <s v="West Bengal"/>
      </sharedItems>
    </cacheField>
    <cacheField name="[party_wise_results].[allinece].[allinece]" caption="allinece" numFmtId="0" hierarchy="11" level="1">
      <sharedItems count="3">
        <s v="INDIA"/>
        <s v="NDA"/>
        <s v="OTHERS"/>
      </sharedItems>
    </cacheField>
    <cacheField name="[Measures].[Count of Constituency Name]" caption="Count of Constituency Name" numFmtId="0" hierarchy="29" level="32767"/>
  </cacheFields>
  <cacheHierarchies count="35">
    <cacheHierarchy uniqueName="[consitencywise_results].[S.No]" caption="S.No" attribute="1" defaultMemberUniqueName="[consitencywise_results].[S.No].[All]" allUniqueName="[consitencywise_results].[S.No].[All]" dimensionUniqueName="[consitencywise_results]" displayFolder="" count="0" memberValueDatatype="20" unbalanced="0"/>
    <cacheHierarchy uniqueName="[consitencywise_results].[Parliament Constituency]" caption="Parliament Constituency" attribute="1" defaultMemberUniqueName="[consitencywise_results].[Parliament Constituency].[All]" allUniqueName="[consitencywise_results].[Parliament Constituency].[All]" dimensionUniqueName="[consitencywise_results]" displayFolder="" count="0" memberValueDatatype="130" unbalanced="0"/>
    <cacheHierarchy uniqueName="[consitencywise_results].[Constituency Name]" caption="Constituency Name" attribute="1" defaultMemberUniqueName="[consitencywise_results].[Constituency Name].[All]" allUniqueName="[consitencywise_results].[Constituency Name].[All]" dimensionUniqueName="[consitencywise_results]" displayFolder="" count="2" memberValueDatatype="130" unbalanced="0"/>
    <cacheHierarchy uniqueName="[consitencywise_results].[Winning Candidate]" caption="Winning Candidate" attribute="1" defaultMemberUniqueName="[consitencywise_results].[Winning Candidate].[All]" allUniqueName="[consitencywise_results].[Winning Candidate].[All]" dimensionUniqueName="[consitencywise_results]" displayFolder="" count="0" memberValueDatatype="130" unbalanced="0"/>
    <cacheHierarchy uniqueName="[consitencywise_results].[Total Votes]" caption="Total Votes" attribute="1" defaultMemberUniqueName="[consitencywise_results].[Total Votes].[All]" allUniqueName="[consitencywise_results].[Total Votes].[All]" dimensionUniqueName="[consitencywise_results]" displayFolder="" count="0" memberValueDatatype="20" unbalanced="0"/>
    <cacheHierarchy uniqueName="[consitencywise_results].[Margin]" caption="Margin" attribute="1" defaultMemberUniqueName="[consitencywise_results].[Margin].[All]" allUniqueName="[consitencywise_results].[Margin].[All]" dimensionUniqueName="[consitencywise_results]" displayFolder="" count="0" memberValueDatatype="20" unbalanced="0"/>
    <cacheHierarchy uniqueName="[consitencywise_results].[Constituency ID]" caption="Constituency ID" attribute="1" defaultMemberUniqueName="[consitencywise_results].[Constituency ID].[All]" allUniqueName="[consitencywise_results].[Constituency ID].[All]" dimensionUniqueName="[consitencywise_results]" displayFolder="" count="0" memberValueDatatype="130" unbalanced="0"/>
    <cacheHierarchy uniqueName="[consitencywise_results].[Party ID]" caption="Party ID" attribute="1" defaultMemberUniqueName="[consitencywise_results].[Party ID].[All]" allUniqueName="[consitencywise_results].[Party ID].[All]" dimensionUniqueName="[consitencywise_results]" displayFolder="" count="0" memberValueDatatype="20" unbalanced="0"/>
    <cacheHierarchy uniqueName="[party_wise_results].[Party]" caption="Party" attribute="1" defaultMemberUniqueName="[party_wise_results].[Party].[All]" allUniqueName="[party_wise_results].[Party].[All]" dimensionUniqueName="[party_wise_results]" displayFolder="" count="0" memberValueDatatype="130" unbalanced="0"/>
    <cacheHierarchy uniqueName="[party_wise_results].[Won]" caption="Won" attribute="1" defaultMemberUniqueName="[party_wise_results].[Won].[All]" allUniqueName="[party_wise_results].[Won].[All]" dimensionUniqueName="[party_wise_results]" displayFolder="" count="0" memberValueDatatype="20" unbalanced="0"/>
    <cacheHierarchy uniqueName="[party_wise_results].[Party ID]" caption="Party ID" attribute="1" defaultMemberUniqueName="[party_wise_results].[Party ID].[All]" allUniqueName="[party_wise_results].[Party ID].[All]" dimensionUniqueName="[party_wise_results]" displayFolder="" count="0" memberValueDatatype="20" unbalanced="0"/>
    <cacheHierarchy uniqueName="[party_wise_results].[allinece]" caption="allinece" attribute="1" defaultMemberUniqueName="[party_wise_results].[allinece].[All]" allUniqueName="[party_wise_results].[allinece].[All]" dimensionUniqueName="[party_wise_results]" displayFolder="" count="2" memberValueDatatype="130" unbalanced="0">
      <fieldsUsage count="2">
        <fieldUsage x="-1"/>
        <fieldUsage x="1"/>
      </fieldsUsage>
    </cacheHierarchy>
    <cacheHierarchy uniqueName="[state_wise_result].[Constituency]" caption="Constituency" attribute="1" defaultMemberUniqueName="[state_wise_result].[Constituency].[All]" allUniqueName="[state_wise_result].[Constituency].[All]" dimensionUniqueName="[state_wise_result]" displayFolder="" count="0" memberValueDatatype="130" unbalanced="0"/>
    <cacheHierarchy uniqueName="[state_wise_result].[Const. No.]" caption="Const. No." attribute="1" defaultMemberUniqueName="[state_wise_result].[Const. No.].[All]" allUniqueName="[state_wise_result].[Const. No.].[All]" dimensionUniqueName="[state_wise_result]" displayFolder="" count="0" memberValueDatatype="20" unbalanced="0"/>
    <cacheHierarchy uniqueName="[state_wise_result].[Parliament Constituency]" caption="Parliament Constituency" attribute="1" defaultMemberUniqueName="[state_wise_result].[Parliament Constituency].[All]" allUniqueName="[state_wise_result].[Parliament Constituency].[All]" dimensionUniqueName="[state_wise_result]" displayFolder="" count="0" memberValueDatatype="130" unbalanced="0"/>
    <cacheHierarchy uniqueName="[state_wise_result].[Leading Candidate]" caption="Leading Candidate" attribute="1" defaultMemberUniqueName="[state_wise_result].[Leading Candidate].[All]" allUniqueName="[state_wise_result].[Leading Candidate].[All]" dimensionUniqueName="[state_wise_result]" displayFolder="" count="0" memberValueDatatype="130" unbalanced="0"/>
    <cacheHierarchy uniqueName="[state_wise_result].[Trailing Candidate]" caption="Trailing Candidate" attribute="1" defaultMemberUniqueName="[state_wise_result].[Trailing Candidate].[All]" allUniqueName="[state_wise_result].[Trailing Candidate].[All]" dimensionUniqueName="[state_wise_result]" displayFolder="" count="0" memberValueDatatype="130" unbalanced="0"/>
    <cacheHierarchy uniqueName="[state_wise_result].[Margin]" caption="Margin" attribute="1" defaultMemberUniqueName="[state_wise_result].[Margin].[All]" allUniqueName="[state_wise_result].[Margin].[All]" dimensionUniqueName="[state_wise_result]" displayFolder="" count="0" memberValueDatatype="20" unbalanced="0"/>
    <cacheHierarchy uniqueName="[state_wise_result].[Status]" caption="Status" attribute="1" defaultMemberUniqueName="[state_wise_result].[Status].[All]" allUniqueName="[state_wise_result].[Status].[All]" dimensionUniqueName="[state_wise_result]" displayFolder="" count="0" memberValueDatatype="130" unbalanced="0"/>
    <cacheHierarchy uniqueName="[state_wise_result].[State ID]" caption="State ID" attribute="1" defaultMemberUniqueName="[state_wise_result].[State ID].[All]" allUniqueName="[state_wise_result].[State ID].[All]" dimensionUniqueName="[state_wise_result]" displayFolder="" count="0" memberValueDatatype="130" unbalanced="0"/>
    <cacheHierarchy uniqueName="[state_wise_result].[State]" caption="State" attribute="1" defaultMemberUniqueName="[state_wise_result].[State].[All]" allUniqueName="[state_wise_result].[State].[All]" dimensionUniqueName="[state_wise_result]" displayFolder="" count="0" memberValueDatatype="130" unbalanced="0"/>
    <cacheHierarchy uniqueName="[states].[State ID]" caption="State ID" attribute="1" defaultMemberUniqueName="[states].[State ID].[All]" allUniqueName="[states].[State ID].[All]" dimensionUniqueName="[states]" displayFolder="" count="0" memberValueDatatype="130" unbalanced="0"/>
    <cacheHierarchy uniqueName="[states].[State]" caption="State" attribute="1" defaultMemberUniqueName="[states].[State].[All]" allUniqueName="[states].[State].[All]" dimensionUniqueName="[states]" displayFolder="" count="2" memberValueDatatype="130" unbalanced="0">
      <fieldsUsage count="2">
        <fieldUsage x="-1"/>
        <fieldUsage x="0"/>
      </fieldsUsage>
    </cacheHierarchy>
    <cacheHierarchy uniqueName="[Measures].[__XL_Count consitencywise_results]" caption="__XL_Count consitencywise_results" measure="1" displayFolder="" measureGroup="consitencywise_results" count="0" hidden="1"/>
    <cacheHierarchy uniqueName="[Measures].[__XL_Count party_wise_results]" caption="__XL_Count party_wise_results" measure="1" displayFolder="" measureGroup="party_wise_results" count="0" hidden="1"/>
    <cacheHierarchy uniqueName="[Measures].[__XL_Count state_wise_result]" caption="__XL_Count state_wise_result" measure="1" displayFolder="" measureGroup="state_wise_result" count="0" hidden="1"/>
    <cacheHierarchy uniqueName="[Measures].[__XL_Count states]" caption="__XL_Count states" measure="1" displayFolder="" measureGroup="states" count="0" hidden="1"/>
    <cacheHierarchy uniqueName="[Measures].[__No measures defined]" caption="__No measures defined" measure="1" displayFolder="" count="0" hidden="1"/>
    <cacheHierarchy uniqueName="[Measures].[Count of Constituency]" caption="Count of Constituency" measure="1" displayFolder="" measureGroup="state_wise_result" count="0" hidden="1">
      <extLst>
        <ext xmlns:x15="http://schemas.microsoft.com/office/spreadsheetml/2010/11/main" uri="{B97F6D7D-B522-45F9-BDA1-12C45D357490}">
          <x15:cacheHierarchy aggregatedColumn="12"/>
        </ext>
      </extLst>
    </cacheHierarchy>
    <cacheHierarchy uniqueName="[Measures].[Count of Constituency Name]" caption="Count of Constituency Name" measure="1" displayFolder="" measureGroup="consitencywise_results" count="0" oneField="1" hidden="1">
      <fieldsUsage count="1">
        <fieldUsage x="2"/>
      </fieldsUsage>
      <extLst>
        <ext xmlns:x15="http://schemas.microsoft.com/office/spreadsheetml/2010/11/main" uri="{B97F6D7D-B522-45F9-BDA1-12C45D357490}">
          <x15:cacheHierarchy aggregatedColumn="2"/>
        </ext>
      </extLst>
    </cacheHierarchy>
    <cacheHierarchy uniqueName="[Measures].[Count of Winning Candidate]" caption="Count of Winning Candidate" measure="1" displayFolder="" measureGroup="consitencywise_results" count="0" hidden="1">
      <extLst>
        <ext xmlns:x15="http://schemas.microsoft.com/office/spreadsheetml/2010/11/main" uri="{B97F6D7D-B522-45F9-BDA1-12C45D357490}">
          <x15:cacheHierarchy aggregatedColumn="3"/>
        </ext>
      </extLst>
    </cacheHierarchy>
    <cacheHierarchy uniqueName="[Measures].[Sum of Margin]" caption="Sum of Margin" measure="1" displayFolder="" measureGroup="consitencywise_results" count="0" hidden="1">
      <extLst>
        <ext xmlns:x15="http://schemas.microsoft.com/office/spreadsheetml/2010/11/main" uri="{B97F6D7D-B522-45F9-BDA1-12C45D357490}">
          <x15:cacheHierarchy aggregatedColumn="5"/>
        </ext>
      </extLst>
    </cacheHierarchy>
    <cacheHierarchy uniqueName="[Measures].[Sum of Total Votes]" caption="Sum of Total Votes" measure="1" displayFolder="" measureGroup="consitencywise_results" count="0" hidden="1">
      <extLst>
        <ext xmlns:x15="http://schemas.microsoft.com/office/spreadsheetml/2010/11/main" uri="{B97F6D7D-B522-45F9-BDA1-12C45D357490}">
          <x15:cacheHierarchy aggregatedColumn="4"/>
        </ext>
      </extLst>
    </cacheHierarchy>
    <cacheHierarchy uniqueName="[Measures].[Count of Parliament Constituency]" caption="Count of Parliament Constituency" measure="1" displayFolder="" measureGroup="consitencywise_results" count="0" hidden="1">
      <extLst>
        <ext xmlns:x15="http://schemas.microsoft.com/office/spreadsheetml/2010/11/main" uri="{B97F6D7D-B522-45F9-BDA1-12C45D357490}">
          <x15:cacheHierarchy aggregatedColumn="1"/>
        </ext>
      </extLst>
    </cacheHierarchy>
    <cacheHierarchy uniqueName="[Measures].[Count of State]" caption="Count of State" measure="1" displayFolder="" measureGroup="states" count="0" hidden="1">
      <extLst>
        <ext xmlns:x15="http://schemas.microsoft.com/office/spreadsheetml/2010/11/main" uri="{B97F6D7D-B522-45F9-BDA1-12C45D357490}">
          <x15:cacheHierarchy aggregatedColumn="22"/>
        </ext>
      </extLst>
    </cacheHierarchy>
  </cacheHierarchies>
  <kpis count="0"/>
  <dimensions count="5">
    <dimension name="consitencywise_results" uniqueName="[consitencywise_results]" caption="consitencywise_results"/>
    <dimension measure="1" name="Measures" uniqueName="[Measures]" caption="Measures"/>
    <dimension name="party_wise_results" uniqueName="[party_wise_results]" caption="party_wise_results"/>
    <dimension name="state_wise_result" uniqueName="[state_wise_result]" caption="state_wise_result"/>
    <dimension name="states" uniqueName="[states]" caption="states"/>
  </dimensions>
  <measureGroups count="4">
    <measureGroup name="consitencywise_results" caption="consitencywise_results"/>
    <measureGroup name="party_wise_results" caption="party_wise_results"/>
    <measureGroup name="state_wise_result" caption="state_wise_result"/>
    <measureGroup name="states" caption="states"/>
  </measureGroups>
  <maps count="8">
    <map measureGroup="0" dimension="0"/>
    <map measureGroup="0" dimension="2"/>
    <map measureGroup="0" dimension="3"/>
    <map measureGroup="0" dimension="4"/>
    <map measureGroup="1"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a lakshmi" refreshedDate="46127.712602893516" backgroundQuery="1" createdVersion="8" refreshedVersion="8" minRefreshableVersion="3" recordCount="0" supportSubquery="1" supportAdvancedDrill="1" xr:uid="{12311740-448B-4005-B65D-33AB9222F7F9}">
  <cacheSource type="external" connectionId="2"/>
  <cacheFields count="6">
    <cacheField name="[states].[State].[State]" caption="State" numFmtId="0" hierarchy="22" level="1">
      <sharedItems containsSemiMixedTypes="0" containsNonDate="0" containsString="0"/>
    </cacheField>
    <cacheField name="[Measures].[Sum of Margin]" caption="Sum of Margin" numFmtId="0" hierarchy="31" level="32767"/>
    <cacheField name="[Measures].[Sum of Total Votes]" caption="Sum of Total Votes" numFmtId="0" hierarchy="32" level="32767"/>
    <cacheField name="[consitencywise_results].[Constituency Name].[Constituency Name]" caption="Constituency Name" numFmtId="0" hierarchy="2" level="1">
      <sharedItems count="540">
        <s v="ADILABAD"/>
        <s v="AGRA"/>
        <s v="AHMEDABADEAST"/>
        <s v="AHMEDABADWEST"/>
        <s v="AHMEDNAGAR"/>
        <s v="AJMER"/>
        <s v="AKBARPUR"/>
        <s v="AKOLA"/>
        <s v="ALAPPUZHA"/>
        <s v="ALATHUR"/>
        <s v="ALIGARH"/>
        <s v="ALIPURDUARS"/>
        <s v="ALLAHABAD"/>
        <s v="ALMORA"/>
        <s v="ALWAR"/>
        <s v="AMALAPURAM(SC)"/>
        <s v="AMBALA"/>
        <s v="AMBEDKARNAGAR"/>
        <s v="AMETHI"/>
        <s v="AMRAVATI"/>
        <s v="AMRELI"/>
        <s v="AMRITSAR"/>
        <s v="AMROHA"/>
        <s v="ANAKAPALLE"/>
        <s v="ANAND"/>
        <s v="ANANDPURSAHIB"/>
        <s v="ANANTHAPUR"/>
        <s v="ANANTNAG-RAJOURI"/>
        <s v="ANDAMAN&amp;NICOBARISLANDS"/>
        <s v="AONLA"/>
        <s v="ARAKKONAM"/>
        <s v="ARAKU(ST)"/>
        <s v="ARAMBAGH"/>
        <s v="ARANI"/>
        <s v="ARARIA"/>
        <s v="ARRAH"/>
        <s v="ARUNACHALEAST"/>
        <s v="ARUNACHALWEST"/>
        <s v="ASANSOL"/>
        <s v="ASKA"/>
        <s v="ATTINGAL"/>
        <s v="AURANGABAD"/>
        <s v="AZAMGARH"/>
        <s v="BADAUN"/>
        <s v="BAGALKOT"/>
        <s v="BAGHPAT"/>
        <s v="BAHARAICH"/>
        <s v="BAHARAMPUR"/>
        <s v="BALAGHAT"/>
        <s v="BALASORE"/>
        <s v="BALLIA"/>
        <s v="BALURGHAT"/>
        <s v="BANASKANTHA"/>
        <s v="BANDA"/>
        <s v="BANGALORECENTRAL"/>
        <s v="BANGALORENORTH"/>
        <s v="BANGALORERURAL"/>
        <s v="BANGALORESOUTH"/>
        <s v="BANGAON"/>
        <s v="BANKA"/>
        <s v="BANKURA"/>
        <s v="BANSGAON"/>
        <s v="BANSWARA"/>
        <s v="BAPATLA(SC)"/>
        <s v="BARABANKI"/>
        <s v="BARAMATI"/>
        <s v="BARAMULLA"/>
        <s v="BARASAT"/>
        <s v="BARDHAMAN-DURGAPUR"/>
        <s v="BARDHAMANPURBA"/>
        <s v="BARDOLI"/>
        <s v="BAREILLY"/>
        <s v="BARGARH"/>
        <s v="BARMER"/>
        <s v="BARPETA"/>
        <s v="BARRACKPUR"/>
        <s v="BASIRHAT"/>
        <s v="BASTAR"/>
        <s v="BASTI"/>
        <s v="BATHINDA"/>
        <s v="BEED"/>
        <s v="BEGUSARAI"/>
        <s v="BELGAUM"/>
        <s v="BELLARY"/>
        <s v="BERHAMPUR"/>
        <s v="BETUL"/>
        <s v="BHADOHI"/>
        <s v="BHADRAK"/>
        <s v="BHAGALPUR"/>
        <s v="BHANDARAGONDIYA"/>
        <s v="BHARATPUR"/>
        <s v="BHARUCH"/>
        <s v="BHAVNAGAR"/>
        <s v="BHILWARA"/>
        <s v="BHIND"/>
        <s v="BHIWANDI"/>
        <s v="BHIWANI-MAHENDRAGARH"/>
        <s v="BHONGIR"/>
        <s v="BHOPAL"/>
        <s v="BHUBANESWAR"/>
        <s v="BIDAR"/>
        <s v="BIJAPUR"/>
        <s v="BIJNOR"/>
        <s v="BIKANER"/>
        <s v="BILASPUR"/>
        <s v="BIRBHUM"/>
        <s v="BISHNUPUR"/>
        <s v="BOLANGIR"/>
        <s v="BOLPUR"/>
        <s v="BULANDSHAHR"/>
        <s v="BULDHANA"/>
        <s v="BUXAR"/>
        <s v="CHALAKUDY"/>
        <s v="CHAMARAJANAGAR"/>
        <s v="CHANDAULI"/>
        <s v="CHANDIGARH"/>
        <s v="CHANDNICHOWK"/>
        <s v="CHANDRAPUR"/>
        <s v="CHATRA"/>
        <s v="CHENNAICENTRAL"/>
        <s v="CHENNAINORTH"/>
        <s v="CHENNAISOUTH"/>
        <s v="CHEVELLA"/>
        <s v="CHHINDWARA"/>
        <s v="CHHOTAUDAIPUR"/>
        <s v="CHIDAMBARAM"/>
        <s v="CHIKKBALLAPUR"/>
        <s v="CHIKKODI"/>
        <s v="CHITRADURGA"/>
        <s v="CHITTOOR(SC)"/>
        <s v="CHITTORGARH"/>
        <s v="CHURU"/>
        <s v="COIMBATORE"/>
        <s v="COOCHBEHAR"/>
        <s v="CUDDALORE"/>
        <s v="CUTTACK"/>
        <s v="DADAR&amp;NAGARHAVELI"/>
        <s v="DAHOD"/>
        <s v="DAKSHINAKANNADA"/>
        <s v="DAMAN&amp;DIU"/>
        <s v="DAMOH"/>
        <s v="DARBHANGA"/>
        <s v="DARJEELING"/>
        <s v="DARRANG-UDALGURI"/>
        <s v="DAUSA"/>
        <s v="DAVANAGERE"/>
        <s v="DEORIA"/>
        <s v="DEWAS"/>
        <s v="DHANBAD"/>
        <s v="DHAR"/>
        <s v="DHARMAPURI"/>
        <s v="DHARWAD"/>
        <s v="DHAURAHRA"/>
        <s v="DHENKANAL"/>
        <s v="DHUBRI"/>
        <s v="DHULE"/>
        <s v="DIAMONDHARBOUR"/>
        <s v="DIBRUGARH"/>
        <s v="DINDIGUL"/>
        <s v="DINDORI"/>
        <s v="DIPHU"/>
        <s v="DOMARIYAGANJ"/>
        <s v="DUMDUM"/>
        <s v="DUMKA"/>
        <s v="DURG"/>
        <s v="EASTDELHI"/>
        <s v="ELURU"/>
        <s v="ERNAKULAM"/>
        <s v="ERODE"/>
        <s v="ETAH"/>
        <s v="ETAWAH"/>
        <s v="FAIZABAD"/>
        <s v="FARIDABAD"/>
        <s v="FARIDKOT"/>
        <s v="FARRUKHABAD"/>
        <s v="FATEHGARHSAHIB"/>
        <s v="FATEHPUR"/>
        <s v="FATEHPURSIKRI"/>
        <s v="FIROZABAD"/>
        <s v="FIROZPUR"/>
        <s v="GADCHIROLI-CHIMUR"/>
        <s v="GANDHINAGAR"/>
        <s v="GANGANAGAR"/>
        <s v="GARHWAL"/>
        <s v="GAUTAMBUDDHANAGAR"/>
        <s v="GAYA"/>
        <s v="GHATAL"/>
        <s v="GHAZIABAD"/>
        <s v="GHAZIPUR"/>
        <s v="GHOSI"/>
        <s v="GIRIDIH"/>
        <s v="GODDA"/>
        <s v="GONDA"/>
        <s v="GOPALGANJ"/>
        <s v="GORAKHPUR"/>
        <s v="GULBARGA"/>
        <s v="GUNA"/>
        <s v="GUNTUR"/>
        <s v="GURDASPUR"/>
        <s v="GURGAON"/>
        <s v="GUWAHATI"/>
        <s v="GWALIOR"/>
        <s v="HAJIPUR"/>
        <s v="HAMIRPUR"/>
        <s v="HARDOI"/>
        <s v="HARIDWAR"/>
        <s v="HASSAN"/>
        <s v="HATHRAS"/>
        <s v="HATKANANGALE"/>
        <s v="HAVERI"/>
        <s v="HAZARIBAGH"/>
        <s v="HINDUPUR"/>
        <s v="HINGOLI"/>
        <s v="HISAR"/>
        <s v="HOOGHLY"/>
        <s v="HOSHANGABAD"/>
        <s v="HOSHIARPUR"/>
        <s v="HOWRAH"/>
        <s v="HYDERABAD"/>
        <s v="IDUKKI"/>
        <s v="INDORE"/>
        <s v="INNERMANIPUR"/>
        <s v="JABALPUR"/>
        <s v="JADAVPUR"/>
        <s v="JAGATSINGHPUR"/>
        <s v="JAHANABAD"/>
        <s v="JAIPUR"/>
        <s v="JAIPURRURAL"/>
        <s v="JAJPUR"/>
        <s v="JALANDHAR"/>
        <s v="JALAUN"/>
        <s v="JALGAON"/>
        <s v="JALNA"/>
        <s v="JALORE"/>
        <s v="JALPAIGURI"/>
        <s v="JAMMU"/>
        <s v="JAMNAGAR"/>
        <s v="JAMSHEDPUR"/>
        <s v="JAMUI"/>
        <s v="JANGIPUR"/>
        <s v="JANJGIR-CHAMPA"/>
        <s v="JAUNPUR"/>
        <s v="JHALAWAR-BARAN"/>
        <s v="JHANJHARPUR"/>
        <s v="JHANSI"/>
        <s v="JHARGRAM"/>
        <s v="JHUNJHUNU"/>
        <s v="JODHPUR"/>
        <s v="JORHAT"/>
        <s v="JOYNAGAR"/>
        <s v="JUNAGADH"/>
        <s v="KACHCHH"/>
        <s v="KADAPA"/>
        <s v="KAIRANA"/>
        <s v="KAISERGANJ"/>
        <s v="KAKINADA"/>
        <s v="KALAHANDI"/>
        <s v="KALLAKURICHI"/>
        <s v="KALYAN"/>
        <s v="KANCHEEPURAM"/>
        <s v="KANDHAMAL"/>
        <s v="KANGRA"/>
        <s v="KANKER"/>
        <s v="KANNAUJ"/>
        <s v="KANNIYAKUMARI"/>
        <s v="KANNUR"/>
        <s v="KANPUR"/>
        <s v="KANTHI"/>
        <s v="KARAKAT"/>
        <s v="KARAULI-DHOLPUR"/>
        <s v="KARIMGANJ"/>
        <s v="KARIMNAGAR"/>
        <s v="KARNAL"/>
        <s v="KARUR"/>
        <s v="KASARAGOD"/>
        <s v="KATIHAR"/>
        <s v="KAUSHAMBI"/>
        <s v="KAZIRANGA"/>
        <s v="KENDRAPARA"/>
        <s v="KEONJHAR"/>
        <s v="KHADOORSAHIB"/>
        <s v="KHAGARIA"/>
        <s v="KHAJURAHO"/>
        <s v="KHAMMAM"/>
        <s v="KHANDWA"/>
        <s v="KHARGONE"/>
        <s v="KHEDA"/>
        <s v="KHERI"/>
        <s v="KHUNTI"/>
        <s v="KISHANGANJ"/>
        <s v="KODARMA"/>
        <s v="KOKRAJHAR"/>
        <s v="KOLAR"/>
        <s v="KOLHAPUR"/>
        <s v="KOLKATADAKSHIN"/>
        <s v="KOLKATAUTTAR"/>
        <s v="KOLLAM"/>
        <s v="KOPPAL"/>
        <s v="KORAPUT"/>
        <s v="KORBA"/>
        <s v="KOTA"/>
        <s v="KOTTAYAM"/>
        <s v="KOZHIKODE"/>
        <s v="KRISHNAGIRI"/>
        <s v="KRISHNANAGAR"/>
        <s v="KURNOOLU"/>
        <s v="KURUKSHETRA"/>
        <s v="KUSHINAGAR"/>
        <s v="LADAKH"/>
        <s v="LAKHIMPUR"/>
        <s v="LAKSHADWEEP"/>
        <s v="LALGANJ"/>
        <s v="LATUR"/>
        <s v="LOHARDAGA"/>
        <s v="LUCKNOW"/>
        <s v="LUDHIANA"/>
        <s v="MACHHLISHAHR"/>
        <s v="MACHILIPATNAM"/>
        <s v="MADHA"/>
        <s v="MADHEPURA"/>
        <s v="MADHUBANI"/>
        <s v="MADURAI"/>
        <s v="MAHABUBABAD"/>
        <s v="MAHARAJGANJ"/>
        <s v="MAHASAMUND"/>
        <s v="MAHBUBNAGAR"/>
        <s v="MAHESANA"/>
        <s v="MAINPURI"/>
        <s v="MALAPPURAM"/>
        <s v="MALDAHADAKSHIN"/>
        <s v="MALDAHAUTTAR"/>
        <s v="MALKAJGIRI"/>
        <s v="MANDI"/>
        <s v="MANDLA"/>
        <s v="MANDSOUR"/>
        <s v="MANDYA"/>
        <s v="MATHURA"/>
        <s v="MATHURAPUR"/>
        <s v="MAVAL"/>
        <s v="MAVELIKKARA"/>
        <s v="MAYILADUTHURAI"/>
        <s v="MAYURBHANJ"/>
        <s v="MEDAK"/>
        <s v="MEDINIPUR"/>
        <s v="MEERUT"/>
        <s v="MIRZAPUR"/>
        <s v="MISRIKH"/>
        <s v="MIZORAM"/>
        <s v="MOHANLALGANJ"/>
        <s v="MORADABAD"/>
        <s v="MORENA"/>
        <s v="MUMBAINORTH"/>
        <s v="MUMBAINORTHCENTRAL"/>
        <s v="MUMBAINORTHEAST"/>
        <s v="MUMBAINORTHWEST"/>
        <s v="MUMBAISOUTH"/>
        <s v="MUMBAISOUTHCENTRAL"/>
        <s v="MUNGER"/>
        <s v="MURSHIDABAD"/>
        <s v="MUZAFFARNAGAR"/>
        <s v="MUZAFFARPUR"/>
        <s v="MYSORE"/>
        <s v="NABARANGPUR"/>
        <s v="NAGALAND"/>
        <s v="NAGAON"/>
        <s v="NAGAPATTINAM"/>
        <s v="NAGARKURNOOL"/>
        <s v="NAGAUR"/>
        <s v="NAGINA"/>
        <s v="NAGPUR"/>
        <s v="NAINITAL-UDHAMSINGHNAGAR"/>
        <s v="NALANDA"/>
        <s v="NALGONDA"/>
        <s v="NAMAKKAL"/>
        <s v="NANDED"/>
        <s v="NANDURBAR"/>
        <s v="NANDYAL"/>
        <s v="NARSAPURAM"/>
        <s v="NARSARAOPET"/>
        <s v="NASHIK"/>
        <s v="NAVSARI"/>
        <s v="NAWADA"/>
        <s v="NELLORE"/>
        <s v="NEWDELHI"/>
        <s v="NILGIRIS"/>
        <s v="NIZAMABAD"/>
        <s v="NORTH-EASTDELHI"/>
        <s v="NORTHGOA"/>
        <s v="NORTH-WESTDELHI"/>
        <s v="ONGOLE"/>
        <s v="OSMANABAD"/>
        <s v="OUTERMANIPUR"/>
        <s v="PALAKKAD"/>
        <s v="PALAMAU"/>
        <s v="PALGHAR"/>
        <s v="PALI"/>
        <s v="PANCHMAHAL"/>
        <s v="PARBHANI"/>
        <s v="PASCHIMCHAMPARAN"/>
        <s v="PATAN"/>
        <s v="PATHANAMTHITTA"/>
        <s v="PATIALA"/>
        <s v="PATLIPUTRA"/>
        <s v="PATNASAHIB"/>
        <s v="PEDDAPALLE"/>
        <s v="PERAMBALUR"/>
        <s v="PHULPUR"/>
        <s v="PILIBHIT"/>
        <s v="POLLACHI"/>
        <s v="PONNANI"/>
        <s v="PORBANDAR"/>
        <s v="PRATAPGARH"/>
        <s v="PUDUCHERRY"/>
        <s v="PUNE"/>
        <s v="PURI"/>
        <s v="PURNIA"/>
        <s v="PURULIA"/>
        <s v="PURVICHAMPARAN"/>
        <s v="RAEBARELI"/>
        <s v="RAICHUR"/>
        <s v="RAIGAD"/>
        <s v="RAIGANJ"/>
        <s v="RAIGARH"/>
        <s v="RAIPUR"/>
        <s v="RAJAHMUNDRY"/>
        <s v="RAJAMPET"/>
        <s v="RAJGARH"/>
        <s v="RAJKOT"/>
        <s v="RAJMAHAL"/>
        <s v="RAJNANDGAON"/>
        <s v="RAJSAMAND"/>
        <s v="RAMANATHAPURAM"/>
        <s v="RAMPUR"/>
        <s v="RAMTEK"/>
        <s v="RANAGHAT"/>
        <s v="RANCHI"/>
        <s v="RATLAM"/>
        <s v="RATNAGIRI-SINDHUDURG"/>
        <s v="RAVER"/>
        <s v="REWA"/>
        <s v="ROBERTSGANJ"/>
        <s v="ROHTAK"/>
        <s v="SABARKANTHA"/>
        <s v="SAGAR"/>
        <s v="SAHARANPUR"/>
        <s v="SALEM"/>
        <s v="SALEMPUR"/>
        <s v="SAMASTIPUR"/>
        <s v="SAMBALPUR"/>
        <s v="SAMBHAL"/>
        <s v="SANGLI"/>
        <s v="SANGRUR"/>
        <s v="SANTKABIRNAGAR"/>
        <s v="SARAN"/>
        <s v="SASARAM"/>
        <s v="SATARA"/>
        <s v="SATNA"/>
        <s v="SECUNDERABAD"/>
        <s v="SHAHDOL"/>
        <s v="SHAHJAHANPUR"/>
        <s v="SHEOHAR"/>
        <s v="SHILLONG"/>
        <s v="SHIMLA"/>
        <s v="SHIMOGA"/>
        <s v="SHIRDI"/>
        <s v="SHIRUR"/>
        <s v="SHRAWASTI"/>
        <s v="SIDHI"/>
        <s v="SIKAR"/>
        <s v="SIKKIM"/>
        <s v="SILCHAR"/>
        <s v="SINGHBHUM"/>
        <s v="SIRSA"/>
        <s v="SITAMARHI"/>
        <s v="SITAPUR"/>
        <s v="SIVAGANGA"/>
        <s v="SIWAN"/>
        <s v="SOLAPUR"/>
        <s v="SONIPAT"/>
        <s v="SONITPUR"/>
        <s v="SOUTHDELHI"/>
        <s v="SOUTHGOA"/>
        <s v="SRERAMPUR"/>
        <s v="SRIKAKULAM"/>
        <s v="SRINAGAR"/>
        <s v="SRIPERUMBUDUR"/>
        <s v="SULTANPUR"/>
        <s v="SUNDARGARH"/>
        <s v="SUPAUL"/>
        <s v="SURAT"/>
        <s v="SURENDRANAGAR"/>
        <s v="SURGUJA"/>
        <s v="TAMLUK"/>
        <s v="TEHRIGARHWAL"/>
        <s v="TENKASI"/>
        <s v="THANE"/>
        <s v="THANJAVUR"/>
        <s v="THENI"/>
        <s v="THIRUPATHI(SC)"/>
        <s v="THIRUVANANTHAPURAM"/>
        <s v="THOOTHUKKUDI"/>
        <s v="THRISSUR"/>
        <s v="TIKAMGARH"/>
        <s v="TIRUCHIRAPPALLI"/>
        <s v="TIRUNELVELI"/>
        <s v="TIRUPPUR"/>
        <s v="TIRUVALLUR"/>
        <s v="TIRUVANNAMALAI"/>
        <s v="TONK-SAWAIMADHOPUR"/>
        <s v="TRIPURAEAST"/>
        <s v="TRIPURAWEST"/>
        <s v="TUMKUR"/>
        <s v="TURA"/>
        <s v="UDAIPUR"/>
        <s v="UDHAMPUR"/>
        <s v="UDUPICHIKMAGALUR"/>
        <s v="UJIARPUR"/>
        <s v="UJJAIN"/>
        <s v="ULUBERIA"/>
        <s v="UNNAO"/>
        <s v="UTTARAKANNADA"/>
        <s v="VADAKARA"/>
        <s v="VADODARA"/>
        <s v="VAISHALI"/>
        <s v="VALMIKINAGAR"/>
        <s v="VALSAD"/>
        <s v="VARANASI"/>
        <s v="VELLORE"/>
        <s v="VIDISHA"/>
        <s v="VIJAYAWADA"/>
        <s v="VILUPPURAM"/>
        <s v="VIRUDHUNAGAR"/>
        <s v="VISAKHAPATNAM"/>
        <s v="VIZIANAGARAM"/>
        <s v="WARANGAL"/>
        <s v="WARDHA"/>
        <s v="WAYANAD"/>
        <s v="WESTDELHI"/>
        <s v="YAVATMAL-WASHIM"/>
        <s v="ZAHIRABAD"/>
      </sharedItems>
    </cacheField>
    <cacheField name="[consitencywise_results].[Winning Candidate].[Winning Candidate]" caption="Winning Candidate" numFmtId="0" hierarchy="3" level="1">
      <sharedItems containsSemiMixedTypes="0" containsNonDate="0" containsString="0"/>
    </cacheField>
    <cacheField name="[party_wise_results].[allinece].[allinece]" caption="allinece" numFmtId="0" hierarchy="11" level="1">
      <sharedItems containsSemiMixedTypes="0" containsNonDate="0" containsString="0"/>
    </cacheField>
  </cacheFields>
  <cacheHierarchies count="35">
    <cacheHierarchy uniqueName="[consitencywise_results].[S.No]" caption="S.No" attribute="1" defaultMemberUniqueName="[consitencywise_results].[S.No].[All]" allUniqueName="[consitencywise_results].[S.No].[All]" dimensionUniqueName="[consitencywise_results]" displayFolder="" count="2" memberValueDatatype="20" unbalanced="0"/>
    <cacheHierarchy uniqueName="[consitencywise_results].[Parliament Constituency]" caption="Parliament Constituency" attribute="1" defaultMemberUniqueName="[consitencywise_results].[Parliament Constituency].[All]" allUniqueName="[consitencywise_results].[Parliament Constituency].[All]" dimensionUniqueName="[consitencywise_results]" displayFolder="" count="2" memberValueDatatype="130" unbalanced="0"/>
    <cacheHierarchy uniqueName="[consitencywise_results].[Constituency Name]" caption="Constituency Name" attribute="1" defaultMemberUniqueName="[consitencywise_results].[Constituency Name].[All]" allUniqueName="[consitencywise_results].[Constituency Name].[All]" dimensionUniqueName="[consitencywise_results]" displayFolder="" count="2" memberValueDatatype="130" unbalanced="0">
      <fieldsUsage count="2">
        <fieldUsage x="-1"/>
        <fieldUsage x="3"/>
      </fieldsUsage>
    </cacheHierarchy>
    <cacheHierarchy uniqueName="[consitencywise_results].[Winning Candidate]" caption="Winning Candidate" attribute="1" defaultMemberUniqueName="[consitencywise_results].[Winning Candidate].[All]" allUniqueName="[consitencywise_results].[Winning Candidate].[All]" dimensionUniqueName="[consitencywise_results]" displayFolder="" count="2" memberValueDatatype="130" unbalanced="0">
      <fieldsUsage count="2">
        <fieldUsage x="-1"/>
        <fieldUsage x="4"/>
      </fieldsUsage>
    </cacheHierarchy>
    <cacheHierarchy uniqueName="[consitencywise_results].[Total Votes]" caption="Total Votes" attribute="1" defaultMemberUniqueName="[consitencywise_results].[Total Votes].[All]" allUniqueName="[consitencywise_results].[Total Votes].[All]" dimensionUniqueName="[consitencywise_results]" displayFolder="" count="2" memberValueDatatype="20" unbalanced="0"/>
    <cacheHierarchy uniqueName="[consitencywise_results].[Margin]" caption="Margin" attribute="1" defaultMemberUniqueName="[consitencywise_results].[Margin].[All]" allUniqueName="[consitencywise_results].[Margin].[All]" dimensionUniqueName="[consitencywise_results]" displayFolder="" count="2" memberValueDatatype="20" unbalanced="0"/>
    <cacheHierarchy uniqueName="[consitencywise_results].[Constituency ID]" caption="Constituency ID" attribute="1" defaultMemberUniqueName="[consitencywise_results].[Constituency ID].[All]" allUniqueName="[consitencywise_results].[Constituency ID].[All]" dimensionUniqueName="[consitencywise_results]" displayFolder="" count="2" memberValueDatatype="130" unbalanced="0"/>
    <cacheHierarchy uniqueName="[consitencywise_results].[Party ID]" caption="Party ID" attribute="1" defaultMemberUniqueName="[consitencywise_results].[Party ID].[All]" allUniqueName="[consitencywise_results].[Party ID].[All]" dimensionUniqueName="[consitencywise_results]" displayFolder="" count="2" memberValueDatatype="20" unbalanced="0"/>
    <cacheHierarchy uniqueName="[party_wise_results].[Party]" caption="Party" attribute="1" defaultMemberUniqueName="[party_wise_results].[Party].[All]" allUniqueName="[party_wise_results].[Party].[All]" dimensionUniqueName="[party_wise_results]" displayFolder="" count="2" memberValueDatatype="130" unbalanced="0"/>
    <cacheHierarchy uniqueName="[party_wise_results].[Won]" caption="Won" attribute="1" defaultMemberUniqueName="[party_wise_results].[Won].[All]" allUniqueName="[party_wise_results].[Won].[All]" dimensionUniqueName="[party_wise_results]" displayFolder="" count="2" memberValueDatatype="20" unbalanced="0"/>
    <cacheHierarchy uniqueName="[party_wise_results].[Party ID]" caption="Party ID" attribute="1" defaultMemberUniqueName="[party_wise_results].[Party ID].[All]" allUniqueName="[party_wise_results].[Party ID].[All]" dimensionUniqueName="[party_wise_results]" displayFolder="" count="2" memberValueDatatype="20" unbalanced="0"/>
    <cacheHierarchy uniqueName="[party_wise_results].[allinece]" caption="allinece" attribute="1" defaultMemberUniqueName="[party_wise_results].[allinece].[All]" allUniqueName="[party_wise_results].[allinece].[All]" dimensionUniqueName="[party_wise_results]" displayFolder="" count="2" memberValueDatatype="130" unbalanced="0">
      <fieldsUsage count="2">
        <fieldUsage x="-1"/>
        <fieldUsage x="5"/>
      </fieldsUsage>
    </cacheHierarchy>
    <cacheHierarchy uniqueName="[state_wise_result].[Constituency]" caption="Constituency" attribute="1" defaultMemberUniqueName="[state_wise_result].[Constituency].[All]" allUniqueName="[state_wise_result].[Constituency].[All]" dimensionUniqueName="[state_wise_result]" displayFolder="" count="2" memberValueDatatype="130" unbalanced="0"/>
    <cacheHierarchy uniqueName="[state_wise_result].[Const. No.]" caption="Const. No." attribute="1" defaultMemberUniqueName="[state_wise_result].[Const. No.].[All]" allUniqueName="[state_wise_result].[Const. No.].[All]" dimensionUniqueName="[state_wise_result]" displayFolder="" count="2" memberValueDatatype="20" unbalanced="0"/>
    <cacheHierarchy uniqueName="[state_wise_result].[Parliament Constituency]" caption="Parliament Constituency" attribute="1" defaultMemberUniqueName="[state_wise_result].[Parliament Constituency].[All]" allUniqueName="[state_wise_result].[Parliament Constituency].[All]" dimensionUniqueName="[state_wise_result]" displayFolder="" count="2" memberValueDatatype="130" unbalanced="0"/>
    <cacheHierarchy uniqueName="[state_wise_result].[Leading Candidate]" caption="Leading Candidate" attribute="1" defaultMemberUniqueName="[state_wise_result].[Leading Candidate].[All]" allUniqueName="[state_wise_result].[Leading Candidate].[All]" dimensionUniqueName="[state_wise_result]" displayFolder="" count="2" memberValueDatatype="130" unbalanced="0"/>
    <cacheHierarchy uniqueName="[state_wise_result].[Trailing Candidate]" caption="Trailing Candidate" attribute="1" defaultMemberUniqueName="[state_wise_result].[Trailing Candidate].[All]" allUniqueName="[state_wise_result].[Trailing Candidate].[All]" dimensionUniqueName="[state_wise_result]" displayFolder="" count="2" memberValueDatatype="130" unbalanced="0"/>
    <cacheHierarchy uniqueName="[state_wise_result].[Margin]" caption="Margin" attribute="1" defaultMemberUniqueName="[state_wise_result].[Margin].[All]" allUniqueName="[state_wise_result].[Margin].[All]" dimensionUniqueName="[state_wise_result]" displayFolder="" count="2" memberValueDatatype="20" unbalanced="0"/>
    <cacheHierarchy uniqueName="[state_wise_result].[Status]" caption="Status" attribute="1" defaultMemberUniqueName="[state_wise_result].[Status].[All]" allUniqueName="[state_wise_result].[Status].[All]" dimensionUniqueName="[state_wise_result]" displayFolder="" count="2" memberValueDatatype="130" unbalanced="0"/>
    <cacheHierarchy uniqueName="[state_wise_result].[State ID]" caption="State ID" attribute="1" defaultMemberUniqueName="[state_wise_result].[State ID].[All]" allUniqueName="[state_wise_result].[State ID].[All]" dimensionUniqueName="[state_wise_result]" displayFolder="" count="2" memberValueDatatype="130" unbalanced="0"/>
    <cacheHierarchy uniqueName="[state_wise_result].[State]" caption="State" attribute="1" defaultMemberUniqueName="[state_wise_result].[State].[All]" allUniqueName="[state_wise_result].[State].[All]" dimensionUniqueName="[state_wise_result]" displayFolder="" count="2" memberValueDatatype="130" unbalanced="0"/>
    <cacheHierarchy uniqueName="[states].[State ID]" caption="State ID" attribute="1" defaultMemberUniqueName="[states].[State ID].[All]" allUniqueName="[states].[State ID].[All]" dimensionUniqueName="[states]" displayFolder="" count="2" memberValueDatatype="130" unbalanced="0"/>
    <cacheHierarchy uniqueName="[states].[State]" caption="State" attribute="1" defaultMemberUniqueName="[states].[State].[All]" allUniqueName="[states].[State].[All]" dimensionUniqueName="[states]" displayFolder="" count="2" memberValueDatatype="130" unbalanced="0">
      <fieldsUsage count="2">
        <fieldUsage x="-1"/>
        <fieldUsage x="0"/>
      </fieldsUsage>
    </cacheHierarchy>
    <cacheHierarchy uniqueName="[Measures].[__XL_Count consitencywise_results]" caption="__XL_Count consitencywise_results" measure="1" displayFolder="" measureGroup="consitencywise_results" count="0" hidden="1"/>
    <cacheHierarchy uniqueName="[Measures].[__XL_Count party_wise_results]" caption="__XL_Count party_wise_results" measure="1" displayFolder="" measureGroup="party_wise_results" count="0" hidden="1"/>
    <cacheHierarchy uniqueName="[Measures].[__XL_Count state_wise_result]" caption="__XL_Count state_wise_result" measure="1" displayFolder="" measureGroup="state_wise_result" count="0" hidden="1"/>
    <cacheHierarchy uniqueName="[Measures].[__XL_Count states]" caption="__XL_Count states" measure="1" displayFolder="" measureGroup="states" count="0" hidden="1"/>
    <cacheHierarchy uniqueName="[Measures].[__No measures defined]" caption="__No measures defined" measure="1" displayFolder="" count="0" hidden="1"/>
    <cacheHierarchy uniqueName="[Measures].[Count of Constituency]" caption="Count of Constituency" measure="1" displayFolder="" measureGroup="state_wise_result" count="0" hidden="1">
      <extLst>
        <ext xmlns:x15="http://schemas.microsoft.com/office/spreadsheetml/2010/11/main" uri="{B97F6D7D-B522-45F9-BDA1-12C45D357490}">
          <x15:cacheHierarchy aggregatedColumn="12"/>
        </ext>
      </extLst>
    </cacheHierarchy>
    <cacheHierarchy uniqueName="[Measures].[Count of Constituency Name]" caption="Count of Constituency Name" measure="1" displayFolder="" measureGroup="consitencywise_results" count="0" hidden="1">
      <extLst>
        <ext xmlns:x15="http://schemas.microsoft.com/office/spreadsheetml/2010/11/main" uri="{B97F6D7D-B522-45F9-BDA1-12C45D357490}">
          <x15:cacheHierarchy aggregatedColumn="2"/>
        </ext>
      </extLst>
    </cacheHierarchy>
    <cacheHierarchy uniqueName="[Measures].[Count of Winning Candidate]" caption="Count of Winning Candidate" measure="1" displayFolder="" measureGroup="consitencywise_results" count="0" hidden="1">
      <extLst>
        <ext xmlns:x15="http://schemas.microsoft.com/office/spreadsheetml/2010/11/main" uri="{B97F6D7D-B522-45F9-BDA1-12C45D357490}">
          <x15:cacheHierarchy aggregatedColumn="3"/>
        </ext>
      </extLst>
    </cacheHierarchy>
    <cacheHierarchy uniqueName="[Measures].[Sum of Margin]" caption="Sum of Margin" measure="1" displayFolder="" measureGroup="consitencywise_results"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Total Votes]" caption="Sum of Total Votes" measure="1" displayFolder="" measureGroup="consitencywise_results" count="0" oneField="1" hidden="1">
      <fieldsUsage count="1">
        <fieldUsage x="2"/>
      </fieldsUsage>
      <extLst>
        <ext xmlns:x15="http://schemas.microsoft.com/office/spreadsheetml/2010/11/main" uri="{B97F6D7D-B522-45F9-BDA1-12C45D357490}">
          <x15:cacheHierarchy aggregatedColumn="4"/>
        </ext>
      </extLst>
    </cacheHierarchy>
    <cacheHierarchy uniqueName="[Measures].[Count of Parliament Constituency]" caption="Count of Parliament Constituency" measure="1" displayFolder="" measureGroup="consitencywise_results" count="0" hidden="1">
      <extLst>
        <ext xmlns:x15="http://schemas.microsoft.com/office/spreadsheetml/2010/11/main" uri="{B97F6D7D-B522-45F9-BDA1-12C45D357490}">
          <x15:cacheHierarchy aggregatedColumn="1"/>
        </ext>
      </extLst>
    </cacheHierarchy>
    <cacheHierarchy uniqueName="[Measures].[Count of State]" caption="Count of State" measure="1" displayFolder="" measureGroup="states" count="0" hidden="1">
      <extLst>
        <ext xmlns:x15="http://schemas.microsoft.com/office/spreadsheetml/2010/11/main" uri="{B97F6D7D-B522-45F9-BDA1-12C45D357490}">
          <x15:cacheHierarchy aggregatedColumn="22"/>
        </ext>
      </extLst>
    </cacheHierarchy>
  </cacheHierarchies>
  <kpis count="0"/>
  <dimensions count="5">
    <dimension name="consitencywise_results" uniqueName="[consitencywise_results]" caption="consitencywise_results"/>
    <dimension measure="1" name="Measures" uniqueName="[Measures]" caption="Measures"/>
    <dimension name="party_wise_results" uniqueName="[party_wise_results]" caption="party_wise_results"/>
    <dimension name="state_wise_result" uniqueName="[state_wise_result]" caption="state_wise_result"/>
    <dimension name="states" uniqueName="[states]" caption="states"/>
  </dimensions>
  <measureGroups count="4">
    <measureGroup name="consitencywise_results" caption="consitencywise_results"/>
    <measureGroup name="party_wise_results" caption="party_wise_results"/>
    <measureGroup name="state_wise_result" caption="state_wise_result"/>
    <measureGroup name="states" caption="states"/>
  </measureGroups>
  <maps count="8">
    <map measureGroup="0" dimension="0"/>
    <map measureGroup="0" dimension="2"/>
    <map measureGroup="0" dimension="3"/>
    <map measureGroup="0" dimension="4"/>
    <map measureGroup="1"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a lakshmi" refreshedDate="46125.409594097226" backgroundQuery="1" createdVersion="3" refreshedVersion="8" minRefreshableVersion="3" recordCount="0" supportSubquery="1" supportAdvancedDrill="1" xr:uid="{A84B7959-67DB-438A-BB73-B60E9F9BAF08}">
  <cacheSource type="external" connectionId="2">
    <extLst>
      <ext xmlns:x14="http://schemas.microsoft.com/office/spreadsheetml/2009/9/main" uri="{F057638F-6D5F-4e77-A914-E7F072B9BCA8}">
        <x14:sourceConnection name="ThisWorkbookDataModel"/>
      </ext>
    </extLst>
  </cacheSource>
  <cacheFields count="0"/>
  <cacheHierarchies count="35">
    <cacheHierarchy uniqueName="[consitencywise_results].[S.No]" caption="S.No" attribute="1" defaultMemberUniqueName="[consitencywise_results].[S.No].[All]" allUniqueName="[consitencywise_results].[S.No].[All]" dimensionUniqueName="[consitencywise_results]" displayFolder="" count="0" memberValueDatatype="20" unbalanced="0"/>
    <cacheHierarchy uniqueName="[consitencywise_results].[Parliament Constituency]" caption="Parliament Constituency" attribute="1" defaultMemberUniqueName="[consitencywise_results].[Parliament Constituency].[All]" allUniqueName="[consitencywise_results].[Parliament Constituency].[All]" dimensionUniqueName="[consitencywise_results]" displayFolder="" count="0" memberValueDatatype="130" unbalanced="0"/>
    <cacheHierarchy uniqueName="[consitencywise_results].[Constituency Name]" caption="Constituency Name" attribute="1" defaultMemberUniqueName="[consitencywise_results].[Constituency Name].[All]" allUniqueName="[consitencywise_results].[Constituency Name].[All]" dimensionUniqueName="[consitencywise_results]" displayFolder="" count="2" memberValueDatatype="130" unbalanced="0"/>
    <cacheHierarchy uniqueName="[consitencywise_results].[Winning Candidate]" caption="Winning Candidate" attribute="1" defaultMemberUniqueName="[consitencywise_results].[Winning Candidate].[All]" allUniqueName="[consitencywise_results].[Winning Candidate].[All]" dimensionUniqueName="[consitencywise_results]" displayFolder="" count="2" memberValueDatatype="130" unbalanced="0"/>
    <cacheHierarchy uniqueName="[consitencywise_results].[Total Votes]" caption="Total Votes" attribute="1" defaultMemberUniqueName="[consitencywise_results].[Total Votes].[All]" allUniqueName="[consitencywise_results].[Total Votes].[All]" dimensionUniqueName="[consitencywise_results]" displayFolder="" count="0" memberValueDatatype="20" unbalanced="0"/>
    <cacheHierarchy uniqueName="[consitencywise_results].[Margin]" caption="Margin" attribute="1" defaultMemberUniqueName="[consitencywise_results].[Margin].[All]" allUniqueName="[consitencywise_results].[Margin].[All]" dimensionUniqueName="[consitencywise_results]" displayFolder="" count="0" memberValueDatatype="20" unbalanced="0"/>
    <cacheHierarchy uniqueName="[consitencywise_results].[Constituency ID]" caption="Constituency ID" attribute="1" defaultMemberUniqueName="[consitencywise_results].[Constituency ID].[All]" allUniqueName="[consitencywise_results].[Constituency ID].[All]" dimensionUniqueName="[consitencywise_results]" displayFolder="" count="0" memberValueDatatype="130" unbalanced="0"/>
    <cacheHierarchy uniqueName="[consitencywise_results].[Party ID]" caption="Party ID" attribute="1" defaultMemberUniqueName="[consitencywise_results].[Party ID].[All]" allUniqueName="[consitencywise_results].[Party ID].[All]" dimensionUniqueName="[consitencywise_results]" displayFolder="" count="0" memberValueDatatype="20" unbalanced="0"/>
    <cacheHierarchy uniqueName="[party_wise_results].[Party]" caption="Party" attribute="1" defaultMemberUniqueName="[party_wise_results].[Party].[All]" allUniqueName="[party_wise_results].[Party].[All]" dimensionUniqueName="[party_wise_results]" displayFolder="" count="0" memberValueDatatype="130" unbalanced="0"/>
    <cacheHierarchy uniqueName="[party_wise_results].[Won]" caption="Won" attribute="1" defaultMemberUniqueName="[party_wise_results].[Won].[All]" allUniqueName="[party_wise_results].[Won].[All]" dimensionUniqueName="[party_wise_results]" displayFolder="" count="0" memberValueDatatype="20" unbalanced="0"/>
    <cacheHierarchy uniqueName="[party_wise_results].[Party ID]" caption="Party ID" attribute="1" defaultMemberUniqueName="[party_wise_results].[Party ID].[All]" allUniqueName="[party_wise_results].[Party ID].[All]" dimensionUniqueName="[party_wise_results]" displayFolder="" count="0" memberValueDatatype="20" unbalanced="0"/>
    <cacheHierarchy uniqueName="[party_wise_results].[allinece]" caption="allinece" attribute="1" defaultMemberUniqueName="[party_wise_results].[allinece].[All]" allUniqueName="[party_wise_results].[allinece].[All]" dimensionUniqueName="[party_wise_results]" displayFolder="" count="2" memberValueDatatype="130" unbalanced="0"/>
    <cacheHierarchy uniqueName="[state_wise_result].[Constituency]" caption="Constituency" attribute="1" defaultMemberUniqueName="[state_wise_result].[Constituency].[All]" allUniqueName="[state_wise_result].[Constituency].[All]" dimensionUniqueName="[state_wise_result]" displayFolder="" count="0" memberValueDatatype="130" unbalanced="0"/>
    <cacheHierarchy uniqueName="[state_wise_result].[Const. No.]" caption="Const. No." attribute="1" defaultMemberUniqueName="[state_wise_result].[Const. No.].[All]" allUniqueName="[state_wise_result].[Const. No.].[All]" dimensionUniqueName="[state_wise_result]" displayFolder="" count="0" memberValueDatatype="20" unbalanced="0"/>
    <cacheHierarchy uniqueName="[state_wise_result].[Parliament Constituency]" caption="Parliament Constituency" attribute="1" defaultMemberUniqueName="[state_wise_result].[Parliament Constituency].[All]" allUniqueName="[state_wise_result].[Parliament Constituency].[All]" dimensionUniqueName="[state_wise_result]" displayFolder="" count="0" memberValueDatatype="130" unbalanced="0"/>
    <cacheHierarchy uniqueName="[state_wise_result].[Leading Candidate]" caption="Leading Candidate" attribute="1" defaultMemberUniqueName="[state_wise_result].[Leading Candidate].[All]" allUniqueName="[state_wise_result].[Leading Candidate].[All]" dimensionUniqueName="[state_wise_result]" displayFolder="" count="0" memberValueDatatype="130" unbalanced="0"/>
    <cacheHierarchy uniqueName="[state_wise_result].[Trailing Candidate]" caption="Trailing Candidate" attribute="1" defaultMemberUniqueName="[state_wise_result].[Trailing Candidate].[All]" allUniqueName="[state_wise_result].[Trailing Candidate].[All]" dimensionUniqueName="[state_wise_result]" displayFolder="" count="0" memberValueDatatype="130" unbalanced="0"/>
    <cacheHierarchy uniqueName="[state_wise_result].[Margin]" caption="Margin" attribute="1" defaultMemberUniqueName="[state_wise_result].[Margin].[All]" allUniqueName="[state_wise_result].[Margin].[All]" dimensionUniqueName="[state_wise_result]" displayFolder="" count="0" memberValueDatatype="20" unbalanced="0"/>
    <cacheHierarchy uniqueName="[state_wise_result].[Status]" caption="Status" attribute="1" defaultMemberUniqueName="[state_wise_result].[Status].[All]" allUniqueName="[state_wise_result].[Status].[All]" dimensionUniqueName="[state_wise_result]" displayFolder="" count="0" memberValueDatatype="130" unbalanced="0"/>
    <cacheHierarchy uniqueName="[state_wise_result].[State ID]" caption="State ID" attribute="1" defaultMemberUniqueName="[state_wise_result].[State ID].[All]" allUniqueName="[state_wise_result].[State ID].[All]" dimensionUniqueName="[state_wise_result]" displayFolder="" count="0" memberValueDatatype="130" unbalanced="0"/>
    <cacheHierarchy uniqueName="[state_wise_result].[State]" caption="State" attribute="1" defaultMemberUniqueName="[state_wise_result].[State].[All]" allUniqueName="[state_wise_result].[State].[All]" dimensionUniqueName="[state_wise_result]" displayFolder="" count="0" memberValueDatatype="130" unbalanced="0"/>
    <cacheHierarchy uniqueName="[states].[State ID]" caption="State ID" attribute="1" defaultMemberUniqueName="[states].[State ID].[All]" allUniqueName="[states].[State ID].[All]" dimensionUniqueName="[states]" displayFolder="" count="0" memberValueDatatype="130" unbalanced="0"/>
    <cacheHierarchy uniqueName="[states].[State]" caption="State" attribute="1" defaultMemberUniqueName="[states].[State].[All]" allUniqueName="[states].[State].[All]" dimensionUniqueName="[states]" displayFolder="" count="2" memberValueDatatype="130" unbalanced="0"/>
    <cacheHierarchy uniqueName="[Measures].[__XL_Count consitencywise_results]" caption="__XL_Count consitencywise_results" measure="1" displayFolder="" measureGroup="consitencywise_results" count="0" hidden="1"/>
    <cacheHierarchy uniqueName="[Measures].[__XL_Count party_wise_results]" caption="__XL_Count party_wise_results" measure="1" displayFolder="" measureGroup="party_wise_results" count="0" hidden="1"/>
    <cacheHierarchy uniqueName="[Measures].[__XL_Count state_wise_result]" caption="__XL_Count state_wise_result" measure="1" displayFolder="" measureGroup="state_wise_result" count="0" hidden="1"/>
    <cacheHierarchy uniqueName="[Measures].[__XL_Count states]" caption="__XL_Count states" measure="1" displayFolder="" measureGroup="states" count="0" hidden="1"/>
    <cacheHierarchy uniqueName="[Measures].[__No measures defined]" caption="__No measures defined" measure="1" displayFolder="" count="0" hidden="1"/>
    <cacheHierarchy uniqueName="[Measures].[Count of Constituency]" caption="Count of Constituency" measure="1" displayFolder="" measureGroup="state_wise_result" count="0" hidden="1">
      <extLst>
        <ext xmlns:x15="http://schemas.microsoft.com/office/spreadsheetml/2010/11/main" uri="{B97F6D7D-B522-45F9-BDA1-12C45D357490}">
          <x15:cacheHierarchy aggregatedColumn="12"/>
        </ext>
      </extLst>
    </cacheHierarchy>
    <cacheHierarchy uniqueName="[Measures].[Count of Constituency Name]" caption="Count of Constituency Name" measure="1" displayFolder="" measureGroup="consitencywise_results" count="0" hidden="1">
      <extLst>
        <ext xmlns:x15="http://schemas.microsoft.com/office/spreadsheetml/2010/11/main" uri="{B97F6D7D-B522-45F9-BDA1-12C45D357490}">
          <x15:cacheHierarchy aggregatedColumn="2"/>
        </ext>
      </extLst>
    </cacheHierarchy>
    <cacheHierarchy uniqueName="[Measures].[Count of Winning Candidate]" caption="Count of Winning Candidate" measure="1" displayFolder="" measureGroup="consitencywise_results" count="0" hidden="1">
      <extLst>
        <ext xmlns:x15="http://schemas.microsoft.com/office/spreadsheetml/2010/11/main" uri="{B97F6D7D-B522-45F9-BDA1-12C45D357490}">
          <x15:cacheHierarchy aggregatedColumn="3"/>
        </ext>
      </extLst>
    </cacheHierarchy>
    <cacheHierarchy uniqueName="[Measures].[Sum of Margin]" caption="Sum of Margin" measure="1" displayFolder="" measureGroup="consitencywise_results" count="0" hidden="1">
      <extLst>
        <ext xmlns:x15="http://schemas.microsoft.com/office/spreadsheetml/2010/11/main" uri="{B97F6D7D-B522-45F9-BDA1-12C45D357490}">
          <x15:cacheHierarchy aggregatedColumn="5"/>
        </ext>
      </extLst>
    </cacheHierarchy>
    <cacheHierarchy uniqueName="[Measures].[Sum of Total Votes]" caption="Sum of Total Votes" measure="1" displayFolder="" measureGroup="consitencywise_results" count="0" hidden="1">
      <extLst>
        <ext xmlns:x15="http://schemas.microsoft.com/office/spreadsheetml/2010/11/main" uri="{B97F6D7D-B522-45F9-BDA1-12C45D357490}">
          <x15:cacheHierarchy aggregatedColumn="4"/>
        </ext>
      </extLst>
    </cacheHierarchy>
    <cacheHierarchy uniqueName="[Measures].[Count of Parliament Constituency]" caption="Count of Parliament Constituency" measure="1" displayFolder="" measureGroup="consitencywise_results" count="0" hidden="1">
      <extLst>
        <ext xmlns:x15="http://schemas.microsoft.com/office/spreadsheetml/2010/11/main" uri="{B97F6D7D-B522-45F9-BDA1-12C45D357490}">
          <x15:cacheHierarchy aggregatedColumn="1"/>
        </ext>
      </extLst>
    </cacheHierarchy>
    <cacheHierarchy uniqueName="[Measures].[Count of State]" caption="Count of State" measure="1" displayFolder="" measureGroup="states" count="0" hidden="1">
      <extLst>
        <ext xmlns:x15="http://schemas.microsoft.com/office/spreadsheetml/2010/11/main" uri="{B97F6D7D-B522-45F9-BDA1-12C45D357490}">
          <x15:cacheHierarchy aggregatedColumn="22"/>
        </ext>
      </extLst>
    </cacheHierarchy>
  </cacheHierarchies>
  <kpis count="0"/>
  <extLst>
    <ext xmlns:x14="http://schemas.microsoft.com/office/spreadsheetml/2009/9/main" uri="{725AE2AE-9491-48be-B2B4-4EB974FC3084}">
      <x14:pivotCacheDefinition slicerData="1" pivotCacheId="5008200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
  <r>
    <s v="Aam Aadmi Party - AAAP"/>
    <n v="3"/>
    <n v="1"/>
    <x v="0"/>
  </r>
  <r>
    <s v="All India Trinamool Congress - AITC"/>
    <n v="29"/>
    <n v="140"/>
    <x v="0"/>
  </r>
  <r>
    <s v="Communist Party of India  (Marxist) - CPI(M)"/>
    <n v="4"/>
    <n v="547"/>
    <x v="0"/>
  </r>
  <r>
    <s v="Communist Party of India  (Marxist-Leninist)  (Liberation) - CPI(ML)(L)"/>
    <n v="2"/>
    <n v="545"/>
    <x v="0"/>
  </r>
  <r>
    <s v="Communist Party of India - CPI"/>
    <n v="2"/>
    <n v="544"/>
    <x v="0"/>
  </r>
  <r>
    <s v="Dravida Munnetra Kazhagam - DMK"/>
    <n v="22"/>
    <n v="582"/>
    <x v="0"/>
  </r>
  <r>
    <s v="Indian National Congress - INC"/>
    <n v="99"/>
    <n v="742"/>
    <x v="0"/>
  </r>
  <r>
    <s v="Indian Union Muslim League - IUML"/>
    <n v="3"/>
    <n v="772"/>
    <x v="0"/>
  </r>
  <r>
    <s v="Jammu &amp; Kashmir National Conference - JKN"/>
    <n v="2"/>
    <n v="834"/>
    <x v="0"/>
  </r>
  <r>
    <s v="Jharkhand Mukti Morcha - JMM"/>
    <n v="3"/>
    <n v="852"/>
    <x v="0"/>
  </r>
  <r>
    <s v="Kerala Congress - KEC"/>
    <n v="1"/>
    <n v="911"/>
    <x v="0"/>
  </r>
  <r>
    <s v="Marumalarchi Dravida Munnetra Kazhagam - MDMK"/>
    <n v="1"/>
    <n v="1046"/>
    <x v="0"/>
  </r>
  <r>
    <s v="Nationalist Congress Party Sharadchandra Pawar - NCPSP"/>
    <n v="8"/>
    <n v="3620"/>
    <x v="0"/>
  </r>
  <r>
    <s v="Rashtriya Janata Dal - RJD"/>
    <n v="4"/>
    <n v="1420"/>
    <x v="0"/>
  </r>
  <r>
    <s v="Rashtriya Loktantrik Party - RLTP"/>
    <n v="1"/>
    <n v="2484"/>
    <x v="0"/>
  </r>
  <r>
    <s v="Revolutionary Socialist Party - RSP"/>
    <n v="1"/>
    <n v="1534"/>
    <x v="0"/>
  </r>
  <r>
    <s v="Samajwadi Party - SP"/>
    <n v="37"/>
    <n v="1680"/>
    <x v="0"/>
  </r>
  <r>
    <s v="Shiv Sena (Uddhav Balasaheb Thackrey) - SHSUBT"/>
    <n v="9"/>
    <n v="3369"/>
    <x v="0"/>
  </r>
  <r>
    <s v="Viduthalai Chiruthaigal Katchi - VCK"/>
    <n v="2"/>
    <n v="1847"/>
    <x v="0"/>
  </r>
  <r>
    <s v="Aazad Samaj Party (Kanshi Ram) - ASPKR"/>
    <n v="1"/>
    <n v="2989"/>
    <x v="1"/>
  </r>
  <r>
    <s v="AJSU Party - AJSUP"/>
    <n v="1"/>
    <n v="160"/>
    <x v="2"/>
  </r>
  <r>
    <s v="All India Majlis-E-Ittehadul Muslimeen - AIMIM"/>
    <n v="1"/>
    <n v="118"/>
    <x v="1"/>
  </r>
  <r>
    <s v="Apna Dal (Soneylal) - ADAL"/>
    <n v="1"/>
    <n v="2070"/>
    <x v="2"/>
  </r>
  <r>
    <s v="Asom Gana Parishad - AGP"/>
    <n v="1"/>
    <n v="83"/>
    <x v="2"/>
  </r>
  <r>
    <s v="Bharat Adivasi Party - BHRTADVSIP"/>
    <n v="1"/>
    <n v="3482"/>
    <x v="0"/>
  </r>
  <r>
    <s v="Bharatiya Janata Party - BJP"/>
    <n v="240"/>
    <n v="369"/>
    <x v="2"/>
  </r>
  <r>
    <s v="Hindustani Awam Morcha (Secular) - HAMS"/>
    <n v="1"/>
    <n v="664"/>
    <x v="2"/>
  </r>
  <r>
    <s v="Independent - IND"/>
    <n v="7"/>
    <n v="743"/>
    <x v="1"/>
  </r>
  <r>
    <s v="Janasena Party - JnP"/>
    <n v="2"/>
    <n v="860"/>
    <x v="2"/>
  </r>
  <r>
    <s v="Janata Dal  (Secular) - JD(S)"/>
    <n v="2"/>
    <n v="804"/>
    <x v="2"/>
  </r>
  <r>
    <s v="Janata Dal  (United) - JD(U)"/>
    <n v="12"/>
    <n v="805"/>
    <x v="2"/>
  </r>
  <r>
    <s v="Lok Janshakti Party(Ram Vilas) - LJPRV"/>
    <n v="5"/>
    <n v="3165"/>
    <x v="2"/>
  </r>
  <r>
    <s v="Nationalist Congress Party - NCP"/>
    <n v="1"/>
    <n v="1142"/>
    <x v="2"/>
  </r>
  <r>
    <s v="Rashtriya Lok Dal - RLD"/>
    <n v="2"/>
    <n v="1458"/>
    <x v="2"/>
  </r>
  <r>
    <s v="Shiromani Akali Dal - SAD"/>
    <n v="1"/>
    <n v="1584"/>
    <x v="1"/>
  </r>
  <r>
    <s v="Shiv Sena - SHS"/>
    <n v="7"/>
    <n v="3529"/>
    <x v="2"/>
  </r>
  <r>
    <s v="Sikkim Krantikari Morcha - SKM"/>
    <n v="1"/>
    <n v="1658"/>
    <x v="2"/>
  </r>
  <r>
    <s v="Telugu Desam - TDP"/>
    <n v="16"/>
    <n v="1745"/>
    <x v="2"/>
  </r>
  <r>
    <s v="United Peopleâ€™s Party, Liberal - UPPL"/>
    <n v="1"/>
    <n v="1998"/>
    <x v="1"/>
  </r>
  <r>
    <s v="Voice of the People Party - VOTPP"/>
    <n v="1"/>
    <n v="3388"/>
    <x v="1"/>
  </r>
  <r>
    <s v="Yuvajana Sramika Rythu Congress Party - YSRCP"/>
    <n v="4"/>
    <n v="1888"/>
    <x v="1"/>
  </r>
  <r>
    <s v="Zoram Peopleâ€™s Movement - ZPM"/>
    <n v="1"/>
    <n v="275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3CAFA3-B971-4578-9EAB-022CCBC1E21C}" name="PivotTable1" cacheId="82" applyNumberFormats="0" applyBorderFormats="0" applyFontFormats="0" applyPatternFormats="0" applyAlignmentFormats="0" applyWidthHeightFormats="1" dataCaption="Values" tag="7e73cdea-5afe-491e-8569-7ecf00591bbb" updatedVersion="8" minRefreshableVersion="3" useAutoFormatting="1" subtotalHiddenItems="1" itemPrintTitles="1" mergeItem="1" createdVersion="8" indent="0" outline="1" outlineData="1" multipleFieldFilters="0" rowHeaderCaption="Consituency Name">
  <location ref="E13:G554" firstHeaderRow="0" firstDataRow="1" firstDataCol="1" rowPageCount="2" colPageCount="1"/>
  <pivotFields count="6">
    <pivotField axis="axisPage" allDrilled="1" subtotalTop="0" showAll="0" dataSourceSort="1" defaultSubtotal="0" defaultAttributeDrillState="1"/>
    <pivotField dataField="1" subtotalTop="0" showAll="0" defaultSubtotal="0"/>
    <pivotField dataField="1" subtotalTop="0" showAll="0" defaultSubtotal="0"/>
    <pivotField axis="axisRow" allDrilled="1" subtotalTop="0" showAll="0" dataSourceSort="1" defaultSubtotal="0" defaultAttributeDrillState="1">
      <items count="5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s>
    </pivotField>
    <pivotField axis="axisPage" allDrilled="1" subtotalTop="0" showAll="0" dataSourceSort="1" defaultSubtotal="0" defaultAttributeDrillState="1"/>
    <pivotField allDrilled="1" subtotalTop="0" showAll="0" dataSourceSort="1" defaultSubtotal="0" defaultAttributeDrillState="1"/>
  </pivotFields>
  <rowFields count="1">
    <field x="3"/>
  </rowFields>
  <rowItems count="5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t="grand">
      <x/>
    </i>
  </rowItems>
  <colFields count="1">
    <field x="-2"/>
  </colFields>
  <colItems count="2">
    <i>
      <x/>
    </i>
    <i i="1">
      <x v="1"/>
    </i>
  </colItems>
  <pageFields count="2">
    <pageField fld="0" hier="22" name="[states].[State].[All]" cap="All"/>
    <pageField fld="4" hier="3" name="[consitencywise_results].[Winning Candidate].[All]" cap="All"/>
  </pageFields>
  <dataFields count="2">
    <dataField name="Margin" fld="1" baseField="0" baseItem="0"/>
    <dataField name="Total Votes" fld="2" baseField="0" baseItem="0"/>
  </dataFields>
  <formats count="38">
    <format dxfId="293">
      <pivotArea type="all" dataOnly="0" outline="0" fieldPosition="0"/>
    </format>
    <format dxfId="292">
      <pivotArea outline="0" collapsedLevelsAreSubtotals="1" fieldPosition="0"/>
    </format>
    <format dxfId="291">
      <pivotArea field="3" type="button" dataOnly="0" labelOnly="1" outline="0" axis="axisRow" fieldPosition="0"/>
    </format>
    <format dxfId="290">
      <pivotArea dataOnly="0" labelOnly="1" fieldPosition="0">
        <references count="1">
          <reference field="3"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89">
      <pivotArea dataOnly="0" labelOnly="1" fieldPosition="0">
        <references count="1">
          <reference field="3"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288">
      <pivotArea dataOnly="0" labelOnly="1" fieldPosition="0">
        <references count="1">
          <reference field="3"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287">
      <pivotArea dataOnly="0" labelOnly="1" fieldPosition="0">
        <references count="1">
          <reference field="3"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286">
      <pivotArea dataOnly="0" labelOnly="1" fieldPosition="0">
        <references count="1">
          <reference field="3"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285">
      <pivotArea dataOnly="0" labelOnly="1" fieldPosition="0">
        <references count="1">
          <reference field="3"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284">
      <pivotArea dataOnly="0" labelOnly="1" fieldPosition="0">
        <references count="1">
          <reference field="3"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283">
      <pivotArea dataOnly="0" labelOnly="1" fieldPosition="0">
        <references count="1">
          <reference field="3"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282">
      <pivotArea dataOnly="0" labelOnly="1" fieldPosition="0">
        <references count="1">
          <reference field="3"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281">
      <pivotArea dataOnly="0" labelOnly="1" fieldPosition="0">
        <references count="1">
          <reference field="3"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280">
      <pivotArea dataOnly="0" labelOnly="1" fieldPosition="0">
        <references count="1">
          <reference field="3" count="4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reference>
        </references>
      </pivotArea>
    </format>
    <format dxfId="279">
      <pivotArea dataOnly="0" labelOnly="1" grandRow="1" outline="0" fieldPosition="0"/>
    </format>
    <format dxfId="278">
      <pivotArea dataOnly="0" labelOnly="1" outline="0" fieldPosition="0">
        <references count="1">
          <reference field="4294967294" count="2">
            <x v="0"/>
            <x v="1"/>
          </reference>
        </references>
      </pivotArea>
    </format>
    <format dxfId="277">
      <pivotArea type="all" dataOnly="0" outline="0" fieldPosition="0"/>
    </format>
    <format dxfId="276">
      <pivotArea outline="0" collapsedLevelsAreSubtotals="1" fieldPosition="0"/>
    </format>
    <format dxfId="275">
      <pivotArea field="3" type="button" dataOnly="0" labelOnly="1" outline="0" axis="axisRow" fieldPosition="0"/>
    </format>
    <format dxfId="274">
      <pivotArea dataOnly="0" labelOnly="1" fieldPosition="0">
        <references count="1">
          <reference field="3"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73">
      <pivotArea dataOnly="0" labelOnly="1" fieldPosition="0">
        <references count="1">
          <reference field="3"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272">
      <pivotArea dataOnly="0" labelOnly="1" fieldPosition="0">
        <references count="1">
          <reference field="3"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271">
      <pivotArea dataOnly="0" labelOnly="1" fieldPosition="0">
        <references count="1">
          <reference field="3"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270">
      <pivotArea dataOnly="0" labelOnly="1" fieldPosition="0">
        <references count="1">
          <reference field="3"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269">
      <pivotArea dataOnly="0" labelOnly="1" fieldPosition="0">
        <references count="1">
          <reference field="3"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268">
      <pivotArea dataOnly="0" labelOnly="1" fieldPosition="0">
        <references count="1">
          <reference field="3"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267">
      <pivotArea dataOnly="0" labelOnly="1" fieldPosition="0">
        <references count="1">
          <reference field="3"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266">
      <pivotArea dataOnly="0" labelOnly="1" fieldPosition="0">
        <references count="1">
          <reference field="3"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265">
      <pivotArea dataOnly="0" labelOnly="1" fieldPosition="0">
        <references count="1">
          <reference field="3"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264">
      <pivotArea dataOnly="0" labelOnly="1" fieldPosition="0">
        <references count="1">
          <reference field="3" count="4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reference>
        </references>
      </pivotArea>
    </format>
    <format dxfId="263">
      <pivotArea dataOnly="0" labelOnly="1" grandRow="1" outline="0" fieldPosition="0"/>
    </format>
    <format dxfId="262">
      <pivotArea dataOnly="0" labelOnly="1" outline="0" fieldPosition="0">
        <references count="1">
          <reference field="4294967294" count="2">
            <x v="0"/>
            <x v="1"/>
          </reference>
        </references>
      </pivotArea>
    </format>
    <format dxfId="5">
      <pivotArea field="3" type="button" dataOnly="0" labelOnly="1" outline="0" axis="axisRow" fieldPosition="0"/>
    </format>
    <format dxfId="4">
      <pivotArea dataOnly="0" labelOnly="1" outline="0" fieldPosition="0">
        <references count="1">
          <reference field="4294967294" count="2">
            <x v="0"/>
            <x v="1"/>
          </reference>
        </references>
      </pivotArea>
    </format>
    <format dxfId="3">
      <pivotArea field="3" type="button" dataOnly="0" labelOnly="1" outline="0" axis="axisRow" fieldPosition="0"/>
    </format>
    <format dxfId="2">
      <pivotArea dataOnly="0" labelOnly="1" outline="0" fieldPosition="0">
        <references count="1">
          <reference field="4294967294" count="2">
            <x v="0"/>
            <x v="1"/>
          </reference>
        </references>
      </pivotArea>
    </format>
    <format dxfId="1">
      <pivotArea field="3" type="button" dataOnly="0" labelOnly="1" outline="0" axis="axisRow" fieldPosition="0"/>
    </format>
    <format dxfId="0">
      <pivotArea dataOnly="0" labelOnly="1" outline="0" fieldPosition="0">
        <references count="1">
          <reference field="4294967294" count="2">
            <x v="0"/>
            <x v="1"/>
          </reference>
        </references>
      </pivotArea>
    </format>
  </formats>
  <pivotHierarchies count="35">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Margin"/>
    <pivotHierarchy dragToData="1" caption="Total Votes"/>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ates]"/>
        <x15:activeTabTopLevelEntity name="[party_wise_results]"/>
        <x15:activeTabTopLevelEntity name="[consitencywise_resul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9C33F2-3AB7-4052-AE35-01DE7F89F85A}" name="PivotTable17" cacheId="1" applyNumberFormats="0" applyBorderFormats="0" applyFontFormats="0" applyPatternFormats="0" applyAlignmentFormats="0" applyWidthHeightFormats="1" dataCaption="Values" tag="7e73cdea-5afe-491e-8569-7ecf00591bbb" updatedVersion="8" minRefreshableVersion="3" useAutoFormatting="1" itemPrintTitles="1" createdVersion="8" indent="0" outline="1" outlineData="1" multipleFieldFilters="0">
  <location ref="K4:O42" firstHeaderRow="1" firstDataRow="2" firstDataCol="1"/>
  <pivotFields count="3">
    <pivotField axis="axisRow" allDrilled="1" subtotalTop="0" showAll="0" dataSourceSort="1" defaultSubtotal="0" defaultAttributeDrillState="1">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0"/>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Fields count="1">
    <field x="1"/>
  </colFields>
  <colItems count="4">
    <i>
      <x/>
    </i>
    <i>
      <x v="1"/>
    </i>
    <i>
      <x v="2"/>
    </i>
    <i t="grand">
      <x/>
    </i>
  </colItems>
  <dataFields count="1">
    <dataField name="Count of Constituency Name" fld="2" subtotal="count" baseField="0" baseItem="0"/>
  </dataFields>
  <formats count="1">
    <format dxfId="325">
      <pivotArea outline="0" collapsedLevelsAreSubtotals="1" fieldPosition="0">
        <references count="1">
          <reference field="1" count="1" selected="0">
            <x v="0"/>
          </reference>
        </references>
      </pivotArea>
    </format>
  </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ates]"/>
        <x15:activeTabTopLevelEntity name="[party_wise_results]"/>
        <x15:activeTabTopLevelEntity name="[consitencywise_resul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2E0274-9B9C-42AB-A064-3CBE49C07C14}" name="PivotTable3" cacheId="3" applyNumberFormats="0" applyBorderFormats="0" applyFontFormats="0" applyPatternFormats="0" applyAlignmentFormats="0" applyWidthHeightFormats="1" dataCaption="Values" grandTotalCaption="Total " tag="7e73cdea-5afe-491e-8569-7ecf00591bbb" updatedVersion="8" minRefreshableVersion="3" useAutoFormatting="1" itemPrintTitles="1" createdVersion="8" indent="0" outline="1" outlineData="1" multipleFieldFilters="0" rowHeaderCaption="" colHeaderCaption="">
  <location ref="S7:W45" firstHeaderRow="1" firstDataRow="2" firstDataCol="1"/>
  <pivotFields count="3">
    <pivotField axis="axisRow" allDrilled="1" subtotalTop="0" showAll="0" dataSourceSort="1" defaultSubtotal="0" defaultAttributeDrillState="1">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0"/>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Fields count="1">
    <field x="1"/>
  </colFields>
  <colItems count="4">
    <i>
      <x/>
    </i>
    <i>
      <x v="1"/>
    </i>
    <i>
      <x v="2"/>
    </i>
    <i t="grand">
      <x/>
    </i>
  </colItems>
  <dataFields count="1">
    <dataField name="Count of Constituency Name" fld="2" subtotal="count" baseField="0" baseItem="0"/>
  </dataFields>
  <formats count="3">
    <format dxfId="328">
      <pivotArea type="all" dataOnly="0" outline="0" fieldPosition="0"/>
    </format>
    <format dxfId="327">
      <pivotArea type="all" dataOnly="0" outline="0" fieldPosition="0"/>
    </format>
    <format dxfId="326">
      <pivotArea type="all" dataOnly="0" outline="0" fieldPosition="0"/>
    </format>
  </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tat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ates]"/>
        <x15:activeTabTopLevelEntity name="[party_wise_results]"/>
        <x15:activeTabTopLevelEntity name="[consitencywise_resul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9D7D9B-5C10-4BB5-BB0D-CC542D8FAEA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6:J10" firstHeaderRow="1" firstDataRow="1" firstDataCol="1"/>
  <pivotFields count="4">
    <pivotField showAll="0"/>
    <pivotField dataField="1" showAll="0"/>
    <pivotField showAll="0"/>
    <pivotField axis="axisRow" showAll="0">
      <items count="4">
        <item x="0"/>
        <item x="2"/>
        <item x="1"/>
        <item t="default"/>
      </items>
    </pivotField>
  </pivotFields>
  <rowFields count="1">
    <field x="3"/>
  </rowFields>
  <rowItems count="4">
    <i>
      <x/>
    </i>
    <i>
      <x v="1"/>
    </i>
    <i>
      <x v="2"/>
    </i>
    <i t="grand">
      <x/>
    </i>
  </rowItems>
  <colItems count="1">
    <i/>
  </colItems>
  <dataFields count="1">
    <dataField name="Sum of Won"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inning_Candidate" xr10:uid="{DA3A0174-6AF5-46FC-89E5-1A432D9A0EBD}" sourceName="[consitencywise_results].[Winning Candidate]">
  <pivotTables>
    <pivotTable tabId="13" name="PivotTable1"/>
  </pivotTables>
  <data>
    <olap pivotCacheId="50082003">
      <levels count="2">
        <level uniqueName="[consitencywise_results].[Winning Candidate].[(All)]" sourceCaption="(All)" count="0"/>
        <level uniqueName="[consitencywise_results].[Winning Candidate].[Winning Candidate]" sourceCaption="Winning Candidate" count="542">
          <ranges>
            <range startItem="0">
              <i n="[consitencywise_results].[Winning Candidate].&amp;[AASHTIKAR PATIL NAGESH BAPURAO]" c="AASHTIKAR PATIL NAGESH BAPURAO"/>
              <i n="[consitencywise_results].[Winning Candidate].&amp;[ABDUL RASHID SHEIKH]" c="ABDUL RASHID SHEIKH"/>
              <i n="[consitencywise_results].[Winning Candidate].&amp;[ABHAY KUMAR SINHA]" c="ABHAY KUMAR SINHA"/>
              <i n="[consitencywise_results].[Winning Candidate].&amp;[ABHIJIT GANGOPADHYAY]" c="ABHIJIT GANGOPADHYAY"/>
              <i n="[consitencywise_results].[Winning Candidate].&amp;[ABHISHEK BANERJEE]" c="ABHISHEK BANERJEE"/>
              <i n="[consitencywise_results].[Winning Candidate].&amp;[ABU TAHER KHAN]" c="ABU TAHER KHAN"/>
              <i n="[consitencywise_results].[Winning Candidate].&amp;[ADHIKARI DEEPAK (DEV)]" c="ADHIKARI DEEPAK (DEV)"/>
              <i n="[consitencywise_results].[Winning Candidate].&amp;[ADHIKARI SOUMENDU]" c="ADHIKARI SOUMENDU"/>
              <i n="[consitencywise_results].[Winning Candidate].&amp;[ADITYA YADAV]" c="ADITYA YADAV"/>
              <i n="[consitencywise_results].[Winning Candidate].&amp;[ADV ADOOR PRAKASH]" c="ADV ADOOR PRAKASH"/>
              <i n="[consitencywise_results].[Winning Candidate].&amp;[ADV GOWAAL KAGADA PADAVI]" c="ADV GOWAAL KAGADA PADAVI"/>
              <i n="[consitencywise_results].[Winning Candidate].&amp;[ADV K FRANCIS GEORGE]" c="ADV K FRANCIS GEORGE"/>
              <i n="[consitencywise_results].[Winning Candidate].&amp;[ADV. DEAN KURIAKOSE]" c="ADV. DEAN KURIAKOSE"/>
              <i n="[consitencywise_results].[Winning Candidate].&amp;[AFZAL ANSARI]" c="AFZAL ANSARI"/>
              <i n="[consitencywise_results].[Winning Candidate].&amp;[AGA SYED RUHULLAH MEHDI]" c="AGA SYED RUHULLAH MEHDI"/>
              <i n="[consitencywise_results].[Winning Candidate].&amp;[AJAY BHATT]" c="AJAY BHATT"/>
              <i n="[consitencywise_results].[Winning Candidate].&amp;[AJAY KUMAR MANDAL]" c="AJAY KUMAR MANDAL"/>
              <i n="[consitencywise_results].[Winning Candidate].&amp;[AJAY TAMTA]" c="AJAY TAMTA"/>
              <i n="[consitencywise_results].[Winning Candidate].&amp;[AJENDRA SINGH LODHI]" c="AJENDRA SINGH LODHI"/>
              <i n="[consitencywise_results].[Winning Candidate].&amp;[AKHILESH YADAV]" c="AKHILESH YADAV"/>
              <i n="[consitencywise_results].[Winning Candidate].&amp;[AKSHAYA YADAV]" c="AKSHAYA YADAV"/>
              <i n="[consitencywise_results].[Winning Candidate].&amp;[ALFRED KANNGAM S ARTHUR]" c="ALFRED KANNGAM S ARTHUR"/>
              <i n="[consitencywise_results].[Winning Candidate].&amp;[ALOK SHARMA]" c="ALOK SHARMA"/>
              <i n="[consitencywise_results].[Winning Candidate].&amp;[AMAR SHARADRAO KALE]" c="AMAR SHARADRAO KALE"/>
              <i n="[consitencywise_results].[Winning Candidate].&amp;[AMAR SINGH]" c="AMAR SINGH"/>
              <i n="[consitencywise_results].[Winning Candidate].&amp;[AMARSING TISSO]" c="AMARSING TISSO"/>
              <i n="[consitencywise_results].[Winning Candidate].&amp;[AMBICA G LAKSHMINARAYANA VALMIKI]" c="AMBICA G LAKSHMINARAYANA VALMIKI"/>
              <i n="[consitencywise_results].[Winning Candidate].&amp;[AMIT SHAH]" c="AMIT SHAH"/>
              <i n="[consitencywise_results].[Winning Candidate].&amp;[AMRARAM]" c="AMRARAM"/>
              <i n="[consitencywise_results].[Winning Candidate].&amp;[AMRINDER SINGH RAJA WARRING]" c="AMRINDER SINGH RAJA WARRING"/>
              <i n="[consitencywise_results].[Winning Candidate].&amp;[AMRITPAL SINGH]" c="AMRITPAL SINGH"/>
              <i n="[consitencywise_results].[Winning Candidate].&amp;[ANAND BHADAURIYA]" c="ANAND BHADAURIYA"/>
              <i n="[consitencywise_results].[Winning Candidate].&amp;[ANAND KUMAR]" c="ANAND KUMAR"/>
              <i n="[consitencywise_results].[Winning Candidate].&amp;[ANANTA NAYAK]" c="ANANTA NAYAK"/>
              <i n="[consitencywise_results].[Winning Candidate].&amp;[ANGOMCHA BIMOL AKOIJAM]" c="ANGOMCHA BIMOL AKOIJAM"/>
              <i n="[consitencywise_results].[Winning Candidate].&amp;[ANIL BALUNI]" c="ANIL BALUNI"/>
              <i n="[consitencywise_results].[Winning Candidate].&amp;[ANIL FIROJIYA]" c="ANIL FIROJIYA"/>
              <i n="[consitencywise_results].[Winning Candidate].&amp;[ANIL YESHWANT DESAI]" c="ANIL YESHWANT DESAI"/>
              <i n="[consitencywise_results].[Winning Candidate].&amp;[ANITA NAGARSINGH CHOUHAN]" c="ANITA NAGARSINGH CHOUHAN"/>
              <i n="[consitencywise_results].[Winning Candidate].&amp;[ANITA SUBHADARSHINI]" c="ANITA SUBHADARSHINI"/>
              <i n="[consitencywise_results].[Winning Candidate].&amp;[ANNADURAI, C.N.]" c="ANNADURAI, C.N."/>
              <i n="[consitencywise_results].[Winning Candidate].&amp;[ANNPURNA DEVI]" c="ANNPURNA DEVI"/>
              <i n="[consitencywise_results].[Winning Candidate].&amp;[ANOOP PRADHAN BALMIKI]" c="ANOOP PRADHAN BALMIKI"/>
              <i n="[consitencywise_results].[Winning Candidate].&amp;[ANTO ANTONY]" c="ANTO ANTONY"/>
              <i n="[consitencywise_results].[Winning Candidate].&amp;[ANUP SANJAY DHOTRE]" c="ANUP SANJAY DHOTRE"/>
              <i n="[consitencywise_results].[Winning Candidate].&amp;[ANUPRIYA PATEL]" c="ANUPRIYA PATEL"/>
              <i n="[consitencywise_results].[Winning Candidate].&amp;[ANURAG SHARMA]" c="ANURAG SHARMA"/>
              <i n="[consitencywise_results].[Winning Candidate].&amp;[ANURAG SINGH THAKUR]" c="ANURAG SINGH THAKUR"/>
              <i n="[consitencywise_results].[Winning Candidate].&amp;[APARAJITA SARANGI]" c="APARAJITA SARANGI"/>
              <i n="[consitencywise_results].[Winning Candidate].&amp;[APPALANAIDU KALISETTI]" c="APPALANAIDU KALISETTI"/>
              <i n="[consitencywise_results].[Winning Candidate].&amp;[ARJUN RAM MEGHWAL]" c="ARJUN RAM MEGHWAL"/>
              <i n="[consitencywise_results].[Winning Candidate].&amp;[ARUN BHARTI]" c="ARUN BHARTI"/>
              <i n="[consitencywise_results].[Winning Candidate].&amp;[ARUN GOVIL]" c="ARUN GOVIL"/>
              <i n="[consitencywise_results].[Winning Candidate].&amp;[ARUN KUMAR SAGAR]" c="ARUN KUMAR SAGAR"/>
              <i n="[consitencywise_results].[Winning Candidate].&amp;[ARUN NEHRU]" c="ARUN NEHRU"/>
              <i n="[consitencywise_results].[Winning Candidate].&amp;[ARUNA. D. K]" c="ARUNA. D. K"/>
              <i n="[consitencywise_results].[Winning Candidate].&amp;[ARUP CHAKRABORTY]" c="ARUP CHAKRABORTY"/>
              <i n="[consitencywise_results].[Winning Candidate].&amp;[ARVIND DHARMAPURI]" c="ARVIND DHARMAPURI"/>
              <i n="[consitencywise_results].[Winning Candidate].&amp;[ARVIND GANPAT SAWANT]" c="ARVIND GANPAT SAWANT"/>
              <i n="[consitencywise_results].[Winning Candidate].&amp;[ASADUDDIN OWAISI]" c="ASADUDDIN OWAISI"/>
              <i n="[consitencywise_results].[Winning Candidate].&amp;[ASHISH DUBEY]" c="ASHISH DUBEY"/>
              <i n="[consitencywise_results].[Winning Candidate].&amp;[ASHOK KUMAR RAWAT]" c="ASHOK KUMAR RAWAT"/>
              <i n="[consitencywise_results].[Winning Candidate].&amp;[ASHOK KUMAR YADAV]" c="ASHOK KUMAR YADAV"/>
              <i n="[consitencywise_results].[Winning Candidate].&amp;[ASIT KUMAR MAL]" c="ASIT KUMAR MAL"/>
              <i n="[consitencywise_results].[Winning Candidate].&amp;[ATUL GARG]" c="ATUL GARG"/>
              <i n="[consitencywise_results].[Winning Candidate].&amp;[AVIMANYU SETHI]" c="AVIMANYU SETHI"/>
              <i n="[consitencywise_results].[Winning Candidate].&amp;[AWADHESH PRASAD]" c="AWADHESH PRASAD"/>
              <i n="[consitencywise_results].[Winning Candidate].&amp;[AZAD KIRTI JHA]" c="AZAD KIRTI JHA"/>
              <i n="[consitencywise_results].[Winning Candidate].&amp;[B K PARTHASARATHI]" c="B K PARTHASARATHI"/>
              <i n="[consitencywise_results].[Winning Candidate].&amp;[B.Y.RAGHAVENDRA]" c="B.Y.RAGHAVENDRA"/>
              <i n="[consitencywise_results].[Winning Candidate].&amp;[BABU SINGH KUSHWAHA]" c="BABU SINGH KUSHWAHA"/>
              <i n="[consitencywise_results].[Winning Candidate].&amp;[BACHHAV SHOBHA DINESH]" c="BACHHAV SHOBHA DINESH"/>
              <i n="[consitencywise_results].[Winning Candidate].&amp;[BAG MITALI]" c="BAG MITALI"/>
              <i n="[consitencywise_results].[Winning Candidate].&amp;[BAIJAYANT PANDA]" c="BAIJAYANT PANDA"/>
              <i n="[consitencywise_results].[Winning Candidate].&amp;[BAJRANG MANOHAR SONWANE]" c="BAJRANG MANOHAR SONWANE"/>
              <i n="[consitencywise_results].[Winning Candidate].&amp;[BALABHADRA MAJHI]" c="BALABHADRA MAJHI"/>
              <i n="[consitencywise_results].[Winning Candidate].&amp;[BALASHOWRY VALLABHANENI]" c="BALASHOWRY VALLABHANENI"/>
              <i n="[consitencywise_results].[Winning Candidate].&amp;[BALRAM NAIK PORIKA]" c="BALRAM NAIK PORIKA"/>
              <i n="[consitencywise_results].[Winning Candidate].&amp;[BALWANT BASWANT WANKHADE]" c="BALWANT BASWANT WANKHADE"/>
              <i n="[consitencywise_results].[Winning Candidate].&amp;[BALYA MAMA - SURESH GOPINATH MHATRE]" c="BALYA MAMA - SURESH GOPINATH MHATRE"/>
              <i n="[consitencywise_results].[Winning Candidate].&amp;[BANDI SANJAY KUMAR]" c="BANDI SANJAY KUMAR"/>
              <i n="[consitencywise_results].[Winning Candidate].&amp;[BANDYOPADHYAY SUDIP]" c="BANDYOPADHYAY SUDIP"/>
              <i n="[consitencywise_results].[Winning Candidate].&amp;[BANSURI SWARAJ]" c="BANSURI SWARAJ"/>
              <i n="[consitencywise_results].[Winning Candidate].&amp;[BAPI HALDAR]" c="BAPI HALDAR"/>
              <i n="[consitencywise_results].[Winning Candidate].&amp;[BASAVARAJ BOMMAI]" c="BASAVARAJ BOMMAI"/>
              <i n="[consitencywise_results].[Winning Candidate].&amp;[BASTIPATI NAGARAJU PANCHALINGALA]" c="BASTIPATI NAGARAJU PANCHALINGALA"/>
              <i n="[consitencywise_results].[Winning Candidate].&amp;[BENNY BEHANAN]" c="BENNY BEHANAN"/>
              <i n="[consitencywise_results].[Winning Candidate].&amp;[BHAGIRATH CHOUDHARY]" c="BHAGIRATH CHOUDHARY"/>
              <i n="[consitencywise_results].[Winning Candidate].&amp;[BHAJAN LAL JATAV]" c="BHAJAN LAL JATAV"/>
              <i n="[consitencywise_results].[Winning Candidate].&amp;[BHARAT SINGH KUSHWAH]" c="BHARAT SINGH KUSHWAH"/>
              <i n="[consitencywise_results].[Winning Candidate].&amp;[BHARATBHAI MANUBHAI SUTARIYA]" c="BHARATBHAI MANUBHAI SUTARIYA"/>
              <i n="[consitencywise_results].[Winning Candidate].&amp;[BHARTI PARDHI]" c="BHARTI PARDHI"/>
              <i n="[consitencywise_results].[Winning Candidate].&amp;[BHARTRUHARI MAHTAB]" c="BHARTRUHARI MAHTAB"/>
              <i n="[consitencywise_results].[Winning Candidate].&amp;[BHASKAR MURLIDHAR BHAGARE]" c="BHASKAR MURLIDHAR BHAGARE"/>
              <i n="[consitencywise_results].[Winning Candidate].&amp;[BHAUSAHEB RAJARAM WAKCHAURE]" c="BHAUSAHEB RAJARAM WAKCHAURE"/>
              <i n="[consitencywise_results].[Winning Candidate].&amp;[BHOJRAJ NAG]" c="BHOJRAJ NAG"/>
              <i n="[consitencywise_results].[Winning Candidate].&amp;[BHUMARE SANDIPANRAO ASARAM]" c="BHUMARE SANDIPANRAO ASARAM"/>
              <i n="[consitencywise_results].[Winning Candidate].&amp;[BHUPATHI RAJU SRINIVASA VARMA (B.J.P.VARMA)]" c="BHUPATHI RAJU SRINIVASA VARMA (B.J.P.VARMA)"/>
              <i n="[consitencywise_results].[Winning Candidate].&amp;[BHUPENDER YADAV]" c="BHUPENDER YADAV"/>
              <i n="[consitencywise_results].[Winning Candidate].&amp;[BIBHU PRASAD TARAI]" c="BIBHU PRASAD TARAI"/>
              <i n="[consitencywise_results].[Winning Candidate].&amp;[BIDYUT BARAN MAHATO]" c="BIDYUT BARAN MAHATO"/>
              <i n="[consitencywise_results].[Winning Candidate].&amp;[BIJULI KALITA MEDHI]" c="BIJULI KALITA MEDHI"/>
              <i n="[consitencywise_results].[Winning Candidate].&amp;[BIPLAB KUMAR DEB]" c="BIPLAB KUMAR DEB"/>
              <i n="[consitencywise_results].[Winning Candidate].&amp;[BIRENDRA SINGH]" c="BIRENDRA SINGH"/>
              <i n="[consitencywise_results].[Winning Candidate].&amp;[BISHNU PADA RAY]" c="BISHNU PADA RAY"/>
              <i n="[consitencywise_results].[Winning Candidate].&amp;[BRIJENDRA SINGH OLA]" c="BRIJENDRA SINGH OLA"/>
              <i n="[consitencywise_results].[Winning Candidate].&amp;[BRIJMOHAN AGRAWAL]" c="BRIJMOHAN AGRAWAL"/>
              <i n="[consitencywise_results].[Winning Candidate].&amp;[BUNTY VIVEK SAHU]" c="BUNTY VIVEK SAHU"/>
              <i n="[consitencywise_results].[Winning Candidate].&amp;[C R PATIL]" c="C R PATIL"/>
              <i n="[consitencywise_results].[Winning Candidate].&amp;[C.M.RAMESH]" c="C.M.RAMESH"/>
              <i n="[consitencywise_results].[Winning Candidate].&amp;[CAPTAIN  VIRIATO FERNANDES]" c="CAPTAIN  VIRIATO FERNANDES"/>
              <i n="[consitencywise_results].[Winning Candidate].&amp;[CAPTAIN BRIJESH CHOWTA]" c="CAPTAIN BRIJESH CHOWTA"/>
              <i n="[consitencywise_results].[Winning Candidate].&amp;[CHAMALA KIRAN KUMAR REDDY]" c="CHAMALA KIRAN KUMAR REDDY"/>
              <i n="[consitencywise_results].[Winning Candidate].&amp;[CHANDAN CHAUHAN]" c="CHANDAN CHAUHAN"/>
              <i n="[consitencywise_results].[Winning Candidate].&amp;[CHANDRA PRAKASH CHOUDHARY]" c="CHANDRA PRAKASH CHOUDHARY"/>
              <i n="[consitencywise_results].[Winning Candidate].&amp;[CHANDRA PRAKASH JOSHI]" c="CHANDRA PRAKASH JOSHI"/>
              <i n="[consitencywise_results].[Winning Candidate].&amp;[CHANDRASHEKHAR]" c="CHANDRASHEKHAR"/>
              <i n="[consitencywise_results].[Winning Candidate].&amp;[CHANDUBHAI CHHAGANBHAI SHIHORA]" c="CHANDUBHAI CHHAGANBHAI SHIHORA"/>
              <i n="[consitencywise_results].[Winning Candidate].&amp;[CHARANJIT SINGH CHANNI]" c="CHARANJIT SINGH CHANNI"/>
              <i n="[consitencywise_results].[Winning Candidate].&amp;[CHAVAN VASANTRAO BALWANTRAO]" c="CHAVAN VASANTRAO BALWANTRAO"/>
              <i n="[consitencywise_results].[Winning Candidate].&amp;[CHAVDA VINOD LAKHAMSHI]" c="CHAVDA VINOD LAKHAMSHI"/>
              <i n="[consitencywise_results].[Winning Candidate].&amp;[CHHATRA PAL SINGH GANGWAR]" c="CHHATRA PAL SINGH GANGWAR"/>
              <i n="[consitencywise_results].[Winning Candidate].&amp;[CHHATRAPATI SHAHU SHAHAJI]" c="CHHATRAPATI SHAHU SHAHAJI"/>
              <i n="[consitencywise_results].[Winning Candidate].&amp;[CHHOTELAL]" c="CHHOTELAL"/>
              <i n="[consitencywise_results].[Winning Candidate].&amp;[CHINTAMANI MAHARAJ]" c="CHINTAMANI MAHARAJ"/>
              <i n="[consitencywise_results].[Winning Candidate].&amp;[CHIRAG PASWAN]" c="CHIRAG PASWAN"/>
              <i n="[consitencywise_results].[Winning Candidate].&amp;[CHUDASAMA RAJESHBHAI NARANBHAI]" c="CHUDASAMA RAJESHBHAI NARANBHAI"/>
              <i n="[consitencywise_results].[Winning Candidate].&amp;[DABHI  BHARATSINHJI  SHANKARJI]" c="DABHI  BHARATSINHJI  SHANKARJI"/>
              <i n="[consitencywise_results].[Winning Candidate].&amp;[DAGGUBATI PURANDHESHWARI]" c="DAGGUBATI PURANDHESHWARI"/>
              <i n="[consitencywise_results].[Winning Candidate].&amp;[DAGGUMALLA PRASADA RAO]" c="DAGGUMALLA PRASADA RAO"/>
              <i n="[consitencywise_results].[Winning Candidate].&amp;[DAMODAR AGARWAL]" c="DAMODAR AGARWAL"/>
              <i n="[consitencywise_results].[Winning Candidate].&amp;[DAROGA PRASAD SAROJ]" c="DAROGA PRASAD SAROJ"/>
              <i n="[consitencywise_results].[Winning Candidate].&amp;[DARSHAN SINGH CHOUDHARY]" c="DARSHAN SINGH CHOUDHARY"/>
              <i n="[consitencywise_results].[Winning Candidate].&amp;[DAYANIDHI MARAN]" c="DAYANIDHI MARAN"/>
              <i n="[consitencywise_results].[Winning Candidate].&amp;[DEEPENDER SINGH HOODA]" c="DEEPENDER SINGH HOODA"/>
              <i n="[consitencywise_results].[Winning Candidate].&amp;[DELKAR KALABEN MOHANBHAI]" c="DELKAR KALABEN MOHANBHAI"/>
              <i n="[consitencywise_results].[Winning Candidate].&amp;[DEVENDRA SINGH ALIAS BHOLE SINGH]" c="DEVENDRA SINGH ALIAS BHOLE SINGH"/>
              <i n="[consitencywise_results].[Winning Candidate].&amp;[DEVESH CHANDRA THAKUR]" c="DEVESH CHANDRA THAKUR"/>
              <i n="[consitencywise_results].[Winning Candidate].&amp;[DEVESH SHAKYA]" c="DEVESH SHAKYA"/>
              <i n="[consitencywise_results].[Winning Candidate].&amp;[DEVUSINH CHAUHAN]" c="DEVUSINH CHAUHAN"/>
              <i n="[consitencywise_results].[Winning Candidate].&amp;[DHAIRYASHEEL SAMBHAJIRAO MANE]" c="DHAIRYASHEEL SAMBHAJIRAO MANE"/>
              <i n="[consitencywise_results].[Winning Candidate].&amp;[DHANORKAR PRATIBHA SURESH ALIAS BALUBHAU]" c="DHANORKAR PRATIBHA SURESH ALIAS BALUBHAU"/>
              <i n="[consitencywise_results].[Winning Candidate].&amp;[DHARAMBIR SINGH]" c="DHARAMBIR SINGH"/>
              <i n="[consitencywise_results].[Winning Candidate].&amp;[DHARMENDRA PRADHAN]" c="DHARMENDRA PRADHAN"/>
              <i n="[consitencywise_results].[Winning Candidate].&amp;[DHARMENDRA YADAV]" c="DHARMENDRA YADAV"/>
              <i n="[consitencywise_results].[Winning Candidate].&amp;[DHAVAL LAXMANBHAI PATEL]" c="DHAVAL LAXMANBHAI PATEL"/>
              <i n="[consitencywise_results].[Winning Candidate].&amp;[DILESHWAR KAMAIT]" c="DILESHWAR KAMAIT"/>
              <i n="[consitencywise_results].[Winning Candidate].&amp;[DILIP SAIKIA]" c="DILIP SAIKIA"/>
              <i n="[consitencywise_results].[Winning Candidate].&amp;[DIMPLE YADAV]" c="DIMPLE YADAV"/>
              <i n="[consitencywise_results].[Winning Candidate].&amp;[DINESH CHANDRA YADAV]" c="DINESH CHANDRA YADAV"/>
              <i n="[consitencywise_results].[Winning Candidate].&amp;[DINESHBHAI MAKWANA (ADVOCATE)]" c="DINESHBHAI MAKWANA (ADVOCATE)"/>
              <i n="[consitencywise_results].[Winning Candidate].&amp;[DM KATHIR ANAND]" c="DM KATHIR ANAND"/>
              <i n="[consitencywise_results].[Winning Candidate].&amp;[DR BHOLA SINGH]" c="DR BHOLA SINGH"/>
              <i n="[consitencywise_results].[Winning Candidate].&amp;[DR BYREDDY SHABARI]" c="DR BYREDDY SHABARI"/>
              <i n="[consitencywise_results].[Winning Candidate].&amp;[DR C N MANJUNATH]" c="DR C N MANJUNATH"/>
              <i n="[consitencywise_results].[Winning Candidate].&amp;[DR CHANDRA SEKHAR PEMMASANI]" c="DR CHANDRA SEKHAR PEMMASANI"/>
              <i n="[consitencywise_results].[Winning Candidate].&amp;[DR DHARAMVIRA GANDHI]" c="DR DHARAMVIRA GANDHI"/>
              <i n="[consitencywise_results].[Winning Candidate].&amp;[DR JAYANTA KUMAR ROY]" c="DR JAYANTA KUMAR ROY"/>
              <i n="[consitencywise_results].[Winning Candidate].&amp;[DR JITENDRA SINGH]" c="DR JITENDRA SINGH"/>
              <i n="[consitencywise_results].[Winning Candidate].&amp;[DR RAJEEV BHARDWAJ]" c="DR RAJEEV BHARDWAJ"/>
              <i n="[consitencywise_results].[Winning Candidate].&amp;[DR RAJKUMAR SANGWAN]" c="DR RAJKUMAR SANGWAN"/>
              <i n="[consitencywise_results].[Winning Candidate].&amp;[DR RANI SRI KUMAR]" c="DR RANI SRI KUMAR"/>
              <i n="[consitencywise_results].[Winning Candidate].&amp;[DR SHRIKANT EKNATH SHINDE]" c="DR SHRIKANT EKNATH SHINDE"/>
              <i n="[consitencywise_results].[Winning Candidate].&amp;[DR. ALOK KUMAR SUMAN]" c="DR. ALOK KUMAR SUMAN"/>
              <i n="[consitencywise_results].[Winning Candidate].&amp;[DR. AMOL RAMSING KOLHE]" c="DR. AMOL RAMSING KOLHE"/>
              <i n="[consitencywise_results].[Winning Candidate].&amp;[DR. HEMANG JOSHI]" c="DR. HEMANG JOSHI"/>
              <i n="[consitencywise_results].[Winning Candidate].&amp;[DR. HEMANT VISHNU SAVARA]" c="DR. HEMANT VISHNU SAVARA"/>
              <i n="[consitencywise_results].[Winning Candidate].&amp;[DR. KALGE SHIVAJI BANDAPPA]" c="DR. KALGE SHIVAJI BANDAPPA"/>
              <i n="[consitencywise_results].[Winning Candidate].&amp;[DR. KIRSAN NAMDEO]" c="DR. KIRSAN NAMDEO"/>
              <i n="[consitencywise_results].[Winning Candidate].&amp;[DR. LATA WANKHEDE]" c="DR. LATA WANKHEDE"/>
              <i n="[consitencywise_results].[Winning Candidate].&amp;[DR. M.P ABDUSSAMAD SAMADANI]" c="DR. M.P ABDUSSAMAD SAMADANI"/>
              <i n="[consitencywise_results].[Winning Candidate].&amp;[DR. MAHESH SHARMA]" c="DR. MAHESH SHARMA"/>
              <i n="[consitencywise_results].[Winning Candidate].&amp;[DR. MANSUKH MANDAVIYA]" c="DR. MANSUKH MANDAVIYA"/>
              <i n="[consitencywise_results].[Winning Candidate].&amp;[DR. PRABHA MALLIKARJUN]" c="DR. PRABHA MALLIKARJUN"/>
              <i n="[consitencywise_results].[Winning Candidate].&amp;[DR. PRADEEP KUMAR PANIGRAHY]" c="DR. PRADEEP KUMAR PANIGRAHY"/>
              <i n="[consitencywise_results].[Winning Candidate].&amp;[DR. PRASHANT YADAORAO PADOLE]" c="DR. PRASHANT YADAORAO PADOLE"/>
              <i n="[consitencywise_results].[Winning Candidate].&amp;[DR. RAJ KUMAR CHABBEWAL]" c="DR. RAJ KUMAR CHABBEWAL"/>
              <i n="[consitencywise_results].[Winning Candidate].&amp;[DR. RAJESH MISHRA]" c="DR. RAJESH MISHRA"/>
              <i n="[consitencywise_results].[Winning Candidate].&amp;[DR. RICKY ANDREW J. SYNGKON]" c="DR. RICKY ANDREW J. SYNGKON"/>
              <i n="[consitencywise_results].[Winning Candidate].&amp;[DR. SHARMILA SARKAR]" c="DR. SHARMILA SARKAR"/>
              <i n="[consitencywise_results].[Winning Candidate].&amp;[DR. VINOD KUMAR BIND]" c="DR. VINOD KUMAR BIND"/>
              <i n="[consitencywise_results].[Winning Candidate].&amp;[DR. VIRENDRA KUMAR]" c="DR. VIRENDRA KUMAR"/>
              <i n="[consitencywise_results].[Winning Candidate].&amp;[DR.K.SUDHAKAR]" c="DR.K.SUDHAKAR"/>
              <i n="[consitencywise_results].[Winning Candidate].&amp;[DR.KALANIDHI VEERASWAMY]" c="DR.KALANIDHI VEERASWAMY"/>
              <i n="[consitencywise_results].[Winning Candidate].&amp;[DR.MALLU RAVI]" c="DR.MALLU RAVI"/>
              <i n="[consitencywise_results].[Winning Candidate].&amp;[DR.SANJAY JAISWAL]" c="DR.SANJAY JAISWAL"/>
              <i n="[consitencywise_results].[Winning Candidate].&amp;[DULU MAHATO]" c="DULU MAHATO"/>
              <i n="[consitencywise_results].[Winning Candidate].&amp;[DURAI VAIKO]" c="DURAI VAIKO"/>
              <i n="[consitencywise_results].[Winning Candidate].&amp;[DURGADAS (D. D.) UIKEY]" c="DURGADAS (D. D.) UIKEY"/>
              <i n="[consitencywise_results].[Winning Candidate].&amp;[DUSHYANT SINGH]" c="DUSHYANT SINGH"/>
              <i n="[consitencywise_results].[Winning Candidate].&amp;[E. TUKARAM]" c="E. TUKARAM"/>
              <i n="[consitencywise_results].[Winning Candidate].&amp;[E.T.  MOHAMMED BASHEER]" c="E.T.  MOHAMMED BASHEER"/>
              <i n="[consitencywise_results].[Winning Candidate].&amp;[EATALA RAJENDER]" c="EATALA RAJENDER"/>
              <i n="[consitencywise_results].[Winning Candidate].&amp;[ESWARASAMY K]" c="ESWARASAMY K"/>
              <i n="[consitencywise_results].[Winning Candidate].&amp;[FAGGAN SINGH KULASTE]" c="FAGGAN SINGH KULASTE"/>
              <i n="[consitencywise_results].[Winning Candidate].&amp;[G M HARISH (BALAYOGI)]" c="G M HARISH (BALAYOGI)"/>
              <i n="[consitencywise_results].[Winning Candidate].&amp;[G. KISHAN REDDY]" c="G. KISHAN REDDY"/>
              <i n="[consitencywise_results].[Winning Candidate].&amp;[G. KUMAR NAIK.]" c="G. KUMAR NAIK."/>
              <i n="[consitencywise_results].[Winning Candidate].&amp;[GADDIGOUDAR. PARVATAGOUDA. CHANDANAGOUDA.]" c="GADDIGOUDAR. PARVATAGOUDA. CHANDANAGOUDA."/>
              <i n="[consitencywise_results].[Winning Candidate].&amp;[GAIKWAD VARSHA EKNATH]" c="GAIKWAD VARSHA EKNATH"/>
              <i n="[consitencywise_results].[Winning Candidate].&amp;[GAJENDRA SINGH PATEL]" c="GAJENDRA SINGH PATEL"/>
              <i n="[consitencywise_results].[Winning Candidate].&amp;[GAJENDRA SINGH SHEKHAWAT]" c="GAJENDRA SINGH SHEKHAWAT"/>
              <i n="[consitencywise_results].[Winning Candidate].&amp;[GANAPATHY RAJKUMAR P]" c="GANAPATHY RAJKUMAR P"/>
              <i n="[consitencywise_results].[Winning Candidate].&amp;[GANESH SINGH]" c="GANESH SINGH"/>
              <i n="[consitencywise_results].[Winning Candidate].&amp;[GAURAV GOGOI]" c="GAURAV GOGOI"/>
              <i n="[consitencywise_results].[Winning Candidate].&amp;[GENIBEN NAGAJI THAKOR]" c="GENIBEN NAGAJI THAKOR"/>
              <i n="[consitencywise_results].[Winning Candidate].&amp;[GIRIDHARI YADAV]" c="GIRIDHARI YADAV"/>
              <i n="[consitencywise_results].[Winning Candidate].&amp;[GIRIRAJ SINGH]" c="GIRIRAJ SINGH"/>
              <i n="[consitencywise_results].[Winning Candidate].&amp;[GODAM NAGESH]" c="GODAM NAGESH"/>
              <i n="[consitencywise_results].[Winning Candidate].&amp;[GOPAL JEE THAKUR]" c="GOPAL JEE THAKUR"/>
              <i n="[consitencywise_results].[Winning Candidate].&amp;[GOPINATH K]" c="GOPINATH K"/>
              <i n="[consitencywise_results].[Winning Candidate].&amp;[GOVIND MAKTHAPPA KARJOL]" c="GOVIND MAKTHAPPA KARJOL"/>
              <i n="[consitencywise_results].[Winning Candidate].&amp;[GUMMA THANUJA RANI]" c="GUMMA THANUJA RANI"/>
              <i n="[consitencywise_results].[Winning Candidate].&amp;[GURJEET SINGH AUJLA]" c="GURJEET SINGH AUJLA"/>
              <i n="[consitencywise_results].[Winning Candidate].&amp;[GURMEET SINGH MEET HAYER]" c="GURMEET SINGH MEET HAYER"/>
              <i n="[consitencywise_results].[Winning Candidate].&amp;[GURUMOORTHY MADDILA]" c="GURUMOORTHY MADDILA"/>
              <i n="[consitencywise_results].[Winning Candidate].&amp;[GYANESHWAR PATIL]" c="GYANESHWAR PATIL"/>
              <i n="[consitencywise_results].[Winning Candidate].&amp;[H.D. KUMARASWAMY]" c="H.D. KUMARASWAMY"/>
              <i n="[consitencywise_results].[Winning Candidate].&amp;[HANUMAN BENIWAL]" c="HANUMAN BENIWAL"/>
              <i n="[consitencywise_results].[Winning Candidate].&amp;[HARENDRA SINGH MALIK]" c="HARENDRA SINGH MALIK"/>
              <i n="[consitencywise_results].[Winning Candidate].&amp;[HARIBHAI PATEL]" c="HARIBHAI PATEL"/>
              <i n="[consitencywise_results].[Winning Candidate].&amp;[HARISH CHANDRA MEENA]" c="HARISH CHANDRA MEENA"/>
              <i n="[consitencywise_results].[Winning Candidate].&amp;[HARSH MALHOTRA]" c="HARSH MALHOTRA"/>
              <i n="[consitencywise_results].[Winning Candidate].&amp;[HARSIMRAT KAUR BADAL]" c="HARSIMRAT KAUR BADAL"/>
              <i n="[consitencywise_results].[Winning Candidate].&amp;[HASMUKHBHAI PATEL (H.S.PATEL)]" c="HASMUKHBHAI PATEL (H.S.PATEL)"/>
              <i n="[consitencywise_results].[Winning Candidate].&amp;[HEMAMALINI DHARMENDRA DEOL]" c="HEMAMALINI DHARMENDRA DEOL"/>
              <i n="[consitencywise_results].[Winning Candidate].&amp;[HIBI EDEN]" c="HIBI EDEN"/>
              <i n="[consitencywise_results].[Winning Candidate].&amp;[IMRAN MASOOD]" c="IMRAN MASOOD"/>
              <i n="[consitencywise_results].[Winning Candidate].&amp;[INDRA HANG SUBBA]" c="INDRA HANG SUBBA"/>
              <i n="[consitencywise_results].[Winning Candidate].&amp;[IQRA CHOUDHARY]" c="IQRA CHOUDHARY"/>
              <i n="[consitencywise_results].[Winning Candidate].&amp;[ISHA KHAN CHOUDHURY]" c="ISHA KHAN CHOUDHURY"/>
              <i n="[consitencywise_results].[Winning Candidate].&amp;[JADHAV PRATAPRAO GANPATRAO]" c="JADHAV PRATAPRAO GANPATRAO"/>
              <i n="[consitencywise_results].[Winning Candidate].&amp;[JADHAV SANJAY ( BANDU ) HARIBHAU]" c="JADHAV SANJAY ( BANDU ) HARIBHAU"/>
              <i n="[consitencywise_results].[Winning Candidate].&amp;[JAGADISH CHANDRA BARMA BASUNIA]" c="JAGADISH CHANDRA BARMA BASUNIA"/>
              <i n="[consitencywise_results].[Winning Candidate].&amp;[JAGADISH SHETTAR]" c="JAGADISH SHETTAR"/>
              <i n="[consitencywise_results].[Winning Candidate].&amp;[JAGANNATH SARKAR]" c="JAGANNATH SARKAR"/>
              <i n="[consitencywise_results].[Winning Candidate].&amp;[JAGDAMBIKA PAL]" c="JAGDAMBIKA PAL"/>
              <i n="[consitencywise_results].[Winning Candidate].&amp;[JAI PARKASH (J P) S/O HARIKESH]" c="JAI PARKASH (J P) S/O HARIKESH"/>
              <i n="[consitencywise_results].[Winning Candidate].&amp;[JAI PRAKASH]" c="JAI PRAKASH"/>
              <i n="[consitencywise_results].[Winning Candidate].&amp;[JANARDAN MISHRA]" c="JANARDAN MISHRA"/>
              <i n="[consitencywise_results].[Winning Candidate].&amp;[JANARDAN SINGH &quot;SIGRIWAL&quot;]" c="JANARDAN SINGH &quot;SIGRIWAL&quot;"/>
              <i n="[consitencywise_results].[Winning Candidate].&amp;[JASHUBHAI BHILUBHAI RATHVA]" c="JASHUBHAI BHILUBHAI RATHVA"/>
              <i n="[consitencywise_results].[Winning Candidate].&amp;[JASWANTSINH SUMANBHAI BHABHOR]" c="JASWANTSINH SUMANBHAI BHABHOR"/>
              <i n="[consitencywise_results].[Winning Candidate].&amp;[JITAN RAM MANJHI]" c="JITAN RAM MANJHI"/>
              <i n="[consitencywise_results].[Winning Candidate].&amp;[JITENDRA KUMAR DOHARE]" c="JITENDRA KUMAR DOHARE"/>
              <i n="[consitencywise_results].[Winning Candidate].&amp;[JITIN PRASADA]" c="JITIN PRASADA"/>
              <i n="[consitencywise_results].[Winning Candidate].&amp;[JOBA MAJHI]" c="JOBA MAJHI"/>
              <i n="[consitencywise_results].[Winning Candidate].&amp;[JOTHIMANI. S]" c="JOTHIMANI. S"/>
              <i n="[consitencywise_results].[Winning Candidate].&amp;[JOYANTA BASUMATARY]" c="JOYANTA BASUMATARY"/>
              <i n="[consitencywise_results].[Winning Candidate].&amp;[JUAL ORAM]" c="JUAL ORAM"/>
              <i n="[consitencywise_results].[Winning Candidate].&amp;[JUGAL KISHORE]" c="JUGAL KISHORE"/>
              <i n="[consitencywise_results].[Winning Candidate].&amp;[JUNE MALIAH]" c="JUNE MALIAH"/>
              <i n="[consitencywise_results].[Winning Candidate].&amp;[JYOTIRADITYA M. SCINDIA]" c="JYOTIRADITYA M. SCINDIA"/>
              <i n="[consitencywise_results].[Winning Candidate].&amp;[JYOTIRMAY SINGH MAHATO]" c="JYOTIRMAY SINGH MAHATO"/>
              <i n="[consitencywise_results].[Winning Candidate].&amp;[JYOTSNA CHARANDAS MAHANT]" c="JYOTSNA CHARANDAS MAHANT"/>
              <i n="[consitencywise_results].[Winning Candidate].&amp;[K E PRAKASH]" c="K E PRAKASH"/>
              <i n="[consitencywise_results].[Winning Candidate].&amp;[K. C VENUGOPAL]" c="K. C VENUGOPAL"/>
              <i n="[consitencywise_results].[Winning Candidate].&amp;[K. RAJASHEKAR BASAVARAJ HITNAL]" c="K. RAJASHEKAR BASAVARAJ HITNAL"/>
              <i n="[consitencywise_results].[Winning Candidate].&amp;[K. SUDHAKARAN]" c="K. SUDHAKARAN"/>
              <i n="[consitencywise_results].[Winning Candidate].&amp;[K.RADHAKRISHNAN]" c="K.RADHAKRISHNAN"/>
              <i n="[consitencywise_results].[Winning Candidate].&amp;[KADIYAM KAVYA]" c="KADIYAM KAVYA"/>
              <i n="[consitencywise_results].[Winning Candidate].&amp;[KAKOLI GHOSH DASTIDAR]" c="KAKOLI GHOSH DASTIDAR"/>
              <i n="[consitencywise_results].[Winning Candidate].&amp;[KALI CHARAN MUNDA]" c="KALI CHARAN MUNDA"/>
              <i n="[consitencywise_results].[Winning Candidate].&amp;[KALI CHARAN SINGH]" c="KALI CHARAN SINGH"/>
              <i n="[consitencywise_results].[Winning Candidate].&amp;[KALIPADA SAREN (KHERWAL)]" c="KALIPADA SAREN (KHERWAL)"/>
              <i n="[consitencywise_results].[Winning Candidate].&amp;[KALYAN BANERJEE]" c="KALYAN BANERJEE"/>
              <i n="[consitencywise_results].[Winning Candidate].&amp;[KALYAN VAIJINATHRAO KALE]" c="KALYAN VAIJINATHRAO KALE"/>
              <i n="[consitencywise_results].[Winning Candidate].&amp;[KAMAKHYA PRASAD TASA]" c="KAMAKHYA PRASAD TASA"/>
              <i n="[consitencywise_results].[Winning Candidate].&amp;[KAMALJEET SEHRAWAT]" c="KAMALJEET SEHRAWAT"/>
              <i n="[consitencywise_results].[Winning Candidate].&amp;[KAMLESH JANGDE]" c="KAMLESH JANGDE"/>
              <i n="[consitencywise_results].[Winning Candidate].&amp;[KAMLESH PASWAN]" c="KAMLESH PASWAN"/>
              <i n="[consitencywise_results].[Winning Candidate].&amp;[KANGNA RANAUT]" c="KANGNA RANAUT"/>
              <i n="[consitencywise_results].[Winning Candidate].&amp;[KANIMOZHI KARUNANIDHI]" c="KANIMOZHI KARUNANIDHI"/>
              <i n="[consitencywise_results].[Winning Candidate].&amp;[KANWAR SINGH TANWAR]" c="KANWAR SINGH TANWAR"/>
              <i n="[consitencywise_results].[Winning Candidate].&amp;[KARAN BHUSHAN SINGH]" c="KARAN BHUSHAN SINGH"/>
              <i n="[consitencywise_results].[Winning Candidate].&amp;[KARTI P CHIDAMBARAM]" c="KARTI P CHIDAMBARAM"/>
              <i n="[consitencywise_results].[Winning Candidate].&amp;[KARTICK CHANDRA PAUL]" c="KARTICK CHANDRA PAUL"/>
              <i n="[consitencywise_results].[Winning Candidate].&amp;[KAUSHALENDRA KUMAR]" c="KAUSHALENDRA KUMAR"/>
              <i n="[consitencywise_results].[Winning Candidate].&amp;[KESINENI SIVANATH (CHINNI)]" c="KESINENI SIVANATH (CHINNI)"/>
              <i n="[consitencywise_results].[Winning Candidate].&amp;[KHADSE RAKSHA NIKHIL]" c="KHADSE RAKSHA NIKHIL"/>
              <i n="[consitencywise_results].[Winning Candidate].&amp;[KHAGEN MURMU]" c="KHAGEN MURMU"/>
              <i n="[consitencywise_results].[Winning Candidate].&amp;[KHALILUR RAHAMAN]" c="KHALILUR RAHAMAN"/>
              <i n="[consitencywise_results].[Winning Candidate].&amp;[KHAN SAUMITRA]" c="KHAN SAUMITRA"/>
              <i n="[consitencywise_results].[Winning Candidate].&amp;[KINJARAPU RAMMOHAN NAIDU]" c="KINJARAPU RAMMOHAN NAIDU"/>
              <i n="[consitencywise_results].[Winning Candidate].&amp;[KIREN RIJIJU]" c="KIREN RIJIJU"/>
              <i n="[consitencywise_results].[Winning Candidate].&amp;[KIRTIVARDHAN SINGH]" c="KIRTIVARDHAN SINGH"/>
              <i n="[consitencywise_results].[Winning Candidate].&amp;[KISHORI LAL]" c="KISHORI LAL"/>
              <i n="[consitencywise_results].[Winning Candidate].&amp;[KODIKUNNIL SURESH]" c="KODIKUNNIL SURESH"/>
              <i n="[consitencywise_results].[Winning Candidate].&amp;[KONDA VISHWESHWAR REDDY]" c="KONDA VISHWESHWAR REDDY"/>
              <i n="[consitencywise_results].[Winning Candidate].&amp;[KOTA SRINIVAS POOJARY]" c="KOTA SRINIVAS POOJARY"/>
              <i n="[consitencywise_results].[Winning Candidate].&amp;[KRIPANATH MALLAH]" c="KRIPANATH MALLAH"/>
              <i n="[consitencywise_results].[Winning Candidate].&amp;[KRISHAN PAL]" c="KRISHAN PAL"/>
              <i n="[consitencywise_results].[Winning Candidate].&amp;[KRISHNA DEVI SHIVSHANKER PATEL]" c="KRISHNA DEVI SHIVSHANKER PATEL"/>
              <i n="[consitencywise_results].[Winning Candidate].&amp;[KRISHNA PRASAD TENNETI]" c="KRISHNA PRASAD TENNETI"/>
              <i n="[consitencywise_results].[Winning Candidate].&amp;[KRITI DEVI DEBBARMAN]" c="KRITI DEVI DEBBARMAN"/>
              <i n="[consitencywise_results].[Winning Candidate].&amp;[KULDEEP INDORA]" c="KULDEEP INDORA"/>
              <i n="[consitencywise_results].[Winning Candidate].&amp;[KUNDURU RAGHUVEER]" c="KUNDURU RAGHUVEER"/>
              <i n="[consitencywise_results].[Winning Candidate].&amp;[LALJI VERMA]" c="LALJI VERMA"/>
              <i n="[consitencywise_results].[Winning Candidate].&amp;[LAVU SRIKRISHNA DEVARAYALU]" c="LAVU SRIKRISHNA DEVARAYALU"/>
              <i n="[consitencywise_results].[Winning Candidate].&amp;[LAXMIKANT PAPPU NISHAD]" c="LAXMIKANT PAPPU NISHAD"/>
              <i n="[consitencywise_results].[Winning Candidate].&amp;[LOVELY ANAND]" c="LOVELY ANAND"/>
              <i n="[consitencywise_results].[Winning Candidate].&amp;[LUMBARAM]" c="LUMBARAM"/>
              <i n="[consitencywise_results].[Winning Candidate].&amp;[M. K. RAGHAVAN]" c="M. K. RAGHAVAN"/>
              <i n="[consitencywise_results].[Winning Candidate].&amp;[M. MALLESH BABU]" c="M. MALLESH BABU"/>
              <i n="[consitencywise_results].[Winning Candidate].&amp;[M.K. VISHNUPRASAD]" c="M.K. VISHNUPRASAD"/>
              <i n="[consitencywise_results].[Winning Candidate].&amp;[MADHAVANENI RAGHUNANDAN RAO]" c="MADHAVANENI RAGHUNANDAN RAO"/>
              <i n="[consitencywise_results].[Winning Candidate].&amp;[MAGUNTA SREENIVASULU REDDY]" c="MAGUNTA SREENIVASULU REDDY"/>
              <i n="[consitencywise_results].[Winning Candidate].&amp;[MAHENDRA SINGH SOLANKY]" c="MAHENDRA SINGH SOLANKY"/>
              <i n="[consitencywise_results].[Winning Candidate].&amp;[MAHESH KASHYAP]" c="MAHESH KASHYAP"/>
              <i n="[consitencywise_results].[Winning Candidate].&amp;[MAHIMA KUMARI MEWAR]" c="MAHIMA KUMARI MEWAR"/>
              <i n="[consitencywise_results].[Winning Candidate].&amp;[MAHUA MOITRA]" c="MAHUA MOITRA"/>
              <i n="[consitencywise_results].[Winning Candidate].&amp;[MALA RAJYA LAKSHMI SHAH]" c="MALA RAJYA LAKSHMI SHAH"/>
              <i n="[consitencywise_results].[Winning Candidate].&amp;[MALA ROY]" c="MALA ROY"/>
              <i n="[consitencywise_results].[Winning Candidate].&amp;[MALAIYARASAN D]" c="MALAIYARASAN D"/>
              <i n="[consitencywise_results].[Winning Candidate].&amp;[MALVIKA DEVI]" c="MALVIKA DEVI"/>
              <i n="[consitencywise_results].[Winning Candidate].&amp;[MALVINDER SINGH KANG]" c="MALVINDER SINGH KANG"/>
              <i n="[consitencywise_results].[Winning Candidate].&amp;[MANI. A.]" c="MANI. A."/>
              <i n="[consitencywise_results].[Winning Candidate].&amp;[MANICKAM TAGORE B]" c="MANICKAM TAGORE B"/>
              <i n="[consitencywise_results].[Winning Candidate].&amp;[MANISH JAISWAL]" c="MANISH JAISWAL"/>
              <i n="[consitencywise_results].[Winning Candidate].&amp;[MANISH TEWARI]" c="MANISH TEWARI"/>
              <i n="[consitencywise_results].[Winning Candidate].&amp;[MANJU SHARMA]" c="MANJU SHARMA"/>
              <i n="[consitencywise_results].[Winning Candidate].&amp;[MANNA LAL RAWAT]" c="MANNA LAL RAWAT"/>
              <i n="[consitencywise_results].[Winning Candidate].&amp;[MANOHAR LAL]" c="MANOHAR LAL"/>
              <i n="[consitencywise_results].[Winning Candidate].&amp;[MANOJ KUMAR]" c="MANOJ KUMAR"/>
              <i n="[consitencywise_results].[Winning Candidate].&amp;[MANOJ TIGGA]" c="MANOJ TIGGA"/>
              <i n="[consitencywise_results].[Winning Candidate].&amp;[MANOJ TIWARI]" c="MANOJ TIWARI"/>
              <i n="[consitencywise_results].[Winning Candidate].&amp;[MANSUKHBHAI DHANJIBHAI VASAVA]" c="MANSUKHBHAI DHANJIBHAI VASAVA"/>
              <i n="[consitencywise_results].[Winning Candidate].&amp;[MATHESWARAN V S]" c="MATHESWARAN V S"/>
              <i n="[consitencywise_results].[Winning Candidate].&amp;[MIAN ALTAF AHMAD]" c="MIAN ALTAF AHMAD"/>
              <i n="[consitencywise_results].[Winning Candidate].&amp;[MISHA BHARTI]" c="MISHA BHARTI"/>
              <i n="[consitencywise_results].[Winning Candidate].&amp;[MITESH PATEL (BAKABHAI)]" c="MITESH PATEL (BAKABHAI)"/>
              <i n="[consitencywise_results].[Winning Candidate].&amp;[MOHAMMAD JAWED]" c="MOHAMMAD JAWED"/>
              <i n="[consitencywise_results].[Winning Candidate].&amp;[MOHIBBULLAH]" c="MOHIBBULLAH"/>
              <i n="[consitencywise_results].[Winning Candidate].&amp;[MOHITE-PATIL DHAIRYASHEEL RAJSINH]" c="MOHITE-PATIL DHAIRYASHEEL RAJSINH"/>
              <i n="[consitencywise_results].[Winning Candidate].&amp;[MOHMAD HANEEFA]" c="MOHMAD HANEEFA"/>
              <i n="[consitencywise_results].[Winning Candidate].&amp;[MUHAMMED HAMDULLAH SAYEED]" c="MUHAMMED HAMDULLAH SAYEED"/>
              <i n="[consitencywise_results].[Winning Candidate].&amp;[MUKESH RAJPUT]" c="MUKESH RAJPUT"/>
              <i n="[consitencywise_results].[Winning Candidate].&amp;[MUKESHKUMAR CHANDRAKAANT DALAL (Uncontested)]" c="MUKESHKUMAR CHANDRAKAANT DALAL (Uncontested)"/>
              <i n="[consitencywise_results].[Winning Candidate].&amp;[MURARI LAL MEENA]" c="MURARI LAL MEENA"/>
              <i n="[consitencywise_results].[Winning Candidate].&amp;[MURASOLI S]" c="MURASOLI S"/>
              <i n="[consitencywise_results].[Winning Candidate].&amp;[MURLIDHAR MOHOL]" c="MURLIDHAR MOHOL"/>
              <i n="[consitencywise_results].[Winning Candidate].&amp;[N K PREMACHANDRAN]" c="N K PREMACHANDRAN"/>
              <i n="[consitencywise_results].[Winning Candidate].&amp;[NABA CHARAN MAJHI]" c="NABA CHARAN MAJHI"/>
              <i n="[consitencywise_results].[Winning Candidate].&amp;[NALIN SOREN]" c="NALIN SOREN"/>
              <i n="[consitencywise_results].[Winning Candidate].&amp;[NARAYAN DAS AHIRWAR]" c="NARAYAN DAS AHIRWAR"/>
              <i n="[consitencywise_results].[Winning Candidate].&amp;[NARAYAN TATU RANE]" c="NARAYAN TATU RANE"/>
              <i n="[consitencywise_results].[Winning Candidate].&amp;[NARENDRA MODI]" c="NARENDRA MODI"/>
              <i n="[consitencywise_results].[Winning Candidate].&amp;[NARESH CHANDRA UTTAM PATEL]" c="NARESH CHANDRA UTTAM PATEL"/>
              <i n="[consitencywise_results].[Winning Candidate].&amp;[NARESH GANPAT MHASKE]" c="NARESH GANPAT MHASKE"/>
              <i n="[consitencywise_results].[Winning Candidate].&amp;[NAVASKANI K]" c="NAVASKANI K"/>
              <i n="[consitencywise_results].[Winning Candidate].&amp;[NAVEEN JINDAL]" c="NAVEEN JINDAL"/>
              <i n="[consitencywise_results].[Winning Candidate].&amp;[NEERAJ MAURYA]" c="NEERAJ MAURYA"/>
              <i n="[consitencywise_results].[Winning Candidate].&amp;[NILESH DNYANDEV LANKE]" c="NILESH DNYANDEV LANKE"/>
              <i n="[consitencywise_results].[Winning Candidate].&amp;[NIMUBEN JAYANTIBHAI BAMBHANIYA (NIMUBEN BAMBHANIYA)]" c="NIMUBEN JAYANTIBHAI BAMBHANIYA (NIMUBEN BAMBHANIYA)"/>
              <i n="[consitencywise_results].[Winning Candidate].&amp;[NISHIKANT DUBEY]" c="NISHIKANT DUBEY"/>
              <i n="[consitencywise_results].[Winning Candidate].&amp;[NITIN JAIRAM GADKARI]" c="NITIN JAIRAM GADKARI"/>
              <i n="[consitencywise_results].[Winning Candidate].&amp;[NITYANAND RAI]" c="NITYANAND RAI"/>
              <i n="[consitencywise_results].[Winning Candidate].&amp;[OM BIRLA]" c="OM BIRLA"/>
              <i n="[consitencywise_results].[Winning Candidate].&amp;[OMPRAKASH BHUPALSINH ALIAS PAVAN RAJENIMBALKAR]" c="OMPRAKASH BHUPALSINH ALIAS PAVAN RAJENIMBALKAR"/>
              <i n="[consitencywise_results].[Winning Candidate].&amp;[P C MOHAN]" c="P C MOHAN"/>
              <i n="[consitencywise_results].[Winning Candidate].&amp;[P V MIDHUN REDDY]" c="P V MIDHUN REDDY"/>
              <i n="[consitencywise_results].[Winning Candidate].&amp;[P. P. CHAUDHARY]" c="P. P. CHAUDHARY"/>
              <i n="[consitencywise_results].[Winning Candidate].&amp;[PANKAJ CHAUDHARY]" c="PANKAJ CHAUDHARY"/>
              <i n="[consitencywise_results].[Winning Candidate].&amp;[PARBHUBHAI NAGARBHAI VASAVA]" c="PARBHUBHAI NAGARBHAI VASAVA"/>
              <i n="[consitencywise_results].[Winning Candidate].&amp;[PARIMAL SUKLABAIDYA]" c="PARIMAL SUKLABAIDYA"/>
              <i n="[consitencywise_results].[Winning Candidate].&amp;[PARSHOTTAMBHAI RUPALA]" c="PARSHOTTAMBHAI RUPALA"/>
              <i n="[consitencywise_results].[Winning Candidate].&amp;[PARTHA BHOWMICK]" c="PARTHA BHOWMICK"/>
              <i n="[consitencywise_results].[Winning Candidate].&amp;[PATEL UMESHBHAI BABUBHAI]" c="PATEL UMESHBHAI BABUBHAI"/>
              <i n="[consitencywise_results].[Winning Candidate].&amp;[PATHAN YUSUF]" c="PATHAN YUSUF"/>
              <i n="[consitencywise_results].[Winning Candidate].&amp;[PHANI BHUSAN CHOUDHURY]" c="PHANI BHUSAN CHOUDHURY"/>
              <i n="[consitencywise_results].[Winning Candidate].&amp;[PIYUSH GOYAL]" c="PIYUSH GOYAL"/>
              <i n="[consitencywise_results].[Winning Candidate].&amp;[POONAMBEN HEMATBHAI MAADAM]" c="POONAMBEN HEMATBHAI MAADAM"/>
              <i n="[consitencywise_results].[Winning Candidate].&amp;[PRABHAKAR REDDY VEMIREDDY]" c="PRABHAKAR REDDY VEMIREDDY"/>
              <i n="[consitencywise_results].[Winning Candidate].&amp;[PRADAN BARUAH]" c="PRADAN BARUAH"/>
              <i n="[consitencywise_results].[Winning Candidate].&amp;[PRADEEP KUMAR SINGH]" c="PRADEEP KUMAR SINGH"/>
              <i n="[consitencywise_results].[Winning Candidate].&amp;[PRADEEP PUROHIT]" c="PRADEEP PUROHIT"/>
              <i n="[consitencywise_results].[Winning Candidate].&amp;[PRADYUT BORDOLOI]" c="PRADYUT BORDOLOI"/>
              <i n="[consitencywise_results].[Winning Candidate].&amp;[PRALHAD JOSHI]" c="PRALHAD JOSHI"/>
              <i n="[consitencywise_results].[Winning Candidate].&amp;[PRANITI SUSHILKUMAR SHINDE]" c="PRANITI SUSHILKUMAR SHINDE"/>
              <i n="[consitencywise_results].[Winning Candidate].&amp;[PRASUN BANERJEE]" c="PRASUN BANERJEE"/>
              <i n="[consitencywise_results].[Winning Candidate].&amp;[PRATAP CHANDRA SARANGI]" c="PRATAP CHANDRA SARANGI"/>
              <i n="[consitencywise_results].[Winning Candidate].&amp;[PRATIMA MONDAL]" c="PRATIMA MONDAL"/>
              <i n="[consitencywise_results].[Winning Candidate].&amp;[PRAVEEN KHANDELWAL]" c="PRAVEEN KHANDELWAL"/>
              <i n="[consitencywise_results].[Winning Candidate].&amp;[PRAVEEN PATEL]" c="PRAVEEN PATEL"/>
              <i n="[consitencywise_results].[Winning Candidate].&amp;[PRIYA SAROJ]" c="PRIYA SAROJ"/>
              <i n="[consitencywise_results].[Winning Candidate].&amp;[PRIYANKA SATISH JARKIHOLI]" c="PRIYANKA SATISH JARKIHOLI"/>
              <i n="[consitencywise_results].[Winning Candidate].&amp;[PROF S P SINGH BAGHEL]" c="PROF S P SINGH BAGHEL"/>
              <i n="[consitencywise_results].[Winning Candidate].&amp;[PUSHPENDRA SAROJ]" c="PUSHPENDRA SAROJ"/>
              <i n="[consitencywise_results].[Winning Candidate].&amp;[PUTTA MAHESH KUMAR]" c="PUTTA MAHESH KUMAR"/>
              <i n="[consitencywise_results].[Winning Candidate].&amp;[R.K. CHAUDHARY]" c="R.K. CHAUDHARY"/>
              <i n="[consitencywise_results].[Winning Candidate].&amp;[RABINDRA NARAYAN BEHERA]" c="RABINDRA NARAYAN BEHERA"/>
              <i n="[consitencywise_results].[Winning Candidate].&amp;[RACHNA BANERJEE]" c="RACHNA BANERJEE"/>
              <i n="[consitencywise_results].[Winning Candidate].&amp;[RADHA MOHAN SINGH]" c="RADHA MOHAN SINGH"/>
              <i n="[consitencywise_results].[Winning Candidate].&amp;[RADHAKRISHNA]" c="RADHAKRISHNA"/>
              <i n="[consitencywise_results].[Winning Candidate].&amp;[RADHESHYAM RATHIYA]" c="RADHESHYAM RATHIYA"/>
              <i n="[consitencywise_results].[Winning Candidate].&amp;[RAHUL GANDHI]" c="RAHUL GANDHI"/>
              <i n="[consitencywise_results].[Winning Candidate].&amp;[RAHUL KASWAN]" c="RAHUL KASWAN"/>
              <i n="[consitencywise_results].[Winning Candidate].&amp;[RAHUL SINGH LODHI]" c="RAHUL SINGH LODHI"/>
              <i n="[consitencywise_results].[Winning Candidate].&amp;[RAJ BHUSHAN CHOUDHARY]" c="RAJ BHUSHAN CHOUDHARY"/>
              <i n="[consitencywise_results].[Winning Candidate].&amp;[RAJ KUMAR ROAT]" c="RAJ KUMAR ROAT"/>
              <i n="[consitencywise_results].[Winning Candidate].&amp;[RAJ NATH SINGH]" c="RAJ NATH SINGH"/>
              <i n="[consitencywise_results].[Winning Candidate].&amp;[RAJA A]" c="RAJA A"/>
              <i n="[consitencywise_results].[Winning Candidate].&amp;[RAJA RAM SINGH]" c="RAJA RAM SINGH"/>
              <i n="[consitencywise_results].[Winning Candidate].&amp;[RAJABHAU (PARAG) PRAKASH WAJE]" c="RAJABHAU (PARAG) PRAKASH WAJE"/>
              <i n="[consitencywise_results].[Winning Candidate].&amp;[RAJEEV RAI]" c="RAJEEV RAI"/>
              <i n="[consitencywise_results].[Winning Candidate].&amp;[RAJESH RANJAN ALIAS PAPPU YADAV]" c="RAJESH RANJAN ALIAS PAPPU YADAV"/>
              <i n="[consitencywise_results].[Winning Candidate].&amp;[RAJESH VERMA]" c="RAJESH VERMA"/>
              <i n="[consitencywise_results].[Winning Candidate].&amp;[RAJIV PRATAP RUDY]" c="RAJIV PRATAP RUDY"/>
              <i n="[consitencywise_results].[Winning Candidate].&amp;[RAJIV RANJAN SINGH ALIAS LALAN SINGH]" c="RAJIV RANJAN SINGH ALIAS LALAN SINGH"/>
              <i n="[consitencywise_results].[Winning Candidate].&amp;[RAJKUMAR CHAHAR]" c="RAJKUMAR CHAHAR"/>
              <i n="[consitencywise_results].[Winning Candidate].&amp;[RAJMOHAN UNNITHAN]" c="RAJMOHAN UNNITHAN"/>
              <i n="[consitencywise_results].[Winning Candidate].&amp;[RAJPALSINH MAHENDRASINH JADAV]" c="RAJPALSINH MAHENDRASINH JADAV"/>
              <i n="[consitencywise_results].[Winning Candidate].&amp;[RAJU BISTA]" c="RAJU BISTA"/>
              <i n="[consitencywise_results].[Winning Candidate].&amp;[RAKESH RATHOR]" c="RAKESH RATHOR"/>
              <i n="[consitencywise_results].[Winning Candidate].&amp;[RAKIBUL HUSSAIN]" c="RAKIBUL HUSSAIN"/>
              <i n="[consitencywise_results].[Winning Candidate].&amp;[RAM PRASAD CHAUDHARY]" c="RAM PRASAD CHAUDHARY"/>
              <i n="[consitencywise_results].[Winning Candidate].&amp;[RAM SHIROMANI VERMA]" c="RAM SHIROMANI VERMA"/>
              <i n="[consitencywise_results].[Winning Candidate].&amp;[RAMASAHAYAM RAGHURAM REDDY]" c="RAMASAHAYAM RAGHURAM REDDY"/>
              <i n="[consitencywise_results].[Winning Candidate].&amp;[RAMASHANKAR RAJBHAR]" c="RAMASHANKAR RAJBHAR"/>
              <i n="[consitencywise_results].[Winning Candidate].&amp;[RAMBHUAL NISHAD]" c="RAMBHUAL NISHAD"/>
              <i n="[consitencywise_results].[Winning Candidate].&amp;[RAMESH AWASTHI]" c="RAMESH AWASTHI"/>
              <i n="[consitencywise_results].[Winning Candidate].&amp;[RAMESH JIGAJINAGI]" c="RAMESH JIGAJINAGI"/>
              <i n="[consitencywise_results].[Winning Candidate].&amp;[RAMPRIT MANDAL]" c="RAMPRIT MANDAL"/>
              <i n="[consitencywise_results].[Winning Candidate].&amp;[RAMVIR SINGH BIDHURI]" c="RAMVIR SINGH BIDHURI"/>
              <i n="[consitencywise_results].[Winning Candidate].&amp;[RANJIT DUTTA]" c="RANJIT DUTTA"/>
              <i n="[consitencywise_results].[Winning Candidate].&amp;[RAO INDERJIT SINGH]" c="RAO INDERJIT SINGH"/>
              <i n="[consitencywise_results].[Winning Candidate].&amp;[RAO RAJENDRA SINGH]" c="RAO RAJENDRA SINGH"/>
              <i n="[consitencywise_results].[Winning Candidate].&amp;[RAVI SHANKAR PRASAD]" c="RAVI SHANKAR PRASAD"/>
              <i n="[consitencywise_results].[Winning Candidate].&amp;[RAVIKUMAR. D]" c="RAVIKUMAR. D"/>
              <i n="[consitencywise_results].[Winning Candidate].&amp;[RAVINDRA DATTARAM WAIKAR]" c="RAVINDRA DATTARAM WAIKAR"/>
              <i n="[consitencywise_results].[Winning Candidate].&amp;[RAVINDRA SHUKLA ALIAS RAVI KISHAN]" c="RAVINDRA SHUKLA ALIAS RAVI KISHAN"/>
              <i n="[consitencywise_results].[Winning Candidate].&amp;[RICHARD VANLALHMANGAIHA]" c="RICHARD VANLALHMANGAIHA"/>
              <i n="[consitencywise_results].[Winning Candidate].&amp;[ROBERT BRUCE C]" c="ROBERT BRUCE C"/>
              <i n="[consitencywise_results].[Winning Candidate].&amp;[RODMAL NAGAR]" c="RODMAL NAGAR"/>
              <i n="[consitencywise_results].[Winning Candidate].&amp;[ROOP KUMARI CHOUDHARY]" c="ROOP KUMARI CHOUDHARY"/>
              <i n="[consitencywise_results].[Winning Candidate].&amp;[RUCHI VIRA]" c="RUCHI VIRA"/>
              <i n="[consitencywise_results].[Winning Candidate].&amp;[RUDRA NARAYAN PANY]" c="RUDRA NARAYAN PANY"/>
              <i n="[consitencywise_results].[Winning Candidate].&amp;[S JAGATHRATCHAKAN]" c="S JAGATHRATCHAKAN"/>
              <i n="[consitencywise_results].[Winning Candidate].&amp;[S SUPONGMEREN JAMIR]" c="S SUPONGMEREN JAMIR"/>
              <i n="[consitencywise_results].[Winning Candidate].&amp;[SACHITHANANTHAM R]" c="SACHITHANANTHAM R"/>
              <i n="[consitencywise_results].[Winning Candidate].&amp;[SAGAR ESHWAR KHANDRE]" c="SAGAR ESHWAR KHANDRE"/>
              <i n="[consitencywise_results].[Winning Candidate].&amp;[SAJDA AHMED]" c="SAJDA AHMED"/>
              <i n="[consitencywise_results].[Winning Candidate].&amp;[SALENG A SANGMA]" c="SALENG A SANGMA"/>
              <i n="[consitencywise_results].[Winning Candidate].&amp;[SAMBIT PATRA]" c="SAMBIT PATRA"/>
              <i n="[consitencywise_results].[Winning Candidate].&amp;[SANATAN PANDEY]" c="SANATAN PANDEY"/>
              <i n="[consitencywise_results].[Winning Candidate].&amp;[SANDHYA RAY]" c="SANDHYA RAY"/>
              <i n="[consitencywise_results].[Winning Candidate].&amp;[SANGEETA KUMARI SINGH DEO]" c="SANGEETA KUMARI SINGH DEO"/>
              <i n="[consitencywise_results].[Winning Candidate].&amp;[SANJAY DINA PATIL]" c="SANJAY DINA PATIL"/>
              <i n="[consitencywise_results].[Winning Candidate].&amp;[SANJAY SETH]" c="SANJAY SETH"/>
              <i n="[consitencywise_results].[Winning Candidate].&amp;[SANJAY UTTAMRAO DESHMUKH]" c="SANJAY UTTAMRAO DESHMUKH"/>
              <i n="[consitencywise_results].[Winning Candidate].&amp;[SANJNA JATAV]" c="SANJNA JATAV"/>
              <i n="[consitencywise_results].[Winning Candidate].&amp;[SANTOSH PANDEY]" c="SANTOSH PANDEY"/>
              <i n="[consitencywise_results].[Winning Candidate].&amp;[SAPTAGIRI SANKAR ULAKA]" c="SAPTAGIRI SANKAR ULAKA"/>
              <i n="[consitencywise_results].[Winning Candidate].&amp;[SARABJEET SINGH KHALSA]" c="SARABJEET SINGH KHALSA"/>
              <i n="[consitencywise_results].[Winning Candidate].&amp;[SARBANANDA SONOWAL]" c="SARBANANDA SONOWAL"/>
              <i n="[consitencywise_results].[Winning Candidate].&amp;[Sasikanth Senthil]" c="Sasikanth Senthil"/>
              <i n="[consitencywise_results].[Winning Candidate].&amp;[SATABDI ROY]" c="SATABDI ROY"/>
              <i n="[consitencywise_results].[Winning Candidate].&amp;[SATISH KUMAR GAUTAM]" c="SATISH KUMAR GAUTAM"/>
              <i n="[consitencywise_results].[Winning Candidate].&amp;[SATPAL BRAHAMCHARI]" c="SATPAL BRAHAMCHARI"/>
              <i n="[consitencywise_results].[Winning Candidate].&amp;[SAVITRI THAKUR]" c="SAVITRI THAKUR"/>
              <i n="[consitencywise_results].[Winning Candidate].&amp;[SAYANI GHOSH]" c="SAYANI GHOSH"/>
              <i n="[consitencywise_results].[Winning Candidate].&amp;[SELJA]" c="SELJA"/>
              <i n="[consitencywise_results].[Winning Candidate].&amp;[SELVAGANAPATHI T M]" c="SELVAGANAPATHI T M"/>
              <i n="[consitencywise_results].[Winning Candidate].&amp;[SELVAM. G]" c="SELVAM. G"/>
              <i n="[consitencywise_results].[Winning Candidate].&amp;[SELVARAJ V]" c="SELVARAJ V"/>
              <i n="[consitencywise_results].[Winning Candidate].&amp;[SHAFI PARAMBIL]" c="SHAFI PARAMBIL"/>
              <i n="[consitencywise_results].[Winning Candidate].&amp;[SHAMBHAVI]" c="SHAMBHAVI"/>
              <i n="[consitencywise_results].[Winning Candidate].&amp;[SHANKAR LALWANI]" c="SHANKAR LALWANI"/>
              <i n="[consitencywise_results].[Winning Candidate].&amp;[SHANTANU THAKUR]" c="SHANTANU THAKUR"/>
              <i n="[consitencywise_results].[Winning Candidate].&amp;[SHASHANK MANI]" c="SHASHANK MANI"/>
              <i n="[consitencywise_results].[Winning Candidate].&amp;[SHASHI THAROOR]" c="SHASHI THAROOR"/>
              <i n="[consitencywise_results].[Winning Candidate].&amp;[SHATRUGHAN PRASAD SINHA]" c="SHATRUGHAN PRASAD SINHA"/>
              <i n="[consitencywise_results].[Winning Candidate].&amp;[SHER SINGH GHUBAYA]" c="SHER SINGH GHUBAYA"/>
              <i n="[consitencywise_results].[Winning Candidate].&amp;[SHIV PAL SINGH PATEL (DR. S P SINGH)]" c="SHIV PAL SINGH PATEL (DR. S P SINGH)"/>
              <i n="[consitencywise_results].[Winning Candidate].&amp;[SHIVMANGAL SINGH TOMAR]" c="SHIVMANGAL SINGH TOMAR"/>
              <i n="[consitencywise_results].[Winning Candidate].&amp;[SHIVRAJ SINGH CHOUHAN]" c="SHIVRAJ SINGH CHOUHAN"/>
              <i n="[consitencywise_results].[Winning Candidate].&amp;[SHOBHA KARANDLAJE]" c="SHOBHA KARANDLAJE"/>
              <i n="[consitencywise_results].[Winning Candidate].&amp;[SHOBHANABEN MAHENDRASINH BARAIYA]" c="SHOBHANABEN MAHENDRASINH BARAIYA"/>
              <i n="[consitencywise_results].[Winning Candidate].&amp;[SHREYAS. M. PATEL]" c="SHREYAS. M. PATEL"/>
              <i n="[consitencywise_results].[Winning Candidate].&amp;[SHRIMANT CHH UDAYANRAJE PRATAPSINHAMAHARAJ BHONSLE]" c="SHRIMANT CHH UDAYANRAJE PRATAPSINHAMAHARAJ BHONSLE"/>
              <i n="[consitencywise_results].[Winning Candidate].&amp;[SHRIPAD YESSO NAIK]" c="SHRIPAD YESSO NAIK"/>
              <i n="[consitencywise_results].[Winning Candidate].&amp;[SHRIRANG APPA CHANDU BARNE]" c="SHRIRANG APPA CHANDU BARNE"/>
              <i n="[consitencywise_results].[Winning Candidate].&amp;[Shyamkumar (Babalu) Daulat Barve]" c="Shyamkumar (Babalu) Daulat Barve"/>
              <i n="[consitencywise_results].[Winning Candidate].&amp;[SK NURUL ISLAM]" c="SK NURUL ISLAM"/>
              <i n="[consitencywise_results].[Winning Candidate].&amp;[SMITA UDAY WAGH]" c="SMITA UDAY WAGH"/>
              <i n="[consitencywise_results].[Winning Candidate].&amp;[SMT. HIMADRI SINGH]" c="SMT. HIMADRI SINGH"/>
              <i n="[consitencywise_results].[Winning Candidate].&amp;[SOUGATA RAY]" c="SOUGATA RAY"/>
              <i n="[consitencywise_results].[Winning Candidate].&amp;[SRIBHARAT MATHUKUMILI]" c="SRIBHARAT MATHUKUMILI"/>
              <i n="[consitencywise_results].[Winning Candidate].&amp;[SUBBARAYAN, K.]" c="SUBBARAYAN, K."/>
              <i n="[consitencywise_results].[Winning Candidate].&amp;[SUDAMA PRASAD]" c="SUDAMA PRASAD"/>
              <i n="[consitencywise_results].[Winning Candidate].&amp;[SUDHA R]" c="SUDHA R"/>
              <i n="[consitencywise_results].[Winning Candidate].&amp;[SUDHAKAR SINGH]" c="SUDHAKAR SINGH"/>
              <i n="[consitencywise_results].[Winning Candidate].&amp;[SUDHEER GUPTA]" c="SUDHEER GUPTA"/>
              <i n="[consitencywise_results].[Winning Candidate].&amp;[SUKANTA KUMAR PANIGRAHI]" c="SUKANTA KUMAR PANIGRAHI"/>
              <i n="[consitencywise_results].[Winning Candidate].&amp;[SUKANTA MAJUMDAR]" c="SUKANTA MAJUMDAR"/>
              <i n="[consitencywise_results].[Winning Candidate].&amp;[SUKHDEO BHAGAT]" c="SUKHDEO BHAGAT"/>
              <i n="[consitencywise_results].[Winning Candidate].&amp;[SUKHJINDER SINGH RANDHAWA]" c="SUKHJINDER SINGH RANDHAWA"/>
              <i n="[consitencywise_results].[Winning Candidate].&amp;[SUNIL BOSE]" c="SUNIL BOSE"/>
              <i n="[consitencywise_results].[Winning Candidate].&amp;[SUNIL KUMAR]" c="SUNIL KUMAR"/>
              <i n="[consitencywise_results].[Winning Candidate].&amp;[SUPRIYA SULE]" c="SUPRIYA SULE"/>
              <i n="[consitencywise_results].[Winning Candidate].&amp;[SURENDRA PRASAD YADAV]" c="SURENDRA PRASAD YADAV"/>
              <i n="[consitencywise_results].[Winning Candidate].&amp;[SURESH GOPI]" c="SURESH GOPI"/>
              <i n="[consitencywise_results].[Winning Candidate].&amp;[Suresh Kumar Kashyap]" c="Suresh Kumar Kashyap"/>
              <i n="[consitencywise_results].[Winning Candidate].&amp;[SURESH KUMAR SHETKAR]" c="SURESH KUMAR SHETKAR"/>
              <i n="[consitencywise_results].[Winning Candidate].&amp;[SWAMI SACHCHIDANAND HARI SAKSHI]" c="SWAMI SACHCHIDANAND HARI SAKSHI"/>
              <i n="[consitencywise_results].[Winning Candidate].&amp;[T R BAALU]" c="T R BAALU"/>
              <i n="[consitencywise_results].[Winning Candidate].&amp;[T.SUMATHY (ALIAS) THAMIZHACHI THANGAPANDIAN]" c="T.SUMATHY (ALIAS) THAMIZHACHI THANGAPANDIAN"/>
              <i n="[consitencywise_results].[Winning Candidate].&amp;[TANGELLA UDAY SRINIVAS (TEA TIME UDAY)]" c="TANGELLA UDAY SRINIVAS (TEA TIME UDAY)"/>
              <i n="[consitencywise_results].[Winning Candidate].&amp;[TANUJ PUNIA]" c="TANUJ PUNIA"/>
              <i n="[consitencywise_results].[Winning Candidate].&amp;[TAPIR GAO]" c="TAPIR GAO"/>
              <i n="[consitencywise_results].[Winning Candidate].&amp;[TARIQ ANWAR]" c="TARIQ ANWAR"/>
              <i n="[consitencywise_results].[Winning Candidate].&amp;[TATKARE SUNIL DATTATREY]" c="TATKARE SUNIL DATTATREY"/>
              <i n="[consitencywise_results].[Winning Candidate].&amp;[TEJASVI SURYA]" c="TEJASVI SURYA"/>
              <i n="[consitencywise_results].[Winning Candidate].&amp;[THANGA TAMILSELVAN]" c="THANGA TAMILSELVAN"/>
              <i n="[consitencywise_results].[Winning Candidate].&amp;[THARANIVENTHAN M S]" c="THARANIVENTHAN M S"/>
              <i n="[consitencywise_results].[Winning Candidate].&amp;[THIRUMAAVALAVAN THOL]" c="THIRUMAAVALAVAN THOL"/>
              <i n="[consitencywise_results].[Winning Candidate].&amp;[TOKHAN SAHU]" c="TOKHAN SAHU"/>
              <i n="[consitencywise_results].[Winning Candidate].&amp;[TRIVENDRA SINGH RAWAT]" c="TRIVENDRA SINGH RAWAT"/>
              <i n="[consitencywise_results].[Winning Candidate].&amp;[UJJWAL RAMAN SINGH]" c="UJJWAL RAMAN SINGH"/>
              <i n="[consitencywise_results].[Winning Candidate].&amp;[UMMEDA RAM BENIWAL]" c="UMMEDA RAM BENIWAL"/>
              <i n="[consitencywise_results].[Winning Candidate].&amp;[UTKARSH VERMA 'MADHUR']" c="UTKARSH VERMA 'MADHUR'"/>
              <i n="[consitencywise_results].[Winning Candidate].&amp;[V K SREEKANDAN]" c="V K SREEKANDAN"/>
              <i n="[consitencywise_results].[Winning Candidate].&amp;[V. SOMANNA]" c="V. SOMANNA"/>
              <i n="[consitencywise_results].[Winning Candidate].&amp;[VAMSI KRISHNA GADDAM]" c="VAMSI KRISHNA GADDAM"/>
              <i n="[consitencywise_results].[Winning Candidate].&amp;[VARUN CHAUDHRY]" c="VARUN CHAUDHRY"/>
              <i n="[consitencywise_results].[Winning Candidate].&amp;[VE VAITHILINGAM]" c="VE VAITHILINGAM"/>
              <i n="[consitencywise_results].[Winning Candidate].&amp;[VEENA DEVI]" c="VEENA DEVI"/>
              <i n="[consitencywise_results].[Winning Candidate].&amp;[VENKATESAN S]" c="VENKATESAN S"/>
              <i n="[consitencywise_results].[Winning Candidate].&amp;[VIJAY BAGHEL]" c="VIJAY BAGHEL"/>
              <i n="[consitencywise_results].[Winning Candidate].&amp;[VIJAY KUMAR DUBAY]" c="VIJAY KUMAR DUBAY"/>
              <i n="[consitencywise_results].[Winning Candidate].&amp;[VIJAY KUMAR HANSDAK]" c="VIJAY KUMAR HANSDAK"/>
              <i n="[consitencywise_results].[Winning Candidate].&amp;[VIJAYAKUMAR (Alias) VIJAY VASANTH]" c="VIJAYAKUMAR (Alias) VIJAY VASANTH"/>
              <i n="[consitencywise_results].[Winning Candidate].&amp;[VIJAYLAKSHMI DEVI]" c="VIJAYLAKSHMI DEVI"/>
              <i n="[consitencywise_results].[Winning Candidate].&amp;[VISHAL (DADA) PRAKASHBAPU PATIL]" c="VISHAL (DADA) PRAKASHBAPU PATIL"/>
              <i n="[consitencywise_results].[Winning Candidate].&amp;[VISHNU DATT SHARMA (V.D.SHARMA)]" c="VISHNU DATT SHARMA (V.D.SHARMA)"/>
              <i n="[consitencywise_results].[Winning Candidate].&amp;[VISHNU DAYAL RAM]" c="VISHNU DAYAL RAM"/>
              <i n="[consitencywise_results].[Winning Candidate].&amp;[VISHWESHWAR HEGDE KAGERI]" c="VISHWESHWAR HEGDE KAGERI"/>
              <i n="[consitencywise_results].[Winning Candidate].&amp;[VIVEK THAKUR]" c="VIVEK THAKUR"/>
              <i n="[consitencywise_results].[Winning Candidate].&amp;[Y. S. AVINASH REDDY]" c="Y. S. AVINASH REDDY"/>
              <i n="[consitencywise_results].[Winning Candidate].&amp;[YADUVEER KRISHNADATTA CHAMARAJA WADIYAR]" c="YADUVEER KRISHNADATTA CHAMARAJA WADIYAR"/>
              <i n="[consitencywise_results].[Winning Candidate].&amp;[YOGENDER CHANDOLIYA]" c="YOGENDER CHANDOLIYA"/>
              <i n="[consitencywise_results].[Winning Candidate].&amp;[ZIA UR REHMAN]" c="ZIA UR REHMAN"/>
            </range>
          </ranges>
        </level>
      </levels>
      <selections count="1">
        <selection n="[consitencywise_results].[Winning Candidat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BB60B2A5-D985-4DB9-B7A7-265F7A14477A}" sourceName="[states].[State]">
  <pivotTables>
    <pivotTable tabId="13" name="PivotTable1"/>
  </pivotTables>
  <data>
    <olap pivotCacheId="50082003">
      <levels count="2">
        <level uniqueName="[states].[State].[(All)]" sourceCaption="(All)" count="0"/>
        <level uniqueName="[states].[State].[State]" sourceCaption="State" count="36">
          <ranges>
            <range startItem="0">
              <i n="[states].[State].&amp;[Andaman &amp; Nicobar Islands]" c="Andaman &amp; Nicobar Islands"/>
              <i n="[states].[State].&amp;[Andhra Pradesh]" c="Andhra Pradesh"/>
              <i n="[states].[State].&amp;[Arunachal Pradesh]" c="Arunachal Pradesh"/>
              <i n="[states].[State].&amp;[Assam]" c="Assam"/>
              <i n="[states].[State].&amp;[Bihar]" c="Bihar"/>
              <i n="[states].[State].&amp;[Chandigarh]" c="Chandigarh"/>
              <i n="[states].[State].&amp;[Chhattisgarh]" c="Chhattisgarh"/>
              <i n="[states].[State].&amp;[Dadra &amp; Nagar Haveli and Daman &amp; Diu]" c="Dadra &amp; Nagar Haveli and Daman &amp; Diu"/>
              <i n="[states].[State].&amp;[Delhi]" c="Delhi"/>
              <i n="[states].[State].&amp;[Goa]" c="Goa"/>
              <i n="[states].[State].&amp;[Gujarat]" c="Gujarat"/>
              <i n="[states].[State].&amp;[Haryana]" c="Haryana"/>
              <i n="[states].[State].&amp;[Himachal Pradesh]" c="Himachal Pradesh"/>
              <i n="[states].[State].&amp;[Jammu and Kashmir]" c="Jammu and Kashmir"/>
              <i n="[states].[State].&amp;[Jharkhand]" c="Jharkhand"/>
              <i n="[states].[State].&amp;[Karnataka]" c="Karnataka"/>
              <i n="[states].[State].&amp;[Kerala]" c="Kerala"/>
              <i n="[states].[State].&amp;[Ladakh]" c="Ladakh"/>
              <i n="[states].[State].&amp;[Lakshadweep]" c="Lakshadweep"/>
              <i n="[states].[State].&amp;[Madhya Pradesh]" c="Madhya Pradesh"/>
              <i n="[states].[State].&amp;[Maharashtra]" c="Maharashtra"/>
              <i n="[states].[State].&amp;[Manipur]" c="Manipur"/>
              <i n="[states].[State].&amp;[Meghalaya]" c="Meghalaya"/>
              <i n="[states].[State].&amp;[Mizoram]" c="Mizoram"/>
              <i n="[states].[State].&amp;[Nagaland]" c="Nagaland"/>
              <i n="[states].[State].&amp;[Odisha]" c="Odisha"/>
              <i n="[states].[State].&amp;[Puducherry]" c="Puducherry"/>
              <i n="[states].[State].&amp;[Punjab]" c="Punjab"/>
              <i n="[states].[State].&amp;[Rajasthan]" c="Rajasthan"/>
              <i n="[states].[State].&amp;[Sikkim]" c="Sikkim"/>
              <i n="[states].[State].&amp;[Tamil Nadu]" c="Tamil Nadu"/>
              <i n="[states].[State].&amp;[Telangana]" c="Telangana"/>
              <i n="[states].[State].&amp;[Tripura]" c="Tripura"/>
              <i n="[states].[State].&amp;[Uttar Pradesh]" c="Uttar Pradesh"/>
              <i n="[states].[State].&amp;[Uttarakhand]" c="Uttarakhand"/>
              <i n="[states].[State].&amp;[West Bengal]" c="West Bengal"/>
            </range>
          </ranges>
        </level>
      </levels>
      <selections count="1">
        <selection n="[states].[Stat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llinece" xr10:uid="{8EB58982-2654-4C3E-8B10-7BF4D84CDBC1}" sourceName="[party_wise_results].[allinece]">
  <pivotTables>
    <pivotTable tabId="13" name="PivotTable1"/>
  </pivotTables>
  <data>
    <olap pivotCacheId="50082003">
      <levels count="2">
        <level uniqueName="[party_wise_results].[allinece].[(All)]" sourceCaption="(All)" count="0"/>
        <level uniqueName="[party_wise_results].[allinece].[allinece]" sourceCaption="allinece" count="3">
          <ranges>
            <range startItem="0">
              <i n="[party_wise_results].[allinece].&amp;[INDIA]" c="INDIA"/>
              <i n="[party_wise_results].[allinece].&amp;[NDA]" c="NDA"/>
              <i n="[party_wise_results].[allinece].&amp;[OTHERS]" c="OTHERS"/>
            </range>
          </ranges>
        </level>
      </levels>
      <selections count="1">
        <selection n="[party_wise_results].[allinec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inning Candidate" xr10:uid="{87D77D4C-C31A-4CB0-B6B3-71B1AD9F036F}" cache="Slicer_Winning_Candidate" caption="Winning Candidate" columnCount="2" level="1" style="SlicerStyleDark2" rowHeight="234950"/>
  <slicer name="State" xr10:uid="{2E0F2AA0-AC28-4450-9309-A227C2DFF27F}" cache="Slicer_State" caption="State" startItem="24" columnCount="2" level="1" style="SlicerStyleDark6" rowHeight="234950"/>
  <slicer name="allinece" xr10:uid="{76CEE828-5975-44C8-B5B1-DCCC053362B1}" cache="Slicer_allinece" caption="allinece" columnCount="2" level="1" style="SlicerStyleDark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482062D-0EC6-468A-B3D4-9974CB29875B}" name="Table7" displayName="Table7" ref="D8:J45" totalsRowShown="0" headerRowDxfId="346" dataDxfId="345">
  <autoFilter ref="D8:J45" xr:uid="{6D4A0CA6-7269-4D00-B5A0-41EFA6D63E48}"/>
  <tableColumns count="7">
    <tableColumn id="1" xr3:uid="{64BFC40B-3E2E-4424-BC10-CFFCE6CAB9B0}" name="States" dataDxfId="344"/>
    <tableColumn id="2" xr3:uid="{BEB6C2DF-07BB-4862-8E78-948F8417C773}" name="INDIA count " dataDxfId="343"/>
    <tableColumn id="3" xr3:uid="{BC736959-A96C-45AF-893C-F23FB8EDE64D}" name="NDA count" dataDxfId="342"/>
    <tableColumn id="4" xr3:uid="{422D6294-7272-4212-B186-E91FD5BCFBA6}" name="OTHERS" dataDxfId="341"/>
    <tableColumn id="5" xr3:uid="{CCDB1508-7E8E-4B13-B88A-C05AB098FBE8}" name="Total Seats" dataDxfId="340"/>
    <tableColumn id="6" xr3:uid="{D28F4177-FB28-43E0-9ECB-9D35DE9F9DB8}" name="Majoriy" dataDxfId="339">
      <calculatedColumnFormula>IF(F9&gt;E9,"NDA","INDIA")</calculatedColumnFormula>
    </tableColumn>
    <tableColumn id="7" xr3:uid="{75A472D3-70F1-4CA8-A5E1-FF62659F899F}" name="colur_to _intefiy" dataDxfId="338">
      <calculatedColumnFormula>IF(I9="NDA",1,2)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F7F6BA9-0F04-4344-8196-5545B3EE2F9C}" name="consitencywise_results" displayName="consitencywise_results" ref="A1:H544" totalsRowShown="0" dataDxfId="337">
  <autoFilter ref="A1:H544" xr:uid="{DF7F6BA9-0F04-4344-8196-5545B3EE2F9C}"/>
  <tableColumns count="8">
    <tableColumn id="1" xr3:uid="{C5DB7741-FBE3-43CF-AAFB-3E1DF58DA057}" name="S.No" dataDxfId="336"/>
    <tableColumn id="2" xr3:uid="{162295C0-0028-42C7-A851-7759DB053578}" name="Parliament Constituency" dataDxfId="335"/>
    <tableColumn id="3" xr3:uid="{22280039-8ADE-4A62-B8FC-9EE0463187EE}" name="Constituency Name" dataDxfId="334"/>
    <tableColumn id="4" xr3:uid="{579C5F3C-9FC2-4F2F-8FF0-92EB977132B6}" name="Winning Candidate" dataDxfId="333"/>
    <tableColumn id="5" xr3:uid="{B337FC1A-7AA9-4C3C-BA53-6BB1DCAAB23C}" name="Total Votes" dataDxfId="332"/>
    <tableColumn id="6" xr3:uid="{79522654-9BA7-4B75-8081-FFCB0A82A50E}" name="Margin" dataDxfId="331"/>
    <tableColumn id="7" xr3:uid="{C4166D25-915D-48B2-8618-3D17C0599E3E}" name="Constituency ID" dataDxfId="330"/>
    <tableColumn id="8" xr3:uid="{777DD3C8-D89A-4991-A055-EBFD571FB19E}" name="Party ID" dataDxfId="32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96B28F-6361-435D-A198-E1713079A00D}" name="Table1" displayName="Table1" ref="A1:H8903" totalsRowShown="0" headerRowDxfId="324" dataDxfId="322" headerRowBorderDxfId="323" tableBorderDxfId="321" totalsRowBorderDxfId="320">
  <autoFilter ref="A1:H8903" xr:uid="{B196B28F-6361-435D-A198-E1713079A00D}"/>
  <tableColumns count="8">
    <tableColumn id="1" xr3:uid="{ACD8E8E2-635E-4C0D-BF7D-9B0B890BF7DD}" name="S.N." dataDxfId="319"/>
    <tableColumn id="2" xr3:uid="{434E1C72-B923-40AB-BCE2-D5EB29E5D965}" name="Candidate" dataDxfId="318"/>
    <tableColumn id="3" xr3:uid="{5E8EF35A-1113-4A28-B85E-10A8C2B6E12C}" name="Party" dataDxfId="317"/>
    <tableColumn id="4" xr3:uid="{CAF4E2D7-4D12-40ED-800B-64C1BFFDFD1B}" name="EVM Votes" dataDxfId="316"/>
    <tableColumn id="5" xr3:uid="{953F6340-3FA8-4619-84F7-7370A126D204}" name="Postal Votes" dataDxfId="315"/>
    <tableColumn id="6" xr3:uid="{4C8A5EF1-62B5-44BA-BEF9-C883C9F70416}" name="Total Votes" dataDxfId="314"/>
    <tableColumn id="7" xr3:uid="{9547BC6B-9B42-4294-A3BA-26C64DAA798A}" name="% of Votes" dataDxfId="313"/>
    <tableColumn id="8" xr3:uid="{10DA9418-F03E-4E02-BB0B-749E0C4FC7DE}" name="Constituency ID" dataDxfId="31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DB6281C-4493-488B-8FEC-A3A0EBBDE3AF}" name="party_wise_results" displayName="party_wise_results" ref="A1:E43" totalsRowShown="0">
  <tableColumns count="5">
    <tableColumn id="1" xr3:uid="{0F07D772-9972-48D5-A02F-DDAB32B45297}" name="Party"/>
    <tableColumn id="2" xr3:uid="{36E53A33-03DB-4D3A-A509-C69A449DD8B0}" name="Won"/>
    <tableColumn id="3" xr3:uid="{C0B7B775-FB1D-4A73-B826-E9D88C68C727}" name="Party ID"/>
    <tableColumn id="4" xr3:uid="{A8A9A08E-776B-47F7-B93B-CE26FE63E7B5}" name="allinece"/>
    <tableColumn id="5" xr3:uid="{479EB9BE-964C-4953-AC36-1B77F9B9E880}" name=" AAAP"/>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0B29946-2E66-4AC0-BC2D-D4567B8EFEF7}" name="state_wise_result" displayName="state_wise_result" ref="A1:I544" totalsRowShown="0" headerRowDxfId="311" dataDxfId="310">
  <autoFilter ref="A1:I544" xr:uid="{40B29946-2E66-4AC0-BC2D-D4567B8EFEF7}"/>
  <tableColumns count="9">
    <tableColumn id="1" xr3:uid="{8F5FB339-080B-4AA9-9E97-BC8838389196}" name="Constituency" dataDxfId="309"/>
    <tableColumn id="2" xr3:uid="{35EC1442-3573-420B-8A35-1A050E0FCC3F}" name="Const. No." dataDxfId="308"/>
    <tableColumn id="3" xr3:uid="{0F321422-8C72-4B12-B897-50D17C1A7CE0}" name="Parliament Constituency" dataDxfId="307"/>
    <tableColumn id="4" xr3:uid="{F027E329-0A5B-417B-9DF1-49192A4047CB}" name="Leading Candidate" dataDxfId="306"/>
    <tableColumn id="5" xr3:uid="{DE35A5AE-3A4B-4DC2-812A-156EBE2BBB82}" name="Trailing Candidate" dataDxfId="305"/>
    <tableColumn id="6" xr3:uid="{256B5EAE-E16E-481C-9B08-7F33F5FA2EB4}" name="Margin" dataDxfId="304"/>
    <tableColumn id="7" xr3:uid="{FA27843C-CED2-4B62-8170-8277691D5DA5}" name="Status" dataDxfId="303"/>
    <tableColumn id="8" xr3:uid="{9EE8182A-D15B-4361-9563-F8D78C079BA4}" name="State ID" dataDxfId="302"/>
    <tableColumn id="9" xr3:uid="{360D2ADC-8E61-4732-A13B-49DCD3D4D5C6}" name="State" dataDxfId="30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5707192-67AB-405C-A98E-62E391C436DC}" name="states" displayName="states" ref="A1:B37" totalsRowShown="0" headerRowDxfId="300" dataDxfId="298" headerRowBorderDxfId="299" tableBorderDxfId="297" totalsRowBorderDxfId="296">
  <autoFilter ref="A1:B37" xr:uid="{45707192-67AB-405C-A98E-62E391C436DC}"/>
  <tableColumns count="2">
    <tableColumn id="1" xr3:uid="{2040FFF1-B4FF-4B8F-8CF5-EDDA85962477}" name="State ID" dataDxfId="295"/>
    <tableColumn id="2" xr3:uid="{71A47EE2-BB5A-499B-AAC0-EAD145A4A426}" name="State" dataDxfId="294"/>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874D1-7D2F-477C-A94B-891B652ED730}">
  <dimension ref="W16"/>
  <sheetViews>
    <sheetView showGridLines="0" showRowColHeaders="0" zoomScale="99" zoomScaleNormal="99" workbookViewId="0">
      <selection activeCell="AC28" sqref="AC28"/>
    </sheetView>
  </sheetViews>
  <sheetFormatPr defaultRowHeight="14.4" x14ac:dyDescent="0.3"/>
  <sheetData>
    <row r="16" spans="23:23" x14ac:dyDescent="0.3">
      <c r="W16" s="12"/>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F8379-2E28-4565-A6EC-6D72D67A9E11}">
  <dimension ref="A1"/>
  <sheetViews>
    <sheetView showGridLines="0" zoomScale="94" workbookViewId="0"/>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A0CA6-7269-4D00-B5A0-41EFA6D63E48}">
  <dimension ref="D2:V85"/>
  <sheetViews>
    <sheetView topLeftCell="C1" zoomScale="97" workbookViewId="0">
      <selection activeCell="F5" sqref="F5"/>
    </sheetView>
  </sheetViews>
  <sheetFormatPr defaultRowHeight="14.4" x14ac:dyDescent="0.3"/>
  <cols>
    <col min="1" max="1" width="17.33203125" bestFit="1" customWidth="1"/>
    <col min="2" max="2" width="25.6640625" bestFit="1" customWidth="1"/>
    <col min="4" max="4" width="38.109375" bestFit="1" customWidth="1"/>
    <col min="5" max="5" width="39.5546875" bestFit="1" customWidth="1"/>
    <col min="6" max="6" width="33.6640625" bestFit="1" customWidth="1"/>
    <col min="7" max="7" width="25.6640625" bestFit="1" customWidth="1"/>
    <col min="8" max="9" width="12.21875" customWidth="1"/>
    <col min="10" max="10" width="17.109375" customWidth="1"/>
    <col min="11" max="11" width="16.77734375" customWidth="1"/>
    <col min="12" max="12" width="13.5546875" bestFit="1" customWidth="1"/>
    <col min="14" max="14" width="38.109375" bestFit="1" customWidth="1"/>
    <col min="15" max="15" width="34.6640625" hidden="1" customWidth="1"/>
    <col min="16" max="16" width="0" hidden="1" customWidth="1"/>
    <col min="17" max="17" width="10.6640625" hidden="1" customWidth="1"/>
    <col min="18" max="19" width="0" hidden="1" customWidth="1"/>
  </cols>
  <sheetData>
    <row r="2" spans="4:22" ht="21" x14ac:dyDescent="0.4">
      <c r="E2" s="21" t="s">
        <v>11098</v>
      </c>
    </row>
    <row r="4" spans="4:22" ht="21" x14ac:dyDescent="0.4">
      <c r="E4" s="22" t="s">
        <v>11099</v>
      </c>
      <c r="U4" t="s">
        <v>11100</v>
      </c>
      <c r="V4" t="s">
        <v>11097</v>
      </c>
    </row>
    <row r="5" spans="4:22" x14ac:dyDescent="0.3">
      <c r="U5" t="s">
        <v>11101</v>
      </c>
      <c r="V5" t="s">
        <v>11096</v>
      </c>
    </row>
    <row r="8" spans="4:22" x14ac:dyDescent="0.3">
      <c r="D8" s="19" t="s">
        <v>11091</v>
      </c>
      <c r="E8" s="19" t="s">
        <v>11093</v>
      </c>
      <c r="F8" s="19" t="s">
        <v>11094</v>
      </c>
      <c r="G8" s="19" t="s">
        <v>10516</v>
      </c>
      <c r="H8" s="19" t="s">
        <v>11092</v>
      </c>
      <c r="I8" s="20" t="s">
        <v>11089</v>
      </c>
      <c r="J8" s="20" t="s">
        <v>11090</v>
      </c>
    </row>
    <row r="9" spans="4:22" x14ac:dyDescent="0.3">
      <c r="D9" s="1" t="s">
        <v>10966</v>
      </c>
      <c r="E9" s="1"/>
      <c r="F9" s="1">
        <v>1</v>
      </c>
      <c r="G9" s="1"/>
      <c r="H9" s="1">
        <v>1</v>
      </c>
      <c r="I9" s="1" t="str">
        <f>IF(F9&gt;E9,"NDA","INDIA")</f>
        <v>NDA</v>
      </c>
      <c r="J9" s="1">
        <f>IF(I9="NDA",1,2)</f>
        <v>1</v>
      </c>
    </row>
    <row r="10" spans="4:22" x14ac:dyDescent="0.3">
      <c r="D10" s="1" t="s">
        <v>10567</v>
      </c>
      <c r="E10" s="1"/>
      <c r="F10" s="1">
        <v>21</v>
      </c>
      <c r="G10" s="1">
        <v>4</v>
      </c>
      <c r="H10" s="1">
        <v>25</v>
      </c>
      <c r="I10" s="1" t="str">
        <f t="shared" ref="I10:I45" si="0">IF(F10&gt;E10,"NDA","INDIA")</f>
        <v>NDA</v>
      </c>
      <c r="J10" s="1">
        <f t="shared" ref="J10:J45" si="1">IF(I10="NDA",1,2)</f>
        <v>1</v>
      </c>
    </row>
    <row r="11" spans="4:22" x14ac:dyDescent="0.3">
      <c r="D11" s="1" t="s">
        <v>10808</v>
      </c>
      <c r="E11" s="1"/>
      <c r="F11" s="1">
        <v>2</v>
      </c>
      <c r="G11" s="1"/>
      <c r="H11" s="1">
        <v>2</v>
      </c>
      <c r="I11" s="1" t="str">
        <f t="shared" si="0"/>
        <v>NDA</v>
      </c>
      <c r="J11" s="1">
        <f t="shared" si="1"/>
        <v>1</v>
      </c>
    </row>
    <row r="12" spans="4:22" x14ac:dyDescent="0.3">
      <c r="D12" s="1" t="s">
        <v>10550</v>
      </c>
      <c r="E12" s="1">
        <v>3</v>
      </c>
      <c r="F12" s="1">
        <v>10</v>
      </c>
      <c r="G12" s="1">
        <v>1</v>
      </c>
      <c r="H12" s="1">
        <v>14</v>
      </c>
      <c r="I12" s="1" t="str">
        <f t="shared" si="0"/>
        <v>NDA</v>
      </c>
      <c r="J12" s="1">
        <f t="shared" si="1"/>
        <v>1</v>
      </c>
    </row>
    <row r="13" spans="4:22" x14ac:dyDescent="0.3">
      <c r="D13" s="1" t="s">
        <v>10657</v>
      </c>
      <c r="E13" s="1">
        <v>9</v>
      </c>
      <c r="F13" s="1">
        <v>30</v>
      </c>
      <c r="G13" s="1">
        <v>1</v>
      </c>
      <c r="H13" s="1">
        <v>40</v>
      </c>
      <c r="I13" s="1" t="str">
        <f t="shared" si="0"/>
        <v>NDA</v>
      </c>
      <c r="J13" s="1">
        <f t="shared" si="1"/>
        <v>1</v>
      </c>
    </row>
    <row r="14" spans="4:22" x14ac:dyDescent="0.3">
      <c r="D14" s="1" t="s">
        <v>11008</v>
      </c>
      <c r="E14" s="1">
        <v>1</v>
      </c>
      <c r="F14" s="1"/>
      <c r="G14" s="1"/>
      <c r="H14" s="1">
        <v>1</v>
      </c>
      <c r="I14" s="1" t="str">
        <f t="shared" si="0"/>
        <v>INDIA</v>
      </c>
      <c r="J14" s="1">
        <f t="shared" si="1"/>
        <v>2</v>
      </c>
    </row>
    <row r="15" spans="4:22" x14ac:dyDescent="0.3">
      <c r="D15" s="1" t="s">
        <v>11021</v>
      </c>
      <c r="E15" s="1">
        <v>1</v>
      </c>
      <c r="F15" s="1">
        <v>10</v>
      </c>
      <c r="G15" s="1"/>
      <c r="H15" s="1">
        <v>11</v>
      </c>
      <c r="I15" s="1" t="str">
        <f t="shared" si="0"/>
        <v>NDA</v>
      </c>
      <c r="J15" s="1">
        <f t="shared" si="1"/>
        <v>1</v>
      </c>
    </row>
    <row r="16" spans="4:22" x14ac:dyDescent="0.3">
      <c r="D16" s="1" t="s">
        <v>11095</v>
      </c>
      <c r="E16" s="1"/>
      <c r="F16" s="1">
        <v>1</v>
      </c>
      <c r="G16" s="1">
        <v>1</v>
      </c>
      <c r="H16" s="1">
        <v>2</v>
      </c>
      <c r="I16" s="1" t="str">
        <f t="shared" si="0"/>
        <v>NDA</v>
      </c>
      <c r="J16" s="1">
        <f t="shared" si="1"/>
        <v>1</v>
      </c>
    </row>
    <row r="17" spans="4:20" x14ac:dyDescent="0.3">
      <c r="D17" s="1" t="s">
        <v>11032</v>
      </c>
      <c r="E17" s="1"/>
      <c r="F17" s="1">
        <v>7</v>
      </c>
      <c r="G17" s="1"/>
      <c r="H17" s="1">
        <v>7</v>
      </c>
      <c r="I17" s="1" t="str">
        <f t="shared" si="0"/>
        <v>NDA</v>
      </c>
      <c r="J17" s="1">
        <f t="shared" si="1"/>
        <v>1</v>
      </c>
    </row>
    <row r="18" spans="4:20" x14ac:dyDescent="0.3">
      <c r="D18" s="1" t="s">
        <v>10779</v>
      </c>
      <c r="E18" s="1">
        <v>1</v>
      </c>
      <c r="F18" s="1">
        <v>1</v>
      </c>
      <c r="G18" s="1"/>
      <c r="H18" s="1">
        <v>2</v>
      </c>
      <c r="I18" s="1" t="str">
        <f t="shared" si="0"/>
        <v>INDIA</v>
      </c>
      <c r="J18" s="1">
        <f t="shared" si="1"/>
        <v>2</v>
      </c>
    </row>
    <row r="19" spans="4:20" x14ac:dyDescent="0.3">
      <c r="D19" s="1" t="s">
        <v>10544</v>
      </c>
      <c r="E19" s="1">
        <v>1</v>
      </c>
      <c r="F19" s="1">
        <v>25</v>
      </c>
      <c r="G19" s="1"/>
      <c r="H19" s="1">
        <v>26</v>
      </c>
      <c r="I19" s="1" t="str">
        <f t="shared" si="0"/>
        <v>NDA</v>
      </c>
      <c r="J19" s="1">
        <f t="shared" si="1"/>
        <v>1</v>
      </c>
    </row>
    <row r="20" spans="4:20" x14ac:dyDescent="0.3">
      <c r="D20" s="1" t="s">
        <v>10593</v>
      </c>
      <c r="E20" s="1">
        <v>5</v>
      </c>
      <c r="F20" s="1">
        <v>5</v>
      </c>
      <c r="G20" s="1"/>
      <c r="H20" s="1">
        <v>10</v>
      </c>
      <c r="I20" s="1" t="str">
        <f t="shared" si="0"/>
        <v>INDIA</v>
      </c>
      <c r="J20" s="1">
        <f t="shared" si="1"/>
        <v>2</v>
      </c>
    </row>
    <row r="21" spans="4:20" x14ac:dyDescent="0.3">
      <c r="D21" s="1" t="s">
        <v>10547</v>
      </c>
      <c r="E21" s="1"/>
      <c r="F21" s="1">
        <v>4</v>
      </c>
      <c r="G21" s="1"/>
      <c r="H21" s="1">
        <v>4</v>
      </c>
      <c r="I21" s="1" t="str">
        <f t="shared" si="0"/>
        <v>NDA</v>
      </c>
      <c r="J21" s="1">
        <f t="shared" si="1"/>
        <v>1</v>
      </c>
    </row>
    <row r="22" spans="4:20" x14ac:dyDescent="0.3">
      <c r="D22" s="1" t="s">
        <v>11023</v>
      </c>
      <c r="E22" s="1">
        <v>2</v>
      </c>
      <c r="F22" s="1">
        <v>2</v>
      </c>
      <c r="G22" s="1">
        <v>1</v>
      </c>
      <c r="H22" s="1">
        <v>5</v>
      </c>
      <c r="I22" s="1" t="str">
        <f t="shared" si="0"/>
        <v>INDIA</v>
      </c>
      <c r="J22" s="1">
        <f t="shared" si="1"/>
        <v>2</v>
      </c>
    </row>
    <row r="23" spans="4:20" x14ac:dyDescent="0.3">
      <c r="D23" s="1" t="s">
        <v>11024</v>
      </c>
      <c r="E23" s="1">
        <v>5</v>
      </c>
      <c r="F23" s="1">
        <v>9</v>
      </c>
      <c r="G23" s="1"/>
      <c r="H23" s="1">
        <v>14</v>
      </c>
      <c r="I23" s="1" t="str">
        <f t="shared" si="0"/>
        <v>NDA</v>
      </c>
      <c r="J23" s="1">
        <f t="shared" si="1"/>
        <v>1</v>
      </c>
    </row>
    <row r="24" spans="4:20" x14ac:dyDescent="0.3">
      <c r="D24" s="1" t="s">
        <v>11025</v>
      </c>
      <c r="E24" s="1">
        <v>9</v>
      </c>
      <c r="F24" s="1">
        <v>19</v>
      </c>
      <c r="G24" s="1"/>
      <c r="H24" s="1">
        <v>28</v>
      </c>
      <c r="I24" s="1" t="str">
        <f t="shared" si="0"/>
        <v>NDA</v>
      </c>
      <c r="J24" s="1">
        <f t="shared" si="1"/>
        <v>1</v>
      </c>
      <c r="N24" s="2" t="s">
        <v>11112</v>
      </c>
      <c r="O24" s="2" t="s">
        <v>11113</v>
      </c>
      <c r="P24" s="2" t="s">
        <v>11110</v>
      </c>
      <c r="Q24" s="2" t="s">
        <v>11114</v>
      </c>
      <c r="R24" s="2" t="s">
        <v>11115</v>
      </c>
      <c r="S24" s="2" t="s">
        <v>11108</v>
      </c>
      <c r="T24" s="2" t="s">
        <v>11116</v>
      </c>
    </row>
    <row r="25" spans="4:20" x14ac:dyDescent="0.3">
      <c r="D25" s="1" t="s">
        <v>11026</v>
      </c>
      <c r="E25" s="1">
        <v>19</v>
      </c>
      <c r="F25" s="1">
        <v>1</v>
      </c>
      <c r="G25" s="1"/>
      <c r="H25" s="1">
        <v>20</v>
      </c>
      <c r="I25" s="1" t="str">
        <f t="shared" si="0"/>
        <v>INDIA</v>
      </c>
      <c r="J25" s="1">
        <f t="shared" si="1"/>
        <v>2</v>
      </c>
      <c r="N25" s="2" t="s">
        <v>10966</v>
      </c>
      <c r="O25" s="2"/>
      <c r="P25" s="2">
        <v>1</v>
      </c>
      <c r="Q25" s="2"/>
      <c r="R25" s="2">
        <v>1</v>
      </c>
      <c r="S25" s="2" t="str">
        <f>IF(O25&gt;P25,"INDIA","NDA")</f>
        <v>NDA</v>
      </c>
      <c r="T25" s="2">
        <f>IF(S25="INDIA",1,2)</f>
        <v>2</v>
      </c>
    </row>
    <row r="26" spans="4:20" x14ac:dyDescent="0.3">
      <c r="D26" s="1" t="s">
        <v>10959</v>
      </c>
      <c r="E26" s="1"/>
      <c r="F26" s="1"/>
      <c r="G26" s="1">
        <v>1</v>
      </c>
      <c r="H26" s="1">
        <v>1</v>
      </c>
      <c r="I26" s="1" t="str">
        <f t="shared" si="0"/>
        <v>INDIA</v>
      </c>
      <c r="J26" s="1">
        <f t="shared" si="1"/>
        <v>2</v>
      </c>
      <c r="N26" s="2" t="s">
        <v>10567</v>
      </c>
      <c r="O26" s="2"/>
      <c r="P26" s="2">
        <v>21</v>
      </c>
      <c r="Q26" s="2">
        <v>4</v>
      </c>
      <c r="R26" s="2">
        <v>25</v>
      </c>
      <c r="S26" s="2" t="str">
        <f>IF(O26&gt;P26,"INDIA","NDA")</f>
        <v>NDA</v>
      </c>
      <c r="T26" s="2">
        <f>IF(S26="INDIA",1,2)</f>
        <v>2</v>
      </c>
    </row>
    <row r="27" spans="4:20" x14ac:dyDescent="0.3">
      <c r="D27" s="1" t="s">
        <v>11005</v>
      </c>
      <c r="E27" s="1">
        <v>1</v>
      </c>
      <c r="F27" s="1"/>
      <c r="G27" s="1"/>
      <c r="H27" s="1">
        <v>1</v>
      </c>
      <c r="I27" s="1" t="str">
        <f t="shared" si="0"/>
        <v>INDIA</v>
      </c>
      <c r="J27" s="1">
        <f t="shared" si="1"/>
        <v>2</v>
      </c>
      <c r="N27" s="2" t="s">
        <v>10808</v>
      </c>
      <c r="O27" s="2"/>
      <c r="P27" s="2">
        <v>2</v>
      </c>
      <c r="Q27" s="2"/>
      <c r="R27" s="2">
        <v>2</v>
      </c>
      <c r="S27" s="2" t="str">
        <f>IF(O27&gt;P27,"INDIA","NDA")</f>
        <v>NDA</v>
      </c>
      <c r="T27" s="2">
        <f>IF(S27="INDIA",1,2)</f>
        <v>2</v>
      </c>
    </row>
    <row r="28" spans="4:20" x14ac:dyDescent="0.3">
      <c r="D28" s="1" t="s">
        <v>11027</v>
      </c>
      <c r="E28" s="1"/>
      <c r="F28" s="1">
        <v>29</v>
      </c>
      <c r="G28" s="1"/>
      <c r="H28" s="1">
        <v>29</v>
      </c>
      <c r="I28" s="1" t="str">
        <f t="shared" si="0"/>
        <v>NDA</v>
      </c>
      <c r="J28" s="1">
        <f t="shared" si="1"/>
        <v>1</v>
      </c>
      <c r="N28" s="2" t="s">
        <v>10550</v>
      </c>
      <c r="O28" s="2">
        <v>3</v>
      </c>
      <c r="P28" s="2">
        <v>10</v>
      </c>
      <c r="Q28" s="2">
        <v>1</v>
      </c>
      <c r="R28" s="2">
        <v>14</v>
      </c>
      <c r="S28" s="2" t="str">
        <f>IF(O28&gt;P28,"INDIA","NDA")</f>
        <v>NDA</v>
      </c>
      <c r="T28" s="2">
        <f>IF(S28="INDIA",1,2)</f>
        <v>2</v>
      </c>
    </row>
    <row r="29" spans="4:20" x14ac:dyDescent="0.3">
      <c r="D29" s="1" t="s">
        <v>11028</v>
      </c>
      <c r="E29" s="1">
        <v>30</v>
      </c>
      <c r="F29" s="1">
        <v>17</v>
      </c>
      <c r="G29" s="1">
        <v>1</v>
      </c>
      <c r="H29" s="1">
        <v>48</v>
      </c>
      <c r="I29" s="1" t="str">
        <f t="shared" si="0"/>
        <v>INDIA</v>
      </c>
      <c r="J29" s="1">
        <f t="shared" si="1"/>
        <v>2</v>
      </c>
      <c r="N29" s="2" t="s">
        <v>10657</v>
      </c>
      <c r="O29" s="2">
        <v>9</v>
      </c>
      <c r="P29" s="2">
        <v>30</v>
      </c>
      <c r="Q29" s="2">
        <v>1</v>
      </c>
      <c r="R29" s="2">
        <v>40</v>
      </c>
      <c r="S29" s="2" t="str">
        <f>IF(O29&gt;P29,"INDIA","NDA")</f>
        <v>NDA</v>
      </c>
      <c r="T29" s="2">
        <f>IF(S29="INDIA",1,2)</f>
        <v>2</v>
      </c>
    </row>
    <row r="30" spans="4:20" x14ac:dyDescent="0.3">
      <c r="D30" s="1" t="s">
        <v>11029</v>
      </c>
      <c r="E30" s="1">
        <v>2</v>
      </c>
      <c r="F30" s="1"/>
      <c r="G30" s="1"/>
      <c r="H30" s="1">
        <v>2</v>
      </c>
      <c r="I30" s="1" t="str">
        <f t="shared" si="0"/>
        <v>INDIA</v>
      </c>
      <c r="J30" s="1">
        <f t="shared" si="1"/>
        <v>2</v>
      </c>
      <c r="N30" s="2" t="s">
        <v>11008</v>
      </c>
      <c r="O30" s="2">
        <v>1</v>
      </c>
      <c r="P30" s="2"/>
      <c r="Q30" s="2"/>
      <c r="R30" s="2">
        <v>1</v>
      </c>
      <c r="S30" s="2" t="str">
        <f>IF(O30&gt;P30,"INDIA","NDA")</f>
        <v>INDIA</v>
      </c>
      <c r="T30" s="2">
        <f>IF(S30="INDIA",1,2)</f>
        <v>1</v>
      </c>
    </row>
    <row r="31" spans="4:20" x14ac:dyDescent="0.3">
      <c r="D31" s="1" t="s">
        <v>11030</v>
      </c>
      <c r="E31" s="1">
        <v>1</v>
      </c>
      <c r="F31" s="1"/>
      <c r="G31" s="1">
        <v>1</v>
      </c>
      <c r="H31" s="1">
        <v>2</v>
      </c>
      <c r="I31" s="1" t="str">
        <f t="shared" si="0"/>
        <v>INDIA</v>
      </c>
      <c r="J31" s="1">
        <f t="shared" si="1"/>
        <v>2</v>
      </c>
      <c r="N31" s="2" t="s">
        <v>11021</v>
      </c>
      <c r="O31" s="2">
        <v>1</v>
      </c>
      <c r="P31" s="2">
        <v>10</v>
      </c>
      <c r="Q31" s="2"/>
      <c r="R31" s="2">
        <v>11</v>
      </c>
      <c r="S31" s="2" t="str">
        <f>IF(O31&gt;P31,"INDIA","NDA")</f>
        <v>NDA</v>
      </c>
      <c r="T31" s="2">
        <f>IF(S31="INDIA",1,2)</f>
        <v>2</v>
      </c>
    </row>
    <row r="32" spans="4:20" x14ac:dyDescent="0.3">
      <c r="D32" s="1" t="s">
        <v>11031</v>
      </c>
      <c r="E32" s="1"/>
      <c r="F32" s="1"/>
      <c r="G32" s="1">
        <v>1</v>
      </c>
      <c r="H32" s="1">
        <v>1</v>
      </c>
      <c r="I32" s="1" t="str">
        <f t="shared" si="0"/>
        <v>INDIA</v>
      </c>
      <c r="J32" s="1">
        <f t="shared" si="1"/>
        <v>2</v>
      </c>
      <c r="N32" s="2" t="s">
        <v>11022</v>
      </c>
      <c r="O32" s="2"/>
      <c r="P32" s="2">
        <v>1</v>
      </c>
      <c r="Q32" s="2">
        <v>1</v>
      </c>
      <c r="R32" s="2">
        <v>2</v>
      </c>
      <c r="S32" s="2" t="str">
        <f>IF(O32&gt;P32,"INDIA","NDA")</f>
        <v>NDA</v>
      </c>
      <c r="T32" s="2">
        <v>3</v>
      </c>
    </row>
    <row r="33" spans="4:20" x14ac:dyDescent="0.3">
      <c r="D33" s="1" t="s">
        <v>10905</v>
      </c>
      <c r="E33" s="1">
        <v>1</v>
      </c>
      <c r="F33" s="1"/>
      <c r="G33" s="1"/>
      <c r="H33" s="1">
        <v>1</v>
      </c>
      <c r="I33" s="1" t="str">
        <f t="shared" si="0"/>
        <v>INDIA</v>
      </c>
      <c r="J33" s="1">
        <f t="shared" si="1"/>
        <v>2</v>
      </c>
      <c r="N33" s="2" t="s">
        <v>11032</v>
      </c>
      <c r="O33" s="2"/>
      <c r="P33" s="2">
        <v>7</v>
      </c>
      <c r="Q33" s="2"/>
      <c r="R33" s="2">
        <v>7</v>
      </c>
      <c r="S33" s="2" t="str">
        <f>IF(O33&gt;P33,"INDIA","NDA")</f>
        <v>NDA</v>
      </c>
      <c r="T33" s="2">
        <f>IF(S33="INDIA",1,2)</f>
        <v>2</v>
      </c>
    </row>
    <row r="34" spans="4:20" x14ac:dyDescent="0.3">
      <c r="D34" s="1" t="s">
        <v>11033</v>
      </c>
      <c r="E34" s="1">
        <v>1</v>
      </c>
      <c r="F34" s="1">
        <v>20</v>
      </c>
      <c r="G34" s="1"/>
      <c r="H34" s="1">
        <v>21</v>
      </c>
      <c r="I34" s="1" t="str">
        <f t="shared" si="0"/>
        <v>NDA</v>
      </c>
      <c r="J34" s="1">
        <f t="shared" si="1"/>
        <v>1</v>
      </c>
      <c r="N34" s="2" t="s">
        <v>10779</v>
      </c>
      <c r="O34" s="2">
        <v>1</v>
      </c>
      <c r="P34" s="2">
        <v>1</v>
      </c>
      <c r="Q34" s="2"/>
      <c r="R34" s="2">
        <v>2</v>
      </c>
      <c r="S34" s="2" t="str">
        <f>IF(O34&gt;P34,"INDIA","NDA")</f>
        <v>NDA</v>
      </c>
      <c r="T34" s="2">
        <v>3</v>
      </c>
    </row>
    <row r="35" spans="4:20" x14ac:dyDescent="0.3">
      <c r="D35" s="1" t="s">
        <v>10755</v>
      </c>
      <c r="E35" s="1">
        <v>1</v>
      </c>
      <c r="F35" s="1"/>
      <c r="G35" s="1"/>
      <c r="H35" s="1">
        <v>1</v>
      </c>
      <c r="I35" s="1" t="str">
        <f t="shared" si="0"/>
        <v>INDIA</v>
      </c>
      <c r="J35" s="1">
        <f t="shared" si="1"/>
        <v>2</v>
      </c>
      <c r="N35" s="2" t="s">
        <v>10544</v>
      </c>
      <c r="O35" s="2">
        <v>1</v>
      </c>
      <c r="P35" s="2">
        <v>25</v>
      </c>
      <c r="Q35" s="2"/>
      <c r="R35" s="2">
        <v>26</v>
      </c>
      <c r="S35" s="2" t="str">
        <f>IF(O35&gt;P35,"INDIA","NDA")</f>
        <v>NDA</v>
      </c>
      <c r="T35" s="2">
        <f>IF(S35="INDIA",1,2)</f>
        <v>2</v>
      </c>
    </row>
    <row r="36" spans="4:20" x14ac:dyDescent="0.3">
      <c r="D36" s="1" t="s">
        <v>11034</v>
      </c>
      <c r="E36" s="1">
        <v>10</v>
      </c>
      <c r="F36" s="1"/>
      <c r="G36" s="1">
        <v>3</v>
      </c>
      <c r="H36" s="1">
        <v>13</v>
      </c>
      <c r="I36" s="1" t="str">
        <f t="shared" si="0"/>
        <v>INDIA</v>
      </c>
      <c r="J36" s="1">
        <f t="shared" si="1"/>
        <v>2</v>
      </c>
      <c r="N36" s="2" t="s">
        <v>10593</v>
      </c>
      <c r="O36" s="2">
        <v>5</v>
      </c>
      <c r="P36" s="2">
        <v>5</v>
      </c>
      <c r="Q36" s="2"/>
      <c r="R36" s="2">
        <v>10</v>
      </c>
      <c r="S36" s="2" t="str">
        <f>IF(O36&gt;P36,"INDIA","NDA")</f>
        <v>NDA</v>
      </c>
      <c r="T36" s="2">
        <v>2</v>
      </c>
    </row>
    <row r="37" spans="4:20" x14ac:dyDescent="0.3">
      <c r="D37" s="1" t="s">
        <v>11035</v>
      </c>
      <c r="E37" s="1">
        <v>11</v>
      </c>
      <c r="F37" s="1">
        <v>14</v>
      </c>
      <c r="G37" s="1"/>
      <c r="H37" s="1">
        <v>25</v>
      </c>
      <c r="I37" s="1" t="str">
        <f t="shared" si="0"/>
        <v>NDA</v>
      </c>
      <c r="J37" s="1">
        <f t="shared" si="1"/>
        <v>1</v>
      </c>
      <c r="N37" s="2" t="s">
        <v>10547</v>
      </c>
      <c r="O37" s="2"/>
      <c r="P37" s="2">
        <v>4</v>
      </c>
      <c r="Q37" s="2"/>
      <c r="R37" s="2">
        <v>4</v>
      </c>
      <c r="S37" s="2" t="str">
        <f>IF(O37&gt;P37,"INDIA","NDA")</f>
        <v>NDA</v>
      </c>
      <c r="T37" s="2">
        <f>IF(S37="INDIA",1,2)</f>
        <v>2</v>
      </c>
    </row>
    <row r="38" spans="4:20" x14ac:dyDescent="0.3">
      <c r="D38" s="1" t="s">
        <v>10848</v>
      </c>
      <c r="E38" s="1"/>
      <c r="F38" s="1">
        <v>1</v>
      </c>
      <c r="G38" s="1"/>
      <c r="H38" s="1">
        <v>1</v>
      </c>
      <c r="I38" s="1" t="str">
        <f t="shared" si="0"/>
        <v>NDA</v>
      </c>
      <c r="J38" s="1">
        <f t="shared" si="1"/>
        <v>1</v>
      </c>
      <c r="N38" s="2" t="s">
        <v>11023</v>
      </c>
      <c r="O38" s="2">
        <v>2</v>
      </c>
      <c r="P38" s="2">
        <v>2</v>
      </c>
      <c r="Q38" s="2">
        <v>1</v>
      </c>
      <c r="R38" s="2">
        <v>5</v>
      </c>
      <c r="S38" s="2" t="str">
        <f>IF(O38&gt;P38,"INDIA","NDA")</f>
        <v>NDA</v>
      </c>
      <c r="T38" s="2">
        <v>2</v>
      </c>
    </row>
    <row r="39" spans="4:20" x14ac:dyDescent="0.3">
      <c r="D39" s="1" t="s">
        <v>11036</v>
      </c>
      <c r="E39" s="1">
        <v>39</v>
      </c>
      <c r="F39" s="1"/>
      <c r="G39" s="1"/>
      <c r="H39" s="1">
        <v>39</v>
      </c>
      <c r="I39" s="1" t="str">
        <f t="shared" si="0"/>
        <v>INDIA</v>
      </c>
      <c r="J39" s="1">
        <f t="shared" si="1"/>
        <v>2</v>
      </c>
      <c r="N39" s="2" t="s">
        <v>11024</v>
      </c>
      <c r="O39" s="2">
        <v>5</v>
      </c>
      <c r="P39" s="2">
        <v>9</v>
      </c>
      <c r="Q39" s="2"/>
      <c r="R39" s="2">
        <v>14</v>
      </c>
      <c r="S39" s="2" t="str">
        <f>IF(O39&gt;P39,"INDIA","NDA")</f>
        <v>NDA</v>
      </c>
      <c r="T39" s="2">
        <f>IF(S39="INDIA",1,2)</f>
        <v>2</v>
      </c>
    </row>
    <row r="40" spans="4:20" x14ac:dyDescent="0.3">
      <c r="D40" s="1" t="s">
        <v>11036</v>
      </c>
      <c r="E40" s="1">
        <v>39</v>
      </c>
      <c r="F40" s="1"/>
      <c r="G40" s="1"/>
      <c r="H40" s="1">
        <v>39</v>
      </c>
      <c r="I40" s="16" t="str">
        <f>IF(F40&gt;E40,"NDA","INDIA")</f>
        <v>INDIA</v>
      </c>
      <c r="J40" s="16">
        <f t="shared" si="1"/>
        <v>2</v>
      </c>
      <c r="N40" s="2" t="s">
        <v>11025</v>
      </c>
      <c r="O40" s="2">
        <v>9</v>
      </c>
      <c r="P40" s="2">
        <v>19</v>
      </c>
      <c r="Q40" s="2"/>
      <c r="R40" s="2">
        <v>28</v>
      </c>
      <c r="S40" s="2" t="str">
        <f>IF(O40&gt;P40,"INDIA","NDA")</f>
        <v>NDA</v>
      </c>
      <c r="T40" s="2">
        <f>IF(S40="INDIA",1,2)</f>
        <v>2</v>
      </c>
    </row>
    <row r="41" spans="4:20" x14ac:dyDescent="0.3">
      <c r="D41" s="1" t="s">
        <v>11037</v>
      </c>
      <c r="E41" s="1">
        <v>8</v>
      </c>
      <c r="F41" s="1">
        <v>8</v>
      </c>
      <c r="G41" s="1">
        <v>1</v>
      </c>
      <c r="H41" s="1">
        <v>17</v>
      </c>
      <c r="I41" s="1" t="str">
        <f t="shared" si="0"/>
        <v>INDIA</v>
      </c>
      <c r="J41" s="1">
        <f t="shared" si="1"/>
        <v>2</v>
      </c>
      <c r="N41" s="2" t="s">
        <v>11026</v>
      </c>
      <c r="O41" s="2">
        <v>19</v>
      </c>
      <c r="P41" s="2">
        <v>1</v>
      </c>
      <c r="Q41" s="2"/>
      <c r="R41" s="2">
        <v>20</v>
      </c>
      <c r="S41" s="2" t="str">
        <f>IF(O41&gt;P41,"INDIA","NDA")</f>
        <v>INDIA</v>
      </c>
      <c r="T41" s="2">
        <f>IF(S41="INDIA",1,2)</f>
        <v>1</v>
      </c>
    </row>
    <row r="42" spans="4:20" x14ac:dyDescent="0.3">
      <c r="D42" s="1" t="s">
        <v>11038</v>
      </c>
      <c r="E42" s="1"/>
      <c r="F42" s="1">
        <v>2</v>
      </c>
      <c r="G42" s="1"/>
      <c r="H42" s="1">
        <v>2</v>
      </c>
      <c r="I42" s="1" t="str">
        <f t="shared" si="0"/>
        <v>NDA</v>
      </c>
      <c r="J42" s="1">
        <f t="shared" si="1"/>
        <v>1</v>
      </c>
      <c r="N42" s="2" t="s">
        <v>10959</v>
      </c>
      <c r="O42" s="2"/>
      <c r="P42" s="2"/>
      <c r="Q42" s="2">
        <v>1</v>
      </c>
      <c r="R42" s="2">
        <v>1</v>
      </c>
      <c r="S42" s="2" t="str">
        <f>IF(O42&gt;P42,"INDIA","NDA")</f>
        <v>NDA</v>
      </c>
      <c r="T42" s="2">
        <v>3</v>
      </c>
    </row>
    <row r="43" spans="4:20" x14ac:dyDescent="0.3">
      <c r="D43" s="1" t="s">
        <v>11039</v>
      </c>
      <c r="E43" s="1">
        <v>43</v>
      </c>
      <c r="F43" s="1">
        <v>36</v>
      </c>
      <c r="G43" s="1">
        <v>1</v>
      </c>
      <c r="H43" s="1">
        <v>80</v>
      </c>
      <c r="I43" s="1" t="str">
        <f t="shared" si="0"/>
        <v>INDIA</v>
      </c>
      <c r="J43" s="1">
        <f t="shared" si="1"/>
        <v>2</v>
      </c>
      <c r="N43" s="2" t="s">
        <v>11005</v>
      </c>
      <c r="O43" s="2">
        <v>1</v>
      </c>
      <c r="P43" s="2"/>
      <c r="Q43" s="2"/>
      <c r="R43" s="2">
        <v>1</v>
      </c>
      <c r="S43" s="2" t="str">
        <f>IF(O43&gt;P43,"INDIA","NDA")</f>
        <v>INDIA</v>
      </c>
      <c r="T43" s="2">
        <f>IF(S43="INDIA",1,2)</f>
        <v>1</v>
      </c>
    </row>
    <row r="44" spans="4:20" x14ac:dyDescent="0.3">
      <c r="D44" s="1" t="s">
        <v>11040</v>
      </c>
      <c r="E44" s="1"/>
      <c r="F44" s="1">
        <v>5</v>
      </c>
      <c r="G44" s="1"/>
      <c r="H44" s="1">
        <v>5</v>
      </c>
      <c r="I44" s="1" t="str">
        <f t="shared" si="0"/>
        <v>NDA</v>
      </c>
      <c r="J44" s="1">
        <f t="shared" si="1"/>
        <v>1</v>
      </c>
      <c r="N44" s="2" t="s">
        <v>11027</v>
      </c>
      <c r="O44" s="2"/>
      <c r="P44" s="2">
        <v>29</v>
      </c>
      <c r="Q44" s="2"/>
      <c r="R44" s="2">
        <v>29</v>
      </c>
      <c r="S44" s="2" t="str">
        <f>IF(O44&gt;P44,"INDIA","NDA")</f>
        <v>NDA</v>
      </c>
      <c r="T44" s="2">
        <f>IF(S44="INDIA",1,2)</f>
        <v>2</v>
      </c>
    </row>
    <row r="45" spans="4:20" x14ac:dyDescent="0.3">
      <c r="D45" s="1" t="s">
        <v>10622</v>
      </c>
      <c r="E45" s="1">
        <v>30</v>
      </c>
      <c r="F45" s="1">
        <v>12</v>
      </c>
      <c r="G45" s="1"/>
      <c r="H45" s="1">
        <v>42</v>
      </c>
      <c r="I45" s="1" t="str">
        <f t="shared" si="0"/>
        <v>INDIA</v>
      </c>
      <c r="J45" s="1">
        <f t="shared" si="1"/>
        <v>2</v>
      </c>
      <c r="N45" s="2" t="s">
        <v>11028</v>
      </c>
      <c r="O45" s="2">
        <v>30</v>
      </c>
      <c r="P45" s="2">
        <v>17</v>
      </c>
      <c r="Q45" s="2">
        <v>1</v>
      </c>
      <c r="R45" s="2">
        <v>48</v>
      </c>
      <c r="S45" s="2" t="str">
        <f>IF(O45&gt;P45,"INDIA","NDA")</f>
        <v>INDIA</v>
      </c>
      <c r="T45" s="2">
        <f>IF(S45="INDIA",1,2)</f>
        <v>1</v>
      </c>
    </row>
    <row r="46" spans="4:20" x14ac:dyDescent="0.3">
      <c r="N46" s="2" t="s">
        <v>11029</v>
      </c>
      <c r="O46" s="2">
        <v>2</v>
      </c>
      <c r="P46" s="2"/>
      <c r="Q46" s="2"/>
      <c r="R46" s="2">
        <v>2</v>
      </c>
      <c r="S46" s="2" t="str">
        <f>IF(O46&gt;P46,"INDIA","NDA")</f>
        <v>INDIA</v>
      </c>
      <c r="T46" s="2">
        <f>IF(S46="INDIA",1,2)</f>
        <v>1</v>
      </c>
    </row>
    <row r="47" spans="4:20" x14ac:dyDescent="0.3">
      <c r="N47" s="2" t="s">
        <v>11030</v>
      </c>
      <c r="O47" s="2">
        <v>1</v>
      </c>
      <c r="P47" s="2"/>
      <c r="Q47" s="2">
        <v>1</v>
      </c>
      <c r="R47" s="2">
        <v>2</v>
      </c>
      <c r="S47" s="2" t="str">
        <f>IF(O47&gt;P47,"INDIA","NDA")</f>
        <v>INDIA</v>
      </c>
      <c r="T47" s="2">
        <v>3</v>
      </c>
    </row>
    <row r="48" spans="4:20" x14ac:dyDescent="0.3">
      <c r="N48" s="2" t="s">
        <v>11031</v>
      </c>
      <c r="O48" s="2"/>
      <c r="P48" s="2"/>
      <c r="Q48" s="2">
        <v>1</v>
      </c>
      <c r="R48" s="2">
        <v>1</v>
      </c>
      <c r="S48" s="2" t="str">
        <f>IF(O48&gt;P48,"INDIA","NDA")</f>
        <v>NDA</v>
      </c>
      <c r="T48" s="2">
        <v>3</v>
      </c>
    </row>
    <row r="49" spans="4:20" x14ac:dyDescent="0.3">
      <c r="N49" s="2" t="s">
        <v>10905</v>
      </c>
      <c r="O49" s="2">
        <v>1</v>
      </c>
      <c r="P49" s="2"/>
      <c r="Q49" s="2"/>
      <c r="R49" s="2">
        <v>1</v>
      </c>
      <c r="S49" s="2" t="str">
        <f>IF(O49&gt;P49,"INDIA","NDA")</f>
        <v>INDIA</v>
      </c>
      <c r="T49" s="2">
        <f>IF(S49="INDIA",1,2)</f>
        <v>1</v>
      </c>
    </row>
    <row r="50" spans="4:20" x14ac:dyDescent="0.3">
      <c r="D50" s="1"/>
      <c r="E50" s="1"/>
      <c r="F50" s="1"/>
      <c r="G50" s="1"/>
      <c r="H50" s="1"/>
      <c r="N50" s="2" t="s">
        <v>11033</v>
      </c>
      <c r="O50" s="2">
        <v>1</v>
      </c>
      <c r="P50" s="2">
        <v>20</v>
      </c>
      <c r="Q50" s="2"/>
      <c r="R50" s="2">
        <v>21</v>
      </c>
      <c r="S50" s="2" t="str">
        <f>IF(O50&gt;P50,"INDIA","NDA")</f>
        <v>NDA</v>
      </c>
      <c r="T50" s="2">
        <f>IF(S50="INDIA",1,2)</f>
        <v>2</v>
      </c>
    </row>
    <row r="51" spans="4:20" x14ac:dyDescent="0.3">
      <c r="D51" s="1"/>
      <c r="E51" s="1"/>
      <c r="F51" s="1"/>
      <c r="G51" s="1"/>
      <c r="H51" s="1"/>
      <c r="N51" s="2" t="s">
        <v>10755</v>
      </c>
      <c r="O51" s="2">
        <v>1</v>
      </c>
      <c r="P51" s="2"/>
      <c r="Q51" s="2"/>
      <c r="R51" s="2">
        <v>1</v>
      </c>
      <c r="S51" s="2" t="str">
        <f>IF(O51&gt;P51,"INDIA","NDA")</f>
        <v>INDIA</v>
      </c>
      <c r="T51" s="2">
        <f>IF(S51="INDIA",1,2)</f>
        <v>1</v>
      </c>
    </row>
    <row r="52" spans="4:20" x14ac:dyDescent="0.3">
      <c r="D52" s="1"/>
      <c r="E52" s="1"/>
      <c r="F52" s="1"/>
      <c r="G52" s="1"/>
      <c r="H52" s="1"/>
      <c r="N52" s="2" t="s">
        <v>11034</v>
      </c>
      <c r="O52" s="2">
        <v>10</v>
      </c>
      <c r="P52" s="2"/>
      <c r="Q52" s="2">
        <v>3</v>
      </c>
      <c r="R52" s="2">
        <v>13</v>
      </c>
      <c r="S52" s="2" t="str">
        <f>IF(O52&gt;P52,"INDIA","NDA")</f>
        <v>INDIA</v>
      </c>
      <c r="T52" s="2">
        <f>IF(S52="INDIA",1,2)</f>
        <v>1</v>
      </c>
    </row>
    <row r="53" spans="4:20" x14ac:dyDescent="0.3">
      <c r="D53" s="1"/>
      <c r="E53" s="1"/>
      <c r="F53" s="1"/>
      <c r="G53" s="1"/>
      <c r="H53" s="1"/>
      <c r="N53" s="2" t="s">
        <v>11035</v>
      </c>
      <c r="O53" s="2">
        <v>11</v>
      </c>
      <c r="P53" s="2">
        <v>14</v>
      </c>
      <c r="Q53" s="2"/>
      <c r="R53" s="2">
        <v>25</v>
      </c>
      <c r="S53" s="2" t="str">
        <f>IF(O53&gt;P53,"INDIA","NDA")</f>
        <v>NDA</v>
      </c>
      <c r="T53" s="2">
        <f>IF(S53="INDIA",1,2)</f>
        <v>2</v>
      </c>
    </row>
    <row r="54" spans="4:20" x14ac:dyDescent="0.3">
      <c r="D54" s="1"/>
      <c r="E54" s="1"/>
      <c r="F54" s="1"/>
      <c r="G54" s="1"/>
      <c r="H54" s="1"/>
      <c r="N54" s="2" t="s">
        <v>10848</v>
      </c>
      <c r="O54" s="2"/>
      <c r="P54" s="2">
        <v>1</v>
      </c>
      <c r="Q54" s="2"/>
      <c r="R54" s="2">
        <v>1</v>
      </c>
      <c r="S54" s="2" t="str">
        <f>IF(O54&gt;P54,"INDIA","NDA")</f>
        <v>NDA</v>
      </c>
      <c r="T54" s="2">
        <f>IF(S54="INDIA",1,2)</f>
        <v>2</v>
      </c>
    </row>
    <row r="55" spans="4:20" x14ac:dyDescent="0.3">
      <c r="D55" s="1"/>
      <c r="E55" s="1"/>
      <c r="F55" s="1"/>
      <c r="G55" s="1"/>
      <c r="H55" s="1"/>
      <c r="N55" s="2" t="s">
        <v>11036</v>
      </c>
      <c r="O55" s="2">
        <v>39</v>
      </c>
      <c r="P55" s="2"/>
      <c r="Q55" s="2"/>
      <c r="R55" s="2">
        <v>39</v>
      </c>
      <c r="S55" s="2" t="str">
        <f>IF(O55&gt;P55,"INDIA","NDA")</f>
        <v>INDIA</v>
      </c>
      <c r="T55" s="2">
        <f>IF(S55="INDIA",1,2)</f>
        <v>1</v>
      </c>
    </row>
    <row r="56" spans="4:20" x14ac:dyDescent="0.3">
      <c r="D56" s="1"/>
      <c r="E56" s="1"/>
      <c r="F56" s="1"/>
      <c r="G56" s="1"/>
      <c r="H56" s="1"/>
      <c r="N56" s="2" t="s">
        <v>11037</v>
      </c>
      <c r="O56" s="2">
        <v>8</v>
      </c>
      <c r="P56" s="2">
        <v>8</v>
      </c>
      <c r="Q56" s="2">
        <v>1</v>
      </c>
      <c r="R56" s="2">
        <v>17</v>
      </c>
      <c r="S56" s="2" t="str">
        <f>IF(O56&gt;P56,"INDIA","NDA")</f>
        <v>NDA</v>
      </c>
      <c r="T56" s="2">
        <f>IF(S56="INDIA",1,2)</f>
        <v>2</v>
      </c>
    </row>
    <row r="57" spans="4:20" x14ac:dyDescent="0.3">
      <c r="D57" s="1"/>
      <c r="E57" s="1"/>
      <c r="F57" s="1"/>
      <c r="G57" s="1"/>
      <c r="H57" s="1"/>
      <c r="N57" s="2" t="s">
        <v>11038</v>
      </c>
      <c r="O57" s="2"/>
      <c r="P57" s="2">
        <v>2</v>
      </c>
      <c r="Q57" s="2"/>
      <c r="R57" s="2">
        <v>2</v>
      </c>
      <c r="S57" s="2" t="str">
        <f>IF(O57&gt;P57,"INDIA","NDA")</f>
        <v>NDA</v>
      </c>
      <c r="T57" s="2">
        <f>IF(S57="INDIA",1,2)</f>
        <v>2</v>
      </c>
    </row>
    <row r="58" spans="4:20" x14ac:dyDescent="0.3">
      <c r="D58" s="1"/>
      <c r="E58" s="1"/>
      <c r="F58" s="1"/>
      <c r="G58" s="1"/>
      <c r="H58" s="1"/>
      <c r="N58" s="2" t="s">
        <v>11039</v>
      </c>
      <c r="O58" s="2">
        <v>43</v>
      </c>
      <c r="P58" s="2">
        <v>36</v>
      </c>
      <c r="Q58" s="2">
        <v>1</v>
      </c>
      <c r="R58" s="2">
        <v>80</v>
      </c>
      <c r="S58" s="2" t="str">
        <f>IF(O58&gt;P58,"INDIA","NDA")</f>
        <v>INDIA</v>
      </c>
      <c r="T58" s="2">
        <f>IF(S58="INDIA",1,2)</f>
        <v>1</v>
      </c>
    </row>
    <row r="59" spans="4:20" x14ac:dyDescent="0.3">
      <c r="D59" s="1"/>
      <c r="E59" s="1"/>
      <c r="F59" s="1"/>
      <c r="G59" s="1"/>
      <c r="H59" s="1"/>
      <c r="N59" s="2" t="s">
        <v>11040</v>
      </c>
      <c r="O59" s="2"/>
      <c r="P59" s="2">
        <v>5</v>
      </c>
      <c r="Q59" s="2"/>
      <c r="R59" s="2">
        <v>5</v>
      </c>
      <c r="S59" s="2" t="str">
        <f>IF(O59&gt;P59,"INDIA","NDA")</f>
        <v>NDA</v>
      </c>
      <c r="T59" s="2">
        <f>IF(S59="INDIA",1,2)</f>
        <v>2</v>
      </c>
    </row>
    <row r="60" spans="4:20" x14ac:dyDescent="0.3">
      <c r="D60" s="1"/>
      <c r="E60" s="1"/>
      <c r="F60" s="1"/>
      <c r="G60" s="1"/>
      <c r="H60" s="1"/>
      <c r="N60" s="2" t="s">
        <v>10622</v>
      </c>
      <c r="O60" s="2">
        <v>30</v>
      </c>
      <c r="P60" s="2">
        <v>12</v>
      </c>
      <c r="Q60" s="2"/>
      <c r="R60" s="2">
        <v>42</v>
      </c>
      <c r="S60" s="2" t="str">
        <f>IF(O60&gt;P60,"INDIA","NDA")</f>
        <v>INDIA</v>
      </c>
      <c r="T60" s="2">
        <f>IF(S60="INDIA",1,2)</f>
        <v>1</v>
      </c>
    </row>
    <row r="61" spans="4:20" x14ac:dyDescent="0.3">
      <c r="D61" s="1"/>
      <c r="E61" s="1"/>
      <c r="F61" s="1"/>
      <c r="G61" s="1"/>
      <c r="H61" s="1"/>
    </row>
    <row r="62" spans="4:20" x14ac:dyDescent="0.3">
      <c r="D62" s="1"/>
      <c r="E62" s="1"/>
      <c r="F62" s="1"/>
      <c r="G62" s="1"/>
      <c r="H62" s="1"/>
    </row>
    <row r="63" spans="4:20" x14ac:dyDescent="0.3">
      <c r="D63" s="1"/>
      <c r="E63" s="1"/>
      <c r="F63" s="1"/>
      <c r="G63" s="1"/>
      <c r="H63" s="1"/>
    </row>
    <row r="64" spans="4:20" x14ac:dyDescent="0.3">
      <c r="D64" s="1"/>
      <c r="E64" s="1"/>
      <c r="F64" s="1"/>
      <c r="G64" s="1"/>
      <c r="H64" s="1"/>
    </row>
    <row r="65" spans="4:8" x14ac:dyDescent="0.3">
      <c r="D65" s="1"/>
      <c r="E65" s="1"/>
      <c r="F65" s="1"/>
      <c r="G65" s="1"/>
      <c r="H65" s="1"/>
    </row>
    <row r="66" spans="4:8" x14ac:dyDescent="0.3">
      <c r="D66" s="1"/>
      <c r="E66" s="1"/>
      <c r="F66" s="1"/>
      <c r="G66" s="1"/>
      <c r="H66" s="1"/>
    </row>
    <row r="67" spans="4:8" x14ac:dyDescent="0.3">
      <c r="D67" s="1"/>
      <c r="E67" s="1"/>
      <c r="F67" s="1"/>
      <c r="G67" s="1"/>
      <c r="H67" s="1"/>
    </row>
    <row r="68" spans="4:8" x14ac:dyDescent="0.3">
      <c r="D68" s="1"/>
      <c r="E68" s="1"/>
      <c r="F68" s="1"/>
      <c r="G68" s="1"/>
      <c r="H68" s="1"/>
    </row>
    <row r="69" spans="4:8" x14ac:dyDescent="0.3">
      <c r="D69" s="1"/>
      <c r="E69" s="1"/>
      <c r="F69" s="1"/>
      <c r="G69" s="1"/>
      <c r="H69" s="1"/>
    </row>
    <row r="70" spans="4:8" x14ac:dyDescent="0.3">
      <c r="D70" s="1"/>
      <c r="E70" s="1"/>
      <c r="F70" s="1"/>
      <c r="G70" s="1"/>
      <c r="H70" s="1"/>
    </row>
    <row r="71" spans="4:8" x14ac:dyDescent="0.3">
      <c r="D71" s="1"/>
      <c r="E71" s="1"/>
      <c r="F71" s="1"/>
      <c r="G71" s="1"/>
      <c r="H71" s="1"/>
    </row>
    <row r="72" spans="4:8" x14ac:dyDescent="0.3">
      <c r="D72" s="1"/>
      <c r="E72" s="1"/>
      <c r="F72" s="1"/>
      <c r="G72" s="1"/>
      <c r="H72" s="1"/>
    </row>
    <row r="73" spans="4:8" x14ac:dyDescent="0.3">
      <c r="D73" s="1"/>
      <c r="E73" s="1"/>
      <c r="F73" s="1"/>
      <c r="G73" s="1"/>
      <c r="H73" s="1"/>
    </row>
    <row r="74" spans="4:8" x14ac:dyDescent="0.3">
      <c r="D74" s="1"/>
      <c r="E74" s="1"/>
      <c r="F74" s="1"/>
      <c r="G74" s="1"/>
      <c r="H74" s="1"/>
    </row>
    <row r="75" spans="4:8" x14ac:dyDescent="0.3">
      <c r="D75" s="1"/>
      <c r="E75" s="1"/>
      <c r="F75" s="1"/>
      <c r="G75" s="1"/>
      <c r="H75" s="1"/>
    </row>
    <row r="76" spans="4:8" x14ac:dyDescent="0.3">
      <c r="D76" s="1"/>
      <c r="E76" s="1"/>
      <c r="F76" s="1"/>
      <c r="G76" s="1"/>
      <c r="H76" s="1"/>
    </row>
    <row r="77" spans="4:8" x14ac:dyDescent="0.3">
      <c r="D77" s="1"/>
      <c r="E77" s="1"/>
      <c r="F77" s="1"/>
      <c r="G77" s="1"/>
      <c r="H77" s="1"/>
    </row>
    <row r="78" spans="4:8" x14ac:dyDescent="0.3">
      <c r="D78" s="1"/>
      <c r="E78" s="1"/>
      <c r="F78" s="1"/>
      <c r="G78" s="1"/>
      <c r="H78" s="1"/>
    </row>
    <row r="79" spans="4:8" x14ac:dyDescent="0.3">
      <c r="D79" s="1"/>
      <c r="E79" s="1"/>
      <c r="F79" s="1"/>
      <c r="G79" s="1"/>
      <c r="H79" s="1"/>
    </row>
    <row r="80" spans="4:8" x14ac:dyDescent="0.3">
      <c r="D80" s="1"/>
      <c r="E80" s="1"/>
      <c r="F80" s="1"/>
      <c r="G80" s="1"/>
      <c r="H80" s="1"/>
    </row>
    <row r="81" spans="4:8" x14ac:dyDescent="0.3">
      <c r="D81" s="1"/>
      <c r="E81" s="1"/>
      <c r="F81" s="1"/>
      <c r="G81" s="1"/>
      <c r="H81" s="1"/>
    </row>
    <row r="82" spans="4:8" x14ac:dyDescent="0.3">
      <c r="D82" s="1"/>
      <c r="E82" s="1"/>
      <c r="F82" s="1"/>
      <c r="G82" s="1"/>
      <c r="H82" s="1"/>
    </row>
    <row r="83" spans="4:8" x14ac:dyDescent="0.3">
      <c r="D83" s="1"/>
      <c r="E83" s="1"/>
      <c r="F83" s="1"/>
      <c r="G83" s="1"/>
      <c r="H83" s="1"/>
    </row>
    <row r="84" spans="4:8" x14ac:dyDescent="0.3">
      <c r="D84" s="1"/>
      <c r="E84" s="1"/>
      <c r="F84" s="1"/>
      <c r="G84" s="1"/>
      <c r="H84" s="1"/>
    </row>
    <row r="85" spans="4:8" x14ac:dyDescent="0.3">
      <c r="D85" s="1"/>
      <c r="E85" s="1"/>
      <c r="F85" s="1"/>
      <c r="G85" s="1"/>
      <c r="H85" s="1"/>
    </row>
  </sheetData>
  <autoFilter ref="N24:T60" xr:uid="{6D4A0CA6-7269-4D00-B5A0-41EFA6D63E48}"/>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176EF-117D-47C8-869D-4AF2166B965E}">
  <dimension ref="A1:H544"/>
  <sheetViews>
    <sheetView topLeftCell="B1" workbookViewId="0">
      <selection activeCell="D15" sqref="D15"/>
    </sheetView>
  </sheetViews>
  <sheetFormatPr defaultRowHeight="14.4" x14ac:dyDescent="0.3"/>
  <cols>
    <col min="1" max="1" width="7.21875" bestFit="1" customWidth="1"/>
    <col min="2" max="2" width="29.88671875" bestFit="1" customWidth="1"/>
    <col min="3" max="3" width="27.6640625" bestFit="1" customWidth="1"/>
    <col min="4" max="4" width="55.21875" bestFit="1" customWidth="1"/>
    <col min="5" max="5" width="12.6640625" bestFit="1" customWidth="1"/>
    <col min="6" max="6" width="9.21875" bestFit="1" customWidth="1"/>
    <col min="7" max="7" width="16.5546875" bestFit="1" customWidth="1"/>
    <col min="8" max="8" width="9.88671875" bestFit="1" customWidth="1"/>
  </cols>
  <sheetData>
    <row r="1" spans="1:8" x14ac:dyDescent="0.3">
      <c r="A1" t="s">
        <v>9398</v>
      </c>
      <c r="B1" t="s">
        <v>9399</v>
      </c>
      <c r="C1" t="s">
        <v>9400</v>
      </c>
      <c r="D1" t="s">
        <v>9401</v>
      </c>
      <c r="E1" t="s">
        <v>5</v>
      </c>
      <c r="F1" t="s">
        <v>9402</v>
      </c>
      <c r="G1" t="s">
        <v>7</v>
      </c>
      <c r="H1" t="s">
        <v>9403</v>
      </c>
    </row>
    <row r="2" spans="1:8" x14ac:dyDescent="0.3">
      <c r="A2" s="1">
        <v>222</v>
      </c>
      <c r="B2" s="1" t="s">
        <v>9404</v>
      </c>
      <c r="C2" s="1" t="s">
        <v>9405</v>
      </c>
      <c r="D2" s="1" t="s">
        <v>1864</v>
      </c>
      <c r="E2" s="1">
        <v>568168</v>
      </c>
      <c r="F2" s="1">
        <v>90652</v>
      </c>
      <c r="G2" s="1" t="s">
        <v>1865</v>
      </c>
      <c r="H2" s="1">
        <v>369</v>
      </c>
    </row>
    <row r="3" spans="1:8" x14ac:dyDescent="0.3">
      <c r="A3" s="1">
        <v>162</v>
      </c>
      <c r="B3" s="1" t="s">
        <v>9406</v>
      </c>
      <c r="C3" s="1" t="s">
        <v>9407</v>
      </c>
      <c r="D3" s="1" t="s">
        <v>1992</v>
      </c>
      <c r="E3" s="1">
        <v>599397</v>
      </c>
      <c r="F3" s="1">
        <v>271294</v>
      </c>
      <c r="G3" s="1" t="s">
        <v>1993</v>
      </c>
      <c r="H3" s="1">
        <v>369</v>
      </c>
    </row>
    <row r="4" spans="1:8" x14ac:dyDescent="0.3">
      <c r="A4" s="1">
        <v>33</v>
      </c>
      <c r="B4" s="1" t="s">
        <v>9408</v>
      </c>
      <c r="C4" s="1" t="s">
        <v>9409</v>
      </c>
      <c r="D4" s="1" t="s">
        <v>3531</v>
      </c>
      <c r="E4" s="1">
        <v>770459</v>
      </c>
      <c r="F4" s="1">
        <v>461755</v>
      </c>
      <c r="G4" s="1" t="s">
        <v>3532</v>
      </c>
      <c r="H4" s="1">
        <v>369</v>
      </c>
    </row>
    <row r="5" spans="1:8" x14ac:dyDescent="0.3">
      <c r="A5" s="1">
        <v>34</v>
      </c>
      <c r="B5" s="1" t="s">
        <v>9410</v>
      </c>
      <c r="C5" s="1" t="s">
        <v>9411</v>
      </c>
      <c r="D5" s="1" t="s">
        <v>9189</v>
      </c>
      <c r="E5" s="1">
        <v>611704</v>
      </c>
      <c r="F5" s="1">
        <v>286437</v>
      </c>
      <c r="G5" s="1" t="s">
        <v>9190</v>
      </c>
      <c r="H5" s="1">
        <v>369</v>
      </c>
    </row>
    <row r="6" spans="1:8" x14ac:dyDescent="0.3">
      <c r="A6" s="1">
        <v>6</v>
      </c>
      <c r="B6" s="1" t="s">
        <v>9412</v>
      </c>
      <c r="C6" s="1" t="s">
        <v>9413</v>
      </c>
      <c r="D6" s="1" t="s">
        <v>9272</v>
      </c>
      <c r="E6" s="1">
        <v>624797</v>
      </c>
      <c r="F6" s="1">
        <v>28929</v>
      </c>
      <c r="G6" s="1" t="s">
        <v>9273</v>
      </c>
      <c r="H6" s="1">
        <v>3620</v>
      </c>
    </row>
    <row r="7" spans="1:8" x14ac:dyDescent="0.3">
      <c r="A7" s="1">
        <v>142</v>
      </c>
      <c r="B7" s="1" t="s">
        <v>9414</v>
      </c>
      <c r="C7" s="1" t="s">
        <v>9415</v>
      </c>
      <c r="D7" s="1" t="s">
        <v>7460</v>
      </c>
      <c r="E7" s="1">
        <v>747462</v>
      </c>
      <c r="F7" s="1">
        <v>329991</v>
      </c>
      <c r="G7" s="1" t="s">
        <v>7461</v>
      </c>
      <c r="H7" s="1">
        <v>369</v>
      </c>
    </row>
    <row r="8" spans="1:8" x14ac:dyDescent="0.3">
      <c r="A8" s="1">
        <v>173</v>
      </c>
      <c r="B8" s="1" t="s">
        <v>9416</v>
      </c>
      <c r="C8" s="1" t="s">
        <v>9417</v>
      </c>
      <c r="D8" s="1" t="s">
        <v>7867</v>
      </c>
      <c r="E8" s="1">
        <v>517423</v>
      </c>
      <c r="F8" s="1">
        <v>44345</v>
      </c>
      <c r="G8" s="1" t="s">
        <v>7868</v>
      </c>
      <c r="H8" s="1">
        <v>369</v>
      </c>
    </row>
    <row r="9" spans="1:8" x14ac:dyDescent="0.3">
      <c r="A9" s="1">
        <v>111</v>
      </c>
      <c r="B9" s="1" t="s">
        <v>9418</v>
      </c>
      <c r="C9" s="1" t="s">
        <v>9419</v>
      </c>
      <c r="D9" s="1" t="s">
        <v>5052</v>
      </c>
      <c r="E9" s="1">
        <v>457030</v>
      </c>
      <c r="F9" s="1">
        <v>40626</v>
      </c>
      <c r="G9" s="1" t="s">
        <v>5053</v>
      </c>
      <c r="H9" s="1">
        <v>369</v>
      </c>
    </row>
    <row r="10" spans="1:8" x14ac:dyDescent="0.3">
      <c r="A10" s="1">
        <v>32</v>
      </c>
      <c r="B10" s="1" t="s">
        <v>9420</v>
      </c>
      <c r="C10" s="1" t="s">
        <v>9421</v>
      </c>
      <c r="D10" s="1" t="s">
        <v>2186</v>
      </c>
      <c r="E10" s="1">
        <v>404560</v>
      </c>
      <c r="F10" s="1">
        <v>63513</v>
      </c>
      <c r="G10" s="1" t="s">
        <v>2187</v>
      </c>
      <c r="H10" s="1">
        <v>742</v>
      </c>
    </row>
    <row r="11" spans="1:8" x14ac:dyDescent="0.3">
      <c r="A11" s="1">
        <v>1</v>
      </c>
      <c r="B11" s="1" t="s">
        <v>9422</v>
      </c>
      <c r="C11" s="1" t="s">
        <v>9423</v>
      </c>
      <c r="D11" s="1" t="s">
        <v>5890</v>
      </c>
      <c r="E11" s="1">
        <v>403447</v>
      </c>
      <c r="F11" s="1">
        <v>20111</v>
      </c>
      <c r="G11" s="1" t="s">
        <v>5891</v>
      </c>
      <c r="H11" s="1">
        <v>547</v>
      </c>
    </row>
    <row r="12" spans="1:8" x14ac:dyDescent="0.3">
      <c r="A12" s="1">
        <v>159</v>
      </c>
      <c r="B12" s="1" t="s">
        <v>9424</v>
      </c>
      <c r="C12" s="1" t="s">
        <v>9425</v>
      </c>
      <c r="D12" s="1" t="s">
        <v>5508</v>
      </c>
      <c r="E12" s="1">
        <v>501834</v>
      </c>
      <c r="F12" s="1">
        <v>15647</v>
      </c>
      <c r="G12" s="1" t="s">
        <v>5509</v>
      </c>
      <c r="H12" s="1">
        <v>369</v>
      </c>
    </row>
    <row r="13" spans="1:8" x14ac:dyDescent="0.3">
      <c r="A13" s="1">
        <v>187</v>
      </c>
      <c r="B13" s="1" t="s">
        <v>9426</v>
      </c>
      <c r="C13" s="1" t="s">
        <v>9427</v>
      </c>
      <c r="D13" s="1" t="s">
        <v>9145</v>
      </c>
      <c r="E13" s="1">
        <v>695314</v>
      </c>
      <c r="F13" s="1">
        <v>75447</v>
      </c>
      <c r="G13" s="1" t="s">
        <v>9146</v>
      </c>
      <c r="H13" s="1">
        <v>369</v>
      </c>
    </row>
    <row r="14" spans="1:8" x14ac:dyDescent="0.3">
      <c r="A14" s="1">
        <v>83</v>
      </c>
      <c r="B14" s="1" t="s">
        <v>9428</v>
      </c>
      <c r="C14" s="1" t="s">
        <v>9429</v>
      </c>
      <c r="D14" s="1" t="s">
        <v>8599</v>
      </c>
      <c r="E14" s="1">
        <v>462145</v>
      </c>
      <c r="F14" s="1">
        <v>58795</v>
      </c>
      <c r="G14" s="1" t="s">
        <v>8600</v>
      </c>
      <c r="H14" s="1">
        <v>742</v>
      </c>
    </row>
    <row r="15" spans="1:8" x14ac:dyDescent="0.3">
      <c r="A15" s="1">
        <v>219</v>
      </c>
      <c r="B15" s="1" t="s">
        <v>9430</v>
      </c>
      <c r="C15" s="1" t="s">
        <v>9431</v>
      </c>
      <c r="D15" s="1" t="s">
        <v>3289</v>
      </c>
      <c r="E15" s="1">
        <v>429167</v>
      </c>
      <c r="F15" s="1">
        <v>234097</v>
      </c>
      <c r="G15" s="1" t="s">
        <v>3290</v>
      </c>
      <c r="H15" s="1">
        <v>369</v>
      </c>
    </row>
    <row r="16" spans="1:8" x14ac:dyDescent="0.3">
      <c r="A16" s="1">
        <v>141</v>
      </c>
      <c r="B16" s="1" t="s">
        <v>9432</v>
      </c>
      <c r="C16" s="1" t="s">
        <v>9433</v>
      </c>
      <c r="D16" s="1" t="s">
        <v>2955</v>
      </c>
      <c r="E16" s="1">
        <v>631992</v>
      </c>
      <c r="F16" s="1">
        <v>48282</v>
      </c>
      <c r="G16" s="1" t="s">
        <v>2956</v>
      </c>
      <c r="H16" s="1">
        <v>369</v>
      </c>
    </row>
    <row r="17" spans="1:8" x14ac:dyDescent="0.3">
      <c r="A17" s="1">
        <v>4</v>
      </c>
      <c r="B17" s="1" t="s">
        <v>9434</v>
      </c>
      <c r="C17" s="1" t="s">
        <v>9435</v>
      </c>
      <c r="D17" s="1" t="s">
        <v>6489</v>
      </c>
      <c r="E17" s="1">
        <v>796981</v>
      </c>
      <c r="F17" s="1">
        <v>342196</v>
      </c>
      <c r="G17" s="1" t="s">
        <v>6490</v>
      </c>
      <c r="H17" s="1">
        <v>1745</v>
      </c>
    </row>
    <row r="18" spans="1:8" x14ac:dyDescent="0.3">
      <c r="A18" s="1">
        <v>9</v>
      </c>
      <c r="B18" s="1" t="s">
        <v>9436</v>
      </c>
      <c r="C18" s="1" t="s">
        <v>9437</v>
      </c>
      <c r="D18" s="1" t="s">
        <v>9133</v>
      </c>
      <c r="E18" s="1">
        <v>663657</v>
      </c>
      <c r="F18" s="1">
        <v>49036</v>
      </c>
      <c r="G18" s="1" t="s">
        <v>9134</v>
      </c>
      <c r="H18" s="1">
        <v>742</v>
      </c>
    </row>
    <row r="19" spans="1:8" x14ac:dyDescent="0.3">
      <c r="A19" s="1">
        <v>24</v>
      </c>
      <c r="B19" s="1" t="s">
        <v>9438</v>
      </c>
      <c r="C19" s="1" t="s">
        <v>9439</v>
      </c>
      <c r="D19" s="1" t="s">
        <v>6225</v>
      </c>
      <c r="E19" s="1">
        <v>544959</v>
      </c>
      <c r="F19" s="1">
        <v>137247</v>
      </c>
      <c r="G19" s="1" t="s">
        <v>6226</v>
      </c>
      <c r="H19" s="1">
        <v>1680</v>
      </c>
    </row>
    <row r="20" spans="1:8" x14ac:dyDescent="0.3">
      <c r="A20" s="1">
        <v>82</v>
      </c>
      <c r="B20" s="1" t="s">
        <v>9440</v>
      </c>
      <c r="C20" s="1" t="s">
        <v>9441</v>
      </c>
      <c r="D20" s="1" t="s">
        <v>5207</v>
      </c>
      <c r="E20" s="1">
        <v>539228</v>
      </c>
      <c r="F20" s="1">
        <v>167196</v>
      </c>
      <c r="G20" s="1" t="s">
        <v>5208</v>
      </c>
      <c r="H20" s="1">
        <v>742</v>
      </c>
    </row>
    <row r="21" spans="1:8" x14ac:dyDescent="0.3">
      <c r="A21" s="1">
        <v>39</v>
      </c>
      <c r="B21" s="1" t="s">
        <v>9442</v>
      </c>
      <c r="C21" s="1" t="s">
        <v>9443</v>
      </c>
      <c r="D21" s="1" t="s">
        <v>678</v>
      </c>
      <c r="E21" s="1">
        <v>526271</v>
      </c>
      <c r="F21" s="1">
        <v>19731</v>
      </c>
      <c r="G21" s="1" t="s">
        <v>679</v>
      </c>
      <c r="H21" s="1">
        <v>742</v>
      </c>
    </row>
    <row r="22" spans="1:8" x14ac:dyDescent="0.3">
      <c r="A22" s="1">
        <v>40</v>
      </c>
      <c r="B22" s="1" t="s">
        <v>9444</v>
      </c>
      <c r="C22" s="1" t="s">
        <v>9445</v>
      </c>
      <c r="D22" s="1" t="s">
        <v>9092</v>
      </c>
      <c r="E22" s="1">
        <v>580872</v>
      </c>
      <c r="F22" s="1">
        <v>321068</v>
      </c>
      <c r="G22" s="1" t="s">
        <v>9093</v>
      </c>
      <c r="H22" s="1">
        <v>369</v>
      </c>
    </row>
    <row r="23" spans="1:8" x14ac:dyDescent="0.3">
      <c r="A23" s="1">
        <v>56</v>
      </c>
      <c r="B23" s="1" t="s">
        <v>9446</v>
      </c>
      <c r="C23" s="1" t="s">
        <v>9447</v>
      </c>
      <c r="D23" s="1" t="s">
        <v>3591</v>
      </c>
      <c r="E23" s="1">
        <v>255181</v>
      </c>
      <c r="F23" s="1">
        <v>40301</v>
      </c>
      <c r="G23" s="1" t="s">
        <v>3592</v>
      </c>
      <c r="H23" s="1">
        <v>742</v>
      </c>
    </row>
    <row r="24" spans="1:8" x14ac:dyDescent="0.3">
      <c r="A24" s="1">
        <v>154</v>
      </c>
      <c r="B24" s="1" t="s">
        <v>9448</v>
      </c>
      <c r="C24" s="1" t="s">
        <v>9449</v>
      </c>
      <c r="D24" s="1" t="s">
        <v>158</v>
      </c>
      <c r="E24" s="1">
        <v>476506</v>
      </c>
      <c r="F24" s="1">
        <v>28670</v>
      </c>
      <c r="G24" s="1" t="s">
        <v>159</v>
      </c>
      <c r="H24" s="1">
        <v>369</v>
      </c>
    </row>
    <row r="25" spans="1:8" x14ac:dyDescent="0.3">
      <c r="A25" s="1">
        <v>1</v>
      </c>
      <c r="B25" s="1" t="s">
        <v>9450</v>
      </c>
      <c r="C25" s="1" t="s">
        <v>9451</v>
      </c>
      <c r="D25" s="1" t="s">
        <v>4704</v>
      </c>
      <c r="E25" s="1">
        <v>762069</v>
      </c>
      <c r="F25" s="1">
        <v>296530</v>
      </c>
      <c r="G25" s="1" t="s">
        <v>4705</v>
      </c>
      <c r="H25" s="1">
        <v>369</v>
      </c>
    </row>
    <row r="26" spans="1:8" x14ac:dyDescent="0.3">
      <c r="A26" s="1">
        <v>42</v>
      </c>
      <c r="B26" s="1" t="s">
        <v>9452</v>
      </c>
      <c r="C26" s="1" t="s">
        <v>9453</v>
      </c>
      <c r="D26" s="1" t="s">
        <v>4507</v>
      </c>
      <c r="E26" s="1">
        <v>612484</v>
      </c>
      <c r="F26" s="1">
        <v>89939</v>
      </c>
      <c r="G26" s="1" t="s">
        <v>4508</v>
      </c>
      <c r="H26" s="1">
        <v>369</v>
      </c>
    </row>
    <row r="27" spans="1:8" x14ac:dyDescent="0.3">
      <c r="A27" s="1">
        <v>2</v>
      </c>
      <c r="B27" s="1" t="s">
        <v>9454</v>
      </c>
      <c r="C27" s="1" t="s">
        <v>9455</v>
      </c>
      <c r="D27" s="1" t="s">
        <v>1718</v>
      </c>
      <c r="E27" s="1">
        <v>313217</v>
      </c>
      <c r="F27" s="1">
        <v>10846</v>
      </c>
      <c r="G27" s="1" t="s">
        <v>1719</v>
      </c>
      <c r="H27" s="1">
        <v>1</v>
      </c>
    </row>
    <row r="28" spans="1:8" x14ac:dyDescent="0.3">
      <c r="A28" s="1">
        <v>13</v>
      </c>
      <c r="B28" s="1" t="s">
        <v>9456</v>
      </c>
      <c r="C28" s="1" t="s">
        <v>9457</v>
      </c>
      <c r="D28" s="1" t="s">
        <v>87</v>
      </c>
      <c r="E28" s="1">
        <v>768245</v>
      </c>
      <c r="F28" s="1">
        <v>188555</v>
      </c>
      <c r="G28" s="1" t="s">
        <v>89</v>
      </c>
      <c r="H28" s="1">
        <v>1745</v>
      </c>
    </row>
    <row r="29" spans="1:8" x14ac:dyDescent="0.3">
      <c r="A29" s="1">
        <v>2</v>
      </c>
      <c r="B29" s="1" t="s">
        <v>9458</v>
      </c>
      <c r="C29" s="1" t="s">
        <v>9459</v>
      </c>
      <c r="D29" s="1" t="s">
        <v>1368</v>
      </c>
      <c r="E29" s="1">
        <v>521836</v>
      </c>
      <c r="F29" s="1">
        <v>281794</v>
      </c>
      <c r="G29" s="1" t="s">
        <v>1370</v>
      </c>
      <c r="H29" s="1">
        <v>834</v>
      </c>
    </row>
    <row r="30" spans="1:8" x14ac:dyDescent="0.3">
      <c r="A30" s="1">
        <v>230</v>
      </c>
      <c r="B30" s="1" t="s">
        <v>9460</v>
      </c>
      <c r="C30" s="1" t="s">
        <v>9461</v>
      </c>
      <c r="D30" s="1" t="s">
        <v>6365</v>
      </c>
      <c r="E30" s="1">
        <v>102436</v>
      </c>
      <c r="F30" s="1">
        <v>24396</v>
      </c>
      <c r="G30" s="1" t="s">
        <v>6366</v>
      </c>
      <c r="H30" s="1">
        <v>369</v>
      </c>
    </row>
    <row r="31" spans="1:8" x14ac:dyDescent="0.3">
      <c r="A31" s="1">
        <v>10</v>
      </c>
      <c r="B31" s="1" t="s">
        <v>9462</v>
      </c>
      <c r="C31" s="1" t="s">
        <v>9463</v>
      </c>
      <c r="D31" s="1" t="s">
        <v>6249</v>
      </c>
      <c r="E31" s="1">
        <v>492515</v>
      </c>
      <c r="F31" s="1">
        <v>15969</v>
      </c>
      <c r="G31" s="1" t="s">
        <v>6250</v>
      </c>
      <c r="H31" s="1">
        <v>1680</v>
      </c>
    </row>
    <row r="32" spans="1:8" x14ac:dyDescent="0.3">
      <c r="A32" s="1">
        <v>6</v>
      </c>
      <c r="B32" s="1" t="s">
        <v>9464</v>
      </c>
      <c r="C32" s="1" t="s">
        <v>9465</v>
      </c>
      <c r="D32" s="1" t="s">
        <v>1397</v>
      </c>
      <c r="E32" s="1">
        <v>563216</v>
      </c>
      <c r="F32" s="1">
        <v>306559</v>
      </c>
      <c r="G32" s="1" t="s">
        <v>1398</v>
      </c>
      <c r="H32" s="1">
        <v>582</v>
      </c>
    </row>
    <row r="33" spans="1:8" x14ac:dyDescent="0.3">
      <c r="A33" s="1">
        <v>1</v>
      </c>
      <c r="B33" s="1" t="s">
        <v>9466</v>
      </c>
      <c r="C33" s="1" t="s">
        <v>9467</v>
      </c>
      <c r="D33" s="1" t="s">
        <v>4545</v>
      </c>
      <c r="E33" s="1">
        <v>477005</v>
      </c>
      <c r="F33" s="1">
        <v>50580</v>
      </c>
      <c r="G33" s="1" t="s">
        <v>4546</v>
      </c>
      <c r="H33" s="1">
        <v>1888</v>
      </c>
    </row>
    <row r="34" spans="1:8" x14ac:dyDescent="0.3">
      <c r="A34" s="1">
        <v>20</v>
      </c>
      <c r="B34" s="1" t="s">
        <v>9468</v>
      </c>
      <c r="C34" s="1" t="s">
        <v>9469</v>
      </c>
      <c r="D34" s="1" t="s">
        <v>3346</v>
      </c>
      <c r="E34" s="1">
        <v>712587</v>
      </c>
      <c r="F34" s="1">
        <v>6399</v>
      </c>
      <c r="G34" s="1" t="s">
        <v>3347</v>
      </c>
      <c r="H34" s="1">
        <v>140</v>
      </c>
    </row>
    <row r="35" spans="1:8" x14ac:dyDescent="0.3">
      <c r="A35" s="1">
        <v>10</v>
      </c>
      <c r="B35" s="1" t="s">
        <v>9470</v>
      </c>
      <c r="C35" s="1" t="s">
        <v>9471</v>
      </c>
      <c r="D35" s="1" t="s">
        <v>484</v>
      </c>
      <c r="E35" s="1">
        <v>500099</v>
      </c>
      <c r="F35" s="1">
        <v>208766</v>
      </c>
      <c r="G35" s="1" t="s">
        <v>486</v>
      </c>
      <c r="H35" s="1">
        <v>582</v>
      </c>
    </row>
    <row r="36" spans="1:8" x14ac:dyDescent="0.3">
      <c r="A36" s="1">
        <v>18</v>
      </c>
      <c r="B36" s="1" t="s">
        <v>9472</v>
      </c>
      <c r="C36" s="1" t="s">
        <v>9473</v>
      </c>
      <c r="D36" s="1" t="s">
        <v>8510</v>
      </c>
      <c r="E36" s="1">
        <v>600146</v>
      </c>
      <c r="F36" s="1">
        <v>20094</v>
      </c>
      <c r="G36" s="1" t="s">
        <v>8511</v>
      </c>
      <c r="H36" s="1">
        <v>369</v>
      </c>
    </row>
    <row r="37" spans="1:8" x14ac:dyDescent="0.3">
      <c r="A37" s="1">
        <v>1</v>
      </c>
      <c r="B37" s="1" t="s">
        <v>9474</v>
      </c>
      <c r="C37" s="1" t="s">
        <v>9475</v>
      </c>
      <c r="D37" s="1" t="s">
        <v>4449</v>
      </c>
      <c r="E37" s="1">
        <v>529382</v>
      </c>
      <c r="F37" s="1">
        <v>59808</v>
      </c>
      <c r="G37" s="1" t="s">
        <v>4450</v>
      </c>
      <c r="H37" s="1">
        <v>545</v>
      </c>
    </row>
    <row r="38" spans="1:8" x14ac:dyDescent="0.3">
      <c r="A38" s="1">
        <v>5</v>
      </c>
      <c r="B38" s="1" t="s">
        <v>9476</v>
      </c>
      <c r="C38" s="1" t="s">
        <v>9477</v>
      </c>
      <c r="D38" s="1" t="s">
        <v>972</v>
      </c>
      <c r="E38" s="1">
        <v>145581</v>
      </c>
      <c r="F38" s="1">
        <v>30421</v>
      </c>
      <c r="G38" s="1" t="s">
        <v>973</v>
      </c>
      <c r="H38" s="1">
        <v>369</v>
      </c>
    </row>
    <row r="39" spans="1:8" x14ac:dyDescent="0.3">
      <c r="A39" s="1">
        <v>4</v>
      </c>
      <c r="B39" s="1" t="s">
        <v>9478</v>
      </c>
      <c r="C39" s="1" t="s">
        <v>9479</v>
      </c>
      <c r="D39" s="1" t="s">
        <v>6703</v>
      </c>
      <c r="E39" s="1">
        <v>205417</v>
      </c>
      <c r="F39" s="1">
        <v>100738</v>
      </c>
      <c r="G39" s="1" t="s">
        <v>6704</v>
      </c>
      <c r="H39" s="1">
        <v>369</v>
      </c>
    </row>
    <row r="40" spans="1:8" x14ac:dyDescent="0.3">
      <c r="A40" s="1">
        <v>27</v>
      </c>
      <c r="B40" s="1" t="s">
        <v>9480</v>
      </c>
      <c r="C40" s="1" t="s">
        <v>9481</v>
      </c>
      <c r="D40" s="1" t="s">
        <v>645</v>
      </c>
      <c r="E40" s="1">
        <v>605645</v>
      </c>
      <c r="F40" s="1">
        <v>59564</v>
      </c>
      <c r="G40" s="1" t="s">
        <v>646</v>
      </c>
      <c r="H40" s="1">
        <v>140</v>
      </c>
    </row>
    <row r="41" spans="1:8" x14ac:dyDescent="0.3">
      <c r="A41" s="1">
        <v>136</v>
      </c>
      <c r="B41" s="1" t="s">
        <v>9482</v>
      </c>
      <c r="C41" s="1" t="s">
        <v>9483</v>
      </c>
      <c r="D41" s="1" t="s">
        <v>3707</v>
      </c>
      <c r="E41" s="1">
        <v>494226</v>
      </c>
      <c r="F41" s="1">
        <v>99974</v>
      </c>
      <c r="G41" s="1" t="s">
        <v>3708</v>
      </c>
      <c r="H41" s="1">
        <v>369</v>
      </c>
    </row>
    <row r="42" spans="1:8" x14ac:dyDescent="0.3">
      <c r="A42" s="1">
        <v>35</v>
      </c>
      <c r="B42" s="1" t="s">
        <v>9484</v>
      </c>
      <c r="C42" s="1" t="s">
        <v>9485</v>
      </c>
      <c r="D42" s="1" t="s">
        <v>2263</v>
      </c>
      <c r="E42" s="1">
        <v>328051</v>
      </c>
      <c r="F42" s="1">
        <v>684</v>
      </c>
      <c r="G42" s="1" t="s">
        <v>2264</v>
      </c>
      <c r="H42" s="1">
        <v>742</v>
      </c>
    </row>
    <row r="43" spans="1:8" x14ac:dyDescent="0.3">
      <c r="A43" s="1">
        <v>4</v>
      </c>
      <c r="B43" s="1" t="s">
        <v>9486</v>
      </c>
      <c r="C43" s="1" t="s">
        <v>9487</v>
      </c>
      <c r="D43" s="1" t="s">
        <v>9298</v>
      </c>
      <c r="E43" s="1">
        <v>465567</v>
      </c>
      <c r="F43" s="1">
        <v>79111</v>
      </c>
      <c r="G43" s="1" t="s">
        <v>9299</v>
      </c>
      <c r="H43" s="1">
        <v>1420</v>
      </c>
    </row>
    <row r="44" spans="1:8" x14ac:dyDescent="0.3">
      <c r="A44" s="1">
        <v>2</v>
      </c>
      <c r="B44" s="1" t="s">
        <v>9488</v>
      </c>
      <c r="C44" s="1" t="s">
        <v>9487</v>
      </c>
      <c r="D44" s="1" t="s">
        <v>4135</v>
      </c>
      <c r="E44" s="1">
        <v>476130</v>
      </c>
      <c r="F44" s="1">
        <v>134650</v>
      </c>
      <c r="G44" s="1" t="s">
        <v>4136</v>
      </c>
      <c r="H44" s="1">
        <v>3529</v>
      </c>
    </row>
    <row r="45" spans="1:8" x14ac:dyDescent="0.3">
      <c r="A45" s="1">
        <v>29</v>
      </c>
      <c r="B45" s="1" t="s">
        <v>9489</v>
      </c>
      <c r="C45" s="1" t="s">
        <v>9490</v>
      </c>
      <c r="D45" s="1" t="s">
        <v>7450</v>
      </c>
      <c r="E45" s="1">
        <v>508239</v>
      </c>
      <c r="F45" s="1">
        <v>161035</v>
      </c>
      <c r="G45" s="1" t="s">
        <v>7451</v>
      </c>
      <c r="H45" s="1">
        <v>1680</v>
      </c>
    </row>
    <row r="46" spans="1:8" x14ac:dyDescent="0.3">
      <c r="A46" s="1">
        <v>9</v>
      </c>
      <c r="B46" s="1" t="s">
        <v>9491</v>
      </c>
      <c r="C46" s="1" t="s">
        <v>9492</v>
      </c>
      <c r="D46" s="1" t="s">
        <v>3238</v>
      </c>
      <c r="E46" s="1">
        <v>501855</v>
      </c>
      <c r="F46" s="1">
        <v>34991</v>
      </c>
      <c r="G46" s="1" t="s">
        <v>3239</v>
      </c>
      <c r="H46" s="1">
        <v>1680</v>
      </c>
    </row>
    <row r="47" spans="1:8" x14ac:dyDescent="0.3">
      <c r="A47" s="1">
        <v>63</v>
      </c>
      <c r="B47" s="1" t="s">
        <v>9493</v>
      </c>
      <c r="C47" s="1" t="s">
        <v>9494</v>
      </c>
      <c r="D47" s="1" t="s">
        <v>2481</v>
      </c>
      <c r="E47" s="1">
        <v>671039</v>
      </c>
      <c r="F47" s="1">
        <v>68399</v>
      </c>
      <c r="G47" s="1" t="s">
        <v>2482</v>
      </c>
      <c r="H47" s="1">
        <v>369</v>
      </c>
    </row>
    <row r="48" spans="1:8" x14ac:dyDescent="0.3">
      <c r="A48" s="1">
        <v>2</v>
      </c>
      <c r="B48" s="1" t="s">
        <v>9495</v>
      </c>
      <c r="C48" s="1" t="s">
        <v>9496</v>
      </c>
      <c r="D48" s="1" t="s">
        <v>4054</v>
      </c>
      <c r="E48" s="1">
        <v>488967</v>
      </c>
      <c r="F48" s="1">
        <v>159459</v>
      </c>
      <c r="G48" s="1" t="s">
        <v>4055</v>
      </c>
      <c r="H48" s="1">
        <v>1458</v>
      </c>
    </row>
    <row r="49" spans="1:8" x14ac:dyDescent="0.3">
      <c r="A49" s="1">
        <v>176</v>
      </c>
      <c r="B49" s="1" t="s">
        <v>9497</v>
      </c>
      <c r="C49" s="1" t="s">
        <v>9498</v>
      </c>
      <c r="D49" s="1" t="s">
        <v>1611</v>
      </c>
      <c r="E49" s="1">
        <v>518802</v>
      </c>
      <c r="F49" s="1">
        <v>64227</v>
      </c>
      <c r="G49" s="1" t="s">
        <v>9388</v>
      </c>
      <c r="H49" s="1">
        <v>369</v>
      </c>
    </row>
    <row r="50" spans="1:8" x14ac:dyDescent="0.3">
      <c r="A50" s="1">
        <v>3</v>
      </c>
      <c r="B50" s="1" t="s">
        <v>9499</v>
      </c>
      <c r="C50" s="1" t="s">
        <v>9500</v>
      </c>
      <c r="D50" s="1" t="s">
        <v>7306</v>
      </c>
      <c r="E50" s="1">
        <v>524516</v>
      </c>
      <c r="F50" s="1">
        <v>85022</v>
      </c>
      <c r="G50" s="1" t="s">
        <v>7307</v>
      </c>
      <c r="H50" s="1">
        <v>140</v>
      </c>
    </row>
    <row r="51" spans="1:8" x14ac:dyDescent="0.3">
      <c r="A51" s="1">
        <v>94</v>
      </c>
      <c r="B51" s="1" t="s">
        <v>9501</v>
      </c>
      <c r="C51" s="1" t="s">
        <v>9502</v>
      </c>
      <c r="D51" s="1" t="s">
        <v>5600</v>
      </c>
      <c r="E51" s="1">
        <v>712660</v>
      </c>
      <c r="F51" s="1">
        <v>174512</v>
      </c>
      <c r="G51" s="1" t="s">
        <v>5601</v>
      </c>
      <c r="H51" s="1">
        <v>369</v>
      </c>
    </row>
    <row r="52" spans="1:8" x14ac:dyDescent="0.3">
      <c r="A52" s="1">
        <v>123</v>
      </c>
      <c r="B52" s="1" t="s">
        <v>9503</v>
      </c>
      <c r="C52" s="1" t="s">
        <v>9504</v>
      </c>
      <c r="D52" s="1" t="s">
        <v>8339</v>
      </c>
      <c r="E52" s="1">
        <v>563865</v>
      </c>
      <c r="F52" s="1">
        <v>147156</v>
      </c>
      <c r="G52" s="1" t="s">
        <v>8340</v>
      </c>
      <c r="H52" s="1">
        <v>369</v>
      </c>
    </row>
    <row r="53" spans="1:8" x14ac:dyDescent="0.3">
      <c r="A53" s="1">
        <v>32</v>
      </c>
      <c r="B53" s="1" t="s">
        <v>9505</v>
      </c>
      <c r="C53" s="1" t="s">
        <v>9506</v>
      </c>
      <c r="D53" s="1" t="s">
        <v>4671</v>
      </c>
      <c r="E53" s="1">
        <v>467068</v>
      </c>
      <c r="F53" s="1">
        <v>43384</v>
      </c>
      <c r="G53" s="1" t="s">
        <v>4672</v>
      </c>
      <c r="H53" s="1">
        <v>1680</v>
      </c>
    </row>
    <row r="54" spans="1:8" x14ac:dyDescent="0.3">
      <c r="A54" s="1">
        <v>191</v>
      </c>
      <c r="B54" s="1" t="s">
        <v>9507</v>
      </c>
      <c r="C54" s="1" t="s">
        <v>9508</v>
      </c>
      <c r="D54" s="1" t="s">
        <v>2641</v>
      </c>
      <c r="E54" s="1">
        <v>574996</v>
      </c>
      <c r="F54" s="1">
        <v>10386</v>
      </c>
      <c r="G54" s="1" t="s">
        <v>2642</v>
      </c>
      <c r="H54" s="1">
        <v>369</v>
      </c>
    </row>
    <row r="55" spans="1:8" x14ac:dyDescent="0.3">
      <c r="A55" s="1">
        <v>8</v>
      </c>
      <c r="B55" s="1" t="s">
        <v>9509</v>
      </c>
      <c r="C55" s="1" t="s">
        <v>9510</v>
      </c>
      <c r="D55" s="1" t="s">
        <v>2163</v>
      </c>
      <c r="E55" s="1">
        <v>671883</v>
      </c>
      <c r="F55" s="1">
        <v>30406</v>
      </c>
      <c r="G55" s="1" t="s">
        <v>2164</v>
      </c>
      <c r="H55" s="1">
        <v>742</v>
      </c>
    </row>
    <row r="56" spans="1:8" x14ac:dyDescent="0.3">
      <c r="A56" s="1">
        <v>20</v>
      </c>
      <c r="B56" s="1" t="s">
        <v>9511</v>
      </c>
      <c r="C56" s="1" t="s">
        <v>9512</v>
      </c>
      <c r="D56" s="1" t="s">
        <v>3747</v>
      </c>
      <c r="E56" s="1">
        <v>406567</v>
      </c>
      <c r="F56" s="1">
        <v>71210</v>
      </c>
      <c r="G56" s="1" t="s">
        <v>3748</v>
      </c>
      <c r="H56" s="1">
        <v>1680</v>
      </c>
    </row>
    <row r="57" spans="1:8" x14ac:dyDescent="0.3">
      <c r="A57" s="1">
        <v>76</v>
      </c>
      <c r="B57" s="1" t="s">
        <v>9513</v>
      </c>
      <c r="C57" s="1" t="s">
        <v>9514</v>
      </c>
      <c r="D57" s="1" t="s">
        <v>6802</v>
      </c>
      <c r="E57" s="1">
        <v>658915</v>
      </c>
      <c r="F57" s="1">
        <v>32707</v>
      </c>
      <c r="G57" s="1" t="s">
        <v>6803</v>
      </c>
      <c r="H57" s="1">
        <v>369</v>
      </c>
    </row>
    <row r="58" spans="1:8" x14ac:dyDescent="0.3">
      <c r="A58" s="1">
        <v>75</v>
      </c>
      <c r="B58" s="1" t="s">
        <v>9515</v>
      </c>
      <c r="C58" s="1" t="s">
        <v>9516</v>
      </c>
      <c r="D58" s="1" t="s">
        <v>210</v>
      </c>
      <c r="E58" s="1">
        <v>986049</v>
      </c>
      <c r="F58" s="1">
        <v>259476</v>
      </c>
      <c r="G58" s="1" t="s">
        <v>211</v>
      </c>
      <c r="H58" s="1">
        <v>369</v>
      </c>
    </row>
    <row r="59" spans="1:8" x14ac:dyDescent="0.3">
      <c r="A59" s="1">
        <v>74</v>
      </c>
      <c r="B59" s="1" t="s">
        <v>9517</v>
      </c>
      <c r="C59" s="1" t="s">
        <v>9518</v>
      </c>
      <c r="D59" s="1" t="s">
        <v>4685</v>
      </c>
      <c r="E59" s="1">
        <v>1079002</v>
      </c>
      <c r="F59" s="1">
        <v>269647</v>
      </c>
      <c r="G59" s="1" t="s">
        <v>4686</v>
      </c>
      <c r="H59" s="1">
        <v>369</v>
      </c>
    </row>
    <row r="60" spans="1:8" x14ac:dyDescent="0.3">
      <c r="A60" s="1">
        <v>77</v>
      </c>
      <c r="B60" s="1" t="s">
        <v>9519</v>
      </c>
      <c r="C60" s="1" t="s">
        <v>9520</v>
      </c>
      <c r="D60" s="1" t="s">
        <v>8116</v>
      </c>
      <c r="E60" s="1">
        <v>750830</v>
      </c>
      <c r="F60" s="1">
        <v>277083</v>
      </c>
      <c r="G60" s="1" t="s">
        <v>8117</v>
      </c>
      <c r="H60" s="1">
        <v>369</v>
      </c>
    </row>
    <row r="61" spans="1:8" x14ac:dyDescent="0.3">
      <c r="A61" s="1">
        <v>194</v>
      </c>
      <c r="B61" s="1" t="s">
        <v>9521</v>
      </c>
      <c r="C61" s="1" t="s">
        <v>9522</v>
      </c>
      <c r="D61" s="1" t="s">
        <v>2226</v>
      </c>
      <c r="E61" s="1">
        <v>719505</v>
      </c>
      <c r="F61" s="1">
        <v>73693</v>
      </c>
      <c r="G61" s="1" t="s">
        <v>2227</v>
      </c>
      <c r="H61" s="1">
        <v>369</v>
      </c>
    </row>
    <row r="62" spans="1:8" x14ac:dyDescent="0.3">
      <c r="A62" s="1">
        <v>10</v>
      </c>
      <c r="B62" s="1" t="s">
        <v>9523</v>
      </c>
      <c r="C62" s="1" t="s">
        <v>9524</v>
      </c>
      <c r="D62" s="1" t="s">
        <v>8624</v>
      </c>
      <c r="E62" s="1">
        <v>506678</v>
      </c>
      <c r="F62" s="1">
        <v>103844</v>
      </c>
      <c r="G62" s="1" t="s">
        <v>8625</v>
      </c>
      <c r="H62" s="1">
        <v>805</v>
      </c>
    </row>
    <row r="63" spans="1:8" x14ac:dyDescent="0.3">
      <c r="A63" s="1">
        <v>24</v>
      </c>
      <c r="B63" s="1" t="s">
        <v>9525</v>
      </c>
      <c r="C63" s="1" t="s">
        <v>9526</v>
      </c>
      <c r="D63" s="1" t="s">
        <v>5837</v>
      </c>
      <c r="E63" s="1">
        <v>641813</v>
      </c>
      <c r="F63" s="1">
        <v>32778</v>
      </c>
      <c r="G63" s="1" t="s">
        <v>5838</v>
      </c>
      <c r="H63" s="1">
        <v>140</v>
      </c>
    </row>
    <row r="64" spans="1:8" x14ac:dyDescent="0.3">
      <c r="A64" s="1">
        <v>184</v>
      </c>
      <c r="B64" s="1" t="s">
        <v>9527</v>
      </c>
      <c r="C64" s="1" t="s">
        <v>9528</v>
      </c>
      <c r="D64" s="1" t="s">
        <v>3357</v>
      </c>
      <c r="E64" s="1">
        <v>428693</v>
      </c>
      <c r="F64" s="1">
        <v>3150</v>
      </c>
      <c r="G64" s="1" t="s">
        <v>3358</v>
      </c>
      <c r="H64" s="1">
        <v>369</v>
      </c>
    </row>
    <row r="65" spans="1:8" x14ac:dyDescent="0.3">
      <c r="A65" s="1">
        <v>1</v>
      </c>
      <c r="B65" s="1" t="s">
        <v>9529</v>
      </c>
      <c r="C65" s="1" t="s">
        <v>9530</v>
      </c>
      <c r="D65" s="1" t="s">
        <v>5101</v>
      </c>
      <c r="E65" s="1">
        <v>820831</v>
      </c>
      <c r="F65" s="1">
        <v>247054</v>
      </c>
      <c r="G65" s="1" t="s">
        <v>5102</v>
      </c>
      <c r="H65" s="1">
        <v>3482</v>
      </c>
    </row>
    <row r="66" spans="1:8" x14ac:dyDescent="0.3">
      <c r="A66" s="1">
        <v>9</v>
      </c>
      <c r="B66" s="1" t="s">
        <v>9531</v>
      </c>
      <c r="C66" s="1" t="s">
        <v>9532</v>
      </c>
      <c r="D66" s="1" t="s">
        <v>8871</v>
      </c>
      <c r="E66" s="1">
        <v>717493</v>
      </c>
      <c r="F66" s="1">
        <v>208031</v>
      </c>
      <c r="G66" s="1" t="s">
        <v>8872</v>
      </c>
      <c r="H66" s="1">
        <v>1745</v>
      </c>
    </row>
    <row r="67" spans="1:8" x14ac:dyDescent="0.3">
      <c r="A67" s="1">
        <v>84</v>
      </c>
      <c r="B67" s="1" t="s">
        <v>9533</v>
      </c>
      <c r="C67" s="1" t="s">
        <v>9534</v>
      </c>
      <c r="D67" s="1" t="s">
        <v>6506</v>
      </c>
      <c r="E67" s="1">
        <v>719927</v>
      </c>
      <c r="F67" s="1">
        <v>215704</v>
      </c>
      <c r="G67" s="1" t="s">
        <v>6507</v>
      </c>
      <c r="H67" s="1">
        <v>742</v>
      </c>
    </row>
    <row r="68" spans="1:8" x14ac:dyDescent="0.3">
      <c r="A68" s="1">
        <v>4</v>
      </c>
      <c r="B68" s="1" t="s">
        <v>9535</v>
      </c>
      <c r="C68" s="1" t="s">
        <v>9536</v>
      </c>
      <c r="D68" s="1" t="s">
        <v>8043</v>
      </c>
      <c r="E68" s="1">
        <v>732312</v>
      </c>
      <c r="F68" s="1">
        <v>158333</v>
      </c>
      <c r="G68" s="1" t="s">
        <v>8044</v>
      </c>
      <c r="H68" s="1">
        <v>3620</v>
      </c>
    </row>
    <row r="69" spans="1:8" x14ac:dyDescent="0.3">
      <c r="A69" s="1">
        <v>6</v>
      </c>
      <c r="B69" s="1" t="s">
        <v>9537</v>
      </c>
      <c r="C69" s="1" t="s">
        <v>9538</v>
      </c>
      <c r="D69" s="1" t="s">
        <v>3456</v>
      </c>
      <c r="E69" s="1">
        <v>472481</v>
      </c>
      <c r="F69" s="1">
        <v>204142</v>
      </c>
      <c r="G69" s="1" t="s">
        <v>3457</v>
      </c>
      <c r="H69" s="1">
        <v>743</v>
      </c>
    </row>
    <row r="70" spans="1:8" x14ac:dyDescent="0.3">
      <c r="A70" s="1">
        <v>8</v>
      </c>
      <c r="B70" s="1" t="s">
        <v>9539</v>
      </c>
      <c r="C70" s="1" t="s">
        <v>9540</v>
      </c>
      <c r="D70" s="1" t="s">
        <v>2886</v>
      </c>
      <c r="E70" s="1">
        <v>692010</v>
      </c>
      <c r="F70" s="1">
        <v>114189</v>
      </c>
      <c r="G70" s="1" t="s">
        <v>2887</v>
      </c>
      <c r="H70" s="1">
        <v>140</v>
      </c>
    </row>
    <row r="71" spans="1:8" x14ac:dyDescent="0.3">
      <c r="A71" s="1">
        <v>26</v>
      </c>
      <c r="B71" s="1" t="s">
        <v>9541</v>
      </c>
      <c r="C71" s="1" t="s">
        <v>9542</v>
      </c>
      <c r="D71" s="1" t="s">
        <v>812</v>
      </c>
      <c r="E71" s="1">
        <v>720667</v>
      </c>
      <c r="F71" s="1">
        <v>137981</v>
      </c>
      <c r="G71" s="1" t="s">
        <v>813</v>
      </c>
      <c r="H71" s="1">
        <v>140</v>
      </c>
    </row>
    <row r="72" spans="1:8" x14ac:dyDescent="0.3">
      <c r="A72" s="1">
        <v>25</v>
      </c>
      <c r="B72" s="1" t="s">
        <v>9543</v>
      </c>
      <c r="C72" s="1" t="s">
        <v>9544</v>
      </c>
      <c r="D72" s="1" t="s">
        <v>7410</v>
      </c>
      <c r="E72" s="1">
        <v>720302</v>
      </c>
      <c r="F72" s="1">
        <v>160572</v>
      </c>
      <c r="G72" s="1" t="s">
        <v>7411</v>
      </c>
      <c r="H72" s="1">
        <v>140</v>
      </c>
    </row>
    <row r="73" spans="1:8" x14ac:dyDescent="0.3">
      <c r="A73" s="1">
        <v>49</v>
      </c>
      <c r="B73" s="1" t="s">
        <v>9545</v>
      </c>
      <c r="C73" s="1" t="s">
        <v>9546</v>
      </c>
      <c r="D73" s="1" t="s">
        <v>737</v>
      </c>
      <c r="E73" s="1">
        <v>763950</v>
      </c>
      <c r="F73" s="1">
        <v>230253</v>
      </c>
      <c r="G73" s="1" t="s">
        <v>738</v>
      </c>
      <c r="H73" s="1">
        <v>369</v>
      </c>
    </row>
    <row r="74" spans="1:8" x14ac:dyDescent="0.3">
      <c r="A74" s="1">
        <v>164</v>
      </c>
      <c r="B74" s="1" t="s">
        <v>9547</v>
      </c>
      <c r="C74" s="1" t="s">
        <v>9548</v>
      </c>
      <c r="D74" s="1" t="s">
        <v>6394</v>
      </c>
      <c r="E74" s="1">
        <v>567127</v>
      </c>
      <c r="F74" s="1">
        <v>34804</v>
      </c>
      <c r="G74" s="1" t="s">
        <v>6395</v>
      </c>
      <c r="H74" s="1">
        <v>369</v>
      </c>
    </row>
    <row r="75" spans="1:8" x14ac:dyDescent="0.3">
      <c r="A75" s="1">
        <v>118</v>
      </c>
      <c r="B75" s="1" t="s">
        <v>9549</v>
      </c>
      <c r="C75" s="1" t="s">
        <v>9550</v>
      </c>
      <c r="D75" s="1" t="s">
        <v>4720</v>
      </c>
      <c r="E75" s="1">
        <v>716359</v>
      </c>
      <c r="F75" s="1">
        <v>251667</v>
      </c>
      <c r="G75" s="1" t="s">
        <v>4721</v>
      </c>
      <c r="H75" s="1">
        <v>369</v>
      </c>
    </row>
    <row r="76" spans="1:8" x14ac:dyDescent="0.3">
      <c r="A76" s="1">
        <v>69</v>
      </c>
      <c r="B76" s="1" t="s">
        <v>9551</v>
      </c>
      <c r="C76" s="1" t="s">
        <v>9552</v>
      </c>
      <c r="D76" s="1" t="s">
        <v>4617</v>
      </c>
      <c r="E76" s="1">
        <v>704676</v>
      </c>
      <c r="F76" s="1">
        <v>118176</v>
      </c>
      <c r="G76" s="1" t="s">
        <v>4618</v>
      </c>
      <c r="H76" s="1">
        <v>742</v>
      </c>
    </row>
    <row r="77" spans="1:8" x14ac:dyDescent="0.3">
      <c r="A77" s="1">
        <v>1</v>
      </c>
      <c r="B77" s="1" t="s">
        <v>9553</v>
      </c>
      <c r="C77" s="1" t="s">
        <v>9554</v>
      </c>
      <c r="D77" s="1" t="s">
        <v>7125</v>
      </c>
      <c r="E77" s="1">
        <v>860113</v>
      </c>
      <c r="F77" s="1">
        <v>222351</v>
      </c>
      <c r="G77" s="1" t="s">
        <v>7126</v>
      </c>
      <c r="H77" s="1">
        <v>83</v>
      </c>
    </row>
    <row r="78" spans="1:8" x14ac:dyDescent="0.3">
      <c r="A78" s="1">
        <v>6</v>
      </c>
      <c r="B78" s="1" t="s">
        <v>9555</v>
      </c>
      <c r="C78" s="1" t="s">
        <v>9556</v>
      </c>
      <c r="D78" s="1" t="s">
        <v>8941</v>
      </c>
      <c r="E78" s="1">
        <v>520231</v>
      </c>
      <c r="F78" s="1">
        <v>64438</v>
      </c>
      <c r="G78" s="1" t="s">
        <v>8942</v>
      </c>
      <c r="H78" s="1">
        <v>140</v>
      </c>
    </row>
    <row r="79" spans="1:8" x14ac:dyDescent="0.3">
      <c r="A79" s="1">
        <v>9</v>
      </c>
      <c r="B79" s="1" t="s">
        <v>9557</v>
      </c>
      <c r="C79" s="1" t="s">
        <v>9558</v>
      </c>
      <c r="D79" s="1" t="s">
        <v>8084</v>
      </c>
      <c r="E79" s="1">
        <v>803762</v>
      </c>
      <c r="F79" s="1">
        <v>333547</v>
      </c>
      <c r="G79" s="1" t="s">
        <v>8085</v>
      </c>
      <c r="H79" s="1">
        <v>140</v>
      </c>
    </row>
    <row r="80" spans="1:8" x14ac:dyDescent="0.3">
      <c r="A80" s="1">
        <v>207</v>
      </c>
      <c r="B80" s="1" t="s">
        <v>9559</v>
      </c>
      <c r="C80" s="1" t="s">
        <v>9560</v>
      </c>
      <c r="D80" s="1" t="s">
        <v>6951</v>
      </c>
      <c r="E80" s="1">
        <v>458398</v>
      </c>
      <c r="F80" s="1">
        <v>55245</v>
      </c>
      <c r="G80" s="1" t="s">
        <v>6952</v>
      </c>
      <c r="H80" s="1">
        <v>369</v>
      </c>
    </row>
    <row r="81" spans="1:8" x14ac:dyDescent="0.3">
      <c r="A81" s="1">
        <v>26</v>
      </c>
      <c r="B81" s="1" t="s">
        <v>9561</v>
      </c>
      <c r="C81" s="1" t="s">
        <v>9562</v>
      </c>
      <c r="D81" s="1" t="s">
        <v>7181</v>
      </c>
      <c r="E81" s="1">
        <v>527005</v>
      </c>
      <c r="F81" s="1">
        <v>100994</v>
      </c>
      <c r="G81" s="1" t="s">
        <v>7182</v>
      </c>
      <c r="H81" s="1">
        <v>1680</v>
      </c>
    </row>
    <row r="82" spans="1:8" x14ac:dyDescent="0.3">
      <c r="A82" s="1">
        <v>1</v>
      </c>
      <c r="B82" s="1" t="s">
        <v>9563</v>
      </c>
      <c r="C82" s="1" t="s">
        <v>9564</v>
      </c>
      <c r="D82" s="1" t="s">
        <v>4173</v>
      </c>
      <c r="E82" s="1">
        <v>376558</v>
      </c>
      <c r="F82" s="1">
        <v>49656</v>
      </c>
      <c r="G82" s="1" t="s">
        <v>4174</v>
      </c>
      <c r="H82" s="1">
        <v>1584</v>
      </c>
    </row>
    <row r="83" spans="1:8" x14ac:dyDescent="0.3">
      <c r="A83" s="1">
        <v>7</v>
      </c>
      <c r="B83" s="1" t="s">
        <v>9565</v>
      </c>
      <c r="C83" s="1" t="s">
        <v>9566</v>
      </c>
      <c r="D83" s="1" t="s">
        <v>3144</v>
      </c>
      <c r="E83" s="1">
        <v>683950</v>
      </c>
      <c r="F83" s="1">
        <v>6553</v>
      </c>
      <c r="G83" s="1" t="s">
        <v>3145</v>
      </c>
      <c r="H83" s="1">
        <v>3620</v>
      </c>
    </row>
    <row r="84" spans="1:8" x14ac:dyDescent="0.3">
      <c r="A84" s="1">
        <v>24</v>
      </c>
      <c r="B84" s="1" t="s">
        <v>9567</v>
      </c>
      <c r="C84" s="1" t="s">
        <v>9568</v>
      </c>
      <c r="D84" s="1" t="s">
        <v>6712</v>
      </c>
      <c r="E84" s="1">
        <v>649331</v>
      </c>
      <c r="F84" s="1">
        <v>81480</v>
      </c>
      <c r="G84" s="1" t="s">
        <v>6713</v>
      </c>
      <c r="H84" s="1">
        <v>369</v>
      </c>
    </row>
    <row r="85" spans="1:8" x14ac:dyDescent="0.3">
      <c r="A85" s="1">
        <v>62</v>
      </c>
      <c r="B85" s="1" t="s">
        <v>9569</v>
      </c>
      <c r="C85" s="1" t="s">
        <v>9570</v>
      </c>
      <c r="D85" s="1" t="s">
        <v>4658</v>
      </c>
      <c r="E85" s="1">
        <v>762029</v>
      </c>
      <c r="F85" s="1">
        <v>178437</v>
      </c>
      <c r="G85" s="1" t="s">
        <v>4659</v>
      </c>
      <c r="H85" s="1">
        <v>369</v>
      </c>
    </row>
    <row r="86" spans="1:8" x14ac:dyDescent="0.3">
      <c r="A86" s="1">
        <v>19</v>
      </c>
      <c r="B86" s="1" t="s">
        <v>9571</v>
      </c>
      <c r="C86" s="1" t="s">
        <v>9572</v>
      </c>
      <c r="D86" s="1" t="s">
        <v>5272</v>
      </c>
      <c r="E86" s="1">
        <v>730845</v>
      </c>
      <c r="F86" s="1">
        <v>98992</v>
      </c>
      <c r="G86" s="1" t="s">
        <v>5273</v>
      </c>
      <c r="H86" s="1">
        <v>742</v>
      </c>
    </row>
    <row r="87" spans="1:8" x14ac:dyDescent="0.3">
      <c r="A87" s="1">
        <v>137</v>
      </c>
      <c r="B87" s="1" t="s">
        <v>9573</v>
      </c>
      <c r="C87" s="1" t="s">
        <v>9574</v>
      </c>
      <c r="D87" s="1" t="s">
        <v>5448</v>
      </c>
      <c r="E87" s="1">
        <v>513102</v>
      </c>
      <c r="F87" s="1">
        <v>165476</v>
      </c>
      <c r="G87" s="1" t="s">
        <v>5449</v>
      </c>
      <c r="H87" s="1">
        <v>369</v>
      </c>
    </row>
    <row r="88" spans="1:8" x14ac:dyDescent="0.3">
      <c r="A88" s="1">
        <v>108</v>
      </c>
      <c r="B88" s="1" t="s">
        <v>9575</v>
      </c>
      <c r="C88" s="1" t="s">
        <v>9576</v>
      </c>
      <c r="D88" s="1" t="s">
        <v>7115</v>
      </c>
      <c r="E88" s="1">
        <v>848236</v>
      </c>
      <c r="F88" s="1">
        <v>379761</v>
      </c>
      <c r="G88" s="1" t="s">
        <v>7116</v>
      </c>
      <c r="H88" s="1">
        <v>369</v>
      </c>
    </row>
    <row r="89" spans="1:8" x14ac:dyDescent="0.3">
      <c r="A89" s="1">
        <v>186</v>
      </c>
      <c r="B89" s="1" t="s">
        <v>9577</v>
      </c>
      <c r="C89" s="1" t="s">
        <v>9578</v>
      </c>
      <c r="D89" s="1" t="s">
        <v>3335</v>
      </c>
      <c r="E89" s="1">
        <v>459982</v>
      </c>
      <c r="F89" s="1">
        <v>44072</v>
      </c>
      <c r="G89" s="1" t="s">
        <v>3336</v>
      </c>
      <c r="H89" s="1">
        <v>369</v>
      </c>
    </row>
    <row r="90" spans="1:8" x14ac:dyDescent="0.3">
      <c r="A90" s="1">
        <v>124</v>
      </c>
      <c r="B90" s="1" t="s">
        <v>9579</v>
      </c>
      <c r="C90" s="1" t="s">
        <v>9580</v>
      </c>
      <c r="D90" s="1" t="s">
        <v>4498</v>
      </c>
      <c r="E90" s="1">
        <v>573319</v>
      </c>
      <c r="F90" s="1">
        <v>91544</v>
      </c>
      <c r="G90" s="1" t="s">
        <v>4499</v>
      </c>
      <c r="H90" s="1">
        <v>369</v>
      </c>
    </row>
    <row r="91" spans="1:8" x14ac:dyDescent="0.3">
      <c r="A91" s="1">
        <v>9</v>
      </c>
      <c r="B91" s="1" t="s">
        <v>9581</v>
      </c>
      <c r="C91" s="1" t="s">
        <v>9582</v>
      </c>
      <c r="D91" s="1" t="s">
        <v>2928</v>
      </c>
      <c r="E91" s="1">
        <v>536031</v>
      </c>
      <c r="F91" s="1">
        <v>104868</v>
      </c>
      <c r="G91" s="1" t="s">
        <v>2929</v>
      </c>
      <c r="H91" s="1">
        <v>805</v>
      </c>
    </row>
    <row r="92" spans="1:8" x14ac:dyDescent="0.3">
      <c r="A92" s="1">
        <v>41</v>
      </c>
      <c r="B92" s="1" t="s">
        <v>9583</v>
      </c>
      <c r="C92" s="1" t="s">
        <v>9584</v>
      </c>
      <c r="D92" s="1" t="s">
        <v>2075</v>
      </c>
      <c r="E92" s="1">
        <v>587413</v>
      </c>
      <c r="F92" s="1">
        <v>37380</v>
      </c>
      <c r="G92" s="1" t="s">
        <v>2076</v>
      </c>
      <c r="H92" s="1">
        <v>742</v>
      </c>
    </row>
    <row r="93" spans="1:8" x14ac:dyDescent="0.3">
      <c r="A93" s="1">
        <v>65</v>
      </c>
      <c r="B93" s="1" t="s">
        <v>9585</v>
      </c>
      <c r="C93" s="1" t="s">
        <v>9586</v>
      </c>
      <c r="D93" s="1" t="s">
        <v>6722</v>
      </c>
      <c r="E93" s="1">
        <v>579890</v>
      </c>
      <c r="F93" s="1">
        <v>51983</v>
      </c>
      <c r="G93" s="1" t="s">
        <v>6723</v>
      </c>
      <c r="H93" s="1">
        <v>742</v>
      </c>
    </row>
    <row r="94" spans="1:8" x14ac:dyDescent="0.3">
      <c r="A94" s="1">
        <v>48</v>
      </c>
      <c r="B94" s="1" t="s">
        <v>9587</v>
      </c>
      <c r="C94" s="1" t="s">
        <v>9588</v>
      </c>
      <c r="D94" s="1" t="s">
        <v>6611</v>
      </c>
      <c r="E94" s="1">
        <v>608157</v>
      </c>
      <c r="F94" s="1">
        <v>85696</v>
      </c>
      <c r="G94" s="1" t="s">
        <v>6612</v>
      </c>
      <c r="H94" s="1">
        <v>369</v>
      </c>
    </row>
    <row r="95" spans="1:8" x14ac:dyDescent="0.3">
      <c r="A95" s="1">
        <v>41</v>
      </c>
      <c r="B95" s="1" t="s">
        <v>9589</v>
      </c>
      <c r="C95" s="1" t="s">
        <v>9590</v>
      </c>
      <c r="D95" s="1" t="s">
        <v>6985</v>
      </c>
      <c r="E95" s="1">
        <v>716883</v>
      </c>
      <c r="F95" s="1">
        <v>455289</v>
      </c>
      <c r="G95" s="1" t="s">
        <v>6986</v>
      </c>
      <c r="H95" s="1">
        <v>369</v>
      </c>
    </row>
    <row r="96" spans="1:8" x14ac:dyDescent="0.3">
      <c r="A96" s="1">
        <v>149</v>
      </c>
      <c r="B96" s="1" t="s">
        <v>9591</v>
      </c>
      <c r="C96" s="1" t="s">
        <v>9592</v>
      </c>
      <c r="D96" s="1" t="s">
        <v>5580</v>
      </c>
      <c r="E96" s="1">
        <v>807640</v>
      </c>
      <c r="F96" s="1">
        <v>354606</v>
      </c>
      <c r="G96" s="1" t="s">
        <v>5581</v>
      </c>
      <c r="H96" s="1">
        <v>369</v>
      </c>
    </row>
    <row r="97" spans="1:8" x14ac:dyDescent="0.3">
      <c r="A97" s="1">
        <v>81</v>
      </c>
      <c r="B97" s="1" t="s">
        <v>9593</v>
      </c>
      <c r="C97" s="1" t="s">
        <v>9594</v>
      </c>
      <c r="D97" s="1" t="s">
        <v>5671</v>
      </c>
      <c r="E97" s="1">
        <v>537065</v>
      </c>
      <c r="F97" s="1">
        <v>64840</v>
      </c>
      <c r="G97" s="1" t="s">
        <v>5672</v>
      </c>
      <c r="H97" s="1">
        <v>369</v>
      </c>
    </row>
    <row r="98" spans="1:8" x14ac:dyDescent="0.3">
      <c r="A98" s="1">
        <v>3</v>
      </c>
      <c r="B98" s="1" t="s">
        <v>9595</v>
      </c>
      <c r="C98" s="1" t="s">
        <v>9596</v>
      </c>
      <c r="D98" s="1" t="s">
        <v>8269</v>
      </c>
      <c r="E98" s="1">
        <v>499464</v>
      </c>
      <c r="F98" s="1">
        <v>66121</v>
      </c>
      <c r="G98" s="1" t="s">
        <v>8270</v>
      </c>
      <c r="H98" s="1">
        <v>3620</v>
      </c>
    </row>
    <row r="99" spans="1:8" x14ac:dyDescent="0.3">
      <c r="A99" s="1">
        <v>55</v>
      </c>
      <c r="B99" s="1" t="s">
        <v>9597</v>
      </c>
      <c r="C99" s="1" t="s">
        <v>9598</v>
      </c>
      <c r="D99" s="1" t="s">
        <v>2095</v>
      </c>
      <c r="E99" s="1">
        <v>588664</v>
      </c>
      <c r="F99" s="1">
        <v>41510</v>
      </c>
      <c r="G99" s="1" t="s">
        <v>2096</v>
      </c>
      <c r="H99" s="1">
        <v>369</v>
      </c>
    </row>
    <row r="100" spans="1:8" x14ac:dyDescent="0.3">
      <c r="A100" s="1">
        <v>93</v>
      </c>
      <c r="B100" s="1" t="s">
        <v>9599</v>
      </c>
      <c r="C100" s="1" t="s">
        <v>9600</v>
      </c>
      <c r="D100" s="1" t="s">
        <v>29</v>
      </c>
      <c r="E100" s="1">
        <v>629143</v>
      </c>
      <c r="F100" s="1">
        <v>222170</v>
      </c>
      <c r="G100" s="1" t="s">
        <v>30</v>
      </c>
      <c r="H100" s="1">
        <v>742</v>
      </c>
    </row>
    <row r="101" spans="1:8" x14ac:dyDescent="0.3">
      <c r="A101" s="1">
        <v>98</v>
      </c>
      <c r="B101" s="1" t="s">
        <v>9601</v>
      </c>
      <c r="C101" s="1" t="s">
        <v>9602</v>
      </c>
      <c r="D101" s="1" t="s">
        <v>2719</v>
      </c>
      <c r="E101" s="1">
        <v>981109</v>
      </c>
      <c r="F101" s="1">
        <v>501499</v>
      </c>
      <c r="G101" s="1" t="s">
        <v>2720</v>
      </c>
      <c r="H101" s="1">
        <v>369</v>
      </c>
    </row>
    <row r="102" spans="1:8" x14ac:dyDescent="0.3">
      <c r="A102" s="1">
        <v>135</v>
      </c>
      <c r="B102" s="1" t="s">
        <v>9603</v>
      </c>
      <c r="C102" s="1" t="s">
        <v>9604</v>
      </c>
      <c r="D102" s="1" t="s">
        <v>4515</v>
      </c>
      <c r="E102" s="1">
        <v>512519</v>
      </c>
      <c r="F102" s="1">
        <v>35152</v>
      </c>
      <c r="G102" s="1" t="s">
        <v>4516</v>
      </c>
      <c r="H102" s="1">
        <v>369</v>
      </c>
    </row>
    <row r="103" spans="1:8" x14ac:dyDescent="0.3">
      <c r="A103" s="1">
        <v>17</v>
      </c>
      <c r="B103" s="1" t="s">
        <v>9605</v>
      </c>
      <c r="C103" s="1" t="s">
        <v>9606</v>
      </c>
      <c r="D103" s="1" t="s">
        <v>8714</v>
      </c>
      <c r="E103" s="1">
        <v>666317</v>
      </c>
      <c r="F103" s="1">
        <v>128875</v>
      </c>
      <c r="G103" s="1" t="s">
        <v>8715</v>
      </c>
      <c r="H103" s="1">
        <v>742</v>
      </c>
    </row>
    <row r="104" spans="1:8" x14ac:dyDescent="0.3">
      <c r="A104" s="1">
        <v>64</v>
      </c>
      <c r="B104" s="1" t="s">
        <v>9607</v>
      </c>
      <c r="C104" s="1" t="s">
        <v>9608</v>
      </c>
      <c r="D104" s="1" t="s">
        <v>5678</v>
      </c>
      <c r="E104" s="1">
        <v>672781</v>
      </c>
      <c r="F104" s="1">
        <v>77229</v>
      </c>
      <c r="G104" s="1" t="s">
        <v>5679</v>
      </c>
      <c r="H104" s="1">
        <v>369</v>
      </c>
    </row>
    <row r="105" spans="1:8" x14ac:dyDescent="0.3">
      <c r="A105" s="1">
        <v>1</v>
      </c>
      <c r="B105" s="1" t="s">
        <v>9609</v>
      </c>
      <c r="C105" s="1" t="s">
        <v>9610</v>
      </c>
      <c r="D105" s="1" t="s">
        <v>2335</v>
      </c>
      <c r="E105" s="1">
        <v>404493</v>
      </c>
      <c r="F105" s="1">
        <v>37508</v>
      </c>
      <c r="G105" s="1" t="s">
        <v>2337</v>
      </c>
      <c r="H105" s="1">
        <v>1458</v>
      </c>
    </row>
    <row r="106" spans="1:8" x14ac:dyDescent="0.3">
      <c r="A106" s="1">
        <v>138</v>
      </c>
      <c r="B106" s="1" t="s">
        <v>9611</v>
      </c>
      <c r="C106" s="1" t="s">
        <v>9612</v>
      </c>
      <c r="D106" s="1" t="s">
        <v>9362</v>
      </c>
      <c r="E106" s="1">
        <v>566737</v>
      </c>
      <c r="F106" s="1">
        <v>55711</v>
      </c>
      <c r="G106" s="1" t="s">
        <v>9363</v>
      </c>
      <c r="H106" s="1">
        <v>369</v>
      </c>
    </row>
    <row r="107" spans="1:8" x14ac:dyDescent="0.3">
      <c r="A107" s="1">
        <v>202</v>
      </c>
      <c r="B107" s="1" t="s">
        <v>9613</v>
      </c>
      <c r="C107" s="1" t="s">
        <v>9614</v>
      </c>
      <c r="D107" s="1" t="s">
        <v>3199</v>
      </c>
      <c r="E107" s="1">
        <v>724937</v>
      </c>
      <c r="F107" s="1">
        <v>164558</v>
      </c>
      <c r="G107" s="1" t="s">
        <v>3200</v>
      </c>
      <c r="H107" s="1">
        <v>369</v>
      </c>
    </row>
    <row r="108" spans="1:8" x14ac:dyDescent="0.3">
      <c r="A108" s="1">
        <v>29</v>
      </c>
      <c r="B108" s="1" t="s">
        <v>9615</v>
      </c>
      <c r="C108" s="1" t="s">
        <v>9616</v>
      </c>
      <c r="D108" s="1" t="s">
        <v>993</v>
      </c>
      <c r="E108" s="1">
        <v>717961</v>
      </c>
      <c r="F108" s="1">
        <v>197650</v>
      </c>
      <c r="G108" s="1" t="s">
        <v>994</v>
      </c>
      <c r="H108" s="1">
        <v>140</v>
      </c>
    </row>
    <row r="109" spans="1:8" x14ac:dyDescent="0.3">
      <c r="A109" s="1">
        <v>198</v>
      </c>
      <c r="B109" s="1" t="s">
        <v>9617</v>
      </c>
      <c r="C109" s="1" t="s">
        <v>9618</v>
      </c>
      <c r="D109" s="1" t="s">
        <v>2218</v>
      </c>
      <c r="E109" s="1">
        <v>680130</v>
      </c>
      <c r="F109" s="1">
        <v>5567</v>
      </c>
      <c r="G109" s="1" t="s">
        <v>2219</v>
      </c>
      <c r="H109" s="1">
        <v>369</v>
      </c>
    </row>
    <row r="110" spans="1:8" x14ac:dyDescent="0.3">
      <c r="A110" s="1">
        <v>127</v>
      </c>
      <c r="B110" s="1" t="s">
        <v>9619</v>
      </c>
      <c r="C110" s="1" t="s">
        <v>9620</v>
      </c>
      <c r="D110" s="1" t="s">
        <v>4559</v>
      </c>
      <c r="E110" s="1">
        <v>617744</v>
      </c>
      <c r="F110" s="1">
        <v>132664</v>
      </c>
      <c r="G110" s="1" t="s">
        <v>4560</v>
      </c>
      <c r="H110" s="1">
        <v>369</v>
      </c>
    </row>
    <row r="111" spans="1:8" x14ac:dyDescent="0.3">
      <c r="A111" s="1">
        <v>28</v>
      </c>
      <c r="B111" s="1" t="s">
        <v>9621</v>
      </c>
      <c r="C111" s="1" t="s">
        <v>9622</v>
      </c>
      <c r="D111" s="1" t="s">
        <v>801</v>
      </c>
      <c r="E111" s="1">
        <v>855633</v>
      </c>
      <c r="F111" s="1">
        <v>327253</v>
      </c>
      <c r="G111" s="1" t="s">
        <v>802</v>
      </c>
      <c r="H111" s="1">
        <v>140</v>
      </c>
    </row>
    <row r="112" spans="1:8" x14ac:dyDescent="0.3">
      <c r="A112" s="1">
        <v>158</v>
      </c>
      <c r="B112" s="1" t="s">
        <v>9623</v>
      </c>
      <c r="C112" s="1" t="s">
        <v>9624</v>
      </c>
      <c r="D112" s="1" t="s">
        <v>8491</v>
      </c>
      <c r="E112" s="1">
        <v>597310</v>
      </c>
      <c r="F112" s="1">
        <v>275134</v>
      </c>
      <c r="G112" s="1" t="s">
        <v>8492</v>
      </c>
      <c r="H112" s="1">
        <v>369</v>
      </c>
    </row>
    <row r="113" spans="1:8" x14ac:dyDescent="0.3">
      <c r="A113" s="1">
        <v>1</v>
      </c>
      <c r="B113" s="1" t="s">
        <v>9625</v>
      </c>
      <c r="C113" s="1" t="s">
        <v>9626</v>
      </c>
      <c r="D113" s="1" t="s">
        <v>2457</v>
      </c>
      <c r="E113" s="1">
        <v>349867</v>
      </c>
      <c r="F113" s="1">
        <v>29479</v>
      </c>
      <c r="G113" s="1" t="s">
        <v>2458</v>
      </c>
      <c r="H113" s="1">
        <v>3529</v>
      </c>
    </row>
    <row r="114" spans="1:8" x14ac:dyDescent="0.3">
      <c r="A114" s="1">
        <v>2</v>
      </c>
      <c r="B114" s="1" t="s">
        <v>9627</v>
      </c>
      <c r="C114" s="1" t="s">
        <v>9628</v>
      </c>
      <c r="D114" s="1" t="s">
        <v>7498</v>
      </c>
      <c r="E114" s="1">
        <v>438345</v>
      </c>
      <c r="F114" s="1">
        <v>30091</v>
      </c>
      <c r="G114" s="1" t="s">
        <v>7499</v>
      </c>
      <c r="H114" s="1">
        <v>1420</v>
      </c>
    </row>
    <row r="115" spans="1:8" x14ac:dyDescent="0.3">
      <c r="A115" s="1">
        <v>29</v>
      </c>
      <c r="B115" s="1" t="s">
        <v>9629</v>
      </c>
      <c r="C115" s="1" t="s">
        <v>9630</v>
      </c>
      <c r="D115" s="1" t="s">
        <v>7822</v>
      </c>
      <c r="E115" s="1">
        <v>394171</v>
      </c>
      <c r="F115" s="1">
        <v>63754</v>
      </c>
      <c r="G115" s="1" t="s">
        <v>7823</v>
      </c>
      <c r="H115" s="1">
        <v>742</v>
      </c>
    </row>
    <row r="116" spans="1:8" x14ac:dyDescent="0.3">
      <c r="A116" s="1">
        <v>22</v>
      </c>
      <c r="B116" s="1" t="s">
        <v>9631</v>
      </c>
      <c r="C116" s="1" t="s">
        <v>9632</v>
      </c>
      <c r="D116" s="1" t="s">
        <v>7964</v>
      </c>
      <c r="E116" s="1">
        <v>751671</v>
      </c>
      <c r="F116" s="1">
        <v>188706</v>
      </c>
      <c r="G116" s="1" t="s">
        <v>7965</v>
      </c>
      <c r="H116" s="1">
        <v>742</v>
      </c>
    </row>
    <row r="117" spans="1:8" x14ac:dyDescent="0.3">
      <c r="A117" s="1">
        <v>36</v>
      </c>
      <c r="B117" s="1" t="s">
        <v>9633</v>
      </c>
      <c r="C117" s="1" t="s">
        <v>9634</v>
      </c>
      <c r="D117" s="1" t="s">
        <v>3302</v>
      </c>
      <c r="E117" s="1">
        <v>474476</v>
      </c>
      <c r="F117" s="1">
        <v>21565</v>
      </c>
      <c r="G117" s="1" t="s">
        <v>4853</v>
      </c>
      <c r="H117" s="1">
        <v>1680</v>
      </c>
    </row>
    <row r="118" spans="1:8" x14ac:dyDescent="0.3">
      <c r="A118" s="1">
        <v>97</v>
      </c>
      <c r="B118" s="1" t="s">
        <v>9635</v>
      </c>
      <c r="C118" s="1" t="s">
        <v>9636</v>
      </c>
      <c r="D118" s="1" t="s">
        <v>5554</v>
      </c>
      <c r="E118" s="1">
        <v>216657</v>
      </c>
      <c r="F118" s="1">
        <v>2504</v>
      </c>
      <c r="G118" s="1" t="s">
        <v>5555</v>
      </c>
      <c r="H118" s="1">
        <v>742</v>
      </c>
    </row>
    <row r="119" spans="1:8" x14ac:dyDescent="0.3">
      <c r="A119" s="1">
        <v>232</v>
      </c>
      <c r="B119" s="1" t="s">
        <v>9637</v>
      </c>
      <c r="C119" s="1" t="s">
        <v>9638</v>
      </c>
      <c r="D119" s="1" t="s">
        <v>9047</v>
      </c>
      <c r="E119" s="1">
        <v>516496</v>
      </c>
      <c r="F119" s="1">
        <v>89325</v>
      </c>
      <c r="G119" s="1" t="s">
        <v>9048</v>
      </c>
      <c r="H119" s="1">
        <v>369</v>
      </c>
    </row>
    <row r="120" spans="1:8" x14ac:dyDescent="0.3">
      <c r="A120" s="1">
        <v>43</v>
      </c>
      <c r="B120" s="1" t="s">
        <v>9639</v>
      </c>
      <c r="C120" s="1" t="s">
        <v>9640</v>
      </c>
      <c r="D120" s="1" t="s">
        <v>2861</v>
      </c>
      <c r="E120" s="1">
        <v>718410</v>
      </c>
      <c r="F120" s="1">
        <v>260406</v>
      </c>
      <c r="G120" s="1" t="s">
        <v>2862</v>
      </c>
      <c r="H120" s="1">
        <v>742</v>
      </c>
    </row>
    <row r="121" spans="1:8" x14ac:dyDescent="0.3">
      <c r="A121" s="1">
        <v>210</v>
      </c>
      <c r="B121" s="1" t="s">
        <v>9641</v>
      </c>
      <c r="C121" s="1" t="s">
        <v>9642</v>
      </c>
      <c r="D121" s="1" t="s">
        <v>451</v>
      </c>
      <c r="E121" s="1">
        <v>574556</v>
      </c>
      <c r="F121" s="1">
        <v>220959</v>
      </c>
      <c r="G121" s="1" t="s">
        <v>452</v>
      </c>
      <c r="H121" s="1">
        <v>369</v>
      </c>
    </row>
    <row r="122" spans="1:8" x14ac:dyDescent="0.3">
      <c r="A122" s="1">
        <v>3</v>
      </c>
      <c r="B122" s="1" t="s">
        <v>9643</v>
      </c>
      <c r="C122" s="1" t="s">
        <v>9644</v>
      </c>
      <c r="D122" s="1" t="s">
        <v>4318</v>
      </c>
      <c r="E122" s="1">
        <v>413848</v>
      </c>
      <c r="F122" s="1">
        <v>244689</v>
      </c>
      <c r="G122" s="1" t="s">
        <v>4319</v>
      </c>
      <c r="H122" s="1">
        <v>582</v>
      </c>
    </row>
    <row r="123" spans="1:8" x14ac:dyDescent="0.3">
      <c r="A123" s="1">
        <v>1</v>
      </c>
      <c r="B123" s="1" t="s">
        <v>9645</v>
      </c>
      <c r="C123" s="1" t="s">
        <v>9646</v>
      </c>
      <c r="D123" s="1" t="s">
        <v>1877</v>
      </c>
      <c r="E123" s="1">
        <v>497333</v>
      </c>
      <c r="F123" s="1">
        <v>339222</v>
      </c>
      <c r="G123" s="1" t="s">
        <v>1878</v>
      </c>
      <c r="H123" s="1">
        <v>582</v>
      </c>
    </row>
    <row r="124" spans="1:8" x14ac:dyDescent="0.3">
      <c r="A124" s="1">
        <v>2</v>
      </c>
      <c r="B124" s="1" t="s">
        <v>9647</v>
      </c>
      <c r="C124" s="1" t="s">
        <v>9648</v>
      </c>
      <c r="D124" s="1" t="s">
        <v>2540</v>
      </c>
      <c r="E124" s="1">
        <v>516628</v>
      </c>
      <c r="F124" s="1">
        <v>225945</v>
      </c>
      <c r="G124" s="1" t="s">
        <v>2541</v>
      </c>
      <c r="H124" s="1">
        <v>582</v>
      </c>
    </row>
    <row r="125" spans="1:8" x14ac:dyDescent="0.3">
      <c r="A125" s="1">
        <v>228</v>
      </c>
      <c r="B125" s="1" t="s">
        <v>9649</v>
      </c>
      <c r="C125" s="1" t="s">
        <v>9650</v>
      </c>
      <c r="D125" s="1" t="s">
        <v>3366</v>
      </c>
      <c r="E125" s="1">
        <v>809882</v>
      </c>
      <c r="F125" s="1">
        <v>172897</v>
      </c>
      <c r="G125" s="1" t="s">
        <v>3367</v>
      </c>
      <c r="H125" s="1">
        <v>369</v>
      </c>
    </row>
    <row r="126" spans="1:8" x14ac:dyDescent="0.3">
      <c r="A126" s="1">
        <v>95</v>
      </c>
      <c r="B126" s="1" t="s">
        <v>9651</v>
      </c>
      <c r="C126" s="1" t="s">
        <v>9652</v>
      </c>
      <c r="D126" s="1" t="s">
        <v>2244</v>
      </c>
      <c r="E126" s="1">
        <v>644738</v>
      </c>
      <c r="F126" s="1">
        <v>113618</v>
      </c>
      <c r="G126" s="1" t="s">
        <v>2245</v>
      </c>
      <c r="H126" s="1">
        <v>369</v>
      </c>
    </row>
    <row r="127" spans="1:8" x14ac:dyDescent="0.3">
      <c r="A127" s="1">
        <v>47</v>
      </c>
      <c r="B127" s="1" t="s">
        <v>9653</v>
      </c>
      <c r="C127" s="1" t="s">
        <v>9654</v>
      </c>
      <c r="D127" s="1" t="s">
        <v>8397</v>
      </c>
      <c r="E127" s="1">
        <v>796589</v>
      </c>
      <c r="F127" s="1">
        <v>398777</v>
      </c>
      <c r="G127" s="1" t="s">
        <v>8398</v>
      </c>
      <c r="H127" s="1">
        <v>369</v>
      </c>
    </row>
    <row r="128" spans="1:8" x14ac:dyDescent="0.3">
      <c r="A128" s="1">
        <v>2</v>
      </c>
      <c r="B128" s="1" t="s">
        <v>9655</v>
      </c>
      <c r="C128" s="1" t="s">
        <v>9656</v>
      </c>
      <c r="D128" s="1" t="s">
        <v>1087</v>
      </c>
      <c r="E128" s="1">
        <v>505084</v>
      </c>
      <c r="F128" s="1">
        <v>103554</v>
      </c>
      <c r="G128" s="1" t="s">
        <v>1088</v>
      </c>
      <c r="H128" s="1">
        <v>1847</v>
      </c>
    </row>
    <row r="129" spans="1:8" x14ac:dyDescent="0.3">
      <c r="A129" s="1">
        <v>78</v>
      </c>
      <c r="B129" s="1" t="s">
        <v>9657</v>
      </c>
      <c r="C129" s="1" t="s">
        <v>9658</v>
      </c>
      <c r="D129" s="1" t="s">
        <v>1746</v>
      </c>
      <c r="E129" s="1">
        <v>822619</v>
      </c>
      <c r="F129" s="1">
        <v>163460</v>
      </c>
      <c r="G129" s="1" t="s">
        <v>1747</v>
      </c>
      <c r="H129" s="1">
        <v>369</v>
      </c>
    </row>
    <row r="130" spans="1:8" x14ac:dyDescent="0.3">
      <c r="A130" s="1">
        <v>14</v>
      </c>
      <c r="B130" s="1" t="s">
        <v>9659</v>
      </c>
      <c r="C130" s="1" t="s">
        <v>9660</v>
      </c>
      <c r="D130" s="1" t="s">
        <v>1935</v>
      </c>
      <c r="E130" s="1">
        <v>713461</v>
      </c>
      <c r="F130" s="1">
        <v>90834</v>
      </c>
      <c r="G130" s="1" t="s">
        <v>1936</v>
      </c>
      <c r="H130" s="1">
        <v>742</v>
      </c>
    </row>
    <row r="131" spans="1:8" x14ac:dyDescent="0.3">
      <c r="A131" s="1">
        <v>71</v>
      </c>
      <c r="B131" s="1" t="s">
        <v>9661</v>
      </c>
      <c r="C131" s="1" t="s">
        <v>9662</v>
      </c>
      <c r="D131" s="1" t="s">
        <v>4230</v>
      </c>
      <c r="E131" s="1">
        <v>684890</v>
      </c>
      <c r="F131" s="1">
        <v>48121</v>
      </c>
      <c r="G131" s="1" t="s">
        <v>4231</v>
      </c>
      <c r="H131" s="1">
        <v>369</v>
      </c>
    </row>
    <row r="132" spans="1:8" x14ac:dyDescent="0.3">
      <c r="A132" s="1">
        <v>16</v>
      </c>
      <c r="B132" s="1" t="s">
        <v>9663</v>
      </c>
      <c r="C132" s="1" t="s">
        <v>9664</v>
      </c>
      <c r="D132" s="1" t="s">
        <v>3964</v>
      </c>
      <c r="E132" s="1">
        <v>778071</v>
      </c>
      <c r="F132" s="1">
        <v>220479</v>
      </c>
      <c r="G132" s="1" t="s">
        <v>3965</v>
      </c>
      <c r="H132" s="1">
        <v>1745</v>
      </c>
    </row>
    <row r="133" spans="1:8" x14ac:dyDescent="0.3">
      <c r="A133" s="1">
        <v>147</v>
      </c>
      <c r="B133" s="1" t="s">
        <v>9665</v>
      </c>
      <c r="C133" s="1" t="s">
        <v>9666</v>
      </c>
      <c r="D133" s="1" t="s">
        <v>4349</v>
      </c>
      <c r="E133" s="1">
        <v>888202</v>
      </c>
      <c r="F133" s="1">
        <v>389877</v>
      </c>
      <c r="G133" s="1" t="s">
        <v>4350</v>
      </c>
      <c r="H133" s="1">
        <v>369</v>
      </c>
    </row>
    <row r="134" spans="1:8" x14ac:dyDescent="0.3">
      <c r="A134" s="1">
        <v>63</v>
      </c>
      <c r="B134" s="1" t="s">
        <v>9667</v>
      </c>
      <c r="C134" s="1" t="s">
        <v>9668</v>
      </c>
      <c r="D134" s="1" t="s">
        <v>6522</v>
      </c>
      <c r="E134" s="1">
        <v>728211</v>
      </c>
      <c r="F134" s="1">
        <v>72737</v>
      </c>
      <c r="G134" s="1" t="s">
        <v>6523</v>
      </c>
      <c r="H134" s="1">
        <v>742</v>
      </c>
    </row>
    <row r="135" spans="1:8" x14ac:dyDescent="0.3">
      <c r="A135" s="1">
        <v>16</v>
      </c>
      <c r="B135" s="1" t="s">
        <v>9669</v>
      </c>
      <c r="C135" s="1" t="s">
        <v>9670</v>
      </c>
      <c r="D135" s="1" t="s">
        <v>1046</v>
      </c>
      <c r="E135" s="1">
        <v>568200</v>
      </c>
      <c r="F135" s="1">
        <v>118068</v>
      </c>
      <c r="G135" s="1" t="s">
        <v>1047</v>
      </c>
      <c r="H135" s="1">
        <v>582</v>
      </c>
    </row>
    <row r="136" spans="1:8" x14ac:dyDescent="0.3">
      <c r="A136" s="1">
        <v>1</v>
      </c>
      <c r="B136" s="1" t="s">
        <v>9671</v>
      </c>
      <c r="C136" s="1" t="s">
        <v>9672</v>
      </c>
      <c r="D136" s="1" t="s">
        <v>387</v>
      </c>
      <c r="E136" s="1">
        <v>788375</v>
      </c>
      <c r="F136" s="1">
        <v>39250</v>
      </c>
      <c r="G136" s="1" t="s">
        <v>388</v>
      </c>
      <c r="H136" s="1">
        <v>140</v>
      </c>
    </row>
    <row r="137" spans="1:8" x14ac:dyDescent="0.3">
      <c r="A137" s="1">
        <v>73</v>
      </c>
      <c r="B137" s="1" t="s">
        <v>9673</v>
      </c>
      <c r="C137" s="1" t="s">
        <v>9674</v>
      </c>
      <c r="D137" s="1" t="s">
        <v>8555</v>
      </c>
      <c r="E137" s="1">
        <v>455053</v>
      </c>
      <c r="F137" s="1">
        <v>185896</v>
      </c>
      <c r="G137" s="1" t="s">
        <v>8556</v>
      </c>
      <c r="H137" s="1">
        <v>742</v>
      </c>
    </row>
    <row r="138" spans="1:8" x14ac:dyDescent="0.3">
      <c r="A138" s="1">
        <v>131</v>
      </c>
      <c r="B138" s="1" t="s">
        <v>9675</v>
      </c>
      <c r="C138" s="1" t="s">
        <v>9676</v>
      </c>
      <c r="D138" s="1" t="s">
        <v>2422</v>
      </c>
      <c r="E138" s="1">
        <v>531601</v>
      </c>
      <c r="F138" s="1">
        <v>57077</v>
      </c>
      <c r="G138" s="1" t="s">
        <v>2423</v>
      </c>
      <c r="H138" s="1">
        <v>369</v>
      </c>
    </row>
    <row r="139" spans="1:8" x14ac:dyDescent="0.3">
      <c r="A139" s="1">
        <v>231</v>
      </c>
      <c r="B139" s="1" t="s">
        <v>9677</v>
      </c>
      <c r="C139" s="1" t="s">
        <v>9678</v>
      </c>
      <c r="D139" s="1" t="s">
        <v>4611</v>
      </c>
      <c r="E139" s="1">
        <v>121074</v>
      </c>
      <c r="F139" s="1">
        <v>57584</v>
      </c>
      <c r="G139" s="1" t="s">
        <v>4612</v>
      </c>
      <c r="H139" s="1">
        <v>369</v>
      </c>
    </row>
    <row r="140" spans="1:8" x14ac:dyDescent="0.3">
      <c r="A140" s="1">
        <v>45</v>
      </c>
      <c r="B140" s="1" t="s">
        <v>9679</v>
      </c>
      <c r="C140" s="1" t="s">
        <v>9680</v>
      </c>
      <c r="D140" s="1" t="s">
        <v>2688</v>
      </c>
      <c r="E140" s="1">
        <v>688715</v>
      </c>
      <c r="F140" s="1">
        <v>333677</v>
      </c>
      <c r="G140" s="1" t="s">
        <v>2689</v>
      </c>
      <c r="H140" s="1">
        <v>369</v>
      </c>
    </row>
    <row r="141" spans="1:8" x14ac:dyDescent="0.3">
      <c r="A141" s="1">
        <v>70</v>
      </c>
      <c r="B141" s="1" t="s">
        <v>9681</v>
      </c>
      <c r="C141" s="1" t="s">
        <v>9682</v>
      </c>
      <c r="D141" s="1" t="s">
        <v>2304</v>
      </c>
      <c r="E141" s="1">
        <v>764132</v>
      </c>
      <c r="F141" s="1">
        <v>149208</v>
      </c>
      <c r="G141" s="1" t="s">
        <v>2305</v>
      </c>
      <c r="H141" s="1">
        <v>369</v>
      </c>
    </row>
    <row r="142" spans="1:8" x14ac:dyDescent="0.3">
      <c r="A142" s="1">
        <v>5</v>
      </c>
      <c r="B142" s="1" t="s">
        <v>9683</v>
      </c>
      <c r="C142" s="1" t="s">
        <v>9684</v>
      </c>
      <c r="D142" s="1" t="s">
        <v>1238</v>
      </c>
      <c r="E142" s="1">
        <v>42523</v>
      </c>
      <c r="F142" s="1">
        <v>6225</v>
      </c>
      <c r="G142" s="1" t="s">
        <v>1239</v>
      </c>
      <c r="H142" s="1">
        <v>743</v>
      </c>
    </row>
    <row r="143" spans="1:8" x14ac:dyDescent="0.3">
      <c r="A143" s="1">
        <v>86</v>
      </c>
      <c r="B143" s="1" t="s">
        <v>9685</v>
      </c>
      <c r="C143" s="1" t="s">
        <v>9686</v>
      </c>
      <c r="D143" s="1" t="s">
        <v>5069</v>
      </c>
      <c r="E143" s="1">
        <v>709768</v>
      </c>
      <c r="F143" s="1">
        <v>406426</v>
      </c>
      <c r="G143" s="1" t="s">
        <v>5070</v>
      </c>
      <c r="H143" s="1">
        <v>369</v>
      </c>
    </row>
    <row r="144" spans="1:8" x14ac:dyDescent="0.3">
      <c r="A144" s="1">
        <v>19</v>
      </c>
      <c r="B144" s="1" t="s">
        <v>9687</v>
      </c>
      <c r="C144" s="1" t="s">
        <v>9688</v>
      </c>
      <c r="D144" s="1" t="s">
        <v>4002</v>
      </c>
      <c r="E144" s="1">
        <v>566630</v>
      </c>
      <c r="F144" s="1">
        <v>178156</v>
      </c>
      <c r="G144" s="1" t="s">
        <v>4003</v>
      </c>
      <c r="H144" s="1">
        <v>369</v>
      </c>
    </row>
    <row r="145" spans="1:8" x14ac:dyDescent="0.3">
      <c r="A145" s="1">
        <v>189</v>
      </c>
      <c r="B145" s="1" t="s">
        <v>9689</v>
      </c>
      <c r="C145" s="1" t="s">
        <v>9690</v>
      </c>
      <c r="D145" s="1" t="s">
        <v>6473</v>
      </c>
      <c r="E145" s="1">
        <v>679331</v>
      </c>
      <c r="F145" s="1">
        <v>178525</v>
      </c>
      <c r="G145" s="1" t="s">
        <v>6474</v>
      </c>
      <c r="H145" s="1">
        <v>369</v>
      </c>
    </row>
    <row r="146" spans="1:8" x14ac:dyDescent="0.3">
      <c r="A146" s="1">
        <v>6</v>
      </c>
      <c r="B146" s="1" t="s">
        <v>9691</v>
      </c>
      <c r="C146" s="1" t="s">
        <v>9692</v>
      </c>
      <c r="D146" s="1" t="s">
        <v>4306</v>
      </c>
      <c r="E146" s="1">
        <v>868387</v>
      </c>
      <c r="F146" s="1">
        <v>329012</v>
      </c>
      <c r="G146" s="1" t="s">
        <v>4307</v>
      </c>
      <c r="H146" s="1">
        <v>369</v>
      </c>
    </row>
    <row r="147" spans="1:8" x14ac:dyDescent="0.3">
      <c r="A147" s="1">
        <v>67</v>
      </c>
      <c r="B147" s="1" t="s">
        <v>9693</v>
      </c>
      <c r="C147" s="1" t="s">
        <v>9694</v>
      </c>
      <c r="D147" s="1" t="s">
        <v>4013</v>
      </c>
      <c r="E147" s="1">
        <v>646266</v>
      </c>
      <c r="F147" s="1">
        <v>237340</v>
      </c>
      <c r="G147" s="1" t="s">
        <v>4014</v>
      </c>
      <c r="H147" s="1">
        <v>742</v>
      </c>
    </row>
    <row r="148" spans="1:8" x14ac:dyDescent="0.3">
      <c r="A148" s="1">
        <v>20</v>
      </c>
      <c r="B148" s="1" t="s">
        <v>9695</v>
      </c>
      <c r="C148" s="1" t="s">
        <v>9696</v>
      </c>
      <c r="D148" s="1" t="s">
        <v>4783</v>
      </c>
      <c r="E148" s="1">
        <v>633059</v>
      </c>
      <c r="F148" s="1">
        <v>26094</v>
      </c>
      <c r="G148" s="1" t="s">
        <v>4784</v>
      </c>
      <c r="H148" s="1">
        <v>742</v>
      </c>
    </row>
    <row r="149" spans="1:8" x14ac:dyDescent="0.3">
      <c r="A149" s="1">
        <v>183</v>
      </c>
      <c r="B149" s="1" t="s">
        <v>9697</v>
      </c>
      <c r="C149" s="1" t="s">
        <v>9698</v>
      </c>
      <c r="D149" s="1" t="s">
        <v>3555</v>
      </c>
      <c r="E149" s="1">
        <v>504541</v>
      </c>
      <c r="F149" s="1">
        <v>34842</v>
      </c>
      <c r="G149" s="1" t="s">
        <v>3556</v>
      </c>
      <c r="H149" s="1">
        <v>369</v>
      </c>
    </row>
    <row r="150" spans="1:8" x14ac:dyDescent="0.3">
      <c r="A150" s="1">
        <v>100</v>
      </c>
      <c r="B150" s="1" t="s">
        <v>9699</v>
      </c>
      <c r="C150" s="1" t="s">
        <v>9700</v>
      </c>
      <c r="D150" s="1" t="s">
        <v>4019</v>
      </c>
      <c r="E150" s="1">
        <v>928941</v>
      </c>
      <c r="F150" s="1">
        <v>425225</v>
      </c>
      <c r="G150" s="1" t="s">
        <v>4020</v>
      </c>
      <c r="H150" s="1">
        <v>369</v>
      </c>
    </row>
    <row r="151" spans="1:8" x14ac:dyDescent="0.3">
      <c r="A151" s="1">
        <v>212</v>
      </c>
      <c r="B151" s="1" t="s">
        <v>9701</v>
      </c>
      <c r="C151" s="1" t="s">
        <v>9702</v>
      </c>
      <c r="D151" s="1" t="s">
        <v>8314</v>
      </c>
      <c r="E151" s="1">
        <v>789172</v>
      </c>
      <c r="F151" s="1">
        <v>331583</v>
      </c>
      <c r="G151" s="1" t="s">
        <v>8315</v>
      </c>
      <c r="H151" s="1">
        <v>369</v>
      </c>
    </row>
    <row r="152" spans="1:8" x14ac:dyDescent="0.3">
      <c r="A152" s="1">
        <v>104</v>
      </c>
      <c r="B152" s="1" t="s">
        <v>9703</v>
      </c>
      <c r="C152" s="1" t="s">
        <v>9704</v>
      </c>
      <c r="D152" s="1" t="s">
        <v>4602</v>
      </c>
      <c r="E152" s="1">
        <v>794449</v>
      </c>
      <c r="F152" s="1">
        <v>218665</v>
      </c>
      <c r="G152" s="1" t="s">
        <v>4603</v>
      </c>
      <c r="H152" s="1">
        <v>369</v>
      </c>
    </row>
    <row r="153" spans="1:8" x14ac:dyDescent="0.3">
      <c r="A153" s="1">
        <v>8</v>
      </c>
      <c r="B153" s="1" t="s">
        <v>9705</v>
      </c>
      <c r="C153" s="1" t="s">
        <v>9706</v>
      </c>
      <c r="D153" s="1" t="s">
        <v>3624</v>
      </c>
      <c r="E153" s="1">
        <v>432667</v>
      </c>
      <c r="F153" s="1">
        <v>21300</v>
      </c>
      <c r="G153" s="1" t="s">
        <v>3625</v>
      </c>
      <c r="H153" s="1">
        <v>582</v>
      </c>
    </row>
    <row r="154" spans="1:8" x14ac:dyDescent="0.3">
      <c r="A154" s="1">
        <v>66</v>
      </c>
      <c r="B154" s="1" t="s">
        <v>9707</v>
      </c>
      <c r="C154" s="1" t="s">
        <v>9708</v>
      </c>
      <c r="D154" s="1" t="s">
        <v>8296</v>
      </c>
      <c r="E154" s="1">
        <v>716231</v>
      </c>
      <c r="F154" s="1">
        <v>97324</v>
      </c>
      <c r="G154" s="1" t="s">
        <v>8297</v>
      </c>
      <c r="H154" s="1">
        <v>369</v>
      </c>
    </row>
    <row r="155" spans="1:8" x14ac:dyDescent="0.3">
      <c r="A155" s="1">
        <v>12</v>
      </c>
      <c r="B155" s="1" t="s">
        <v>9709</v>
      </c>
      <c r="C155" s="1" t="s">
        <v>9710</v>
      </c>
      <c r="D155" s="1" t="s">
        <v>4928</v>
      </c>
      <c r="E155" s="1">
        <v>443743</v>
      </c>
      <c r="F155" s="1">
        <v>4449</v>
      </c>
      <c r="G155" s="1" t="s">
        <v>4929</v>
      </c>
      <c r="H155" s="1">
        <v>1680</v>
      </c>
    </row>
    <row r="156" spans="1:8" x14ac:dyDescent="0.3">
      <c r="A156" s="1">
        <v>126</v>
      </c>
      <c r="B156" s="1" t="s">
        <v>9711</v>
      </c>
      <c r="C156" s="1" t="s">
        <v>9712</v>
      </c>
      <c r="D156" s="1" t="s">
        <v>2122</v>
      </c>
      <c r="E156" s="1">
        <v>598721</v>
      </c>
      <c r="F156" s="1">
        <v>76567</v>
      </c>
      <c r="G156" s="1" t="s">
        <v>2123</v>
      </c>
      <c r="H156" s="1">
        <v>369</v>
      </c>
    </row>
    <row r="157" spans="1:8" x14ac:dyDescent="0.3">
      <c r="A157" s="1">
        <v>1</v>
      </c>
      <c r="B157" s="1" t="s">
        <v>9713</v>
      </c>
      <c r="C157" s="1" t="s">
        <v>9714</v>
      </c>
      <c r="D157" s="1" t="s">
        <v>4530</v>
      </c>
      <c r="E157" s="1">
        <v>1471885</v>
      </c>
      <c r="F157" s="1">
        <v>1012476</v>
      </c>
      <c r="G157" s="1" t="s">
        <v>4531</v>
      </c>
      <c r="H157" s="1">
        <v>742</v>
      </c>
    </row>
    <row r="158" spans="1:8" x14ac:dyDescent="0.3">
      <c r="A158" s="1">
        <v>38</v>
      </c>
      <c r="B158" s="1" t="s">
        <v>9715</v>
      </c>
      <c r="C158" s="1" t="s">
        <v>9716</v>
      </c>
      <c r="D158" s="1" t="s">
        <v>3770</v>
      </c>
      <c r="E158" s="1">
        <v>583866</v>
      </c>
      <c r="F158" s="1">
        <v>3831</v>
      </c>
      <c r="G158" s="1" t="s">
        <v>3771</v>
      </c>
      <c r="H158" s="1">
        <v>742</v>
      </c>
    </row>
    <row r="159" spans="1:8" x14ac:dyDescent="0.3">
      <c r="A159" s="1">
        <v>12</v>
      </c>
      <c r="B159" s="1" t="s">
        <v>9717</v>
      </c>
      <c r="C159" s="1" t="s">
        <v>9718</v>
      </c>
      <c r="D159" s="1" t="s">
        <v>5697</v>
      </c>
      <c r="E159" s="1">
        <v>1048230</v>
      </c>
      <c r="F159" s="1">
        <v>710930</v>
      </c>
      <c r="G159" s="1" t="s">
        <v>5698</v>
      </c>
      <c r="H159" s="1">
        <v>140</v>
      </c>
    </row>
    <row r="160" spans="1:8" x14ac:dyDescent="0.3">
      <c r="A160" s="1">
        <v>14</v>
      </c>
      <c r="B160" s="1" t="s">
        <v>9719</v>
      </c>
      <c r="C160" s="1" t="s">
        <v>9720</v>
      </c>
      <c r="D160" s="1" t="s">
        <v>8815</v>
      </c>
      <c r="E160" s="1">
        <v>693762</v>
      </c>
      <c r="F160" s="1">
        <v>279321</v>
      </c>
      <c r="G160" s="1" t="s">
        <v>8816</v>
      </c>
      <c r="H160" s="1">
        <v>369</v>
      </c>
    </row>
    <row r="161" spans="1:8" x14ac:dyDescent="0.3">
      <c r="A161" s="1">
        <v>3</v>
      </c>
      <c r="B161" s="1" t="s">
        <v>9721</v>
      </c>
      <c r="C161" s="1" t="s">
        <v>9722</v>
      </c>
      <c r="D161" s="1" t="s">
        <v>554</v>
      </c>
      <c r="E161" s="1">
        <v>670149</v>
      </c>
      <c r="F161" s="1">
        <v>443821</v>
      </c>
      <c r="G161" s="1" t="s">
        <v>555</v>
      </c>
      <c r="H161" s="1">
        <v>547</v>
      </c>
    </row>
    <row r="162" spans="1:8" x14ac:dyDescent="0.3">
      <c r="A162" s="1">
        <v>2</v>
      </c>
      <c r="B162" s="1" t="s">
        <v>9723</v>
      </c>
      <c r="C162" s="1" t="s">
        <v>9724</v>
      </c>
      <c r="D162" s="1" t="s">
        <v>6180</v>
      </c>
      <c r="E162" s="1">
        <v>577339</v>
      </c>
      <c r="F162" s="1">
        <v>113199</v>
      </c>
      <c r="G162" s="1" t="s">
        <v>6181</v>
      </c>
      <c r="H162" s="1">
        <v>3620</v>
      </c>
    </row>
    <row r="163" spans="1:8" x14ac:dyDescent="0.3">
      <c r="A163" s="1">
        <v>8</v>
      </c>
      <c r="B163" s="1" t="s">
        <v>9725</v>
      </c>
      <c r="C163" s="1" t="s">
        <v>9726</v>
      </c>
      <c r="D163" s="1" t="s">
        <v>2879</v>
      </c>
      <c r="E163" s="1">
        <v>334620</v>
      </c>
      <c r="F163" s="1">
        <v>147603</v>
      </c>
      <c r="G163" s="1" t="s">
        <v>2880</v>
      </c>
      <c r="H163" s="1">
        <v>369</v>
      </c>
    </row>
    <row r="164" spans="1:8" x14ac:dyDescent="0.3">
      <c r="A164" s="1">
        <v>179</v>
      </c>
      <c r="B164" s="1" t="s">
        <v>9727</v>
      </c>
      <c r="C164" s="1" t="s">
        <v>9728</v>
      </c>
      <c r="D164" s="1" t="s">
        <v>9266</v>
      </c>
      <c r="E164" s="1">
        <v>463303</v>
      </c>
      <c r="F164" s="1">
        <v>42728</v>
      </c>
      <c r="G164" s="1" t="s">
        <v>9267</v>
      </c>
      <c r="H164" s="1">
        <v>369</v>
      </c>
    </row>
    <row r="165" spans="1:8" x14ac:dyDescent="0.3">
      <c r="A165" s="1">
        <v>7</v>
      </c>
      <c r="B165" s="1" t="s">
        <v>9729</v>
      </c>
      <c r="C165" s="1" t="s">
        <v>9730</v>
      </c>
      <c r="D165" s="1" t="s">
        <v>9075</v>
      </c>
      <c r="E165" s="1">
        <v>528579</v>
      </c>
      <c r="F165" s="1">
        <v>70660</v>
      </c>
      <c r="G165" s="1" t="s">
        <v>9076</v>
      </c>
      <c r="H165" s="1">
        <v>140</v>
      </c>
    </row>
    <row r="166" spans="1:8" x14ac:dyDescent="0.3">
      <c r="A166" s="1">
        <v>2</v>
      </c>
      <c r="B166" s="1" t="s">
        <v>9731</v>
      </c>
      <c r="C166" s="1" t="s">
        <v>9732</v>
      </c>
      <c r="D166" s="1" t="s">
        <v>8219</v>
      </c>
      <c r="E166" s="1">
        <v>547370</v>
      </c>
      <c r="F166" s="1">
        <v>22527</v>
      </c>
      <c r="G166" s="1" t="s">
        <v>8220</v>
      </c>
      <c r="H166" s="1">
        <v>852</v>
      </c>
    </row>
    <row r="167" spans="1:8" x14ac:dyDescent="0.3">
      <c r="A167" s="1">
        <v>204</v>
      </c>
      <c r="B167" s="1" t="s">
        <v>9733</v>
      </c>
      <c r="C167" s="1" t="s">
        <v>9734</v>
      </c>
      <c r="D167" s="1" t="s">
        <v>3262</v>
      </c>
      <c r="E167" s="1">
        <v>956497</v>
      </c>
      <c r="F167" s="1">
        <v>438226</v>
      </c>
      <c r="G167" s="1" t="s">
        <v>3263</v>
      </c>
      <c r="H167" s="1">
        <v>369</v>
      </c>
    </row>
    <row r="168" spans="1:8" x14ac:dyDescent="0.3">
      <c r="A168" s="1">
        <v>234</v>
      </c>
      <c r="B168" s="1" t="s">
        <v>9735</v>
      </c>
      <c r="C168" s="1" t="s">
        <v>9736</v>
      </c>
      <c r="D168" s="1" t="s">
        <v>6346</v>
      </c>
      <c r="E168" s="1">
        <v>664819</v>
      </c>
      <c r="F168" s="1">
        <v>93663</v>
      </c>
      <c r="G168" s="1" t="s">
        <v>6347</v>
      </c>
      <c r="H168" s="1">
        <v>369</v>
      </c>
    </row>
    <row r="169" spans="1:8" x14ac:dyDescent="0.3">
      <c r="A169" s="1">
        <v>5</v>
      </c>
      <c r="B169" s="1" t="s">
        <v>9737</v>
      </c>
      <c r="C169" s="1" t="s">
        <v>9738</v>
      </c>
      <c r="D169" s="1" t="s">
        <v>5735</v>
      </c>
      <c r="E169" s="1">
        <v>746351</v>
      </c>
      <c r="F169" s="1">
        <v>181857</v>
      </c>
      <c r="G169" s="1" t="s">
        <v>5736</v>
      </c>
      <c r="H169" s="1">
        <v>1745</v>
      </c>
    </row>
    <row r="170" spans="1:8" x14ac:dyDescent="0.3">
      <c r="A170" s="1">
        <v>30</v>
      </c>
      <c r="B170" s="1" t="s">
        <v>9739</v>
      </c>
      <c r="C170" s="1" t="s">
        <v>9740</v>
      </c>
      <c r="D170" s="1" t="s">
        <v>8887</v>
      </c>
      <c r="E170" s="1">
        <v>482317</v>
      </c>
      <c r="F170" s="1">
        <v>250385</v>
      </c>
      <c r="G170" s="1" t="s">
        <v>8888</v>
      </c>
      <c r="H170" s="1">
        <v>742</v>
      </c>
    </row>
    <row r="171" spans="1:8" x14ac:dyDescent="0.3">
      <c r="A171" s="1">
        <v>14</v>
      </c>
      <c r="B171" s="1" t="s">
        <v>9741</v>
      </c>
      <c r="C171" s="1" t="s">
        <v>9742</v>
      </c>
      <c r="D171" s="1" t="s">
        <v>7418</v>
      </c>
      <c r="E171" s="1">
        <v>562339</v>
      </c>
      <c r="F171" s="1">
        <v>236566</v>
      </c>
      <c r="G171" s="1" t="s">
        <v>7419</v>
      </c>
      <c r="H171" s="1">
        <v>582</v>
      </c>
    </row>
    <row r="172" spans="1:8" x14ac:dyDescent="0.3">
      <c r="A172" s="1">
        <v>8</v>
      </c>
      <c r="B172" s="1" t="s">
        <v>9743</v>
      </c>
      <c r="C172" s="1" t="s">
        <v>9744</v>
      </c>
      <c r="D172" s="1" t="s">
        <v>571</v>
      </c>
      <c r="E172" s="1">
        <v>475808</v>
      </c>
      <c r="F172" s="1">
        <v>28052</v>
      </c>
      <c r="G172" s="1" t="s">
        <v>572</v>
      </c>
      <c r="H172" s="1">
        <v>1680</v>
      </c>
    </row>
    <row r="173" spans="1:8" x14ac:dyDescent="0.3">
      <c r="A173" s="1">
        <v>16</v>
      </c>
      <c r="B173" s="1" t="s">
        <v>9745</v>
      </c>
      <c r="C173" s="1" t="s">
        <v>9746</v>
      </c>
      <c r="D173" s="1" t="s">
        <v>3737</v>
      </c>
      <c r="E173" s="1">
        <v>490747</v>
      </c>
      <c r="F173" s="1">
        <v>58419</v>
      </c>
      <c r="G173" s="1" t="s">
        <v>3738</v>
      </c>
      <c r="H173" s="1">
        <v>1680</v>
      </c>
    </row>
    <row r="174" spans="1:8" x14ac:dyDescent="0.3">
      <c r="A174" s="1">
        <v>23</v>
      </c>
      <c r="B174" s="1" t="s">
        <v>9747</v>
      </c>
      <c r="C174" s="1" t="s">
        <v>9748</v>
      </c>
      <c r="D174" s="1" t="s">
        <v>1526</v>
      </c>
      <c r="E174" s="1">
        <v>554289</v>
      </c>
      <c r="F174" s="1">
        <v>54567</v>
      </c>
      <c r="G174" s="1" t="s">
        <v>1527</v>
      </c>
      <c r="H174" s="1">
        <v>1680</v>
      </c>
    </row>
    <row r="175" spans="1:8" x14ac:dyDescent="0.3">
      <c r="A175" s="1">
        <v>57</v>
      </c>
      <c r="B175" s="1" t="s">
        <v>9749</v>
      </c>
      <c r="C175" s="1" t="s">
        <v>9750</v>
      </c>
      <c r="D175" s="1" t="s">
        <v>4571</v>
      </c>
      <c r="E175" s="1">
        <v>788569</v>
      </c>
      <c r="F175" s="1">
        <v>172914</v>
      </c>
      <c r="G175" s="1" t="s">
        <v>4572</v>
      </c>
      <c r="H175" s="1">
        <v>369</v>
      </c>
    </row>
    <row r="176" spans="1:8" x14ac:dyDescent="0.3">
      <c r="A176" s="1">
        <v>4</v>
      </c>
      <c r="B176" s="1" t="s">
        <v>9751</v>
      </c>
      <c r="C176" s="1" t="s">
        <v>9752</v>
      </c>
      <c r="D176" s="1" t="s">
        <v>5402</v>
      </c>
      <c r="E176" s="1">
        <v>298062</v>
      </c>
      <c r="F176" s="1">
        <v>70053</v>
      </c>
      <c r="G176" s="1" t="s">
        <v>5403</v>
      </c>
      <c r="H176" s="1">
        <v>743</v>
      </c>
    </row>
    <row r="177" spans="1:8" x14ac:dyDescent="0.3">
      <c r="A177" s="1">
        <v>171</v>
      </c>
      <c r="B177" s="1" t="s">
        <v>9753</v>
      </c>
      <c r="C177" s="1" t="s">
        <v>9754</v>
      </c>
      <c r="D177" s="1" t="s">
        <v>2678</v>
      </c>
      <c r="E177" s="1">
        <v>487963</v>
      </c>
      <c r="F177" s="1">
        <v>2678</v>
      </c>
      <c r="G177" s="1" t="s">
        <v>2679</v>
      </c>
      <c r="H177" s="1">
        <v>369</v>
      </c>
    </row>
    <row r="178" spans="1:8" x14ac:dyDescent="0.3">
      <c r="A178" s="1">
        <v>59</v>
      </c>
      <c r="B178" s="1" t="s">
        <v>9755</v>
      </c>
      <c r="C178" s="1" t="s">
        <v>9756</v>
      </c>
      <c r="D178" s="1" t="s">
        <v>582</v>
      </c>
      <c r="E178" s="1">
        <v>332591</v>
      </c>
      <c r="F178" s="1">
        <v>34202</v>
      </c>
      <c r="G178" s="1" t="s">
        <v>2773</v>
      </c>
      <c r="H178" s="1">
        <v>742</v>
      </c>
    </row>
    <row r="179" spans="1:8" x14ac:dyDescent="0.3">
      <c r="A179" s="1">
        <v>21</v>
      </c>
      <c r="B179" s="1" t="s">
        <v>9757</v>
      </c>
      <c r="C179" s="1" t="s">
        <v>9758</v>
      </c>
      <c r="D179" s="1" t="s">
        <v>3298</v>
      </c>
      <c r="E179" s="1">
        <v>500328</v>
      </c>
      <c r="F179" s="1">
        <v>33199</v>
      </c>
      <c r="G179" s="1" t="s">
        <v>3299</v>
      </c>
      <c r="H179" s="1">
        <v>1680</v>
      </c>
    </row>
    <row r="180" spans="1:8" x14ac:dyDescent="0.3">
      <c r="A180" s="1">
        <v>163</v>
      </c>
      <c r="B180" s="1" t="s">
        <v>9759</v>
      </c>
      <c r="C180" s="1" t="s">
        <v>9760</v>
      </c>
      <c r="D180" s="1" t="s">
        <v>3251</v>
      </c>
      <c r="E180" s="1">
        <v>445657</v>
      </c>
      <c r="F180" s="1">
        <v>43405</v>
      </c>
      <c r="G180" s="1" t="s">
        <v>3252</v>
      </c>
      <c r="H180" s="1">
        <v>369</v>
      </c>
    </row>
    <row r="181" spans="1:8" x14ac:dyDescent="0.3">
      <c r="A181" s="1">
        <v>6</v>
      </c>
      <c r="B181" s="1" t="s">
        <v>9761</v>
      </c>
      <c r="C181" s="1" t="s">
        <v>9762</v>
      </c>
      <c r="D181" s="1" t="s">
        <v>6765</v>
      </c>
      <c r="E181" s="1">
        <v>543037</v>
      </c>
      <c r="F181" s="1">
        <v>89312</v>
      </c>
      <c r="G181" s="1" t="s">
        <v>6766</v>
      </c>
      <c r="H181" s="1">
        <v>1680</v>
      </c>
    </row>
    <row r="182" spans="1:8" x14ac:dyDescent="0.3">
      <c r="A182" s="1">
        <v>60</v>
      </c>
      <c r="B182" s="1" t="s">
        <v>9763</v>
      </c>
      <c r="C182" s="1" t="s">
        <v>9764</v>
      </c>
      <c r="D182" s="1" t="s">
        <v>5178</v>
      </c>
      <c r="E182" s="1">
        <v>266626</v>
      </c>
      <c r="F182" s="1">
        <v>3242</v>
      </c>
      <c r="G182" s="1" t="s">
        <v>5179</v>
      </c>
      <c r="H182" s="1">
        <v>742</v>
      </c>
    </row>
    <row r="183" spans="1:8" x14ac:dyDescent="0.3">
      <c r="A183" s="1">
        <v>42</v>
      </c>
      <c r="B183" s="1" t="s">
        <v>9765</v>
      </c>
      <c r="C183" s="1" t="s">
        <v>9766</v>
      </c>
      <c r="D183" s="1" t="s">
        <v>9767</v>
      </c>
      <c r="E183" s="1">
        <v>617792</v>
      </c>
      <c r="F183" s="1">
        <v>141696</v>
      </c>
      <c r="G183" s="1" t="s">
        <v>4863</v>
      </c>
      <c r="H183" s="1">
        <v>742</v>
      </c>
    </row>
    <row r="184" spans="1:8" x14ac:dyDescent="0.3">
      <c r="A184" s="1">
        <v>32</v>
      </c>
      <c r="B184" s="1" t="s">
        <v>9768</v>
      </c>
      <c r="C184" s="1" t="s">
        <v>9769</v>
      </c>
      <c r="D184" s="1" t="s">
        <v>5022</v>
      </c>
      <c r="E184" s="1">
        <v>1010972</v>
      </c>
      <c r="F184" s="1">
        <v>744716</v>
      </c>
      <c r="G184" s="1" t="s">
        <v>5023</v>
      </c>
      <c r="H184" s="1">
        <v>369</v>
      </c>
    </row>
    <row r="185" spans="1:8" x14ac:dyDescent="0.3">
      <c r="A185" s="1">
        <v>62</v>
      </c>
      <c r="B185" s="1" t="s">
        <v>9770</v>
      </c>
      <c r="C185" s="1" t="s">
        <v>9771</v>
      </c>
      <c r="D185" s="1" t="s">
        <v>3134</v>
      </c>
      <c r="E185" s="1">
        <v>726492</v>
      </c>
      <c r="F185" s="1">
        <v>88153</v>
      </c>
      <c r="G185" s="1" t="s">
        <v>3135</v>
      </c>
      <c r="H185" s="1">
        <v>742</v>
      </c>
    </row>
    <row r="186" spans="1:8" x14ac:dyDescent="0.3">
      <c r="A186" s="1">
        <v>218</v>
      </c>
      <c r="B186" s="1" t="s">
        <v>9772</v>
      </c>
      <c r="C186" s="1" t="s">
        <v>9773</v>
      </c>
      <c r="D186" s="1" t="s">
        <v>5283</v>
      </c>
      <c r="E186" s="1">
        <v>432159</v>
      </c>
      <c r="F186" s="1">
        <v>163503</v>
      </c>
      <c r="G186" s="1" t="s">
        <v>5284</v>
      </c>
      <c r="H186" s="1">
        <v>369</v>
      </c>
    </row>
    <row r="187" spans="1:8" x14ac:dyDescent="0.3">
      <c r="A187" s="1">
        <v>157</v>
      </c>
      <c r="B187" s="1" t="s">
        <v>9774</v>
      </c>
      <c r="C187" s="1" t="s">
        <v>9775</v>
      </c>
      <c r="D187" s="1" t="s">
        <v>1914</v>
      </c>
      <c r="E187" s="1">
        <v>857829</v>
      </c>
      <c r="F187" s="1">
        <v>559472</v>
      </c>
      <c r="G187" s="1" t="s">
        <v>1915</v>
      </c>
      <c r="H187" s="1">
        <v>369</v>
      </c>
    </row>
    <row r="188" spans="1:8" x14ac:dyDescent="0.3">
      <c r="A188" s="1">
        <v>1</v>
      </c>
      <c r="B188" s="1" t="s">
        <v>9776</v>
      </c>
      <c r="C188" s="1" t="s">
        <v>9777</v>
      </c>
      <c r="D188" s="1" t="s">
        <v>4088</v>
      </c>
      <c r="E188" s="1">
        <v>494960</v>
      </c>
      <c r="F188" s="1">
        <v>101812</v>
      </c>
      <c r="G188" s="1" t="s">
        <v>4090</v>
      </c>
      <c r="H188" s="1">
        <v>664</v>
      </c>
    </row>
    <row r="189" spans="1:8" x14ac:dyDescent="0.3">
      <c r="A189" s="1">
        <v>21</v>
      </c>
      <c r="B189" s="1" t="s">
        <v>9778</v>
      </c>
      <c r="C189" s="1" t="s">
        <v>9779</v>
      </c>
      <c r="D189" s="1" t="s">
        <v>4428</v>
      </c>
      <c r="E189" s="1">
        <v>837990</v>
      </c>
      <c r="F189" s="1">
        <v>182868</v>
      </c>
      <c r="G189" s="1" t="s">
        <v>4429</v>
      </c>
      <c r="H189" s="1">
        <v>140</v>
      </c>
    </row>
    <row r="190" spans="1:8" x14ac:dyDescent="0.3">
      <c r="A190" s="1">
        <v>156</v>
      </c>
      <c r="B190" s="1" t="s">
        <v>9780</v>
      </c>
      <c r="C190" s="1" t="s">
        <v>9781</v>
      </c>
      <c r="D190" s="1" t="s">
        <v>1606</v>
      </c>
      <c r="E190" s="1">
        <v>854170</v>
      </c>
      <c r="F190" s="1">
        <v>336965</v>
      </c>
      <c r="G190" s="1" t="s">
        <v>1607</v>
      </c>
      <c r="H190" s="1">
        <v>369</v>
      </c>
    </row>
    <row r="191" spans="1:8" x14ac:dyDescent="0.3">
      <c r="A191" s="1">
        <v>35</v>
      </c>
      <c r="B191" s="1" t="s">
        <v>9782</v>
      </c>
      <c r="C191" s="1" t="s">
        <v>9783</v>
      </c>
      <c r="D191" s="1" t="s">
        <v>4064</v>
      </c>
      <c r="E191" s="1">
        <v>539912</v>
      </c>
      <c r="F191" s="1">
        <v>124861</v>
      </c>
      <c r="G191" s="1" t="s">
        <v>4065</v>
      </c>
      <c r="H191" s="1">
        <v>1680</v>
      </c>
    </row>
    <row r="192" spans="1:8" x14ac:dyDescent="0.3">
      <c r="A192" s="1">
        <v>30</v>
      </c>
      <c r="B192" s="1" t="s">
        <v>9784</v>
      </c>
      <c r="C192" s="1" t="s">
        <v>9785</v>
      </c>
      <c r="D192" s="1" t="s">
        <v>8361</v>
      </c>
      <c r="E192" s="1">
        <v>503131</v>
      </c>
      <c r="F192" s="1">
        <v>162943</v>
      </c>
      <c r="G192" s="1" t="s">
        <v>8362</v>
      </c>
      <c r="H192" s="1">
        <v>1680</v>
      </c>
    </row>
    <row r="193" spans="1:8" x14ac:dyDescent="0.3">
      <c r="A193" s="1">
        <v>1</v>
      </c>
      <c r="B193" s="1" t="s">
        <v>9786</v>
      </c>
      <c r="C193" s="1" t="s">
        <v>9787</v>
      </c>
      <c r="D193" s="1" t="s">
        <v>2350</v>
      </c>
      <c r="E193" s="1">
        <v>451139</v>
      </c>
      <c r="F193" s="1">
        <v>80880</v>
      </c>
      <c r="G193" s="1" t="s">
        <v>2352</v>
      </c>
      <c r="H193" s="1">
        <v>160</v>
      </c>
    </row>
    <row r="194" spans="1:8" x14ac:dyDescent="0.3">
      <c r="A194" s="1">
        <v>209</v>
      </c>
      <c r="B194" s="1" t="s">
        <v>9788</v>
      </c>
      <c r="C194" s="1" t="s">
        <v>9789</v>
      </c>
      <c r="D194" s="1" t="s">
        <v>4407</v>
      </c>
      <c r="E194" s="1">
        <v>693140</v>
      </c>
      <c r="F194" s="1">
        <v>101813</v>
      </c>
      <c r="G194" s="1" t="s">
        <v>4408</v>
      </c>
      <c r="H194" s="1">
        <v>369</v>
      </c>
    </row>
    <row r="195" spans="1:8" x14ac:dyDescent="0.3">
      <c r="A195" s="1">
        <v>178</v>
      </c>
      <c r="B195" s="1" t="s">
        <v>9790</v>
      </c>
      <c r="C195" s="1" t="s">
        <v>9791</v>
      </c>
      <c r="D195" s="1" t="s">
        <v>5094</v>
      </c>
      <c r="E195" s="1">
        <v>474258</v>
      </c>
      <c r="F195" s="1">
        <v>46224</v>
      </c>
      <c r="G195" s="1" t="s">
        <v>5095</v>
      </c>
      <c r="H195" s="1">
        <v>369</v>
      </c>
    </row>
    <row r="196" spans="1:8" x14ac:dyDescent="0.3">
      <c r="A196" s="1">
        <v>7</v>
      </c>
      <c r="B196" s="1" t="s">
        <v>9792</v>
      </c>
      <c r="C196" s="1" t="s">
        <v>9793</v>
      </c>
      <c r="D196" s="1" t="s">
        <v>6334</v>
      </c>
      <c r="E196" s="1">
        <v>511866</v>
      </c>
      <c r="F196" s="1">
        <v>127180</v>
      </c>
      <c r="G196" s="1" t="s">
        <v>6335</v>
      </c>
      <c r="H196" s="1">
        <v>805</v>
      </c>
    </row>
    <row r="197" spans="1:8" x14ac:dyDescent="0.3">
      <c r="A197" s="1">
        <v>181</v>
      </c>
      <c r="B197" s="1" t="s">
        <v>9794</v>
      </c>
      <c r="C197" s="1" t="s">
        <v>9795</v>
      </c>
      <c r="D197" s="1" t="s">
        <v>5851</v>
      </c>
      <c r="E197" s="1">
        <v>585834</v>
      </c>
      <c r="F197" s="1">
        <v>103526</v>
      </c>
      <c r="G197" s="1" t="s">
        <v>5852</v>
      </c>
      <c r="H197" s="1">
        <v>369</v>
      </c>
    </row>
    <row r="198" spans="1:8" x14ac:dyDescent="0.3">
      <c r="A198" s="1">
        <v>15</v>
      </c>
      <c r="B198" s="1" t="s">
        <v>9796</v>
      </c>
      <c r="C198" s="1" t="s">
        <v>9797</v>
      </c>
      <c r="D198" s="1" t="s">
        <v>6379</v>
      </c>
      <c r="E198" s="1">
        <v>652321</v>
      </c>
      <c r="F198" s="1">
        <v>27205</v>
      </c>
      <c r="G198" s="1" t="s">
        <v>6380</v>
      </c>
      <c r="H198" s="1">
        <v>742</v>
      </c>
    </row>
    <row r="199" spans="1:8" x14ac:dyDescent="0.3">
      <c r="A199" s="1">
        <v>83</v>
      </c>
      <c r="B199" s="1" t="s">
        <v>9798</v>
      </c>
      <c r="C199" s="1" t="s">
        <v>9799</v>
      </c>
      <c r="D199" s="1" t="s">
        <v>3857</v>
      </c>
      <c r="E199" s="1">
        <v>923302</v>
      </c>
      <c r="F199" s="1">
        <v>540929</v>
      </c>
      <c r="G199" s="1" t="s">
        <v>3858</v>
      </c>
      <c r="H199" s="1">
        <v>369</v>
      </c>
    </row>
    <row r="200" spans="1:8" x14ac:dyDescent="0.3">
      <c r="A200" s="1">
        <v>7</v>
      </c>
      <c r="B200" s="1" t="s">
        <v>9800</v>
      </c>
      <c r="C200" s="1" t="s">
        <v>9801</v>
      </c>
      <c r="D200" s="1" t="s">
        <v>4192</v>
      </c>
      <c r="E200" s="1">
        <v>864948</v>
      </c>
      <c r="F200" s="1">
        <v>344695</v>
      </c>
      <c r="G200" s="1" t="s">
        <v>4193</v>
      </c>
      <c r="H200" s="1">
        <v>1745</v>
      </c>
    </row>
    <row r="201" spans="1:8" x14ac:dyDescent="0.3">
      <c r="A201" s="1">
        <v>55</v>
      </c>
      <c r="B201" s="1" t="s">
        <v>9802</v>
      </c>
      <c r="C201" s="1" t="s">
        <v>9803</v>
      </c>
      <c r="D201" s="1" t="s">
        <v>4629</v>
      </c>
      <c r="E201" s="1">
        <v>364043</v>
      </c>
      <c r="F201" s="1">
        <v>82861</v>
      </c>
      <c r="G201" s="1" t="s">
        <v>4630</v>
      </c>
      <c r="H201" s="1">
        <v>742</v>
      </c>
    </row>
    <row r="202" spans="1:8" x14ac:dyDescent="0.3">
      <c r="A202" s="1">
        <v>56</v>
      </c>
      <c r="B202" s="1" t="s">
        <v>9804</v>
      </c>
      <c r="C202" s="1" t="s">
        <v>9805</v>
      </c>
      <c r="D202" s="1" t="s">
        <v>1638</v>
      </c>
      <c r="E202" s="1">
        <v>808336</v>
      </c>
      <c r="F202" s="1">
        <v>75079</v>
      </c>
      <c r="G202" s="1" t="s">
        <v>1639</v>
      </c>
      <c r="H202" s="1">
        <v>369</v>
      </c>
    </row>
    <row r="203" spans="1:8" x14ac:dyDescent="0.3">
      <c r="A203" s="1">
        <v>7</v>
      </c>
      <c r="B203" s="1" t="s">
        <v>9806</v>
      </c>
      <c r="C203" s="1" t="s">
        <v>9807</v>
      </c>
      <c r="D203" s="1" t="s">
        <v>9808</v>
      </c>
      <c r="E203" s="1">
        <v>894887</v>
      </c>
      <c r="F203" s="1">
        <v>251090</v>
      </c>
      <c r="G203" s="1" t="s">
        <v>1359</v>
      </c>
      <c r="H203" s="1">
        <v>369</v>
      </c>
    </row>
    <row r="204" spans="1:8" x14ac:dyDescent="0.3">
      <c r="A204" s="1">
        <v>82</v>
      </c>
      <c r="B204" s="1" t="s">
        <v>9809</v>
      </c>
      <c r="C204" s="1" t="s">
        <v>9810</v>
      </c>
      <c r="D204" s="1" t="s">
        <v>2656</v>
      </c>
      <c r="E204" s="1">
        <v>671535</v>
      </c>
      <c r="F204" s="1">
        <v>70210</v>
      </c>
      <c r="G204" s="1" t="s">
        <v>2657</v>
      </c>
      <c r="H204" s="1">
        <v>369</v>
      </c>
    </row>
    <row r="205" spans="1:8" x14ac:dyDescent="0.3">
      <c r="A205" s="1">
        <v>2</v>
      </c>
      <c r="B205" s="1" t="s">
        <v>9811</v>
      </c>
      <c r="C205" s="1" t="s">
        <v>9812</v>
      </c>
      <c r="D205" s="1" t="s">
        <v>5460</v>
      </c>
      <c r="E205" s="1">
        <v>615718</v>
      </c>
      <c r="F205" s="1">
        <v>170105</v>
      </c>
      <c r="G205" s="1" t="s">
        <v>5461</v>
      </c>
      <c r="H205" s="1">
        <v>3165</v>
      </c>
    </row>
    <row r="206" spans="1:8" x14ac:dyDescent="0.3">
      <c r="A206" s="1">
        <v>19</v>
      </c>
      <c r="B206" s="1" t="s">
        <v>9813</v>
      </c>
      <c r="C206" s="1" t="s">
        <v>9814</v>
      </c>
      <c r="D206" s="1" t="s">
        <v>721</v>
      </c>
      <c r="E206" s="1">
        <v>490683</v>
      </c>
      <c r="F206" s="1">
        <v>2629</v>
      </c>
      <c r="G206" s="1" t="s">
        <v>722</v>
      </c>
      <c r="H206" s="1">
        <v>1680</v>
      </c>
    </row>
    <row r="207" spans="1:8" x14ac:dyDescent="0.3">
      <c r="A207" s="1">
        <v>60</v>
      </c>
      <c r="B207" s="1" t="s">
        <v>9815</v>
      </c>
      <c r="C207" s="1" t="s">
        <v>9814</v>
      </c>
      <c r="D207" s="1" t="s">
        <v>2034</v>
      </c>
      <c r="E207" s="1">
        <v>607068</v>
      </c>
      <c r="F207" s="1">
        <v>182357</v>
      </c>
      <c r="G207" s="1" t="s">
        <v>2035</v>
      </c>
      <c r="H207" s="1">
        <v>369</v>
      </c>
    </row>
    <row r="208" spans="1:8" x14ac:dyDescent="0.3">
      <c r="A208" s="1">
        <v>167</v>
      </c>
      <c r="B208" s="1" t="s">
        <v>9816</v>
      </c>
      <c r="C208" s="1" t="s">
        <v>9817</v>
      </c>
      <c r="D208" s="1" t="s">
        <v>8520</v>
      </c>
      <c r="E208" s="1">
        <v>486798</v>
      </c>
      <c r="F208" s="1">
        <v>27856</v>
      </c>
      <c r="G208" s="1" t="s">
        <v>8521</v>
      </c>
      <c r="H208" s="1">
        <v>369</v>
      </c>
    </row>
    <row r="209" spans="1:8" x14ac:dyDescent="0.3">
      <c r="A209" s="1">
        <v>221</v>
      </c>
      <c r="B209" s="1" t="s">
        <v>9818</v>
      </c>
      <c r="C209" s="1" t="s">
        <v>9819</v>
      </c>
      <c r="D209" s="1" t="s">
        <v>6043</v>
      </c>
      <c r="E209" s="1">
        <v>653808</v>
      </c>
      <c r="F209" s="1">
        <v>164056</v>
      </c>
      <c r="G209" s="1" t="s">
        <v>6044</v>
      </c>
      <c r="H209" s="1">
        <v>369</v>
      </c>
    </row>
    <row r="210" spans="1:8" x14ac:dyDescent="0.3">
      <c r="A210" s="1">
        <v>21</v>
      </c>
      <c r="B210" s="1" t="s">
        <v>9820</v>
      </c>
      <c r="C210" s="1" t="s">
        <v>9821</v>
      </c>
      <c r="D210" s="1" t="s">
        <v>8777</v>
      </c>
      <c r="E210" s="1">
        <v>672988</v>
      </c>
      <c r="F210" s="1">
        <v>42649</v>
      </c>
      <c r="G210" s="1" t="s">
        <v>8778</v>
      </c>
      <c r="H210" s="1">
        <v>742</v>
      </c>
    </row>
    <row r="211" spans="1:8" x14ac:dyDescent="0.3">
      <c r="A211" s="1">
        <v>160</v>
      </c>
      <c r="B211" s="1" t="s">
        <v>9822</v>
      </c>
      <c r="C211" s="1" t="s">
        <v>9823</v>
      </c>
      <c r="D211" s="1" t="s">
        <v>3671</v>
      </c>
      <c r="E211" s="1">
        <v>554746</v>
      </c>
      <c r="F211" s="1">
        <v>247318</v>
      </c>
      <c r="G211" s="1" t="s">
        <v>3672</v>
      </c>
      <c r="H211" s="1">
        <v>369</v>
      </c>
    </row>
    <row r="212" spans="1:8" x14ac:dyDescent="0.3">
      <c r="A212" s="1">
        <v>7</v>
      </c>
      <c r="B212" s="1" t="s">
        <v>9824</v>
      </c>
      <c r="C212" s="1" t="s">
        <v>9825</v>
      </c>
      <c r="D212" s="1" t="s">
        <v>7655</v>
      </c>
      <c r="E212" s="1">
        <v>520190</v>
      </c>
      <c r="F212" s="1">
        <v>13426</v>
      </c>
      <c r="G212" s="1" t="s">
        <v>7656</v>
      </c>
      <c r="H212" s="1">
        <v>3529</v>
      </c>
    </row>
    <row r="213" spans="1:8" x14ac:dyDescent="0.3">
      <c r="A213" s="1">
        <v>65</v>
      </c>
      <c r="B213" s="1" t="s">
        <v>9826</v>
      </c>
      <c r="C213" s="1" t="s">
        <v>9827</v>
      </c>
      <c r="D213" s="1" t="s">
        <v>9032</v>
      </c>
      <c r="E213" s="1">
        <v>705538</v>
      </c>
      <c r="F213" s="1">
        <v>43513</v>
      </c>
      <c r="G213" s="1" t="s">
        <v>9033</v>
      </c>
      <c r="H213" s="1">
        <v>369</v>
      </c>
    </row>
    <row r="214" spans="1:8" x14ac:dyDescent="0.3">
      <c r="A214" s="1">
        <v>216</v>
      </c>
      <c r="B214" s="1" t="s">
        <v>9828</v>
      </c>
      <c r="C214" s="1" t="s">
        <v>9829</v>
      </c>
      <c r="D214" s="1" t="s">
        <v>4911</v>
      </c>
      <c r="E214" s="1">
        <v>654613</v>
      </c>
      <c r="F214" s="1">
        <v>276686</v>
      </c>
      <c r="G214" s="1" t="s">
        <v>4912</v>
      </c>
      <c r="H214" s="1">
        <v>369</v>
      </c>
    </row>
    <row r="215" spans="1:8" x14ac:dyDescent="0.3">
      <c r="A215" s="1">
        <v>14</v>
      </c>
      <c r="B215" s="1" t="s">
        <v>9830</v>
      </c>
      <c r="C215" s="1" t="s">
        <v>9831</v>
      </c>
      <c r="D215" s="1" t="s">
        <v>7715</v>
      </c>
      <c r="E215" s="1">
        <v>725534</v>
      </c>
      <c r="F215" s="1">
        <v>132427</v>
      </c>
      <c r="G215" s="1" t="s">
        <v>7716</v>
      </c>
      <c r="H215" s="1">
        <v>1745</v>
      </c>
    </row>
    <row r="216" spans="1:8" x14ac:dyDescent="0.3">
      <c r="A216" s="1">
        <v>2</v>
      </c>
      <c r="B216" s="1" t="s">
        <v>9832</v>
      </c>
      <c r="C216" s="1" t="s">
        <v>9833</v>
      </c>
      <c r="D216" s="1" t="s">
        <v>1321</v>
      </c>
      <c r="E216" s="1">
        <v>492535</v>
      </c>
      <c r="F216" s="1">
        <v>108602</v>
      </c>
      <c r="G216" s="1" t="s">
        <v>1322</v>
      </c>
      <c r="H216" s="1">
        <v>3369</v>
      </c>
    </row>
    <row r="217" spans="1:8" x14ac:dyDescent="0.3">
      <c r="A217" s="1">
        <v>11</v>
      </c>
      <c r="B217" s="1" t="s">
        <v>9834</v>
      </c>
      <c r="C217" s="1" t="s">
        <v>9835</v>
      </c>
      <c r="D217" s="1" t="s">
        <v>6276</v>
      </c>
      <c r="E217" s="1">
        <v>570424</v>
      </c>
      <c r="F217" s="1">
        <v>63381</v>
      </c>
      <c r="G217" s="1" t="s">
        <v>6277</v>
      </c>
      <c r="H217" s="1">
        <v>742</v>
      </c>
    </row>
    <row r="218" spans="1:8" x14ac:dyDescent="0.3">
      <c r="A218" s="1">
        <v>19</v>
      </c>
      <c r="B218" s="1" t="s">
        <v>9836</v>
      </c>
      <c r="C218" s="1" t="s">
        <v>9837</v>
      </c>
      <c r="D218" s="1" t="s">
        <v>3650</v>
      </c>
      <c r="E218" s="1">
        <v>702744</v>
      </c>
      <c r="F218" s="1">
        <v>76853</v>
      </c>
      <c r="G218" s="1" t="s">
        <v>3651</v>
      </c>
      <c r="H218" s="1">
        <v>140</v>
      </c>
    </row>
    <row r="219" spans="1:8" x14ac:dyDescent="0.3">
      <c r="A219" s="1">
        <v>96</v>
      </c>
      <c r="B219" s="1" t="s">
        <v>9838</v>
      </c>
      <c r="C219" s="1" t="s">
        <v>9839</v>
      </c>
      <c r="D219" s="1" t="s">
        <v>5788</v>
      </c>
      <c r="E219" s="1">
        <v>812147</v>
      </c>
      <c r="F219" s="1">
        <v>431696</v>
      </c>
      <c r="G219" s="1" t="s">
        <v>5789</v>
      </c>
      <c r="H219" s="1">
        <v>369</v>
      </c>
    </row>
    <row r="220" spans="1:8" x14ac:dyDescent="0.3">
      <c r="A220" s="1">
        <v>1</v>
      </c>
      <c r="B220" s="1" t="s">
        <v>9840</v>
      </c>
      <c r="C220" s="1" t="s">
        <v>9841</v>
      </c>
      <c r="D220" s="1" t="s">
        <v>1133</v>
      </c>
      <c r="E220" s="1">
        <v>303859</v>
      </c>
      <c r="F220" s="1">
        <v>44111</v>
      </c>
      <c r="G220" s="1" t="s">
        <v>1134</v>
      </c>
      <c r="H220" s="1">
        <v>1</v>
      </c>
    </row>
    <row r="221" spans="1:8" x14ac:dyDescent="0.3">
      <c r="A221" s="1">
        <v>16</v>
      </c>
      <c r="B221" s="1" t="s">
        <v>9842</v>
      </c>
      <c r="C221" s="1" t="s">
        <v>9843</v>
      </c>
      <c r="D221" s="1" t="s">
        <v>824</v>
      </c>
      <c r="E221" s="1">
        <v>626493</v>
      </c>
      <c r="F221" s="1">
        <v>169442</v>
      </c>
      <c r="G221" s="1" t="s">
        <v>6120</v>
      </c>
      <c r="H221" s="1">
        <v>140</v>
      </c>
    </row>
    <row r="222" spans="1:8" x14ac:dyDescent="0.3">
      <c r="A222" s="1">
        <v>1</v>
      </c>
      <c r="B222" s="1" t="s">
        <v>9844</v>
      </c>
      <c r="C222" s="1" t="s">
        <v>9845</v>
      </c>
      <c r="D222" s="1" t="s">
        <v>2983</v>
      </c>
      <c r="E222" s="1">
        <v>661981</v>
      </c>
      <c r="F222" s="1">
        <v>338087</v>
      </c>
      <c r="G222" s="1" t="s">
        <v>2984</v>
      </c>
      <c r="H222" s="1">
        <v>118</v>
      </c>
    </row>
    <row r="223" spans="1:8" x14ac:dyDescent="0.3">
      <c r="A223" s="1">
        <v>31</v>
      </c>
      <c r="B223" s="1" t="s">
        <v>9846</v>
      </c>
      <c r="C223" s="1" t="s">
        <v>9847</v>
      </c>
      <c r="D223" s="1" t="s">
        <v>5572</v>
      </c>
      <c r="E223" s="1">
        <v>432372</v>
      </c>
      <c r="F223" s="1">
        <v>133727</v>
      </c>
      <c r="G223" s="1" t="s">
        <v>5573</v>
      </c>
      <c r="H223" s="1">
        <v>742</v>
      </c>
    </row>
    <row r="224" spans="1:8" x14ac:dyDescent="0.3">
      <c r="A224" s="1">
        <v>105</v>
      </c>
      <c r="B224" s="1" t="s">
        <v>9848</v>
      </c>
      <c r="C224" s="1" t="s">
        <v>9849</v>
      </c>
      <c r="D224" s="1" t="s">
        <v>7090</v>
      </c>
      <c r="E224" s="1">
        <v>1226751</v>
      </c>
      <c r="F224" s="1">
        <v>1175092</v>
      </c>
      <c r="G224" s="1" t="s">
        <v>7091</v>
      </c>
      <c r="H224" s="1">
        <v>369</v>
      </c>
    </row>
    <row r="225" spans="1:8" x14ac:dyDescent="0.3">
      <c r="A225" s="1">
        <v>50</v>
      </c>
      <c r="B225" s="1" t="s">
        <v>9850</v>
      </c>
      <c r="C225" s="1" t="s">
        <v>9851</v>
      </c>
      <c r="D225" s="1" t="s">
        <v>3932</v>
      </c>
      <c r="E225" s="1">
        <v>374017</v>
      </c>
      <c r="F225" s="1">
        <v>109801</v>
      </c>
      <c r="G225" s="1" t="s">
        <v>3933</v>
      </c>
      <c r="H225" s="1">
        <v>742</v>
      </c>
    </row>
    <row r="226" spans="1:8" x14ac:dyDescent="0.3">
      <c r="A226" s="1">
        <v>92</v>
      </c>
      <c r="B226" s="1" t="s">
        <v>9852</v>
      </c>
      <c r="C226" s="1" t="s">
        <v>9853</v>
      </c>
      <c r="D226" s="1" t="s">
        <v>9234</v>
      </c>
      <c r="E226" s="1">
        <v>790133</v>
      </c>
      <c r="F226" s="1">
        <v>486674</v>
      </c>
      <c r="G226" s="1" t="s">
        <v>9235</v>
      </c>
      <c r="H226" s="1">
        <v>369</v>
      </c>
    </row>
    <row r="227" spans="1:8" x14ac:dyDescent="0.3">
      <c r="A227" s="1">
        <v>13</v>
      </c>
      <c r="B227" s="1" t="s">
        <v>9854</v>
      </c>
      <c r="C227" s="1" t="s">
        <v>9855</v>
      </c>
      <c r="D227" s="1" t="s">
        <v>5239</v>
      </c>
      <c r="E227" s="1">
        <v>717899</v>
      </c>
      <c r="F227" s="1">
        <v>258201</v>
      </c>
      <c r="G227" s="1" t="s">
        <v>5240</v>
      </c>
      <c r="H227" s="1">
        <v>140</v>
      </c>
    </row>
    <row r="228" spans="1:8" x14ac:dyDescent="0.3">
      <c r="A228" s="1">
        <v>133</v>
      </c>
      <c r="B228" s="1" t="s">
        <v>9856</v>
      </c>
      <c r="C228" s="1" t="s">
        <v>9857</v>
      </c>
      <c r="D228" s="1" t="s">
        <v>6204</v>
      </c>
      <c r="E228" s="1">
        <v>589093</v>
      </c>
      <c r="F228" s="1">
        <v>40696</v>
      </c>
      <c r="G228" s="1" t="s">
        <v>6205</v>
      </c>
      <c r="H228" s="1">
        <v>369</v>
      </c>
    </row>
    <row r="229" spans="1:8" x14ac:dyDescent="0.3">
      <c r="A229" s="1">
        <v>3</v>
      </c>
      <c r="B229" s="1" t="s">
        <v>9858</v>
      </c>
      <c r="C229" s="1" t="s">
        <v>9859</v>
      </c>
      <c r="D229" s="1" t="s">
        <v>5123</v>
      </c>
      <c r="E229" s="1">
        <v>443035</v>
      </c>
      <c r="F229" s="1">
        <v>142591</v>
      </c>
      <c r="G229" s="1" t="s">
        <v>5124</v>
      </c>
      <c r="H229" s="1">
        <v>1420</v>
      </c>
    </row>
    <row r="230" spans="1:8" x14ac:dyDescent="0.3">
      <c r="A230" s="1">
        <v>140</v>
      </c>
      <c r="B230" s="1" t="s">
        <v>9860</v>
      </c>
      <c r="C230" s="1" t="s">
        <v>9861</v>
      </c>
      <c r="D230" s="1" t="s">
        <v>9166</v>
      </c>
      <c r="E230" s="1">
        <v>886850</v>
      </c>
      <c r="F230" s="1">
        <v>331767</v>
      </c>
      <c r="G230" s="1" t="s">
        <v>9167</v>
      </c>
      <c r="H230" s="1">
        <v>369</v>
      </c>
    </row>
    <row r="231" spans="1:8" x14ac:dyDescent="0.3">
      <c r="A231" s="1">
        <v>139</v>
      </c>
      <c r="B231" s="1" t="s">
        <v>9862</v>
      </c>
      <c r="C231" s="1" t="s">
        <v>9863</v>
      </c>
      <c r="D231" s="1" t="s">
        <v>1702</v>
      </c>
      <c r="E231" s="1">
        <v>617877</v>
      </c>
      <c r="F231" s="1">
        <v>1615</v>
      </c>
      <c r="G231" s="1" t="s">
        <v>1703</v>
      </c>
      <c r="H231" s="1">
        <v>369</v>
      </c>
    </row>
    <row r="232" spans="1:8" x14ac:dyDescent="0.3">
      <c r="A232" s="1">
        <v>125</v>
      </c>
      <c r="B232" s="1" t="s">
        <v>9864</v>
      </c>
      <c r="C232" s="1" t="s">
        <v>9865</v>
      </c>
      <c r="D232" s="1" t="s">
        <v>6236</v>
      </c>
      <c r="E232" s="1">
        <v>534239</v>
      </c>
      <c r="F232" s="1">
        <v>1587</v>
      </c>
      <c r="G232" s="1" t="s">
        <v>6235</v>
      </c>
      <c r="H232" s="1">
        <v>369</v>
      </c>
    </row>
    <row r="233" spans="1:8" x14ac:dyDescent="0.3">
      <c r="A233" s="1">
        <v>57</v>
      </c>
      <c r="B233" s="1" t="s">
        <v>9866</v>
      </c>
      <c r="C233" s="1" t="s">
        <v>9867</v>
      </c>
      <c r="D233" s="1" t="s">
        <v>7847</v>
      </c>
      <c r="E233" s="1">
        <v>390053</v>
      </c>
      <c r="F233" s="1">
        <v>175993</v>
      </c>
      <c r="G233" s="1" t="s">
        <v>7848</v>
      </c>
      <c r="H233" s="1">
        <v>742</v>
      </c>
    </row>
    <row r="234" spans="1:8" x14ac:dyDescent="0.3">
      <c r="A234" s="1">
        <v>18</v>
      </c>
      <c r="B234" s="1" t="s">
        <v>9868</v>
      </c>
      <c r="C234" s="1" t="s">
        <v>9869</v>
      </c>
      <c r="D234" s="1" t="s">
        <v>3482</v>
      </c>
      <c r="E234" s="1">
        <v>530180</v>
      </c>
      <c r="F234" s="1">
        <v>53898</v>
      </c>
      <c r="G234" s="1" t="s">
        <v>3483</v>
      </c>
      <c r="H234" s="1">
        <v>1680</v>
      </c>
    </row>
    <row r="235" spans="1:8" x14ac:dyDescent="0.3">
      <c r="A235" s="1">
        <v>109</v>
      </c>
      <c r="B235" s="1" t="s">
        <v>9870</v>
      </c>
      <c r="C235" s="1" t="s">
        <v>9871</v>
      </c>
      <c r="D235" s="1" t="s">
        <v>2524</v>
      </c>
      <c r="E235" s="1">
        <v>674428</v>
      </c>
      <c r="F235" s="1">
        <v>251594</v>
      </c>
      <c r="G235" s="1" t="s">
        <v>2525</v>
      </c>
      <c r="H235" s="1">
        <v>369</v>
      </c>
    </row>
    <row r="236" spans="1:8" x14ac:dyDescent="0.3">
      <c r="A236" s="1">
        <v>45</v>
      </c>
      <c r="B236" s="1" t="s">
        <v>9872</v>
      </c>
      <c r="C236" s="1" t="s">
        <v>9873</v>
      </c>
      <c r="D236" s="1" t="s">
        <v>1965</v>
      </c>
      <c r="E236" s="1">
        <v>607897</v>
      </c>
      <c r="F236" s="1">
        <v>109958</v>
      </c>
      <c r="G236" s="1" t="s">
        <v>1966</v>
      </c>
      <c r="H236" s="1">
        <v>742</v>
      </c>
    </row>
    <row r="237" spans="1:8" x14ac:dyDescent="0.3">
      <c r="A237" s="1">
        <v>145</v>
      </c>
      <c r="B237" s="1" t="s">
        <v>9874</v>
      </c>
      <c r="C237" s="1" t="s">
        <v>9875</v>
      </c>
      <c r="D237" s="1" t="s">
        <v>898</v>
      </c>
      <c r="E237" s="1">
        <v>796783</v>
      </c>
      <c r="F237" s="1">
        <v>201543</v>
      </c>
      <c r="G237" s="1" t="s">
        <v>899</v>
      </c>
      <c r="H237" s="1">
        <v>369</v>
      </c>
    </row>
    <row r="238" spans="1:8" x14ac:dyDescent="0.3">
      <c r="A238" s="1">
        <v>188</v>
      </c>
      <c r="B238" s="1" t="s">
        <v>9876</v>
      </c>
      <c r="C238" s="1" t="s">
        <v>9877</v>
      </c>
      <c r="D238" s="1" t="s">
        <v>2047</v>
      </c>
      <c r="E238" s="1">
        <v>766568</v>
      </c>
      <c r="F238" s="1">
        <v>86693</v>
      </c>
      <c r="G238" s="1" t="s">
        <v>2048</v>
      </c>
      <c r="H238" s="1">
        <v>369</v>
      </c>
    </row>
    <row r="239" spans="1:8" x14ac:dyDescent="0.3">
      <c r="A239" s="1">
        <v>240</v>
      </c>
      <c r="B239" s="1" t="s">
        <v>9878</v>
      </c>
      <c r="C239" s="1" t="s">
        <v>9879</v>
      </c>
      <c r="D239" s="1" t="s">
        <v>5328</v>
      </c>
      <c r="E239" s="1">
        <v>687588</v>
      </c>
      <c r="F239" s="1">
        <v>135498</v>
      </c>
      <c r="G239" s="1" t="s">
        <v>5329</v>
      </c>
      <c r="H239" s="1">
        <v>369</v>
      </c>
    </row>
    <row r="240" spans="1:8" x14ac:dyDescent="0.3">
      <c r="A240" s="1">
        <v>38</v>
      </c>
      <c r="B240" s="1" t="s">
        <v>9880</v>
      </c>
      <c r="C240" s="1" t="s">
        <v>9881</v>
      </c>
      <c r="D240" s="1" t="s">
        <v>7949</v>
      </c>
      <c r="E240" s="1">
        <v>620049</v>
      </c>
      <c r="F240" s="1">
        <v>238008</v>
      </c>
      <c r="G240" s="1" t="s">
        <v>7950</v>
      </c>
      <c r="H240" s="1">
        <v>369</v>
      </c>
    </row>
    <row r="241" spans="1:8" x14ac:dyDescent="0.3">
      <c r="A241" s="1">
        <v>214</v>
      </c>
      <c r="B241" s="1" t="s">
        <v>9882</v>
      </c>
      <c r="C241" s="1" t="s">
        <v>9883</v>
      </c>
      <c r="D241" s="1" t="s">
        <v>2806</v>
      </c>
      <c r="E241" s="1">
        <v>726174</v>
      </c>
      <c r="F241" s="1">
        <v>259782</v>
      </c>
      <c r="G241" s="1" t="s">
        <v>2807</v>
      </c>
      <c r="H241" s="1">
        <v>369</v>
      </c>
    </row>
    <row r="242" spans="1:8" x14ac:dyDescent="0.3">
      <c r="A242" s="1">
        <v>5</v>
      </c>
      <c r="B242" s="1" t="s">
        <v>9884</v>
      </c>
      <c r="C242" s="1" t="s">
        <v>9885</v>
      </c>
      <c r="D242" s="1" t="s">
        <v>5943</v>
      </c>
      <c r="E242" s="1">
        <v>509046</v>
      </c>
      <c r="F242" s="1">
        <v>112482</v>
      </c>
      <c r="G242" s="1" t="s">
        <v>5944</v>
      </c>
      <c r="H242" s="1">
        <v>3165</v>
      </c>
    </row>
    <row r="243" spans="1:8" x14ac:dyDescent="0.3">
      <c r="A243" s="1">
        <v>2</v>
      </c>
      <c r="B243" s="1" t="s">
        <v>9886</v>
      </c>
      <c r="C243" s="1" t="s">
        <v>9887</v>
      </c>
      <c r="D243" s="1" t="s">
        <v>190</v>
      </c>
      <c r="E243" s="1">
        <v>544427</v>
      </c>
      <c r="F243" s="1">
        <v>116637</v>
      </c>
      <c r="G243" s="1" t="s">
        <v>192</v>
      </c>
      <c r="H243" s="1">
        <v>140</v>
      </c>
    </row>
    <row r="244" spans="1:8" x14ac:dyDescent="0.3">
      <c r="A244" s="1">
        <v>201</v>
      </c>
      <c r="B244" s="1" t="s">
        <v>9888</v>
      </c>
      <c r="C244" s="1" t="s">
        <v>9889</v>
      </c>
      <c r="D244" s="1" t="s">
        <v>6454</v>
      </c>
      <c r="E244" s="1">
        <v>678199</v>
      </c>
      <c r="F244" s="1">
        <v>60000</v>
      </c>
      <c r="G244" s="1" t="s">
        <v>6455</v>
      </c>
      <c r="H244" s="1">
        <v>369</v>
      </c>
    </row>
    <row r="245" spans="1:8" x14ac:dyDescent="0.3">
      <c r="A245" s="1">
        <v>33</v>
      </c>
      <c r="B245" s="1" t="s">
        <v>9890</v>
      </c>
      <c r="C245" s="1" t="s">
        <v>9891</v>
      </c>
      <c r="D245" s="1" t="s">
        <v>4371</v>
      </c>
      <c r="E245" s="1">
        <v>509130</v>
      </c>
      <c r="F245" s="1">
        <v>99335</v>
      </c>
      <c r="G245" s="1" t="s">
        <v>4372</v>
      </c>
      <c r="H245" s="1">
        <v>1680</v>
      </c>
    </row>
    <row r="246" spans="1:8" x14ac:dyDescent="0.3">
      <c r="A246" s="1">
        <v>151</v>
      </c>
      <c r="B246" s="1" t="s">
        <v>9892</v>
      </c>
      <c r="C246" s="1" t="s">
        <v>9893</v>
      </c>
      <c r="D246" s="1" t="s">
        <v>653</v>
      </c>
      <c r="E246" s="1">
        <v>865376</v>
      </c>
      <c r="F246" s="1">
        <v>370989</v>
      </c>
      <c r="G246" s="1" t="s">
        <v>654</v>
      </c>
      <c r="H246" s="1">
        <v>369</v>
      </c>
    </row>
    <row r="247" spans="1:8" x14ac:dyDescent="0.3">
      <c r="A247" s="1">
        <v>4</v>
      </c>
      <c r="B247" s="1" t="s">
        <v>9894</v>
      </c>
      <c r="C247" s="1" t="s">
        <v>9895</v>
      </c>
      <c r="D247" s="1" t="s">
        <v>359</v>
      </c>
      <c r="E247" s="1">
        <v>533032</v>
      </c>
      <c r="F247" s="1">
        <v>184169</v>
      </c>
      <c r="G247" s="1" t="s">
        <v>361</v>
      </c>
      <c r="H247" s="1">
        <v>805</v>
      </c>
    </row>
    <row r="248" spans="1:8" x14ac:dyDescent="0.3">
      <c r="A248" s="1">
        <v>174</v>
      </c>
      <c r="B248" s="1" t="s">
        <v>9896</v>
      </c>
      <c r="C248" s="1" t="s">
        <v>9897</v>
      </c>
      <c r="D248" s="1" t="s">
        <v>1502</v>
      </c>
      <c r="E248" s="1">
        <v>690316</v>
      </c>
      <c r="F248" s="1">
        <v>102614</v>
      </c>
      <c r="G248" s="1" t="s">
        <v>1503</v>
      </c>
      <c r="H248" s="1">
        <v>369</v>
      </c>
    </row>
    <row r="249" spans="1:8" x14ac:dyDescent="0.3">
      <c r="A249" s="1">
        <v>22</v>
      </c>
      <c r="B249" s="1" t="s">
        <v>9898</v>
      </c>
      <c r="C249" s="1" t="s">
        <v>9899</v>
      </c>
      <c r="D249" s="1" t="s">
        <v>5720</v>
      </c>
      <c r="E249" s="1">
        <v>743478</v>
      </c>
      <c r="F249" s="1">
        <v>174048</v>
      </c>
      <c r="G249" s="1" t="s">
        <v>5721</v>
      </c>
      <c r="H249" s="1">
        <v>140</v>
      </c>
    </row>
    <row r="250" spans="1:8" x14ac:dyDescent="0.3">
      <c r="A250" s="1">
        <v>64</v>
      </c>
      <c r="B250" s="1" t="s">
        <v>9900</v>
      </c>
      <c r="C250" s="1" t="s">
        <v>9901</v>
      </c>
      <c r="D250" s="1" t="s">
        <v>8469</v>
      </c>
      <c r="E250" s="1">
        <v>553168</v>
      </c>
      <c r="F250" s="1">
        <v>18235</v>
      </c>
      <c r="G250" s="1" t="s">
        <v>8470</v>
      </c>
      <c r="H250" s="1">
        <v>742</v>
      </c>
    </row>
    <row r="251" spans="1:8" x14ac:dyDescent="0.3">
      <c r="A251" s="1">
        <v>144</v>
      </c>
      <c r="B251" s="1" t="s">
        <v>9902</v>
      </c>
      <c r="C251" s="1" t="s">
        <v>9903</v>
      </c>
      <c r="D251" s="1" t="s">
        <v>7512</v>
      </c>
      <c r="E251" s="1">
        <v>730056</v>
      </c>
      <c r="F251" s="1">
        <v>115677</v>
      </c>
      <c r="G251" s="1" t="s">
        <v>7513</v>
      </c>
      <c r="H251" s="1">
        <v>369</v>
      </c>
    </row>
    <row r="252" spans="1:8" x14ac:dyDescent="0.3">
      <c r="A252" s="1">
        <v>3</v>
      </c>
      <c r="B252" s="1" t="s">
        <v>9904</v>
      </c>
      <c r="C252" s="1" t="s">
        <v>9905</v>
      </c>
      <c r="D252" s="1" t="s">
        <v>3813</v>
      </c>
      <c r="E252" s="1">
        <v>751771</v>
      </c>
      <c r="F252" s="1">
        <v>144393</v>
      </c>
      <c r="G252" s="1" t="s">
        <v>3814</v>
      </c>
      <c r="H252" s="1">
        <v>742</v>
      </c>
    </row>
    <row r="253" spans="1:8" x14ac:dyDescent="0.3">
      <c r="A253" s="1">
        <v>10</v>
      </c>
      <c r="B253" s="1" t="s">
        <v>9906</v>
      </c>
      <c r="C253" s="1" t="s">
        <v>9907</v>
      </c>
      <c r="D253" s="1" t="s">
        <v>7889</v>
      </c>
      <c r="E253" s="1">
        <v>894312</v>
      </c>
      <c r="F253" s="1">
        <v>470219</v>
      </c>
      <c r="G253" s="1" t="s">
        <v>7890</v>
      </c>
      <c r="H253" s="1">
        <v>140</v>
      </c>
    </row>
    <row r="254" spans="1:8" x14ac:dyDescent="0.3">
      <c r="A254" s="1">
        <v>39</v>
      </c>
      <c r="B254" s="1" t="s">
        <v>9908</v>
      </c>
      <c r="C254" s="1" t="s">
        <v>9909</v>
      </c>
      <c r="D254" s="1" t="s">
        <v>5430</v>
      </c>
      <c r="E254" s="1">
        <v>584049</v>
      </c>
      <c r="F254" s="1">
        <v>135494</v>
      </c>
      <c r="G254" s="1" t="s">
        <v>5431</v>
      </c>
      <c r="H254" s="1">
        <v>369</v>
      </c>
    </row>
    <row r="255" spans="1:8" x14ac:dyDescent="0.3">
      <c r="A255" s="1">
        <v>28</v>
      </c>
      <c r="B255" s="1" t="s">
        <v>9910</v>
      </c>
      <c r="C255" s="1" t="s">
        <v>9911</v>
      </c>
      <c r="D255" s="1" t="s">
        <v>6306</v>
      </c>
      <c r="E255" s="1">
        <v>659574</v>
      </c>
      <c r="F255" s="1">
        <v>268782</v>
      </c>
      <c r="G255" s="1" t="s">
        <v>6307</v>
      </c>
      <c r="H255" s="1">
        <v>369</v>
      </c>
    </row>
    <row r="256" spans="1:8" x14ac:dyDescent="0.3">
      <c r="A256" s="1">
        <v>2</v>
      </c>
      <c r="B256" s="1" t="s">
        <v>9912</v>
      </c>
      <c r="C256" s="1" t="s">
        <v>9913</v>
      </c>
      <c r="D256" s="1" t="s">
        <v>4728</v>
      </c>
      <c r="E256" s="1">
        <v>605143</v>
      </c>
      <c r="F256" s="1">
        <v>62695</v>
      </c>
      <c r="G256" s="1" t="s">
        <v>4729</v>
      </c>
      <c r="H256" s="1">
        <v>1888</v>
      </c>
    </row>
    <row r="257" spans="1:8" x14ac:dyDescent="0.3">
      <c r="A257" s="1">
        <v>1</v>
      </c>
      <c r="B257" s="1" t="s">
        <v>9914</v>
      </c>
      <c r="C257" s="1" t="s">
        <v>9915</v>
      </c>
      <c r="D257" s="1" t="s">
        <v>3072</v>
      </c>
      <c r="E257" s="1">
        <v>528013</v>
      </c>
      <c r="F257" s="1">
        <v>69116</v>
      </c>
      <c r="G257" s="1" t="s">
        <v>3073</v>
      </c>
      <c r="H257" s="1">
        <v>1680</v>
      </c>
    </row>
    <row r="258" spans="1:8" x14ac:dyDescent="0.3">
      <c r="A258" s="1">
        <v>177</v>
      </c>
      <c r="B258" s="1" t="s">
        <v>9916</v>
      </c>
      <c r="C258" s="1" t="s">
        <v>9917</v>
      </c>
      <c r="D258" s="1" t="s">
        <v>1172</v>
      </c>
      <c r="E258" s="1">
        <v>571263</v>
      </c>
      <c r="F258" s="1">
        <v>148843</v>
      </c>
      <c r="G258" s="1" t="s">
        <v>1173</v>
      </c>
      <c r="H258" s="1">
        <v>369</v>
      </c>
    </row>
    <row r="259" spans="1:8" x14ac:dyDescent="0.3">
      <c r="A259" s="1">
        <v>1</v>
      </c>
      <c r="B259" s="1" t="s">
        <v>9918</v>
      </c>
      <c r="C259" s="1" t="s">
        <v>9919</v>
      </c>
      <c r="D259" s="1" t="s">
        <v>9920</v>
      </c>
      <c r="E259" s="1">
        <v>729699</v>
      </c>
      <c r="F259" s="1">
        <v>229491</v>
      </c>
      <c r="G259" s="1" t="s">
        <v>6628</v>
      </c>
      <c r="H259" s="1">
        <v>860</v>
      </c>
    </row>
    <row r="260" spans="1:8" x14ac:dyDescent="0.3">
      <c r="A260" s="1">
        <v>128</v>
      </c>
      <c r="B260" s="1" t="s">
        <v>9921</v>
      </c>
      <c r="C260" s="1" t="s">
        <v>9922</v>
      </c>
      <c r="D260" s="1" t="s">
        <v>8859</v>
      </c>
      <c r="E260" s="1">
        <v>544303</v>
      </c>
      <c r="F260" s="1">
        <v>133813</v>
      </c>
      <c r="G260" s="1" t="s">
        <v>8860</v>
      </c>
      <c r="H260" s="1">
        <v>369</v>
      </c>
    </row>
    <row r="261" spans="1:8" x14ac:dyDescent="0.3">
      <c r="A261" s="1">
        <v>11</v>
      </c>
      <c r="B261" s="1" t="s">
        <v>9923</v>
      </c>
      <c r="C261" s="1" t="s">
        <v>9924</v>
      </c>
      <c r="D261" s="1" t="s">
        <v>1558</v>
      </c>
      <c r="E261" s="1">
        <v>561589</v>
      </c>
      <c r="F261" s="1">
        <v>53784</v>
      </c>
      <c r="G261" s="1" t="s">
        <v>1559</v>
      </c>
      <c r="H261" s="1">
        <v>582</v>
      </c>
    </row>
    <row r="262" spans="1:8" x14ac:dyDescent="0.3">
      <c r="A262" s="1">
        <v>3</v>
      </c>
      <c r="B262" s="1" t="s">
        <v>9925</v>
      </c>
      <c r="C262" s="1" t="s">
        <v>9926</v>
      </c>
      <c r="D262" s="1" t="s">
        <v>605</v>
      </c>
      <c r="E262" s="1">
        <v>589636</v>
      </c>
      <c r="F262" s="1">
        <v>209144</v>
      </c>
      <c r="G262" s="1" t="s">
        <v>606</v>
      </c>
      <c r="H262" s="1">
        <v>3529</v>
      </c>
    </row>
    <row r="263" spans="1:8" x14ac:dyDescent="0.3">
      <c r="A263" s="1">
        <v>5</v>
      </c>
      <c r="B263" s="1" t="s">
        <v>9927</v>
      </c>
      <c r="C263" s="1" t="s">
        <v>9928</v>
      </c>
      <c r="D263" s="1" t="s">
        <v>2794</v>
      </c>
      <c r="E263" s="1">
        <v>586044</v>
      </c>
      <c r="F263" s="1">
        <v>221473</v>
      </c>
      <c r="G263" s="1" t="s">
        <v>2795</v>
      </c>
      <c r="H263" s="1">
        <v>582</v>
      </c>
    </row>
    <row r="264" spans="1:8" x14ac:dyDescent="0.3">
      <c r="A264" s="1">
        <v>130</v>
      </c>
      <c r="B264" s="1" t="s">
        <v>9929</v>
      </c>
      <c r="C264" s="1" t="s">
        <v>9930</v>
      </c>
      <c r="D264" s="1" t="s">
        <v>3939</v>
      </c>
      <c r="E264" s="1">
        <v>416415</v>
      </c>
      <c r="F264" s="1">
        <v>21371</v>
      </c>
      <c r="G264" s="1" t="s">
        <v>3940</v>
      </c>
      <c r="H264" s="1">
        <v>369</v>
      </c>
    </row>
    <row r="265" spans="1:8" x14ac:dyDescent="0.3">
      <c r="A265" s="1">
        <v>58</v>
      </c>
      <c r="B265" s="1" t="s">
        <v>9931</v>
      </c>
      <c r="C265" s="1" t="s">
        <v>9932</v>
      </c>
      <c r="D265" s="1" t="s">
        <v>8247</v>
      </c>
      <c r="E265" s="1">
        <v>632793</v>
      </c>
      <c r="F265" s="1">
        <v>251895</v>
      </c>
      <c r="G265" s="1" t="s">
        <v>8248</v>
      </c>
      <c r="H265" s="1">
        <v>369</v>
      </c>
    </row>
    <row r="266" spans="1:8" x14ac:dyDescent="0.3">
      <c r="A266" s="1">
        <v>208</v>
      </c>
      <c r="B266" s="1" t="s">
        <v>9933</v>
      </c>
      <c r="C266" s="1" t="s">
        <v>9934</v>
      </c>
      <c r="D266" s="1" t="s">
        <v>3489</v>
      </c>
      <c r="E266" s="1">
        <v>597624</v>
      </c>
      <c r="F266" s="1">
        <v>1884</v>
      </c>
      <c r="G266" s="1" t="s">
        <v>3490</v>
      </c>
      <c r="H266" s="1">
        <v>369</v>
      </c>
    </row>
    <row r="267" spans="1:8" x14ac:dyDescent="0.3">
      <c r="A267" s="1">
        <v>17</v>
      </c>
      <c r="B267" s="1" t="s">
        <v>9935</v>
      </c>
      <c r="C267" s="1" t="s">
        <v>9936</v>
      </c>
      <c r="D267" s="1" t="s">
        <v>8927</v>
      </c>
      <c r="E267" s="1">
        <v>642292</v>
      </c>
      <c r="F267" s="1">
        <v>170922</v>
      </c>
      <c r="G267" s="1" t="s">
        <v>8928</v>
      </c>
      <c r="H267" s="1">
        <v>1680</v>
      </c>
    </row>
    <row r="268" spans="1:8" x14ac:dyDescent="0.3">
      <c r="A268" s="1">
        <v>78</v>
      </c>
      <c r="B268" s="1" t="s">
        <v>9937</v>
      </c>
      <c r="C268" s="1" t="s">
        <v>9938</v>
      </c>
      <c r="D268" s="1" t="s">
        <v>4980</v>
      </c>
      <c r="E268" s="1">
        <v>546248</v>
      </c>
      <c r="F268" s="1">
        <v>179907</v>
      </c>
      <c r="G268" s="1" t="s">
        <v>4981</v>
      </c>
      <c r="H268" s="1">
        <v>742</v>
      </c>
    </row>
    <row r="269" spans="1:8" x14ac:dyDescent="0.3">
      <c r="A269" s="1">
        <v>24</v>
      </c>
      <c r="B269" s="1" t="s">
        <v>9939</v>
      </c>
      <c r="C269" s="1" t="s">
        <v>9940</v>
      </c>
      <c r="D269" s="1" t="s">
        <v>6134</v>
      </c>
      <c r="E269" s="1">
        <v>518524</v>
      </c>
      <c r="F269" s="1">
        <v>108982</v>
      </c>
      <c r="G269" s="1" t="s">
        <v>6135</v>
      </c>
      <c r="H269" s="1">
        <v>742</v>
      </c>
    </row>
    <row r="270" spans="1:8" x14ac:dyDescent="0.3">
      <c r="A270" s="1">
        <v>172</v>
      </c>
      <c r="B270" s="1" t="s">
        <v>9941</v>
      </c>
      <c r="C270" s="1" t="s">
        <v>9942</v>
      </c>
      <c r="D270" s="1" t="s">
        <v>7584</v>
      </c>
      <c r="E270" s="1">
        <v>443055</v>
      </c>
      <c r="F270" s="1">
        <v>20968</v>
      </c>
      <c r="G270" s="1" t="s">
        <v>7585</v>
      </c>
      <c r="H270" s="1">
        <v>369</v>
      </c>
    </row>
    <row r="271" spans="1:8" x14ac:dyDescent="0.3">
      <c r="A271" s="1">
        <v>196</v>
      </c>
      <c r="B271" s="1" t="s">
        <v>9943</v>
      </c>
      <c r="C271" s="1" t="s">
        <v>9944</v>
      </c>
      <c r="D271" s="1" t="s">
        <v>6260</v>
      </c>
      <c r="E271" s="1">
        <v>763195</v>
      </c>
      <c r="F271" s="1">
        <v>47764</v>
      </c>
      <c r="G271" s="1" t="s">
        <v>6261</v>
      </c>
      <c r="H271" s="1">
        <v>369</v>
      </c>
    </row>
    <row r="272" spans="1:8" x14ac:dyDescent="0.3">
      <c r="A272" s="1">
        <v>2</v>
      </c>
      <c r="B272" s="1" t="s">
        <v>9945</v>
      </c>
      <c r="C272" s="1" t="s">
        <v>9946</v>
      </c>
      <c r="D272" s="1" t="s">
        <v>7000</v>
      </c>
      <c r="E272" s="1">
        <v>380581</v>
      </c>
      <c r="F272" s="1">
        <v>105858</v>
      </c>
      <c r="G272" s="1" t="s">
        <v>7001</v>
      </c>
      <c r="H272" s="1">
        <v>545</v>
      </c>
    </row>
    <row r="273" spans="1:8" x14ac:dyDescent="0.3">
      <c r="A273" s="1">
        <v>66</v>
      </c>
      <c r="B273" s="1" t="s">
        <v>9947</v>
      </c>
      <c r="C273" s="1" t="s">
        <v>9948</v>
      </c>
      <c r="D273" s="1" t="s">
        <v>640</v>
      </c>
      <c r="E273" s="1">
        <v>530011</v>
      </c>
      <c r="F273" s="1">
        <v>98945</v>
      </c>
      <c r="G273" s="1" t="s">
        <v>641</v>
      </c>
      <c r="H273" s="1">
        <v>742</v>
      </c>
    </row>
    <row r="274" spans="1:8" x14ac:dyDescent="0.3">
      <c r="A274" s="1">
        <v>9</v>
      </c>
      <c r="B274" s="1" t="s">
        <v>9949</v>
      </c>
      <c r="C274" s="1" t="s">
        <v>9950</v>
      </c>
      <c r="D274" s="1" t="s">
        <v>1287</v>
      </c>
      <c r="E274" s="1">
        <v>545093</v>
      </c>
      <c r="F274" s="1">
        <v>18360</v>
      </c>
      <c r="G274" s="1" t="s">
        <v>1288</v>
      </c>
      <c r="H274" s="1">
        <v>369</v>
      </c>
    </row>
    <row r="275" spans="1:8" x14ac:dyDescent="0.3">
      <c r="A275" s="1">
        <v>223</v>
      </c>
      <c r="B275" s="1" t="s">
        <v>9951</v>
      </c>
      <c r="C275" s="1" t="s">
        <v>9952</v>
      </c>
      <c r="D275" s="1" t="s">
        <v>7763</v>
      </c>
      <c r="E275" s="1">
        <v>585116</v>
      </c>
      <c r="F275" s="1">
        <v>225209</v>
      </c>
      <c r="G275" s="1" t="s">
        <v>7764</v>
      </c>
      <c r="H275" s="1">
        <v>369</v>
      </c>
    </row>
    <row r="276" spans="1:8" x14ac:dyDescent="0.3">
      <c r="A276" s="1">
        <v>54</v>
      </c>
      <c r="B276" s="1" t="s">
        <v>9953</v>
      </c>
      <c r="C276" s="1" t="s">
        <v>9954</v>
      </c>
      <c r="D276" s="1" t="s">
        <v>5519</v>
      </c>
      <c r="E276" s="1">
        <v>739285</v>
      </c>
      <c r="F276" s="1">
        <v>232577</v>
      </c>
      <c r="G276" s="1" t="s">
        <v>5520</v>
      </c>
      <c r="H276" s="1">
        <v>369</v>
      </c>
    </row>
    <row r="277" spans="1:8" x14ac:dyDescent="0.3">
      <c r="A277" s="1">
        <v>72</v>
      </c>
      <c r="B277" s="1" t="s">
        <v>9955</v>
      </c>
      <c r="C277" s="1" t="s">
        <v>9956</v>
      </c>
      <c r="D277" s="1" t="s">
        <v>1447</v>
      </c>
      <c r="E277" s="1">
        <v>534906</v>
      </c>
      <c r="F277" s="1">
        <v>166816</v>
      </c>
      <c r="G277" s="1" t="s">
        <v>1448</v>
      </c>
      <c r="H277" s="1">
        <v>742</v>
      </c>
    </row>
    <row r="278" spans="1:8" x14ac:dyDescent="0.3">
      <c r="A278" s="1">
        <v>23</v>
      </c>
      <c r="B278" s="1" t="s">
        <v>9957</v>
      </c>
      <c r="C278" s="1" t="s">
        <v>9958</v>
      </c>
      <c r="D278" s="1" t="s">
        <v>5084</v>
      </c>
      <c r="E278" s="1">
        <v>490659</v>
      </c>
      <c r="F278" s="1">
        <v>100649</v>
      </c>
      <c r="G278" s="1" t="s">
        <v>5085</v>
      </c>
      <c r="H278" s="1">
        <v>742</v>
      </c>
    </row>
    <row r="279" spans="1:8" x14ac:dyDescent="0.3">
      <c r="A279" s="1">
        <v>5</v>
      </c>
      <c r="B279" s="1" t="s">
        <v>9959</v>
      </c>
      <c r="C279" s="1" t="s">
        <v>9960</v>
      </c>
      <c r="D279" s="1" t="s">
        <v>9008</v>
      </c>
      <c r="E279" s="1">
        <v>567092</v>
      </c>
      <c r="F279" s="1">
        <v>49863</v>
      </c>
      <c r="G279" s="1" t="s">
        <v>9009</v>
      </c>
      <c r="H279" s="1">
        <v>742</v>
      </c>
    </row>
    <row r="280" spans="1:8" x14ac:dyDescent="0.3">
      <c r="A280" s="1">
        <v>22</v>
      </c>
      <c r="B280" s="1" t="s">
        <v>9961</v>
      </c>
      <c r="C280" s="1" t="s">
        <v>9962</v>
      </c>
      <c r="D280" s="1" t="s">
        <v>6216</v>
      </c>
      <c r="E280" s="1">
        <v>509787</v>
      </c>
      <c r="F280" s="1">
        <v>103944</v>
      </c>
      <c r="G280" s="1" t="s">
        <v>6217</v>
      </c>
      <c r="H280" s="1">
        <v>1680</v>
      </c>
    </row>
    <row r="281" spans="1:8" x14ac:dyDescent="0.3">
      <c r="A281" s="1">
        <v>11</v>
      </c>
      <c r="B281" s="1" t="s">
        <v>9963</v>
      </c>
      <c r="C281" s="1" t="s">
        <v>9964</v>
      </c>
      <c r="D281" s="1" t="s">
        <v>2942</v>
      </c>
      <c r="E281" s="1">
        <v>897043</v>
      </c>
      <c r="F281" s="1">
        <v>248947</v>
      </c>
      <c r="G281" s="1" t="s">
        <v>2943</v>
      </c>
      <c r="H281" s="1">
        <v>369</v>
      </c>
    </row>
    <row r="282" spans="1:8" x14ac:dyDescent="0.3">
      <c r="A282" s="1">
        <v>132</v>
      </c>
      <c r="B282" s="1" t="s">
        <v>9965</v>
      </c>
      <c r="C282" s="1" t="s">
        <v>9966</v>
      </c>
      <c r="D282" s="1" t="s">
        <v>374</v>
      </c>
      <c r="E282" s="1">
        <v>615705</v>
      </c>
      <c r="F282" s="1">
        <v>66536</v>
      </c>
      <c r="G282" s="1" t="s">
        <v>375</v>
      </c>
      <c r="H282" s="1">
        <v>369</v>
      </c>
    </row>
    <row r="283" spans="1:8" x14ac:dyDescent="0.3">
      <c r="A283" s="1">
        <v>121</v>
      </c>
      <c r="B283" s="1" t="s">
        <v>9967</v>
      </c>
      <c r="C283" s="1" t="s">
        <v>9968</v>
      </c>
      <c r="D283" s="1" t="s">
        <v>9177</v>
      </c>
      <c r="E283" s="1">
        <v>573923</v>
      </c>
      <c r="F283" s="1">
        <v>97042</v>
      </c>
      <c r="G283" s="1" t="s">
        <v>9178</v>
      </c>
      <c r="H283" s="1">
        <v>369</v>
      </c>
    </row>
    <row r="284" spans="1:8" x14ac:dyDescent="0.3">
      <c r="A284" s="1">
        <v>3</v>
      </c>
      <c r="B284" s="1" t="s">
        <v>9969</v>
      </c>
      <c r="C284" s="1" t="s">
        <v>9970</v>
      </c>
      <c r="D284" s="1" t="s">
        <v>7477</v>
      </c>
      <c r="E284" s="1">
        <v>404430</v>
      </c>
      <c r="F284" s="1">
        <v>197120</v>
      </c>
      <c r="G284" s="1" t="s">
        <v>7478</v>
      </c>
      <c r="H284" s="1">
        <v>743</v>
      </c>
    </row>
    <row r="285" spans="1:8" x14ac:dyDescent="0.3">
      <c r="A285" s="1">
        <v>4</v>
      </c>
      <c r="B285" s="1" t="s">
        <v>9971</v>
      </c>
      <c r="C285" s="1" t="s">
        <v>9972</v>
      </c>
      <c r="D285" s="1" t="s">
        <v>5223</v>
      </c>
      <c r="E285" s="1">
        <v>538657</v>
      </c>
      <c r="F285" s="1">
        <v>161131</v>
      </c>
      <c r="G285" s="1" t="s">
        <v>5225</v>
      </c>
      <c r="H285" s="1">
        <v>3165</v>
      </c>
    </row>
    <row r="286" spans="1:8" x14ac:dyDescent="0.3">
      <c r="A286" s="1">
        <v>87</v>
      </c>
      <c r="B286" s="1" t="s">
        <v>9973</v>
      </c>
      <c r="C286" s="1" t="s">
        <v>9974</v>
      </c>
      <c r="D286" s="1" t="s">
        <v>6773</v>
      </c>
      <c r="E286" s="1">
        <v>772774</v>
      </c>
      <c r="F286" s="1">
        <v>541229</v>
      </c>
      <c r="G286" s="1" t="s">
        <v>6774</v>
      </c>
      <c r="H286" s="1">
        <v>369</v>
      </c>
    </row>
    <row r="287" spans="1:8" x14ac:dyDescent="0.3">
      <c r="A287" s="1">
        <v>96</v>
      </c>
      <c r="B287" s="1" t="s">
        <v>9975</v>
      </c>
      <c r="C287" s="1" t="s">
        <v>9976</v>
      </c>
      <c r="D287" s="1" t="s">
        <v>7596</v>
      </c>
      <c r="E287" s="1">
        <v>766929</v>
      </c>
      <c r="F287" s="1">
        <v>467847</v>
      </c>
      <c r="G287" s="1" t="s">
        <v>7597</v>
      </c>
      <c r="H287" s="1">
        <v>742</v>
      </c>
    </row>
    <row r="288" spans="1:8" x14ac:dyDescent="0.3">
      <c r="A288" s="1">
        <v>107</v>
      </c>
      <c r="B288" s="1" t="s">
        <v>9977</v>
      </c>
      <c r="C288" s="1" t="s">
        <v>9978</v>
      </c>
      <c r="D288" s="1" t="s">
        <v>9019</v>
      </c>
      <c r="E288" s="1">
        <v>862679</v>
      </c>
      <c r="F288" s="1">
        <v>269971</v>
      </c>
      <c r="G288" s="1" t="s">
        <v>9020</v>
      </c>
      <c r="H288" s="1">
        <v>369</v>
      </c>
    </row>
    <row r="289" spans="1:8" x14ac:dyDescent="0.3">
      <c r="A289" s="1">
        <v>106</v>
      </c>
      <c r="B289" s="1" t="s">
        <v>9979</v>
      </c>
      <c r="C289" s="1" t="s">
        <v>9980</v>
      </c>
      <c r="D289" s="1" t="s">
        <v>8698</v>
      </c>
      <c r="E289" s="1">
        <v>819863</v>
      </c>
      <c r="F289" s="1">
        <v>135018</v>
      </c>
      <c r="G289" s="1" t="s">
        <v>8699</v>
      </c>
      <c r="H289" s="1">
        <v>369</v>
      </c>
    </row>
    <row r="290" spans="1:8" x14ac:dyDescent="0.3">
      <c r="A290" s="1">
        <v>43</v>
      </c>
      <c r="B290" s="1" t="s">
        <v>9981</v>
      </c>
      <c r="C290" s="1" t="s">
        <v>9982</v>
      </c>
      <c r="D290" s="1" t="s">
        <v>1009</v>
      </c>
      <c r="E290" s="1">
        <v>744435</v>
      </c>
      <c r="F290" s="1">
        <v>357758</v>
      </c>
      <c r="G290" s="1" t="s">
        <v>1010</v>
      </c>
      <c r="H290" s="1">
        <v>369</v>
      </c>
    </row>
    <row r="291" spans="1:8" x14ac:dyDescent="0.3">
      <c r="A291" s="1">
        <v>11</v>
      </c>
      <c r="B291" s="1" t="s">
        <v>9983</v>
      </c>
      <c r="C291" s="1" t="s">
        <v>9984</v>
      </c>
      <c r="D291" s="1" t="s">
        <v>9985</v>
      </c>
      <c r="E291" s="1">
        <v>557365</v>
      </c>
      <c r="F291" s="1">
        <v>34329</v>
      </c>
      <c r="G291" s="1" t="s">
        <v>1116</v>
      </c>
      <c r="H291" s="1">
        <v>1680</v>
      </c>
    </row>
    <row r="292" spans="1:8" x14ac:dyDescent="0.3">
      <c r="A292" s="1">
        <v>87</v>
      </c>
      <c r="B292" s="1" t="s">
        <v>9986</v>
      </c>
      <c r="C292" s="1" t="s">
        <v>9987</v>
      </c>
      <c r="D292" s="1" t="s">
        <v>3119</v>
      </c>
      <c r="E292" s="1">
        <v>511647</v>
      </c>
      <c r="F292" s="1">
        <v>149675</v>
      </c>
      <c r="G292" s="1" t="s">
        <v>3120</v>
      </c>
      <c r="H292" s="1">
        <v>742</v>
      </c>
    </row>
    <row r="293" spans="1:8" x14ac:dyDescent="0.3">
      <c r="A293" s="1">
        <v>4</v>
      </c>
      <c r="B293" s="1" t="s">
        <v>9988</v>
      </c>
      <c r="C293" s="1" t="s">
        <v>9989</v>
      </c>
      <c r="D293" s="1" t="s">
        <v>5110</v>
      </c>
      <c r="E293" s="1">
        <v>402850</v>
      </c>
      <c r="F293" s="1">
        <v>59692</v>
      </c>
      <c r="G293" s="1" t="s">
        <v>5111</v>
      </c>
      <c r="H293" s="1">
        <v>742</v>
      </c>
    </row>
    <row r="294" spans="1:8" x14ac:dyDescent="0.3">
      <c r="A294" s="1">
        <v>211</v>
      </c>
      <c r="B294" s="1" t="s">
        <v>9990</v>
      </c>
      <c r="C294" s="1" t="s">
        <v>9991</v>
      </c>
      <c r="D294" s="1" t="s">
        <v>661</v>
      </c>
      <c r="E294" s="1">
        <v>791657</v>
      </c>
      <c r="F294" s="1">
        <v>377014</v>
      </c>
      <c r="G294" s="1" t="s">
        <v>662</v>
      </c>
      <c r="H294" s="1">
        <v>369</v>
      </c>
    </row>
    <row r="295" spans="1:8" x14ac:dyDescent="0.3">
      <c r="A295" s="1">
        <v>1</v>
      </c>
      <c r="B295" s="1" t="s">
        <v>9992</v>
      </c>
      <c r="C295" s="1" t="s">
        <v>9993</v>
      </c>
      <c r="D295" s="1" t="s">
        <v>7750</v>
      </c>
      <c r="E295" s="1">
        <v>488995</v>
      </c>
      <c r="F295" s="1">
        <v>51583</v>
      </c>
      <c r="G295" s="1" t="s">
        <v>7752</v>
      </c>
      <c r="H295" s="1">
        <v>1998</v>
      </c>
    </row>
    <row r="296" spans="1:8" x14ac:dyDescent="0.3">
      <c r="A296" s="1">
        <v>2</v>
      </c>
      <c r="B296" s="1" t="s">
        <v>9994</v>
      </c>
      <c r="C296" s="1" t="s">
        <v>9995</v>
      </c>
      <c r="D296" s="1" t="s">
        <v>7256</v>
      </c>
      <c r="E296" s="1">
        <v>691481</v>
      </c>
      <c r="F296" s="1">
        <v>71388</v>
      </c>
      <c r="G296" s="1" t="s">
        <v>7258</v>
      </c>
      <c r="H296" s="1">
        <v>804</v>
      </c>
    </row>
    <row r="297" spans="1:8" x14ac:dyDescent="0.3">
      <c r="A297" s="1">
        <v>49</v>
      </c>
      <c r="B297" s="1" t="s">
        <v>9996</v>
      </c>
      <c r="C297" s="1" t="s">
        <v>9997</v>
      </c>
      <c r="D297" s="1" t="s">
        <v>329</v>
      </c>
      <c r="E297" s="1">
        <v>754522</v>
      </c>
      <c r="F297" s="1">
        <v>154964</v>
      </c>
      <c r="G297" s="1" t="s">
        <v>330</v>
      </c>
      <c r="H297" s="1">
        <v>742</v>
      </c>
    </row>
    <row r="298" spans="1:8" x14ac:dyDescent="0.3">
      <c r="A298" s="1">
        <v>14</v>
      </c>
      <c r="B298" s="1" t="s">
        <v>9998</v>
      </c>
      <c r="C298" s="1" t="s">
        <v>9999</v>
      </c>
      <c r="D298" s="1" t="s">
        <v>3913</v>
      </c>
      <c r="E298" s="1">
        <v>615274</v>
      </c>
      <c r="F298" s="1">
        <v>187231</v>
      </c>
      <c r="G298" s="1" t="s">
        <v>3914</v>
      </c>
      <c r="H298" s="1">
        <v>140</v>
      </c>
    </row>
    <row r="299" spans="1:8" x14ac:dyDescent="0.3">
      <c r="A299" s="1">
        <v>15</v>
      </c>
      <c r="B299" s="1" t="s">
        <v>10000</v>
      </c>
      <c r="C299" s="1" t="s">
        <v>10001</v>
      </c>
      <c r="D299" s="1" t="s">
        <v>3020</v>
      </c>
      <c r="E299" s="1">
        <v>454696</v>
      </c>
      <c r="F299" s="1">
        <v>92560</v>
      </c>
      <c r="G299" s="1" t="s">
        <v>3021</v>
      </c>
      <c r="H299" s="1">
        <v>140</v>
      </c>
    </row>
    <row r="300" spans="1:8" x14ac:dyDescent="0.3">
      <c r="A300" s="1">
        <v>1</v>
      </c>
      <c r="B300" s="1" t="s">
        <v>10002</v>
      </c>
      <c r="C300" s="1" t="s">
        <v>10003</v>
      </c>
      <c r="D300" s="1" t="s">
        <v>5476</v>
      </c>
      <c r="E300" s="1">
        <v>443628</v>
      </c>
      <c r="F300" s="1">
        <v>150302</v>
      </c>
      <c r="G300" s="1" t="s">
        <v>5477</v>
      </c>
      <c r="H300" s="1">
        <v>1534</v>
      </c>
    </row>
    <row r="301" spans="1:8" x14ac:dyDescent="0.3">
      <c r="A301" s="1">
        <v>18</v>
      </c>
      <c r="B301" s="1" t="s">
        <v>10004</v>
      </c>
      <c r="C301" s="1" t="s">
        <v>10005</v>
      </c>
      <c r="D301" s="1" t="s">
        <v>1841</v>
      </c>
      <c r="E301" s="1">
        <v>663511</v>
      </c>
      <c r="F301" s="1">
        <v>46357</v>
      </c>
      <c r="G301" s="1" t="s">
        <v>1842</v>
      </c>
      <c r="H301" s="1">
        <v>742</v>
      </c>
    </row>
    <row r="302" spans="1:8" x14ac:dyDescent="0.3">
      <c r="A302" s="1">
        <v>54</v>
      </c>
      <c r="B302" s="1" t="s">
        <v>10006</v>
      </c>
      <c r="C302" s="1" t="s">
        <v>10007</v>
      </c>
      <c r="D302" s="1" t="s">
        <v>7738</v>
      </c>
      <c r="E302" s="1">
        <v>471393</v>
      </c>
      <c r="F302" s="1">
        <v>147744</v>
      </c>
      <c r="G302" s="1" t="s">
        <v>7739</v>
      </c>
      <c r="H302" s="1">
        <v>742</v>
      </c>
    </row>
    <row r="303" spans="1:8" x14ac:dyDescent="0.3">
      <c r="A303" s="1">
        <v>86</v>
      </c>
      <c r="B303" s="1" t="s">
        <v>10008</v>
      </c>
      <c r="C303" s="1" t="s">
        <v>10009</v>
      </c>
      <c r="D303" s="1" t="s">
        <v>3089</v>
      </c>
      <c r="E303" s="1">
        <v>570182</v>
      </c>
      <c r="F303" s="1">
        <v>43283</v>
      </c>
      <c r="G303" s="1" t="s">
        <v>3090</v>
      </c>
      <c r="H303" s="1">
        <v>742</v>
      </c>
    </row>
    <row r="304" spans="1:8" x14ac:dyDescent="0.3">
      <c r="A304" s="1">
        <v>150</v>
      </c>
      <c r="B304" s="1" t="s">
        <v>10010</v>
      </c>
      <c r="C304" s="1" t="s">
        <v>10011</v>
      </c>
      <c r="D304" s="1" t="s">
        <v>8897</v>
      </c>
      <c r="E304" s="1">
        <v>750496</v>
      </c>
      <c r="F304" s="1">
        <v>41974</v>
      </c>
      <c r="G304" s="1" t="s">
        <v>8898</v>
      </c>
      <c r="H304" s="1">
        <v>369</v>
      </c>
    </row>
    <row r="305" spans="1:8" x14ac:dyDescent="0.3">
      <c r="A305" s="1">
        <v>1</v>
      </c>
      <c r="B305" s="1" t="s">
        <v>10012</v>
      </c>
      <c r="C305" s="1" t="s">
        <v>10013</v>
      </c>
      <c r="D305" s="1" t="s">
        <v>8759</v>
      </c>
      <c r="E305" s="1">
        <v>364631</v>
      </c>
      <c r="F305" s="1">
        <v>87266</v>
      </c>
      <c r="G305" s="1" t="s">
        <v>8761</v>
      </c>
      <c r="H305" s="1">
        <v>911</v>
      </c>
    </row>
    <row r="306" spans="1:8" x14ac:dyDescent="0.3">
      <c r="A306" s="1">
        <v>27</v>
      </c>
      <c r="B306" s="1" t="s">
        <v>10014</v>
      </c>
      <c r="C306" s="1" t="s">
        <v>10015</v>
      </c>
      <c r="D306" s="1" t="s">
        <v>3693</v>
      </c>
      <c r="E306" s="1">
        <v>520421</v>
      </c>
      <c r="F306" s="1">
        <v>146176</v>
      </c>
      <c r="G306" s="1" t="s">
        <v>3694</v>
      </c>
      <c r="H306" s="1">
        <v>742</v>
      </c>
    </row>
    <row r="307" spans="1:8" x14ac:dyDescent="0.3">
      <c r="A307" s="1">
        <v>71</v>
      </c>
      <c r="B307" s="1" t="s">
        <v>10016</v>
      </c>
      <c r="C307" s="1" t="s">
        <v>10017</v>
      </c>
      <c r="D307" s="1" t="s">
        <v>2271</v>
      </c>
      <c r="E307" s="1">
        <v>492883</v>
      </c>
      <c r="F307" s="1">
        <v>192486</v>
      </c>
      <c r="G307" s="1" t="s">
        <v>2272</v>
      </c>
      <c r="H307" s="1">
        <v>742</v>
      </c>
    </row>
    <row r="308" spans="1:8" x14ac:dyDescent="0.3">
      <c r="A308" s="1">
        <v>5</v>
      </c>
      <c r="B308" s="1" t="s">
        <v>10018</v>
      </c>
      <c r="C308" s="1" t="s">
        <v>10019</v>
      </c>
      <c r="D308" s="1" t="s">
        <v>7572</v>
      </c>
      <c r="E308" s="1">
        <v>628789</v>
      </c>
      <c r="F308" s="1">
        <v>56705</v>
      </c>
      <c r="G308" s="1" t="s">
        <v>7573</v>
      </c>
      <c r="H308" s="1">
        <v>140</v>
      </c>
    </row>
    <row r="309" spans="1:8" x14ac:dyDescent="0.3">
      <c r="A309" s="1">
        <v>12</v>
      </c>
      <c r="B309" s="1" t="s">
        <v>10020</v>
      </c>
      <c r="C309" s="1" t="s">
        <v>10021</v>
      </c>
      <c r="D309" s="1" t="s">
        <v>1425</v>
      </c>
      <c r="E309" s="1">
        <v>658914</v>
      </c>
      <c r="F309" s="1">
        <v>111298</v>
      </c>
      <c r="G309" s="1" t="s">
        <v>1426</v>
      </c>
      <c r="H309" s="1">
        <v>1745</v>
      </c>
    </row>
    <row r="310" spans="1:8" x14ac:dyDescent="0.3">
      <c r="A310" s="1">
        <v>53</v>
      </c>
      <c r="B310" s="1" t="s">
        <v>10022</v>
      </c>
      <c r="C310" s="1" t="s">
        <v>10023</v>
      </c>
      <c r="D310" s="1" t="s">
        <v>4465</v>
      </c>
      <c r="E310" s="1">
        <v>542175</v>
      </c>
      <c r="F310" s="1">
        <v>29021</v>
      </c>
      <c r="G310" s="1" t="s">
        <v>4466</v>
      </c>
      <c r="H310" s="1">
        <v>369</v>
      </c>
    </row>
    <row r="311" spans="1:8" x14ac:dyDescent="0.3">
      <c r="A311" s="1">
        <v>182</v>
      </c>
      <c r="B311" s="1" t="s">
        <v>10024</v>
      </c>
      <c r="C311" s="1" t="s">
        <v>10025</v>
      </c>
      <c r="D311" s="1" t="s">
        <v>3760</v>
      </c>
      <c r="E311" s="1">
        <v>516345</v>
      </c>
      <c r="F311" s="1">
        <v>81790</v>
      </c>
      <c r="G311" s="1" t="s">
        <v>3761</v>
      </c>
      <c r="H311" s="1">
        <v>369</v>
      </c>
    </row>
    <row r="312" spans="1:8" x14ac:dyDescent="0.3">
      <c r="A312" s="1">
        <v>7</v>
      </c>
      <c r="B312" s="1" t="s">
        <v>10026</v>
      </c>
      <c r="C312" s="1" t="s">
        <v>10027</v>
      </c>
      <c r="D312" s="1" t="s">
        <v>7529</v>
      </c>
      <c r="E312" s="1">
        <v>65259</v>
      </c>
      <c r="F312" s="1">
        <v>27862</v>
      </c>
      <c r="G312" s="1" t="s">
        <v>7530</v>
      </c>
      <c r="H312" s="1">
        <v>743</v>
      </c>
    </row>
    <row r="313" spans="1:8" x14ac:dyDescent="0.3">
      <c r="A313" s="1">
        <v>13</v>
      </c>
      <c r="B313" s="1" t="s">
        <v>10028</v>
      </c>
      <c r="C313" s="1" t="s">
        <v>10029</v>
      </c>
      <c r="D313" s="1" t="s">
        <v>5880</v>
      </c>
      <c r="E313" s="1">
        <v>663122</v>
      </c>
      <c r="F313" s="1">
        <v>201257</v>
      </c>
      <c r="G313" s="1" t="s">
        <v>5881</v>
      </c>
      <c r="H313" s="1">
        <v>369</v>
      </c>
    </row>
    <row r="314" spans="1:8" x14ac:dyDescent="0.3">
      <c r="A314" s="1">
        <v>98</v>
      </c>
      <c r="B314" s="1" t="s">
        <v>10030</v>
      </c>
      <c r="C314" s="1" t="s">
        <v>10031</v>
      </c>
      <c r="D314" s="1" t="s">
        <v>1314</v>
      </c>
      <c r="E314" s="1">
        <v>25726</v>
      </c>
      <c r="F314" s="1">
        <v>2647</v>
      </c>
      <c r="G314" s="1" t="s">
        <v>1315</v>
      </c>
      <c r="H314" s="1">
        <v>742</v>
      </c>
    </row>
    <row r="315" spans="1:8" x14ac:dyDescent="0.3">
      <c r="A315" s="1">
        <v>28</v>
      </c>
      <c r="B315" s="1" t="s">
        <v>10032</v>
      </c>
      <c r="C315" s="1" t="s">
        <v>10033</v>
      </c>
      <c r="D315" s="1" t="s">
        <v>7729</v>
      </c>
      <c r="E315" s="1">
        <v>439959</v>
      </c>
      <c r="F315" s="1">
        <v>115023</v>
      </c>
      <c r="G315" s="1" t="s">
        <v>7730</v>
      </c>
      <c r="H315" s="1">
        <v>1680</v>
      </c>
    </row>
    <row r="316" spans="1:8" x14ac:dyDescent="0.3">
      <c r="A316" s="1">
        <v>47</v>
      </c>
      <c r="B316" s="1" t="s">
        <v>10034</v>
      </c>
      <c r="C316" s="1" t="s">
        <v>10035</v>
      </c>
      <c r="D316" s="1" t="s">
        <v>3825</v>
      </c>
      <c r="E316" s="1">
        <v>609021</v>
      </c>
      <c r="F316" s="1">
        <v>61881</v>
      </c>
      <c r="G316" s="1" t="s">
        <v>3826</v>
      </c>
      <c r="H316" s="1">
        <v>742</v>
      </c>
    </row>
    <row r="317" spans="1:8" x14ac:dyDescent="0.3">
      <c r="A317" s="1">
        <v>88</v>
      </c>
      <c r="B317" s="1" t="s">
        <v>10036</v>
      </c>
      <c r="C317" s="1" t="s">
        <v>10037</v>
      </c>
      <c r="D317" s="1" t="s">
        <v>5371</v>
      </c>
      <c r="E317" s="1">
        <v>483038</v>
      </c>
      <c r="F317" s="1">
        <v>139138</v>
      </c>
      <c r="G317" s="1" t="s">
        <v>5372</v>
      </c>
      <c r="H317" s="1">
        <v>742</v>
      </c>
    </row>
    <row r="318" spans="1:8" x14ac:dyDescent="0.3">
      <c r="A318" s="1">
        <v>170</v>
      </c>
      <c r="B318" s="1" t="s">
        <v>10038</v>
      </c>
      <c r="C318" s="1" t="s">
        <v>10039</v>
      </c>
      <c r="D318" s="1" t="s">
        <v>3800</v>
      </c>
      <c r="E318" s="1">
        <v>612709</v>
      </c>
      <c r="F318" s="1">
        <v>135159</v>
      </c>
      <c r="G318" s="1" t="s">
        <v>3801</v>
      </c>
      <c r="H318" s="1">
        <v>369</v>
      </c>
    </row>
    <row r="319" spans="1:8" x14ac:dyDescent="0.3">
      <c r="A319" s="1">
        <v>58</v>
      </c>
      <c r="B319" s="1" t="s">
        <v>10040</v>
      </c>
      <c r="C319" s="1" t="s">
        <v>10041</v>
      </c>
      <c r="D319" s="1" t="s">
        <v>6538</v>
      </c>
      <c r="E319" s="1">
        <v>322224</v>
      </c>
      <c r="F319" s="1">
        <v>20942</v>
      </c>
      <c r="G319" s="1" t="s">
        <v>6539</v>
      </c>
      <c r="H319" s="1">
        <v>742</v>
      </c>
    </row>
    <row r="320" spans="1:8" x14ac:dyDescent="0.3">
      <c r="A320" s="1">
        <v>34</v>
      </c>
      <c r="B320" s="1" t="s">
        <v>10042</v>
      </c>
      <c r="C320" s="1" t="s">
        <v>10043</v>
      </c>
      <c r="D320" s="1" t="s">
        <v>4038</v>
      </c>
      <c r="E320" s="1">
        <v>451292</v>
      </c>
      <c r="F320" s="1">
        <v>35850</v>
      </c>
      <c r="G320" s="1" t="s">
        <v>4039</v>
      </c>
      <c r="H320" s="1">
        <v>1680</v>
      </c>
    </row>
    <row r="321" spans="1:8" x14ac:dyDescent="0.3">
      <c r="A321" s="1">
        <v>2</v>
      </c>
      <c r="B321" s="1" t="s">
        <v>10044</v>
      </c>
      <c r="C321" s="1" t="s">
        <v>10045</v>
      </c>
      <c r="D321" s="1" t="s">
        <v>7074</v>
      </c>
      <c r="E321" s="1">
        <v>724439</v>
      </c>
      <c r="F321" s="1">
        <v>223179</v>
      </c>
      <c r="G321" s="1" t="s">
        <v>7075</v>
      </c>
      <c r="H321" s="1">
        <v>860</v>
      </c>
    </row>
    <row r="322" spans="1:8" x14ac:dyDescent="0.3">
      <c r="A322" s="1">
        <v>8</v>
      </c>
      <c r="B322" s="1" t="s">
        <v>10046</v>
      </c>
      <c r="C322" s="1" t="s">
        <v>10047</v>
      </c>
      <c r="D322" s="1" t="s">
        <v>2387</v>
      </c>
      <c r="E322" s="1">
        <v>622213</v>
      </c>
      <c r="F322" s="1">
        <v>120837</v>
      </c>
      <c r="G322" s="1" t="s">
        <v>2388</v>
      </c>
      <c r="H322" s="1">
        <v>3620</v>
      </c>
    </row>
    <row r="323" spans="1:8" x14ac:dyDescent="0.3">
      <c r="A323" s="1">
        <v>6</v>
      </c>
      <c r="B323" s="1" t="s">
        <v>10048</v>
      </c>
      <c r="C323" s="1" t="s">
        <v>10049</v>
      </c>
      <c r="D323" s="1" t="s">
        <v>1954</v>
      </c>
      <c r="E323" s="1">
        <v>640649</v>
      </c>
      <c r="F323" s="1">
        <v>174534</v>
      </c>
      <c r="G323" s="1" t="s">
        <v>1955</v>
      </c>
      <c r="H323" s="1">
        <v>805</v>
      </c>
    </row>
    <row r="324" spans="1:8" x14ac:dyDescent="0.3">
      <c r="A324" s="1">
        <v>17</v>
      </c>
      <c r="B324" s="1" t="s">
        <v>10050</v>
      </c>
      <c r="C324" s="1" t="s">
        <v>10051</v>
      </c>
      <c r="D324" s="1" t="s">
        <v>8478</v>
      </c>
      <c r="E324" s="1">
        <v>553428</v>
      </c>
      <c r="F324" s="1">
        <v>151945</v>
      </c>
      <c r="G324" s="1" t="s">
        <v>8479</v>
      </c>
      <c r="H324" s="1">
        <v>369</v>
      </c>
    </row>
    <row r="325" spans="1:8" x14ac:dyDescent="0.3">
      <c r="A325" s="1">
        <v>4</v>
      </c>
      <c r="B325" s="1" t="s">
        <v>10052</v>
      </c>
      <c r="C325" s="1" t="s">
        <v>10053</v>
      </c>
      <c r="D325" s="1" t="s">
        <v>4959</v>
      </c>
      <c r="E325" s="1">
        <v>430323</v>
      </c>
      <c r="F325" s="1">
        <v>209409</v>
      </c>
      <c r="G325" s="1" t="s">
        <v>4960</v>
      </c>
      <c r="H325" s="1">
        <v>547</v>
      </c>
    </row>
    <row r="326" spans="1:8" x14ac:dyDescent="0.3">
      <c r="A326" s="1">
        <v>95</v>
      </c>
      <c r="B326" s="1" t="s">
        <v>10054</v>
      </c>
      <c r="C326" s="1" t="s">
        <v>10055</v>
      </c>
      <c r="D326" s="1" t="s">
        <v>1814</v>
      </c>
      <c r="E326" s="1">
        <v>612774</v>
      </c>
      <c r="F326" s="1">
        <v>349165</v>
      </c>
      <c r="G326" s="1" t="s">
        <v>1815</v>
      </c>
      <c r="H326" s="1">
        <v>742</v>
      </c>
    </row>
    <row r="327" spans="1:8" x14ac:dyDescent="0.3">
      <c r="A327" s="1">
        <v>21</v>
      </c>
      <c r="B327" s="1" t="s">
        <v>10056</v>
      </c>
      <c r="C327" s="1" t="s">
        <v>10057</v>
      </c>
      <c r="D327" s="1" t="s">
        <v>1165</v>
      </c>
      <c r="E327" s="1">
        <v>529533</v>
      </c>
      <c r="F327" s="1">
        <v>102651</v>
      </c>
      <c r="G327" s="1" t="s">
        <v>1166</v>
      </c>
      <c r="H327" s="1">
        <v>369</v>
      </c>
    </row>
    <row r="328" spans="1:8" x14ac:dyDescent="0.3">
      <c r="A328" s="1">
        <v>180</v>
      </c>
      <c r="B328" s="1" t="s">
        <v>10058</v>
      </c>
      <c r="C328" s="1" t="s">
        <v>10057</v>
      </c>
      <c r="D328" s="1" t="s">
        <v>2709</v>
      </c>
      <c r="E328" s="1">
        <v>591310</v>
      </c>
      <c r="F328" s="1">
        <v>35451</v>
      </c>
      <c r="G328" s="1" t="s">
        <v>2710</v>
      </c>
      <c r="H328" s="1">
        <v>369</v>
      </c>
    </row>
    <row r="329" spans="1:8" x14ac:dyDescent="0.3">
      <c r="A329" s="1">
        <v>206</v>
      </c>
      <c r="B329" s="1" t="s">
        <v>10059</v>
      </c>
      <c r="C329" s="1" t="s">
        <v>10060</v>
      </c>
      <c r="D329" s="1" t="s">
        <v>2198</v>
      </c>
      <c r="E329" s="1">
        <v>703659</v>
      </c>
      <c r="F329" s="1">
        <v>145456</v>
      </c>
      <c r="G329" s="1" t="s">
        <v>2199</v>
      </c>
      <c r="H329" s="1">
        <v>369</v>
      </c>
    </row>
    <row r="330" spans="1:8" x14ac:dyDescent="0.3">
      <c r="A330" s="1">
        <v>229</v>
      </c>
      <c r="B330" s="1" t="s">
        <v>10061</v>
      </c>
      <c r="C330" s="1" t="s">
        <v>10062</v>
      </c>
      <c r="D330" s="1" t="s">
        <v>4104</v>
      </c>
      <c r="E330" s="1">
        <v>510747</v>
      </c>
      <c r="F330" s="1">
        <v>4500</v>
      </c>
      <c r="G330" s="1" t="s">
        <v>4105</v>
      </c>
      <c r="H330" s="1">
        <v>369</v>
      </c>
    </row>
    <row r="331" spans="1:8" x14ac:dyDescent="0.3">
      <c r="A331" s="1">
        <v>30</v>
      </c>
      <c r="B331" s="1" t="s">
        <v>10063</v>
      </c>
      <c r="C331" s="1" t="s">
        <v>10064</v>
      </c>
      <c r="D331" s="1" t="s">
        <v>6298</v>
      </c>
      <c r="E331" s="1">
        <v>686406</v>
      </c>
      <c r="F331" s="1">
        <v>328046</v>
      </c>
      <c r="G331" s="1" t="s">
        <v>6299</v>
      </c>
      <c r="H331" s="1">
        <v>369</v>
      </c>
    </row>
    <row r="332" spans="1:8" x14ac:dyDescent="0.3">
      <c r="A332" s="1">
        <v>7</v>
      </c>
      <c r="B332" s="1" t="s">
        <v>10065</v>
      </c>
      <c r="C332" s="1" t="s">
        <v>10066</v>
      </c>
      <c r="D332" s="1" t="s">
        <v>2787</v>
      </c>
      <c r="E332" s="1">
        <v>598526</v>
      </c>
      <c r="F332" s="1">
        <v>221639</v>
      </c>
      <c r="G332" s="1" t="s">
        <v>2788</v>
      </c>
      <c r="H332" s="1">
        <v>1680</v>
      </c>
    </row>
    <row r="333" spans="1:8" x14ac:dyDescent="0.3">
      <c r="A333" s="1">
        <v>1</v>
      </c>
      <c r="B333" s="1" t="s">
        <v>10067</v>
      </c>
      <c r="C333" s="1" t="s">
        <v>10068</v>
      </c>
      <c r="D333" s="1" t="s">
        <v>3189</v>
      </c>
      <c r="E333" s="1">
        <v>644006</v>
      </c>
      <c r="F333" s="1">
        <v>300118</v>
      </c>
      <c r="G333" s="1" t="s">
        <v>3191</v>
      </c>
      <c r="H333" s="1">
        <v>772</v>
      </c>
    </row>
    <row r="334" spans="1:8" x14ac:dyDescent="0.3">
      <c r="A334" s="1">
        <v>85</v>
      </c>
      <c r="B334" s="1" t="s">
        <v>10069</v>
      </c>
      <c r="C334" s="1" t="s">
        <v>10070</v>
      </c>
      <c r="D334" s="1" t="s">
        <v>7685</v>
      </c>
      <c r="E334" s="1">
        <v>572395</v>
      </c>
      <c r="F334" s="1">
        <v>128368</v>
      </c>
      <c r="G334" s="1" t="s">
        <v>7686</v>
      </c>
      <c r="H334" s="1">
        <v>742</v>
      </c>
    </row>
    <row r="335" spans="1:8" x14ac:dyDescent="0.3">
      <c r="A335" s="1">
        <v>192</v>
      </c>
      <c r="B335" s="1" t="s">
        <v>10071</v>
      </c>
      <c r="C335" s="1" t="s">
        <v>10072</v>
      </c>
      <c r="D335" s="1" t="s">
        <v>822</v>
      </c>
      <c r="E335" s="1">
        <v>527023</v>
      </c>
      <c r="F335" s="1">
        <v>77708</v>
      </c>
      <c r="G335" s="1" t="s">
        <v>823</v>
      </c>
      <c r="H335" s="1">
        <v>369</v>
      </c>
    </row>
    <row r="336" spans="1:8" x14ac:dyDescent="0.3">
      <c r="A336" s="1">
        <v>226</v>
      </c>
      <c r="B336" s="1" t="s">
        <v>10073</v>
      </c>
      <c r="C336" s="1" t="s">
        <v>10074</v>
      </c>
      <c r="D336" s="1" t="s">
        <v>5149</v>
      </c>
      <c r="E336" s="1">
        <v>991042</v>
      </c>
      <c r="F336" s="1">
        <v>391475</v>
      </c>
      <c r="G336" s="1" t="s">
        <v>5150</v>
      </c>
      <c r="H336" s="1">
        <v>369</v>
      </c>
    </row>
    <row r="337" spans="1:8" x14ac:dyDescent="0.3">
      <c r="A337" s="1">
        <v>59</v>
      </c>
      <c r="B337" s="1" t="s">
        <v>10075</v>
      </c>
      <c r="C337" s="1" t="s">
        <v>10076</v>
      </c>
      <c r="D337" s="1" t="s">
        <v>980</v>
      </c>
      <c r="E337" s="1">
        <v>537022</v>
      </c>
      <c r="F337" s="1">
        <v>74755</v>
      </c>
      <c r="G337" s="1" t="s">
        <v>981</v>
      </c>
      <c r="H337" s="1">
        <v>369</v>
      </c>
    </row>
    <row r="338" spans="1:8" x14ac:dyDescent="0.3">
      <c r="A338" s="1">
        <v>93</v>
      </c>
      <c r="B338" s="1" t="s">
        <v>10077</v>
      </c>
      <c r="C338" s="1" t="s">
        <v>10078</v>
      </c>
      <c r="D338" s="1" t="s">
        <v>5538</v>
      </c>
      <c r="E338" s="1">
        <v>751375</v>
      </c>
      <c r="F338" s="1">
        <v>103846</v>
      </c>
      <c r="G338" s="1" t="s">
        <v>5539</v>
      </c>
      <c r="H338" s="1">
        <v>369</v>
      </c>
    </row>
    <row r="339" spans="1:8" x14ac:dyDescent="0.3">
      <c r="A339" s="1">
        <v>102</v>
      </c>
      <c r="B339" s="1" t="s">
        <v>10079</v>
      </c>
      <c r="C339" s="1" t="s">
        <v>10080</v>
      </c>
      <c r="D339" s="1" t="s">
        <v>2134</v>
      </c>
      <c r="E339" s="1">
        <v>945761</v>
      </c>
      <c r="F339" s="1">
        <v>500655</v>
      </c>
      <c r="G339" s="1" t="s">
        <v>2135</v>
      </c>
      <c r="H339" s="1">
        <v>369</v>
      </c>
    </row>
    <row r="340" spans="1:8" x14ac:dyDescent="0.3">
      <c r="A340" s="1">
        <v>1</v>
      </c>
      <c r="B340" s="1" t="s">
        <v>10081</v>
      </c>
      <c r="C340" s="1" t="s">
        <v>10082</v>
      </c>
      <c r="D340" s="1" t="s">
        <v>7807</v>
      </c>
      <c r="E340" s="1">
        <v>851881</v>
      </c>
      <c r="F340" s="1">
        <v>284620</v>
      </c>
      <c r="G340" s="1" t="s">
        <v>7808</v>
      </c>
      <c r="H340" s="1">
        <v>804</v>
      </c>
    </row>
    <row r="341" spans="1:8" x14ac:dyDescent="0.3">
      <c r="A341" s="1">
        <v>161</v>
      </c>
      <c r="B341" s="1" t="s">
        <v>10083</v>
      </c>
      <c r="C341" s="1" t="s">
        <v>10084</v>
      </c>
      <c r="D341" s="1" t="s">
        <v>8650</v>
      </c>
      <c r="E341" s="1">
        <v>510064</v>
      </c>
      <c r="F341" s="1">
        <v>293407</v>
      </c>
      <c r="G341" s="1" t="s">
        <v>8651</v>
      </c>
      <c r="H341" s="1">
        <v>369</v>
      </c>
    </row>
    <row r="342" spans="1:8" x14ac:dyDescent="0.3">
      <c r="A342" s="1">
        <v>11</v>
      </c>
      <c r="B342" s="1" t="s">
        <v>10085</v>
      </c>
      <c r="C342" s="1" t="s">
        <v>10086</v>
      </c>
      <c r="D342" s="1" t="s">
        <v>4076</v>
      </c>
      <c r="E342" s="1">
        <v>755731</v>
      </c>
      <c r="F342" s="1">
        <v>201057</v>
      </c>
      <c r="G342" s="1" t="s">
        <v>4077</v>
      </c>
      <c r="H342" s="1">
        <v>140</v>
      </c>
    </row>
    <row r="343" spans="1:8" x14ac:dyDescent="0.3">
      <c r="A343" s="1">
        <v>6</v>
      </c>
      <c r="B343" s="1" t="s">
        <v>10087</v>
      </c>
      <c r="C343" s="1" t="s">
        <v>10088</v>
      </c>
      <c r="D343" s="1" t="s">
        <v>1666</v>
      </c>
      <c r="E343" s="1">
        <v>692832</v>
      </c>
      <c r="F343" s="1">
        <v>96615</v>
      </c>
      <c r="G343" s="1" t="s">
        <v>1667</v>
      </c>
      <c r="H343" s="1">
        <v>3529</v>
      </c>
    </row>
    <row r="344" spans="1:8" x14ac:dyDescent="0.3">
      <c r="A344" s="1">
        <v>33</v>
      </c>
      <c r="B344" s="1" t="s">
        <v>10089</v>
      </c>
      <c r="C344" s="1" t="s">
        <v>10090</v>
      </c>
      <c r="D344" s="1" t="s">
        <v>2111</v>
      </c>
      <c r="E344" s="1">
        <v>369516</v>
      </c>
      <c r="F344" s="1">
        <v>10868</v>
      </c>
      <c r="G344" s="1" t="s">
        <v>2112</v>
      </c>
      <c r="H344" s="1">
        <v>742</v>
      </c>
    </row>
    <row r="345" spans="1:8" x14ac:dyDescent="0.3">
      <c r="A345" s="1">
        <v>74</v>
      </c>
      <c r="B345" s="1" t="s">
        <v>10091</v>
      </c>
      <c r="C345" s="1" t="s">
        <v>10092</v>
      </c>
      <c r="D345" s="1" t="s">
        <v>5896</v>
      </c>
      <c r="E345" s="1">
        <v>518459</v>
      </c>
      <c r="F345" s="1">
        <v>271183</v>
      </c>
      <c r="G345" s="1" t="s">
        <v>5897</v>
      </c>
      <c r="H345" s="1">
        <v>742</v>
      </c>
    </row>
    <row r="346" spans="1:8" x14ac:dyDescent="0.3">
      <c r="A346" s="1">
        <v>122</v>
      </c>
      <c r="B346" s="1" t="s">
        <v>10093</v>
      </c>
      <c r="C346" s="1" t="s">
        <v>10094</v>
      </c>
      <c r="D346" s="1" t="s">
        <v>5866</v>
      </c>
      <c r="E346" s="1">
        <v>585971</v>
      </c>
      <c r="F346" s="1">
        <v>219334</v>
      </c>
      <c r="G346" s="1" t="s">
        <v>5867</v>
      </c>
      <c r="H346" s="1">
        <v>369</v>
      </c>
    </row>
    <row r="347" spans="1:8" x14ac:dyDescent="0.3">
      <c r="A347" s="1">
        <v>225</v>
      </c>
      <c r="B347" s="1" t="s">
        <v>10095</v>
      </c>
      <c r="C347" s="1" t="s">
        <v>10096</v>
      </c>
      <c r="D347" s="1" t="s">
        <v>5997</v>
      </c>
      <c r="E347" s="1">
        <v>471217</v>
      </c>
      <c r="F347" s="1">
        <v>39139</v>
      </c>
      <c r="G347" s="1" t="s">
        <v>5998</v>
      </c>
      <c r="H347" s="1">
        <v>369</v>
      </c>
    </row>
    <row r="348" spans="1:8" x14ac:dyDescent="0.3">
      <c r="A348" s="1">
        <v>23</v>
      </c>
      <c r="B348" s="1" t="s">
        <v>10097</v>
      </c>
      <c r="C348" s="1" t="s">
        <v>10098</v>
      </c>
      <c r="D348" s="1" t="s">
        <v>5828</v>
      </c>
      <c r="E348" s="1">
        <v>702192</v>
      </c>
      <c r="F348" s="1">
        <v>27191</v>
      </c>
      <c r="G348" s="1" t="s">
        <v>5829</v>
      </c>
      <c r="H348" s="1">
        <v>140</v>
      </c>
    </row>
    <row r="349" spans="1:8" x14ac:dyDescent="0.3">
      <c r="A349" s="1">
        <v>155</v>
      </c>
      <c r="B349" s="1" t="s">
        <v>10099</v>
      </c>
      <c r="C349" s="1" t="s">
        <v>10100</v>
      </c>
      <c r="D349" s="1" t="s">
        <v>4773</v>
      </c>
      <c r="E349" s="1">
        <v>546469</v>
      </c>
      <c r="F349" s="1">
        <v>10585</v>
      </c>
      <c r="G349" s="1" t="s">
        <v>4774</v>
      </c>
      <c r="H349" s="1">
        <v>369</v>
      </c>
    </row>
    <row r="350" spans="1:8" x14ac:dyDescent="0.3">
      <c r="A350" s="1">
        <v>1</v>
      </c>
      <c r="B350" s="1" t="s">
        <v>10101</v>
      </c>
      <c r="C350" s="1" t="s">
        <v>10102</v>
      </c>
      <c r="D350" s="1" t="s">
        <v>4841</v>
      </c>
      <c r="E350" s="1">
        <v>471631</v>
      </c>
      <c r="F350" s="1">
        <v>37810</v>
      </c>
      <c r="G350" s="1" t="s">
        <v>4843</v>
      </c>
      <c r="H350" s="1">
        <v>2070</v>
      </c>
    </row>
    <row r="351" spans="1:8" x14ac:dyDescent="0.3">
      <c r="A351" s="1">
        <v>168</v>
      </c>
      <c r="B351" s="1" t="s">
        <v>10103</v>
      </c>
      <c r="C351" s="1" t="s">
        <v>10104</v>
      </c>
      <c r="D351" s="1" t="s">
        <v>6435</v>
      </c>
      <c r="E351" s="1">
        <v>475016</v>
      </c>
      <c r="F351" s="1">
        <v>33406</v>
      </c>
      <c r="G351" s="1" t="s">
        <v>6436</v>
      </c>
      <c r="H351" s="1">
        <v>369</v>
      </c>
    </row>
    <row r="352" spans="1:8" x14ac:dyDescent="0.3">
      <c r="A352" s="1">
        <v>1</v>
      </c>
      <c r="B352" s="1" t="s">
        <v>10105</v>
      </c>
      <c r="C352" s="1" t="s">
        <v>10106</v>
      </c>
      <c r="D352" s="1" t="s">
        <v>6444</v>
      </c>
      <c r="E352" s="1">
        <v>208552</v>
      </c>
      <c r="F352" s="1">
        <v>68288</v>
      </c>
      <c r="G352" s="1" t="s">
        <v>6446</v>
      </c>
      <c r="H352" s="1">
        <v>2757</v>
      </c>
    </row>
    <row r="353" spans="1:8" x14ac:dyDescent="0.3">
      <c r="A353" s="1">
        <v>13</v>
      </c>
      <c r="B353" s="1" t="s">
        <v>10107</v>
      </c>
      <c r="C353" s="1" t="s">
        <v>10108</v>
      </c>
      <c r="D353" s="1" t="s">
        <v>7705</v>
      </c>
      <c r="E353" s="1">
        <v>667869</v>
      </c>
      <c r="F353" s="1">
        <v>70292</v>
      </c>
      <c r="G353" s="1" t="s">
        <v>7706</v>
      </c>
      <c r="H353" s="1">
        <v>1680</v>
      </c>
    </row>
    <row r="354" spans="1:8" x14ac:dyDescent="0.3">
      <c r="A354" s="1">
        <v>3</v>
      </c>
      <c r="B354" s="1" t="s">
        <v>10109</v>
      </c>
      <c r="C354" s="1" t="s">
        <v>10110</v>
      </c>
      <c r="D354" s="1" t="s">
        <v>8820</v>
      </c>
      <c r="E354" s="1">
        <v>637363</v>
      </c>
      <c r="F354" s="1">
        <v>105762</v>
      </c>
      <c r="G354" s="1" t="s">
        <v>8821</v>
      </c>
      <c r="H354" s="1">
        <v>1680</v>
      </c>
    </row>
    <row r="355" spans="1:8" x14ac:dyDescent="0.3">
      <c r="A355" s="1">
        <v>80</v>
      </c>
      <c r="B355" s="1" t="s">
        <v>10111</v>
      </c>
      <c r="C355" s="1" t="s">
        <v>10112</v>
      </c>
      <c r="D355" s="1" t="s">
        <v>7189</v>
      </c>
      <c r="E355" s="1">
        <v>515477</v>
      </c>
      <c r="F355" s="1">
        <v>52530</v>
      </c>
      <c r="G355" s="1" t="s">
        <v>7190</v>
      </c>
      <c r="H355" s="1">
        <v>369</v>
      </c>
    </row>
    <row r="356" spans="1:8" x14ac:dyDescent="0.3">
      <c r="A356" s="1">
        <v>114</v>
      </c>
      <c r="B356" s="1" t="s">
        <v>10113</v>
      </c>
      <c r="C356" s="1" t="s">
        <v>10114</v>
      </c>
      <c r="D356" s="1" t="s">
        <v>8794</v>
      </c>
      <c r="E356" s="1">
        <v>680146</v>
      </c>
      <c r="F356" s="1">
        <v>357608</v>
      </c>
      <c r="G356" s="1" t="s">
        <v>8795</v>
      </c>
      <c r="H356" s="1">
        <v>369</v>
      </c>
    </row>
    <row r="357" spans="1:8" x14ac:dyDescent="0.3">
      <c r="A357" s="1">
        <v>46</v>
      </c>
      <c r="B357" s="1" t="s">
        <v>10115</v>
      </c>
      <c r="C357" s="1" t="s">
        <v>10116</v>
      </c>
      <c r="D357" s="1" t="s">
        <v>7276</v>
      </c>
      <c r="E357" s="1">
        <v>445545</v>
      </c>
      <c r="F357" s="1">
        <v>16514</v>
      </c>
      <c r="G357" s="1" t="s">
        <v>7277</v>
      </c>
      <c r="H357" s="1">
        <v>742</v>
      </c>
    </row>
    <row r="358" spans="1:8" x14ac:dyDescent="0.3">
      <c r="A358" s="1">
        <v>5</v>
      </c>
      <c r="B358" s="1" t="s">
        <v>10117</v>
      </c>
      <c r="C358" s="1" t="s">
        <v>10118</v>
      </c>
      <c r="D358" s="1" t="s">
        <v>7388</v>
      </c>
      <c r="E358" s="1">
        <v>450937</v>
      </c>
      <c r="F358" s="1">
        <v>29861</v>
      </c>
      <c r="G358" s="1" t="s">
        <v>7389</v>
      </c>
      <c r="H358" s="1">
        <v>3369</v>
      </c>
    </row>
    <row r="359" spans="1:8" x14ac:dyDescent="0.3">
      <c r="A359" s="1">
        <v>5</v>
      </c>
      <c r="B359" s="1" t="s">
        <v>10119</v>
      </c>
      <c r="C359" s="1" t="s">
        <v>10120</v>
      </c>
      <c r="D359" s="1" t="s">
        <v>8838</v>
      </c>
      <c r="E359" s="1">
        <v>452644</v>
      </c>
      <c r="F359" s="1">
        <v>48</v>
      </c>
      <c r="G359" s="1" t="s">
        <v>8837</v>
      </c>
      <c r="H359" s="1">
        <v>3529</v>
      </c>
    </row>
    <row r="360" spans="1:8" x14ac:dyDescent="0.3">
      <c r="A360" s="1">
        <v>7</v>
      </c>
      <c r="B360" s="1" t="s">
        <v>10121</v>
      </c>
      <c r="C360" s="1" t="s">
        <v>10122</v>
      </c>
      <c r="D360" s="1" t="s">
        <v>5256</v>
      </c>
      <c r="E360" s="1">
        <v>395655</v>
      </c>
      <c r="F360" s="1">
        <v>52673</v>
      </c>
      <c r="G360" s="1" t="s">
        <v>5257</v>
      </c>
      <c r="H360" s="1">
        <v>3369</v>
      </c>
    </row>
    <row r="361" spans="1:8" x14ac:dyDescent="0.3">
      <c r="A361" s="1">
        <v>6</v>
      </c>
      <c r="B361" s="1" t="s">
        <v>10123</v>
      </c>
      <c r="C361" s="1" t="s">
        <v>10124</v>
      </c>
      <c r="D361" s="1" t="s">
        <v>9208</v>
      </c>
      <c r="E361" s="1">
        <v>395138</v>
      </c>
      <c r="F361" s="1">
        <v>53384</v>
      </c>
      <c r="G361" s="1" t="s">
        <v>9209</v>
      </c>
      <c r="H361" s="1">
        <v>3369</v>
      </c>
    </row>
    <row r="362" spans="1:8" x14ac:dyDescent="0.3">
      <c r="A362" s="1">
        <v>11</v>
      </c>
      <c r="B362" s="1" t="s">
        <v>10125</v>
      </c>
      <c r="C362" s="1" t="s">
        <v>10126</v>
      </c>
      <c r="D362" s="1" t="s">
        <v>6191</v>
      </c>
      <c r="E362" s="1">
        <v>550146</v>
      </c>
      <c r="F362" s="1">
        <v>80870</v>
      </c>
      <c r="G362" s="1" t="s">
        <v>6192</v>
      </c>
      <c r="H362" s="1">
        <v>805</v>
      </c>
    </row>
    <row r="363" spans="1:8" x14ac:dyDescent="0.3">
      <c r="A363" s="1">
        <v>4</v>
      </c>
      <c r="B363" s="1" t="s">
        <v>10127</v>
      </c>
      <c r="C363" s="1" t="s">
        <v>10128</v>
      </c>
      <c r="D363" s="1" t="s">
        <v>5359</v>
      </c>
      <c r="E363" s="1">
        <v>682442</v>
      </c>
      <c r="F363" s="1">
        <v>164215</v>
      </c>
      <c r="G363" s="1" t="s">
        <v>5360</v>
      </c>
      <c r="H363" s="1">
        <v>140</v>
      </c>
    </row>
    <row r="364" spans="1:8" x14ac:dyDescent="0.3">
      <c r="A364" s="1">
        <v>2</v>
      </c>
      <c r="B364" s="1" t="s">
        <v>10129</v>
      </c>
      <c r="C364" s="1" t="s">
        <v>10130</v>
      </c>
      <c r="D364" s="1" t="s">
        <v>8498</v>
      </c>
      <c r="E364" s="1">
        <v>470721</v>
      </c>
      <c r="F364" s="1">
        <v>24672</v>
      </c>
      <c r="G364" s="1" t="s">
        <v>8499</v>
      </c>
      <c r="H364" s="1">
        <v>1680</v>
      </c>
    </row>
    <row r="365" spans="1:8" x14ac:dyDescent="0.3">
      <c r="A365" s="1">
        <v>20</v>
      </c>
      <c r="B365" s="1" t="s">
        <v>10131</v>
      </c>
      <c r="C365" s="1" t="s">
        <v>10132</v>
      </c>
      <c r="D365" s="1" t="s">
        <v>9109</v>
      </c>
      <c r="E365" s="1">
        <v>619749</v>
      </c>
      <c r="F365" s="1">
        <v>234927</v>
      </c>
      <c r="G365" s="1" t="s">
        <v>9110</v>
      </c>
      <c r="H365" s="1">
        <v>369</v>
      </c>
    </row>
    <row r="366" spans="1:8" x14ac:dyDescent="0.3">
      <c r="A366" s="1">
        <v>73</v>
      </c>
      <c r="B366" s="1" t="s">
        <v>10133</v>
      </c>
      <c r="C366" s="1" t="s">
        <v>10134</v>
      </c>
      <c r="D366" s="1" t="s">
        <v>2584</v>
      </c>
      <c r="E366" s="1">
        <v>795503</v>
      </c>
      <c r="F366" s="1">
        <v>139262</v>
      </c>
      <c r="G366" s="1" t="s">
        <v>2585</v>
      </c>
      <c r="H366" s="1">
        <v>369</v>
      </c>
    </row>
    <row r="367" spans="1:8" x14ac:dyDescent="0.3">
      <c r="A367" s="1">
        <v>129</v>
      </c>
      <c r="B367" s="1" t="s">
        <v>10135</v>
      </c>
      <c r="C367" s="1" t="s">
        <v>10136</v>
      </c>
      <c r="D367" s="1" t="s">
        <v>5173</v>
      </c>
      <c r="E367" s="1">
        <v>481396</v>
      </c>
      <c r="F367" s="1">
        <v>87536</v>
      </c>
      <c r="G367" s="1" t="s">
        <v>5174</v>
      </c>
      <c r="H367" s="1">
        <v>369</v>
      </c>
    </row>
    <row r="368" spans="1:8" x14ac:dyDescent="0.3">
      <c r="A368" s="1">
        <v>53</v>
      </c>
      <c r="B368" s="1" t="s">
        <v>10137</v>
      </c>
      <c r="C368" s="1" t="s">
        <v>10138</v>
      </c>
      <c r="D368" s="1" t="s">
        <v>2452</v>
      </c>
      <c r="E368" s="1">
        <v>401951</v>
      </c>
      <c r="F368" s="1">
        <v>50984</v>
      </c>
      <c r="G368" s="1" t="s">
        <v>2453</v>
      </c>
      <c r="H368" s="1">
        <v>742</v>
      </c>
    </row>
    <row r="369" spans="1:8" x14ac:dyDescent="0.3">
      <c r="A369" s="1">
        <v>2</v>
      </c>
      <c r="B369" s="1" t="s">
        <v>10139</v>
      </c>
      <c r="C369" s="1" t="s">
        <v>10140</v>
      </c>
      <c r="D369" s="1" t="s">
        <v>4252</v>
      </c>
      <c r="E369" s="1">
        <v>788850</v>
      </c>
      <c r="F369" s="1">
        <v>212231</v>
      </c>
      <c r="G369" s="1" t="s">
        <v>4253</v>
      </c>
      <c r="H369" s="1">
        <v>742</v>
      </c>
    </row>
    <row r="370" spans="1:8" x14ac:dyDescent="0.3">
      <c r="A370" s="1">
        <v>2</v>
      </c>
      <c r="B370" s="1" t="s">
        <v>10141</v>
      </c>
      <c r="C370" s="1" t="s">
        <v>10142</v>
      </c>
      <c r="D370" s="1" t="s">
        <v>8704</v>
      </c>
      <c r="E370" s="1">
        <v>465044</v>
      </c>
      <c r="F370" s="1">
        <v>208957</v>
      </c>
      <c r="G370" s="1" t="s">
        <v>8705</v>
      </c>
      <c r="H370" s="1">
        <v>544</v>
      </c>
    </row>
    <row r="371" spans="1:8" x14ac:dyDescent="0.3">
      <c r="A371" s="1">
        <v>91</v>
      </c>
      <c r="B371" s="1" t="s">
        <v>10143</v>
      </c>
      <c r="C371" s="1" t="s">
        <v>10144</v>
      </c>
      <c r="D371" s="1" t="s">
        <v>583</v>
      </c>
      <c r="E371" s="1">
        <v>465072</v>
      </c>
      <c r="F371" s="1">
        <v>94414</v>
      </c>
      <c r="G371" s="1" t="s">
        <v>584</v>
      </c>
      <c r="H371" s="1">
        <v>742</v>
      </c>
    </row>
    <row r="372" spans="1:8" x14ac:dyDescent="0.3">
      <c r="A372" s="1">
        <v>1</v>
      </c>
      <c r="B372" s="1" t="s">
        <v>10145</v>
      </c>
      <c r="C372" s="1" t="s">
        <v>10146</v>
      </c>
      <c r="D372" s="1" t="s">
        <v>7103</v>
      </c>
      <c r="E372" s="1">
        <v>596955</v>
      </c>
      <c r="F372" s="1">
        <v>42225</v>
      </c>
      <c r="G372" s="1" t="s">
        <v>7105</v>
      </c>
      <c r="H372" s="1">
        <v>2484</v>
      </c>
    </row>
    <row r="373" spans="1:8" x14ac:dyDescent="0.3">
      <c r="A373" s="1">
        <v>1</v>
      </c>
      <c r="B373" s="1" t="s">
        <v>10147</v>
      </c>
      <c r="C373" s="1" t="s">
        <v>10148</v>
      </c>
      <c r="D373" s="1" t="s">
        <v>5442</v>
      </c>
      <c r="E373" s="1">
        <v>512552</v>
      </c>
      <c r="F373" s="1">
        <v>151473</v>
      </c>
      <c r="G373" s="1" t="s">
        <v>5443</v>
      </c>
      <c r="H373" s="1">
        <v>2989</v>
      </c>
    </row>
    <row r="374" spans="1:8" x14ac:dyDescent="0.3">
      <c r="A374" s="1">
        <v>112</v>
      </c>
      <c r="B374" s="1" t="s">
        <v>10149</v>
      </c>
      <c r="C374" s="1" t="s">
        <v>10150</v>
      </c>
      <c r="D374" s="1" t="s">
        <v>8733</v>
      </c>
      <c r="E374" s="1">
        <v>655027</v>
      </c>
      <c r="F374" s="1">
        <v>137603</v>
      </c>
      <c r="G374" s="1" t="s">
        <v>8734</v>
      </c>
      <c r="H374" s="1">
        <v>369</v>
      </c>
    </row>
    <row r="375" spans="1:8" x14ac:dyDescent="0.3">
      <c r="A375" s="1">
        <v>220</v>
      </c>
      <c r="B375" s="1" t="s">
        <v>10151</v>
      </c>
      <c r="C375" s="1" t="s">
        <v>10152</v>
      </c>
      <c r="D375" s="1" t="s">
        <v>1102</v>
      </c>
      <c r="E375" s="1">
        <v>772671</v>
      </c>
      <c r="F375" s="1">
        <v>334548</v>
      </c>
      <c r="G375" s="1" t="s">
        <v>1103</v>
      </c>
      <c r="H375" s="1">
        <v>369</v>
      </c>
    </row>
    <row r="376" spans="1:8" x14ac:dyDescent="0.3">
      <c r="A376" s="1">
        <v>12</v>
      </c>
      <c r="B376" s="1" t="s">
        <v>10153</v>
      </c>
      <c r="C376" s="1" t="s">
        <v>10154</v>
      </c>
      <c r="D376" s="1" t="s">
        <v>8174</v>
      </c>
      <c r="E376" s="1">
        <v>559422</v>
      </c>
      <c r="F376" s="1">
        <v>169114</v>
      </c>
      <c r="G376" s="1" t="s">
        <v>8175</v>
      </c>
      <c r="H376" s="1">
        <v>805</v>
      </c>
    </row>
    <row r="377" spans="1:8" x14ac:dyDescent="0.3">
      <c r="A377" s="1">
        <v>92</v>
      </c>
      <c r="B377" s="1" t="s">
        <v>10155</v>
      </c>
      <c r="C377" s="1" t="s">
        <v>10156</v>
      </c>
      <c r="D377" s="1" t="s">
        <v>1776</v>
      </c>
      <c r="E377" s="1">
        <v>784337</v>
      </c>
      <c r="F377" s="1">
        <v>559905</v>
      </c>
      <c r="G377" s="1" t="s">
        <v>1777</v>
      </c>
      <c r="H377" s="1">
        <v>742</v>
      </c>
    </row>
    <row r="378" spans="1:8" x14ac:dyDescent="0.3">
      <c r="A378" s="1">
        <v>13</v>
      </c>
      <c r="B378" s="1" t="s">
        <v>10157</v>
      </c>
      <c r="C378" s="1" t="s">
        <v>10158</v>
      </c>
      <c r="D378" s="1" t="s">
        <v>3412</v>
      </c>
      <c r="E378" s="1">
        <v>462036</v>
      </c>
      <c r="F378" s="1">
        <v>29112</v>
      </c>
      <c r="G378" s="1" t="s">
        <v>3413</v>
      </c>
      <c r="H378" s="1">
        <v>582</v>
      </c>
    </row>
    <row r="379" spans="1:8" x14ac:dyDescent="0.3">
      <c r="A379" s="1">
        <v>44</v>
      </c>
      <c r="B379" s="1" t="s">
        <v>10159</v>
      </c>
      <c r="C379" s="1" t="s">
        <v>10160</v>
      </c>
      <c r="D379" s="1" t="s">
        <v>8575</v>
      </c>
      <c r="E379" s="1">
        <v>528894</v>
      </c>
      <c r="F379" s="1">
        <v>59442</v>
      </c>
      <c r="G379" s="1" t="s">
        <v>8576</v>
      </c>
      <c r="H379" s="1">
        <v>742</v>
      </c>
    </row>
    <row r="380" spans="1:8" x14ac:dyDescent="0.3">
      <c r="A380" s="1">
        <v>37</v>
      </c>
      <c r="B380" s="1" t="s">
        <v>10161</v>
      </c>
      <c r="C380" s="1" t="s">
        <v>10162</v>
      </c>
      <c r="D380" s="1" t="s">
        <v>6753</v>
      </c>
      <c r="E380" s="1">
        <v>745998</v>
      </c>
      <c r="F380" s="1">
        <v>159120</v>
      </c>
      <c r="G380" s="1" t="s">
        <v>6754</v>
      </c>
      <c r="H380" s="1">
        <v>742</v>
      </c>
    </row>
    <row r="381" spans="1:8" x14ac:dyDescent="0.3">
      <c r="A381" s="1">
        <v>11</v>
      </c>
      <c r="B381" s="1" t="s">
        <v>10163</v>
      </c>
      <c r="C381" s="1" t="s">
        <v>10164</v>
      </c>
      <c r="D381" s="1" t="s">
        <v>8665</v>
      </c>
      <c r="E381" s="1">
        <v>701131</v>
      </c>
      <c r="F381" s="1">
        <v>111975</v>
      </c>
      <c r="G381" s="1" t="s">
        <v>8666</v>
      </c>
      <c r="H381" s="1">
        <v>1745</v>
      </c>
    </row>
    <row r="382" spans="1:8" x14ac:dyDescent="0.3">
      <c r="A382" s="1">
        <v>3</v>
      </c>
      <c r="B382" s="1" t="s">
        <v>10165</v>
      </c>
      <c r="C382" s="1" t="s">
        <v>10166</v>
      </c>
      <c r="D382" s="1" t="s">
        <v>3715</v>
      </c>
      <c r="E382" s="1">
        <v>707343</v>
      </c>
      <c r="F382" s="1">
        <v>276802</v>
      </c>
      <c r="G382" s="1" t="s">
        <v>3716</v>
      </c>
      <c r="H382" s="1">
        <v>369</v>
      </c>
    </row>
    <row r="383" spans="1:8" x14ac:dyDescent="0.3">
      <c r="A383" s="1">
        <v>8</v>
      </c>
      <c r="B383" s="1" t="s">
        <v>10167</v>
      </c>
      <c r="C383" s="1" t="s">
        <v>10168</v>
      </c>
      <c r="D383" s="1" t="s">
        <v>6920</v>
      </c>
      <c r="E383" s="1">
        <v>807996</v>
      </c>
      <c r="F383" s="1">
        <v>159729</v>
      </c>
      <c r="G383" s="1" t="s">
        <v>6921</v>
      </c>
      <c r="H383" s="1">
        <v>1745</v>
      </c>
    </row>
    <row r="384" spans="1:8" x14ac:dyDescent="0.3">
      <c r="A384" s="1">
        <v>4</v>
      </c>
      <c r="B384" s="1" t="s">
        <v>10169</v>
      </c>
      <c r="C384" s="1" t="s">
        <v>10170</v>
      </c>
      <c r="D384" s="1" t="s">
        <v>3037</v>
      </c>
      <c r="E384" s="1">
        <v>616729</v>
      </c>
      <c r="F384" s="1">
        <v>162001</v>
      </c>
      <c r="G384" s="1" t="s">
        <v>3038</v>
      </c>
      <c r="H384" s="1">
        <v>3369</v>
      </c>
    </row>
    <row r="385" spans="1:8" x14ac:dyDescent="0.3">
      <c r="A385" s="1">
        <v>51</v>
      </c>
      <c r="B385" s="1" t="s">
        <v>10171</v>
      </c>
      <c r="C385" s="1" t="s">
        <v>10172</v>
      </c>
      <c r="D385" s="1" t="s">
        <v>6936</v>
      </c>
      <c r="E385" s="1">
        <v>1031065</v>
      </c>
      <c r="F385" s="1">
        <v>773551</v>
      </c>
      <c r="G385" s="1" t="s">
        <v>6937</v>
      </c>
      <c r="H385" s="1">
        <v>369</v>
      </c>
    </row>
    <row r="386" spans="1:8" x14ac:dyDescent="0.3">
      <c r="A386" s="1">
        <v>26</v>
      </c>
      <c r="B386" s="1" t="s">
        <v>10173</v>
      </c>
      <c r="C386" s="1" t="s">
        <v>10174</v>
      </c>
      <c r="D386" s="1" t="s">
        <v>6976</v>
      </c>
      <c r="E386" s="1">
        <v>410608</v>
      </c>
      <c r="F386" s="1">
        <v>67670</v>
      </c>
      <c r="G386" s="1" t="s">
        <v>6977</v>
      </c>
      <c r="H386" s="1">
        <v>369</v>
      </c>
    </row>
    <row r="387" spans="1:8" x14ac:dyDescent="0.3">
      <c r="A387" s="1">
        <v>15</v>
      </c>
      <c r="B387" s="1" t="s">
        <v>10175</v>
      </c>
      <c r="C387" s="1" t="s">
        <v>10176</v>
      </c>
      <c r="D387" s="1" t="s">
        <v>6893</v>
      </c>
      <c r="E387" s="1">
        <v>766202</v>
      </c>
      <c r="F387" s="1">
        <v>245902</v>
      </c>
      <c r="G387" s="1" t="s">
        <v>6894</v>
      </c>
      <c r="H387" s="1">
        <v>1745</v>
      </c>
    </row>
    <row r="388" spans="1:8" x14ac:dyDescent="0.3">
      <c r="A388" s="1">
        <v>235</v>
      </c>
      <c r="B388" s="1" t="s">
        <v>10177</v>
      </c>
      <c r="C388" s="1" t="s">
        <v>10178</v>
      </c>
      <c r="D388" s="1" t="s">
        <v>4873</v>
      </c>
      <c r="E388" s="1">
        <v>453185</v>
      </c>
      <c r="F388" s="1">
        <v>78370</v>
      </c>
      <c r="G388" s="1" t="s">
        <v>4874</v>
      </c>
      <c r="H388" s="1">
        <v>369</v>
      </c>
    </row>
    <row r="389" spans="1:8" x14ac:dyDescent="0.3">
      <c r="A389" s="1">
        <v>15</v>
      </c>
      <c r="B389" s="1" t="s">
        <v>10179</v>
      </c>
      <c r="C389" s="1" t="s">
        <v>10180</v>
      </c>
      <c r="D389" s="1" t="s">
        <v>2370</v>
      </c>
      <c r="E389" s="1">
        <v>473212</v>
      </c>
      <c r="F389" s="1">
        <v>240585</v>
      </c>
      <c r="G389" s="1" t="s">
        <v>2371</v>
      </c>
      <c r="H389" s="1">
        <v>582</v>
      </c>
    </row>
    <row r="390" spans="1:8" x14ac:dyDescent="0.3">
      <c r="A390" s="1">
        <v>224</v>
      </c>
      <c r="B390" s="1" t="s">
        <v>10181</v>
      </c>
      <c r="C390" s="1" t="s">
        <v>10182</v>
      </c>
      <c r="D390" s="1" t="s">
        <v>5297</v>
      </c>
      <c r="E390" s="1">
        <v>592318</v>
      </c>
      <c r="F390" s="1">
        <v>109241</v>
      </c>
      <c r="G390" s="1" t="s">
        <v>5298</v>
      </c>
      <c r="H390" s="1">
        <v>369</v>
      </c>
    </row>
    <row r="391" spans="1:8" x14ac:dyDescent="0.3">
      <c r="A391" s="1">
        <v>233</v>
      </c>
      <c r="B391" s="1" t="s">
        <v>10183</v>
      </c>
      <c r="C391" s="1" t="s">
        <v>10184</v>
      </c>
      <c r="D391" s="1" t="s">
        <v>6408</v>
      </c>
      <c r="E391" s="1">
        <v>824451</v>
      </c>
      <c r="F391" s="1">
        <v>138778</v>
      </c>
      <c r="G391" s="1" t="s">
        <v>6409</v>
      </c>
      <c r="H391" s="1">
        <v>369</v>
      </c>
    </row>
    <row r="392" spans="1:8" x14ac:dyDescent="0.3">
      <c r="A392" s="1">
        <v>27</v>
      </c>
      <c r="B392" s="1" t="s">
        <v>10185</v>
      </c>
      <c r="C392" s="1" t="s">
        <v>10186</v>
      </c>
      <c r="D392" s="1" t="s">
        <v>9372</v>
      </c>
      <c r="E392" s="1">
        <v>257326</v>
      </c>
      <c r="F392" s="1">
        <v>116015</v>
      </c>
      <c r="G392" s="1" t="s">
        <v>9373</v>
      </c>
      <c r="H392" s="1">
        <v>369</v>
      </c>
    </row>
    <row r="393" spans="1:8" x14ac:dyDescent="0.3">
      <c r="A393" s="1">
        <v>236</v>
      </c>
      <c r="B393" s="1" t="s">
        <v>10187</v>
      </c>
      <c r="C393" s="1" t="s">
        <v>10188</v>
      </c>
      <c r="D393" s="1" t="s">
        <v>1203</v>
      </c>
      <c r="E393" s="1">
        <v>866483</v>
      </c>
      <c r="F393" s="1">
        <v>290849</v>
      </c>
      <c r="G393" s="1" t="s">
        <v>1204</v>
      </c>
      <c r="H393" s="1">
        <v>369</v>
      </c>
    </row>
    <row r="394" spans="1:8" x14ac:dyDescent="0.3">
      <c r="A394" s="1">
        <v>10</v>
      </c>
      <c r="B394" s="1" t="s">
        <v>10189</v>
      </c>
      <c r="C394" s="1" t="s">
        <v>10190</v>
      </c>
      <c r="D394" s="1" t="s">
        <v>7923</v>
      </c>
      <c r="E394" s="1">
        <v>701894</v>
      </c>
      <c r="F394" s="1">
        <v>50199</v>
      </c>
      <c r="G394" s="1" t="s">
        <v>7924</v>
      </c>
      <c r="H394" s="1">
        <v>1745</v>
      </c>
    </row>
    <row r="395" spans="1:8" x14ac:dyDescent="0.3">
      <c r="A395" s="1">
        <v>9</v>
      </c>
      <c r="B395" s="1" t="s">
        <v>10191</v>
      </c>
      <c r="C395" s="1" t="s">
        <v>10192</v>
      </c>
      <c r="D395" s="1" t="s">
        <v>8436</v>
      </c>
      <c r="E395" s="1">
        <v>748752</v>
      </c>
      <c r="F395" s="1">
        <v>329846</v>
      </c>
      <c r="G395" s="1" t="s">
        <v>8437</v>
      </c>
      <c r="H395" s="1">
        <v>3369</v>
      </c>
    </row>
    <row r="396" spans="1:8" x14ac:dyDescent="0.3">
      <c r="A396" s="1">
        <v>51</v>
      </c>
      <c r="B396" s="1" t="s">
        <v>10193</v>
      </c>
      <c r="C396" s="1" t="s">
        <v>10194</v>
      </c>
      <c r="D396" s="1" t="s">
        <v>2028</v>
      </c>
      <c r="E396" s="1">
        <v>384954</v>
      </c>
      <c r="F396" s="1">
        <v>85418</v>
      </c>
      <c r="G396" s="1" t="s">
        <v>2029</v>
      </c>
      <c r="H396" s="1">
        <v>742</v>
      </c>
    </row>
    <row r="397" spans="1:8" x14ac:dyDescent="0.3">
      <c r="A397" s="1">
        <v>28</v>
      </c>
      <c r="B397" s="1" t="s">
        <v>10195</v>
      </c>
      <c r="C397" s="1" t="s">
        <v>10196</v>
      </c>
      <c r="D397" s="1" t="s">
        <v>5138</v>
      </c>
      <c r="E397" s="1">
        <v>421169</v>
      </c>
      <c r="F397" s="1">
        <v>75283</v>
      </c>
      <c r="G397" s="1" t="s">
        <v>5139</v>
      </c>
      <c r="H397" s="1">
        <v>742</v>
      </c>
    </row>
    <row r="398" spans="1:8" x14ac:dyDescent="0.3">
      <c r="A398" s="1">
        <v>215</v>
      </c>
      <c r="B398" s="1" t="s">
        <v>10197</v>
      </c>
      <c r="C398" s="1" t="s">
        <v>10198</v>
      </c>
      <c r="D398" s="1" t="s">
        <v>5349</v>
      </c>
      <c r="E398" s="1">
        <v>770362</v>
      </c>
      <c r="F398" s="1">
        <v>288807</v>
      </c>
      <c r="G398" s="1" t="s">
        <v>5350</v>
      </c>
      <c r="H398" s="1">
        <v>369</v>
      </c>
    </row>
    <row r="399" spans="1:8" x14ac:dyDescent="0.3">
      <c r="A399" s="1">
        <v>113</v>
      </c>
      <c r="B399" s="1" t="s">
        <v>10199</v>
      </c>
      <c r="C399" s="1" t="s">
        <v>10200</v>
      </c>
      <c r="D399" s="1" t="s">
        <v>8981</v>
      </c>
      <c r="E399" s="1">
        <v>601244</v>
      </c>
      <c r="F399" s="1">
        <v>183306</v>
      </c>
      <c r="G399" s="1" t="s">
        <v>8982</v>
      </c>
      <c r="H399" s="1">
        <v>369</v>
      </c>
    </row>
    <row r="400" spans="1:8" x14ac:dyDescent="0.3">
      <c r="A400" s="1">
        <v>143</v>
      </c>
      <c r="B400" s="1" t="s">
        <v>10201</v>
      </c>
      <c r="C400" s="1" t="s">
        <v>10202</v>
      </c>
      <c r="D400" s="1" t="s">
        <v>5038</v>
      </c>
      <c r="E400" s="1">
        <v>757389</v>
      </c>
      <c r="F400" s="1">
        <v>245351</v>
      </c>
      <c r="G400" s="1" t="s">
        <v>5039</v>
      </c>
      <c r="H400" s="1">
        <v>369</v>
      </c>
    </row>
    <row r="401" spans="1:8" x14ac:dyDescent="0.3">
      <c r="A401" s="1">
        <v>44</v>
      </c>
      <c r="B401" s="1" t="s">
        <v>10203</v>
      </c>
      <c r="C401" s="1" t="s">
        <v>10204</v>
      </c>
      <c r="D401" s="1" t="s">
        <v>8971</v>
      </c>
      <c r="E401" s="1">
        <v>794579</v>
      </c>
      <c r="F401" s="1">
        <v>509342</v>
      </c>
      <c r="G401" s="1" t="s">
        <v>8972</v>
      </c>
      <c r="H401" s="1">
        <v>369</v>
      </c>
    </row>
    <row r="402" spans="1:8" x14ac:dyDescent="0.3">
      <c r="A402" s="1">
        <v>3</v>
      </c>
      <c r="B402" s="1" t="s">
        <v>10205</v>
      </c>
      <c r="C402" s="1" t="s">
        <v>10206</v>
      </c>
      <c r="D402" s="1" t="s">
        <v>6838</v>
      </c>
      <c r="E402" s="1">
        <v>601343</v>
      </c>
      <c r="F402" s="1">
        <v>134061</v>
      </c>
      <c r="G402" s="1" t="s">
        <v>6839</v>
      </c>
      <c r="H402" s="1">
        <v>3369</v>
      </c>
    </row>
    <row r="403" spans="1:8" x14ac:dyDescent="0.3">
      <c r="A403" s="1">
        <v>15</v>
      </c>
      <c r="B403" s="1" t="s">
        <v>10207</v>
      </c>
      <c r="C403" s="1" t="s">
        <v>10208</v>
      </c>
      <c r="D403" s="1" t="s">
        <v>9101</v>
      </c>
      <c r="E403" s="1">
        <v>580421</v>
      </c>
      <c r="F403" s="1">
        <v>136568</v>
      </c>
      <c r="G403" s="1" t="s">
        <v>9102</v>
      </c>
      <c r="H403" s="1">
        <v>369</v>
      </c>
    </row>
    <row r="404" spans="1:8" x14ac:dyDescent="0.3">
      <c r="A404" s="1">
        <v>29</v>
      </c>
      <c r="B404" s="1" t="s">
        <v>10209</v>
      </c>
      <c r="C404" s="1" t="s">
        <v>10210</v>
      </c>
      <c r="D404" s="1" t="s">
        <v>3682</v>
      </c>
      <c r="E404" s="1">
        <v>591947</v>
      </c>
      <c r="F404" s="1">
        <v>31876</v>
      </c>
      <c r="G404" s="1" t="s">
        <v>3683</v>
      </c>
      <c r="H404" s="1">
        <v>369</v>
      </c>
    </row>
    <row r="405" spans="1:8" x14ac:dyDescent="0.3">
      <c r="A405" s="1">
        <v>34</v>
      </c>
      <c r="B405" s="1" t="s">
        <v>10211</v>
      </c>
      <c r="C405" s="1" t="s">
        <v>10212</v>
      </c>
      <c r="D405" s="1" t="s">
        <v>741</v>
      </c>
      <c r="E405" s="1">
        <v>367623</v>
      </c>
      <c r="F405" s="1">
        <v>66119</v>
      </c>
      <c r="G405" s="1" t="s">
        <v>742</v>
      </c>
      <c r="H405" s="1">
        <v>742</v>
      </c>
    </row>
    <row r="406" spans="1:8" x14ac:dyDescent="0.3">
      <c r="A406" s="1">
        <v>61</v>
      </c>
      <c r="B406" s="1" t="s">
        <v>10213</v>
      </c>
      <c r="C406" s="1" t="s">
        <v>10214</v>
      </c>
      <c r="D406" s="1" t="s">
        <v>6729</v>
      </c>
      <c r="E406" s="1">
        <v>305616</v>
      </c>
      <c r="F406" s="1">
        <v>14831</v>
      </c>
      <c r="G406" s="1" t="s">
        <v>6730</v>
      </c>
      <c r="H406" s="1">
        <v>742</v>
      </c>
    </row>
    <row r="407" spans="1:8" x14ac:dyDescent="0.3">
      <c r="A407" s="1">
        <v>1</v>
      </c>
      <c r="B407" s="1" t="s">
        <v>10215</v>
      </c>
      <c r="C407" s="1" t="s">
        <v>10216</v>
      </c>
      <c r="D407" s="1" t="s">
        <v>7017</v>
      </c>
      <c r="E407" s="1">
        <v>613283</v>
      </c>
      <c r="F407" s="1">
        <v>85174</v>
      </c>
      <c r="G407" s="1" t="s">
        <v>7018</v>
      </c>
      <c r="H407" s="1">
        <v>1420</v>
      </c>
    </row>
    <row r="408" spans="1:8" x14ac:dyDescent="0.3">
      <c r="A408" s="1">
        <v>25</v>
      </c>
      <c r="B408" s="1" t="s">
        <v>10217</v>
      </c>
      <c r="C408" s="1" t="s">
        <v>10218</v>
      </c>
      <c r="D408" s="1" t="s">
        <v>8954</v>
      </c>
      <c r="E408" s="1">
        <v>588270</v>
      </c>
      <c r="F408" s="1">
        <v>153846</v>
      </c>
      <c r="G408" s="1" t="s">
        <v>8955</v>
      </c>
      <c r="H408" s="1">
        <v>369</v>
      </c>
    </row>
    <row r="409" spans="1:8" x14ac:dyDescent="0.3">
      <c r="A409" s="1">
        <v>89</v>
      </c>
      <c r="B409" s="1" t="s">
        <v>10219</v>
      </c>
      <c r="C409" s="1" t="s">
        <v>10220</v>
      </c>
      <c r="D409" s="1" t="s">
        <v>5952</v>
      </c>
      <c r="E409" s="1">
        <v>475587</v>
      </c>
      <c r="F409" s="1">
        <v>131364</v>
      </c>
      <c r="G409" s="1" t="s">
        <v>5953</v>
      </c>
      <c r="H409" s="1">
        <v>742</v>
      </c>
    </row>
    <row r="410" spans="1:8" x14ac:dyDescent="0.3">
      <c r="A410" s="1">
        <v>18</v>
      </c>
      <c r="B410" s="1" t="s">
        <v>10221</v>
      </c>
      <c r="C410" s="1" t="s">
        <v>10222</v>
      </c>
      <c r="D410" s="1" t="s">
        <v>948</v>
      </c>
      <c r="E410" s="1">
        <v>603209</v>
      </c>
      <c r="F410" s="1">
        <v>389107</v>
      </c>
      <c r="G410" s="1" t="s">
        <v>949</v>
      </c>
      <c r="H410" s="1">
        <v>582</v>
      </c>
    </row>
    <row r="411" spans="1:8" x14ac:dyDescent="0.3">
      <c r="A411" s="1">
        <v>175</v>
      </c>
      <c r="B411" s="1" t="s">
        <v>10223</v>
      </c>
      <c r="C411" s="1" t="s">
        <v>10224</v>
      </c>
      <c r="D411" s="1" t="s">
        <v>2832</v>
      </c>
      <c r="E411" s="1">
        <v>452600</v>
      </c>
      <c r="F411" s="1">
        <v>4332</v>
      </c>
      <c r="G411" s="1" t="s">
        <v>2833</v>
      </c>
      <c r="H411" s="1">
        <v>369</v>
      </c>
    </row>
    <row r="412" spans="1:8" x14ac:dyDescent="0.3">
      <c r="A412" s="1">
        <v>165</v>
      </c>
      <c r="B412" s="1" t="s">
        <v>10225</v>
      </c>
      <c r="C412" s="1" t="s">
        <v>10226</v>
      </c>
      <c r="D412" s="1" t="s">
        <v>9224</v>
      </c>
      <c r="E412" s="1">
        <v>607158</v>
      </c>
      <c r="F412" s="1">
        <v>164935</v>
      </c>
      <c r="G412" s="1" t="s">
        <v>9225</v>
      </c>
      <c r="H412" s="1">
        <v>369</v>
      </c>
    </row>
    <row r="413" spans="1:8" x14ac:dyDescent="0.3">
      <c r="A413" s="1">
        <v>17</v>
      </c>
      <c r="B413" s="1" t="s">
        <v>10227</v>
      </c>
      <c r="C413" s="1" t="s">
        <v>10228</v>
      </c>
      <c r="D413" s="1" t="s">
        <v>4744</v>
      </c>
      <c r="E413" s="1">
        <v>533377</v>
      </c>
      <c r="F413" s="1">
        <v>252042</v>
      </c>
      <c r="G413" s="1" t="s">
        <v>4745</v>
      </c>
      <c r="H413" s="1">
        <v>582</v>
      </c>
    </row>
    <row r="414" spans="1:8" x14ac:dyDescent="0.3">
      <c r="A414" s="1">
        <v>2</v>
      </c>
      <c r="B414" s="1" t="s">
        <v>10229</v>
      </c>
      <c r="C414" s="1" t="s">
        <v>10230</v>
      </c>
      <c r="D414" s="1" t="s">
        <v>9157</v>
      </c>
      <c r="E414" s="1">
        <v>562516</v>
      </c>
      <c r="F414" s="1">
        <v>235760</v>
      </c>
      <c r="G414" s="1" t="s">
        <v>9158</v>
      </c>
      <c r="H414" s="1">
        <v>772</v>
      </c>
    </row>
    <row r="415" spans="1:8" x14ac:dyDescent="0.3">
      <c r="A415" s="1">
        <v>37</v>
      </c>
      <c r="B415" s="1" t="s">
        <v>10231</v>
      </c>
      <c r="C415" s="1" t="s">
        <v>10232</v>
      </c>
      <c r="D415" s="1" t="s">
        <v>1152</v>
      </c>
      <c r="E415" s="1">
        <v>633118</v>
      </c>
      <c r="F415" s="1">
        <v>383360</v>
      </c>
      <c r="G415" s="1" t="s">
        <v>1153</v>
      </c>
      <c r="H415" s="1">
        <v>369</v>
      </c>
    </row>
    <row r="416" spans="1:8" x14ac:dyDescent="0.3">
      <c r="A416" s="1">
        <v>15</v>
      </c>
      <c r="B416" s="1" t="s">
        <v>10233</v>
      </c>
      <c r="C416" s="1" t="s">
        <v>10234</v>
      </c>
      <c r="D416" s="1" t="s">
        <v>863</v>
      </c>
      <c r="E416" s="1">
        <v>441932</v>
      </c>
      <c r="F416" s="1">
        <v>66206</v>
      </c>
      <c r="G416" s="1" t="s">
        <v>864</v>
      </c>
      <c r="H416" s="1">
        <v>1680</v>
      </c>
    </row>
    <row r="417" spans="1:8" x14ac:dyDescent="0.3">
      <c r="A417" s="1">
        <v>99</v>
      </c>
      <c r="B417" s="1" t="s">
        <v>10235</v>
      </c>
      <c r="C417" s="1" t="s">
        <v>10236</v>
      </c>
      <c r="D417" s="1" t="s">
        <v>7361</v>
      </c>
      <c r="E417" s="1">
        <v>426005</v>
      </c>
      <c r="F417" s="1">
        <v>136516</v>
      </c>
      <c r="G417" s="1" t="s">
        <v>7362</v>
      </c>
      <c r="H417" s="1">
        <v>742</v>
      </c>
    </row>
    <row r="418" spans="1:8" x14ac:dyDescent="0.3">
      <c r="A418" s="1">
        <v>115</v>
      </c>
      <c r="B418" s="1" t="s">
        <v>10237</v>
      </c>
      <c r="C418" s="1" t="s">
        <v>10238</v>
      </c>
      <c r="D418" s="1" t="s">
        <v>2605</v>
      </c>
      <c r="E418" s="1">
        <v>584728</v>
      </c>
      <c r="F418" s="1">
        <v>123038</v>
      </c>
      <c r="G418" s="1" t="s">
        <v>2606</v>
      </c>
      <c r="H418" s="1">
        <v>369</v>
      </c>
    </row>
    <row r="419" spans="1:8" x14ac:dyDescent="0.3">
      <c r="A419" s="1">
        <v>134</v>
      </c>
      <c r="B419" s="1" t="s">
        <v>10239</v>
      </c>
      <c r="C419" s="1" t="s">
        <v>10240</v>
      </c>
      <c r="D419" s="1" t="s">
        <v>5765</v>
      </c>
      <c r="E419" s="1">
        <v>629330</v>
      </c>
      <c r="F419" s="1">
        <v>104709</v>
      </c>
      <c r="G419" s="1" t="s">
        <v>5766</v>
      </c>
      <c r="H419" s="1">
        <v>369</v>
      </c>
    </row>
    <row r="420" spans="1:8" x14ac:dyDescent="0.3">
      <c r="A420" s="1">
        <v>1</v>
      </c>
      <c r="B420" s="1" t="s">
        <v>10241</v>
      </c>
      <c r="C420" s="1" t="s">
        <v>10242</v>
      </c>
      <c r="D420" s="1" t="s">
        <v>9381</v>
      </c>
      <c r="E420" s="1">
        <v>567556</v>
      </c>
      <c r="F420" s="1">
        <v>23847</v>
      </c>
      <c r="G420" s="1" t="s">
        <v>9382</v>
      </c>
      <c r="H420" s="1">
        <v>743</v>
      </c>
    </row>
    <row r="421" spans="1:8" x14ac:dyDescent="0.3">
      <c r="A421" s="1">
        <v>197</v>
      </c>
      <c r="B421" s="1" t="s">
        <v>10243</v>
      </c>
      <c r="C421" s="1" t="s">
        <v>10244</v>
      </c>
      <c r="D421" s="1" t="s">
        <v>4436</v>
      </c>
      <c r="E421" s="1">
        <v>578489</v>
      </c>
      <c r="F421" s="1">
        <v>17079</v>
      </c>
      <c r="G421" s="1" t="s">
        <v>4437</v>
      </c>
      <c r="H421" s="1">
        <v>369</v>
      </c>
    </row>
    <row r="422" spans="1:8" x14ac:dyDescent="0.3">
      <c r="A422" s="1">
        <v>16</v>
      </c>
      <c r="B422" s="1" t="s">
        <v>10245</v>
      </c>
      <c r="C422" s="1" t="s">
        <v>10246</v>
      </c>
      <c r="D422" s="1" t="s">
        <v>6583</v>
      </c>
      <c r="E422" s="1">
        <v>542193</v>
      </c>
      <c r="F422" s="1">
        <v>88287</v>
      </c>
      <c r="G422" s="1" t="s">
        <v>6584</v>
      </c>
      <c r="H422" s="1">
        <v>369</v>
      </c>
    </row>
    <row r="423" spans="1:8" x14ac:dyDescent="0.3">
      <c r="A423" s="1">
        <v>81</v>
      </c>
      <c r="B423" s="1" t="s">
        <v>10247</v>
      </c>
      <c r="C423" s="1" t="s">
        <v>10248</v>
      </c>
      <c r="D423" s="1" t="s">
        <v>2018</v>
      </c>
      <c r="E423" s="1">
        <v>687649</v>
      </c>
      <c r="F423" s="1">
        <v>390030</v>
      </c>
      <c r="G423" s="1" t="s">
        <v>2699</v>
      </c>
      <c r="H423" s="1">
        <v>742</v>
      </c>
    </row>
    <row r="424" spans="1:8" x14ac:dyDescent="0.3">
      <c r="A424" s="1">
        <v>16</v>
      </c>
      <c r="B424" s="1" t="s">
        <v>10249</v>
      </c>
      <c r="C424" s="1" t="s">
        <v>10250</v>
      </c>
      <c r="D424" s="1" t="s">
        <v>2008</v>
      </c>
      <c r="E424" s="1">
        <v>670966</v>
      </c>
      <c r="F424" s="1">
        <v>79781</v>
      </c>
      <c r="G424" s="1" t="s">
        <v>2009</v>
      </c>
      <c r="H424" s="1">
        <v>742</v>
      </c>
    </row>
    <row r="425" spans="1:8" x14ac:dyDescent="0.3">
      <c r="A425" s="1">
        <v>1</v>
      </c>
      <c r="B425" s="1" t="s">
        <v>10251</v>
      </c>
      <c r="C425" s="1" t="s">
        <v>10252</v>
      </c>
      <c r="D425" s="1" t="s">
        <v>7335</v>
      </c>
      <c r="E425" s="1">
        <v>508352</v>
      </c>
      <c r="F425" s="1">
        <v>82784</v>
      </c>
      <c r="G425" s="1" t="s">
        <v>7336</v>
      </c>
      <c r="H425" s="1">
        <v>1142</v>
      </c>
    </row>
    <row r="426" spans="1:8" x14ac:dyDescent="0.3">
      <c r="A426" s="1">
        <v>190</v>
      </c>
      <c r="B426" s="1" t="s">
        <v>10253</v>
      </c>
      <c r="C426" s="1" t="s">
        <v>10254</v>
      </c>
      <c r="D426" s="1" t="s">
        <v>3875</v>
      </c>
      <c r="E426" s="1">
        <v>560897</v>
      </c>
      <c r="F426" s="1">
        <v>68197</v>
      </c>
      <c r="G426" s="1" t="s">
        <v>3876</v>
      </c>
      <c r="H426" s="1">
        <v>369</v>
      </c>
    </row>
    <row r="427" spans="1:8" x14ac:dyDescent="0.3">
      <c r="A427" s="1">
        <v>200</v>
      </c>
      <c r="B427" s="1" t="s">
        <v>10255</v>
      </c>
      <c r="C427" s="1" t="s">
        <v>10256</v>
      </c>
      <c r="D427" s="1" t="s">
        <v>172</v>
      </c>
      <c r="E427" s="1">
        <v>808275</v>
      </c>
      <c r="F427" s="1">
        <v>240391</v>
      </c>
      <c r="G427" s="1" t="s">
        <v>173</v>
      </c>
      <c r="H427" s="1">
        <v>369</v>
      </c>
    </row>
    <row r="428" spans="1:8" x14ac:dyDescent="0.3">
      <c r="A428" s="1">
        <v>205</v>
      </c>
      <c r="B428" s="1" t="s">
        <v>10257</v>
      </c>
      <c r="C428" s="1" t="s">
        <v>10258</v>
      </c>
      <c r="D428" s="1" t="s">
        <v>7140</v>
      </c>
      <c r="E428" s="1">
        <v>1050351</v>
      </c>
      <c r="F428" s="1">
        <v>575285</v>
      </c>
      <c r="G428" s="1" t="s">
        <v>7141</v>
      </c>
      <c r="H428" s="1">
        <v>369</v>
      </c>
    </row>
    <row r="429" spans="1:8" x14ac:dyDescent="0.3">
      <c r="A429" s="1">
        <v>2</v>
      </c>
      <c r="B429" s="1" t="s">
        <v>10259</v>
      </c>
      <c r="C429" s="1" t="s">
        <v>10260</v>
      </c>
      <c r="D429" s="1" t="s">
        <v>6147</v>
      </c>
      <c r="E429" s="1">
        <v>726515</v>
      </c>
      <c r="F429" s="1">
        <v>239139</v>
      </c>
      <c r="G429" s="1" t="s">
        <v>6148</v>
      </c>
      <c r="H429" s="1">
        <v>369</v>
      </c>
    </row>
    <row r="430" spans="1:8" x14ac:dyDescent="0.3">
      <c r="A430" s="1">
        <v>4</v>
      </c>
      <c r="B430" s="1" t="s">
        <v>10261</v>
      </c>
      <c r="C430" s="1" t="s">
        <v>10262</v>
      </c>
      <c r="D430" s="1" t="s">
        <v>5914</v>
      </c>
      <c r="E430" s="1">
        <v>644844</v>
      </c>
      <c r="F430" s="1">
        <v>76071</v>
      </c>
      <c r="G430" s="1" t="s">
        <v>5915</v>
      </c>
      <c r="H430" s="1">
        <v>1888</v>
      </c>
    </row>
    <row r="431" spans="1:8" x14ac:dyDescent="0.3">
      <c r="A431" s="1">
        <v>99</v>
      </c>
      <c r="B431" s="1" t="s">
        <v>10263</v>
      </c>
      <c r="C431" s="1" t="s">
        <v>10264</v>
      </c>
      <c r="D431" s="1" t="s">
        <v>2964</v>
      </c>
      <c r="E431" s="1">
        <v>758743</v>
      </c>
      <c r="F431" s="1">
        <v>146089</v>
      </c>
      <c r="G431" s="1" t="s">
        <v>2965</v>
      </c>
      <c r="H431" s="1">
        <v>369</v>
      </c>
    </row>
    <row r="432" spans="1:8" x14ac:dyDescent="0.3">
      <c r="A432" s="1">
        <v>36</v>
      </c>
      <c r="B432" s="1" t="s">
        <v>10265</v>
      </c>
      <c r="C432" s="1" t="s">
        <v>10266</v>
      </c>
      <c r="D432" s="1" t="s">
        <v>3316</v>
      </c>
      <c r="E432" s="1">
        <v>857984</v>
      </c>
      <c r="F432" s="1">
        <v>484260</v>
      </c>
      <c r="G432" s="1" t="s">
        <v>3317</v>
      </c>
      <c r="H432" s="1">
        <v>369</v>
      </c>
    </row>
    <row r="433" spans="1:8" x14ac:dyDescent="0.3">
      <c r="A433" s="1">
        <v>1</v>
      </c>
      <c r="B433" s="1" t="s">
        <v>10267</v>
      </c>
      <c r="C433" s="1" t="s">
        <v>10268</v>
      </c>
      <c r="D433" s="1" t="s">
        <v>7545</v>
      </c>
      <c r="E433" s="1">
        <v>613371</v>
      </c>
      <c r="F433" s="1">
        <v>178264</v>
      </c>
      <c r="G433" s="1" t="s">
        <v>7546</v>
      </c>
      <c r="H433" s="1">
        <v>852</v>
      </c>
    </row>
    <row r="434" spans="1:8" x14ac:dyDescent="0.3">
      <c r="A434" s="1">
        <v>203</v>
      </c>
      <c r="B434" s="1" t="s">
        <v>10269</v>
      </c>
      <c r="C434" s="1" t="s">
        <v>10270</v>
      </c>
      <c r="D434" s="1" t="s">
        <v>2435</v>
      </c>
      <c r="E434" s="1">
        <v>712057</v>
      </c>
      <c r="F434" s="1">
        <v>44411</v>
      </c>
      <c r="G434" s="1" t="s">
        <v>2436</v>
      </c>
      <c r="H434" s="1">
        <v>369</v>
      </c>
    </row>
    <row r="435" spans="1:8" x14ac:dyDescent="0.3">
      <c r="A435" s="1">
        <v>148</v>
      </c>
      <c r="B435" s="1" t="s">
        <v>10271</v>
      </c>
      <c r="C435" s="1" t="s">
        <v>10272</v>
      </c>
      <c r="D435" s="1" t="s">
        <v>7561</v>
      </c>
      <c r="E435" s="1">
        <v>781203</v>
      </c>
      <c r="F435" s="1">
        <v>392223</v>
      </c>
      <c r="G435" s="1" t="s">
        <v>7562</v>
      </c>
      <c r="H435" s="1">
        <v>369</v>
      </c>
    </row>
    <row r="436" spans="1:8" x14ac:dyDescent="0.3">
      <c r="A436" s="1">
        <v>3</v>
      </c>
      <c r="B436" s="1" t="s">
        <v>10273</v>
      </c>
      <c r="C436" s="1" t="s">
        <v>10274</v>
      </c>
      <c r="D436" s="1" t="s">
        <v>8017</v>
      </c>
      <c r="E436" s="1">
        <v>509664</v>
      </c>
      <c r="F436" s="1">
        <v>166782</v>
      </c>
      <c r="G436" s="1" t="s">
        <v>8018</v>
      </c>
      <c r="H436" s="1">
        <v>772</v>
      </c>
    </row>
    <row r="437" spans="1:8" x14ac:dyDescent="0.3">
      <c r="A437" s="1">
        <v>4</v>
      </c>
      <c r="B437" s="1" t="s">
        <v>10275</v>
      </c>
      <c r="C437" s="1" t="s">
        <v>10276</v>
      </c>
      <c r="D437" s="1" t="s">
        <v>3818</v>
      </c>
      <c r="E437" s="1">
        <v>481503</v>
      </c>
      <c r="F437" s="1">
        <v>87434</v>
      </c>
      <c r="G437" s="1" t="s">
        <v>3819</v>
      </c>
      <c r="H437" s="1">
        <v>1680</v>
      </c>
    </row>
    <row r="438" spans="1:8" x14ac:dyDescent="0.3">
      <c r="A438" s="1">
        <v>40</v>
      </c>
      <c r="B438" s="1" t="s">
        <v>10277</v>
      </c>
      <c r="C438" s="1" t="s">
        <v>10278</v>
      </c>
      <c r="D438" s="1" t="s">
        <v>7045</v>
      </c>
      <c r="E438" s="1">
        <v>613025</v>
      </c>
      <c r="F438" s="1">
        <v>76768</v>
      </c>
      <c r="G438" s="1" t="s">
        <v>7046</v>
      </c>
      <c r="H438" s="1">
        <v>742</v>
      </c>
    </row>
    <row r="439" spans="1:8" x14ac:dyDescent="0.3">
      <c r="A439" s="1">
        <v>193</v>
      </c>
      <c r="B439" s="1" t="s">
        <v>10279</v>
      </c>
      <c r="C439" s="1" t="s">
        <v>10280</v>
      </c>
      <c r="D439" s="1" t="s">
        <v>477</v>
      </c>
      <c r="E439" s="1">
        <v>782396</v>
      </c>
      <c r="F439" s="1">
        <v>186899</v>
      </c>
      <c r="G439" s="1" t="s">
        <v>478</v>
      </c>
      <c r="H439" s="1">
        <v>369</v>
      </c>
    </row>
    <row r="440" spans="1:8" x14ac:dyDescent="0.3">
      <c r="A440" s="1">
        <v>213</v>
      </c>
      <c r="B440" s="1" t="s">
        <v>10281</v>
      </c>
      <c r="C440" s="1" t="s">
        <v>10282</v>
      </c>
      <c r="D440" s="1" t="s">
        <v>119</v>
      </c>
      <c r="E440" s="1">
        <v>664732</v>
      </c>
      <c r="F440" s="1">
        <v>120512</v>
      </c>
      <c r="G440" s="1" t="s">
        <v>120</v>
      </c>
      <c r="H440" s="1">
        <v>369</v>
      </c>
    </row>
    <row r="441" spans="1:8" x14ac:dyDescent="0.3">
      <c r="A441" s="1">
        <v>103</v>
      </c>
      <c r="B441" s="1" t="s">
        <v>10283</v>
      </c>
      <c r="C441" s="1" t="s">
        <v>10284</v>
      </c>
      <c r="D441" s="1" t="s">
        <v>261</v>
      </c>
      <c r="E441" s="1">
        <v>795863</v>
      </c>
      <c r="F441" s="1">
        <v>207232</v>
      </c>
      <c r="G441" s="1" t="s">
        <v>262</v>
      </c>
      <c r="H441" s="1">
        <v>369</v>
      </c>
    </row>
    <row r="442" spans="1:8" x14ac:dyDescent="0.3">
      <c r="A442" s="1">
        <v>117</v>
      </c>
      <c r="B442" s="1" t="s">
        <v>10285</v>
      </c>
      <c r="C442" s="1" t="s">
        <v>10286</v>
      </c>
      <c r="D442" s="1" t="s">
        <v>5710</v>
      </c>
      <c r="E442" s="1">
        <v>448514</v>
      </c>
      <c r="F442" s="1">
        <v>47858</v>
      </c>
      <c r="G442" s="1" t="s">
        <v>5711</v>
      </c>
      <c r="H442" s="1">
        <v>369</v>
      </c>
    </row>
    <row r="443" spans="1:8" x14ac:dyDescent="0.3">
      <c r="A443" s="1">
        <v>110</v>
      </c>
      <c r="B443" s="1" t="s">
        <v>10287</v>
      </c>
      <c r="C443" s="1" t="s">
        <v>10288</v>
      </c>
      <c r="D443" s="1" t="s">
        <v>9337</v>
      </c>
      <c r="E443" s="1">
        <v>630879</v>
      </c>
      <c r="F443" s="1">
        <v>272183</v>
      </c>
      <c r="G443" s="1" t="s">
        <v>9338</v>
      </c>
      <c r="H443" s="1">
        <v>369</v>
      </c>
    </row>
    <row r="444" spans="1:8" x14ac:dyDescent="0.3">
      <c r="A444" s="1">
        <v>89</v>
      </c>
      <c r="B444" s="1" t="s">
        <v>10289</v>
      </c>
      <c r="C444" s="1" t="s">
        <v>10290</v>
      </c>
      <c r="D444" s="1" t="s">
        <v>6595</v>
      </c>
      <c r="E444" s="1">
        <v>477459</v>
      </c>
      <c r="F444" s="1">
        <v>193374</v>
      </c>
      <c r="G444" s="1" t="s">
        <v>6596</v>
      </c>
      <c r="H444" s="1">
        <v>369</v>
      </c>
    </row>
    <row r="445" spans="1:8" x14ac:dyDescent="0.3">
      <c r="A445" s="1">
        <v>37</v>
      </c>
      <c r="B445" s="1" t="s">
        <v>10291</v>
      </c>
      <c r="C445" s="1" t="s">
        <v>10292</v>
      </c>
      <c r="D445" s="1" t="s">
        <v>9253</v>
      </c>
      <c r="E445" s="1">
        <v>465848</v>
      </c>
      <c r="F445" s="1">
        <v>129234</v>
      </c>
      <c r="G445" s="1" t="s">
        <v>9254</v>
      </c>
      <c r="H445" s="1">
        <v>1680</v>
      </c>
    </row>
    <row r="446" spans="1:8" x14ac:dyDescent="0.3">
      <c r="A446" s="1">
        <v>13</v>
      </c>
      <c r="B446" s="1" t="s">
        <v>10293</v>
      </c>
      <c r="C446" s="1" t="s">
        <v>10294</v>
      </c>
      <c r="D446" s="1" t="s">
        <v>2746</v>
      </c>
      <c r="E446" s="1">
        <v>783578</v>
      </c>
      <c r="F446" s="1">
        <v>345298</v>
      </c>
      <c r="G446" s="1" t="s">
        <v>2747</v>
      </c>
      <c r="H446" s="1">
        <v>742</v>
      </c>
    </row>
    <row r="447" spans="1:8" x14ac:dyDescent="0.3">
      <c r="A447" s="1">
        <v>31</v>
      </c>
      <c r="B447" s="1" t="s">
        <v>10295</v>
      </c>
      <c r="C447" s="1" t="s">
        <v>10296</v>
      </c>
      <c r="D447" s="1" t="s">
        <v>8635</v>
      </c>
      <c r="E447" s="1">
        <v>677318</v>
      </c>
      <c r="F447" s="1">
        <v>155682</v>
      </c>
      <c r="G447" s="1" t="s">
        <v>8636</v>
      </c>
      <c r="H447" s="1">
        <v>369</v>
      </c>
    </row>
    <row r="448" spans="1:8" x14ac:dyDescent="0.3">
      <c r="A448" s="1">
        <v>84</v>
      </c>
      <c r="B448" s="1" t="s">
        <v>10297</v>
      </c>
      <c r="C448" s="1" t="s">
        <v>10298</v>
      </c>
      <c r="D448" s="1" t="s">
        <v>8204</v>
      </c>
      <c r="E448" s="1">
        <v>787979</v>
      </c>
      <c r="F448" s="1">
        <v>471222</v>
      </c>
      <c r="G448" s="1" t="s">
        <v>8205</v>
      </c>
      <c r="H448" s="1">
        <v>369</v>
      </c>
    </row>
    <row r="449" spans="1:8" x14ac:dyDescent="0.3">
      <c r="A449" s="1">
        <v>79</v>
      </c>
      <c r="B449" s="1" t="s">
        <v>10299</v>
      </c>
      <c r="C449" s="1" t="s">
        <v>10300</v>
      </c>
      <c r="D449" s="1" t="s">
        <v>2851</v>
      </c>
      <c r="E449" s="1">
        <v>547967</v>
      </c>
      <c r="F449" s="1">
        <v>64542</v>
      </c>
      <c r="G449" s="1" t="s">
        <v>2852</v>
      </c>
      <c r="H449" s="1">
        <v>742</v>
      </c>
    </row>
    <row r="450" spans="1:8" x14ac:dyDescent="0.3">
      <c r="A450" s="1">
        <v>12</v>
      </c>
      <c r="B450" s="1" t="s">
        <v>10301</v>
      </c>
      <c r="C450" s="1" t="s">
        <v>10302</v>
      </c>
      <c r="D450" s="1" t="s">
        <v>4816</v>
      </c>
      <c r="E450" s="1">
        <v>566085</v>
      </c>
      <c r="F450" s="1">
        <v>70357</v>
      </c>
      <c r="G450" s="1" t="s">
        <v>4817</v>
      </c>
      <c r="H450" s="1">
        <v>582</v>
      </c>
    </row>
    <row r="451" spans="1:8" x14ac:dyDescent="0.3">
      <c r="A451" s="1">
        <v>31</v>
      </c>
      <c r="B451" s="1" t="s">
        <v>10303</v>
      </c>
      <c r="C451" s="1" t="s">
        <v>10304</v>
      </c>
      <c r="D451" s="1" t="s">
        <v>7878</v>
      </c>
      <c r="E451" s="1">
        <v>405472</v>
      </c>
      <c r="F451" s="1">
        <v>3573</v>
      </c>
      <c r="G451" s="1" t="s">
        <v>7879</v>
      </c>
      <c r="H451" s="1">
        <v>1680</v>
      </c>
    </row>
    <row r="452" spans="1:8" x14ac:dyDescent="0.3">
      <c r="A452" s="1">
        <v>3</v>
      </c>
      <c r="B452" s="1" t="s">
        <v>10305</v>
      </c>
      <c r="C452" s="1" t="s">
        <v>10306</v>
      </c>
      <c r="D452" s="1" t="s">
        <v>6963</v>
      </c>
      <c r="E452" s="1">
        <v>579786</v>
      </c>
      <c r="F452" s="1">
        <v>187251</v>
      </c>
      <c r="G452" s="1" t="s">
        <v>6964</v>
      </c>
      <c r="H452" s="1">
        <v>3165</v>
      </c>
    </row>
    <row r="453" spans="1:8" x14ac:dyDescent="0.3">
      <c r="A453" s="1">
        <v>120</v>
      </c>
      <c r="B453" s="1" t="s">
        <v>10307</v>
      </c>
      <c r="C453" s="1" t="s">
        <v>10308</v>
      </c>
      <c r="D453" s="1" t="s">
        <v>4758</v>
      </c>
      <c r="E453" s="1">
        <v>592162</v>
      </c>
      <c r="F453" s="1">
        <v>119836</v>
      </c>
      <c r="G453" s="1" t="s">
        <v>4759</v>
      </c>
      <c r="H453" s="1">
        <v>369</v>
      </c>
    </row>
    <row r="454" spans="1:8" x14ac:dyDescent="0.3">
      <c r="A454" s="1">
        <v>5</v>
      </c>
      <c r="B454" s="1" t="s">
        <v>10309</v>
      </c>
      <c r="C454" s="1" t="s">
        <v>10310</v>
      </c>
      <c r="D454" s="1" t="s">
        <v>1799</v>
      </c>
      <c r="E454" s="1">
        <v>571161</v>
      </c>
      <c r="F454" s="1">
        <v>121494</v>
      </c>
      <c r="G454" s="1" t="s">
        <v>1800</v>
      </c>
      <c r="H454" s="1">
        <v>1680</v>
      </c>
    </row>
    <row r="455" spans="1:8" x14ac:dyDescent="0.3">
      <c r="A455" s="1">
        <v>2</v>
      </c>
      <c r="B455" s="1" t="s">
        <v>10311</v>
      </c>
      <c r="C455" s="1" t="s">
        <v>10312</v>
      </c>
      <c r="D455" s="1" t="s">
        <v>839</v>
      </c>
      <c r="E455" s="1">
        <v>571666</v>
      </c>
      <c r="F455" s="1">
        <v>100053</v>
      </c>
      <c r="G455" s="1" t="s">
        <v>840</v>
      </c>
      <c r="H455" s="1">
        <v>743</v>
      </c>
    </row>
    <row r="456" spans="1:8" x14ac:dyDescent="0.3">
      <c r="A456" s="1">
        <v>3</v>
      </c>
      <c r="B456" s="1" t="s">
        <v>10313</v>
      </c>
      <c r="C456" s="1" t="s">
        <v>10314</v>
      </c>
      <c r="D456" s="1" t="s">
        <v>914</v>
      </c>
      <c r="E456" s="1">
        <v>364085</v>
      </c>
      <c r="F456" s="1">
        <v>172560</v>
      </c>
      <c r="G456" s="1" t="s">
        <v>916</v>
      </c>
      <c r="H456" s="1">
        <v>1</v>
      </c>
    </row>
    <row r="457" spans="1:8" x14ac:dyDescent="0.3">
      <c r="A457" s="1">
        <v>27</v>
      </c>
      <c r="B457" s="1" t="s">
        <v>10315</v>
      </c>
      <c r="C457" s="1" t="s">
        <v>10316</v>
      </c>
      <c r="D457" s="1" t="s">
        <v>751</v>
      </c>
      <c r="E457" s="1">
        <v>498695</v>
      </c>
      <c r="F457" s="1">
        <v>92170</v>
      </c>
      <c r="G457" s="1" t="s">
        <v>752</v>
      </c>
      <c r="H457" s="1">
        <v>1680</v>
      </c>
    </row>
    <row r="458" spans="1:8" x14ac:dyDescent="0.3">
      <c r="A458" s="1">
        <v>22</v>
      </c>
      <c r="B458" s="1" t="s">
        <v>10317</v>
      </c>
      <c r="C458" s="1" t="s">
        <v>10318</v>
      </c>
      <c r="D458" s="1" t="s">
        <v>2143</v>
      </c>
      <c r="E458" s="1">
        <v>471752</v>
      </c>
      <c r="F458" s="1">
        <v>13661</v>
      </c>
      <c r="G458" s="1" t="s">
        <v>2144</v>
      </c>
      <c r="H458" s="1">
        <v>369</v>
      </c>
    </row>
    <row r="459" spans="1:8" x14ac:dyDescent="0.3">
      <c r="A459" s="1">
        <v>6</v>
      </c>
      <c r="B459" s="1" t="s">
        <v>10319</v>
      </c>
      <c r="C459" s="1" t="s">
        <v>10320</v>
      </c>
      <c r="D459" s="1" t="s">
        <v>19</v>
      </c>
      <c r="E459" s="1">
        <v>513004</v>
      </c>
      <c r="F459" s="1">
        <v>19157</v>
      </c>
      <c r="G459" s="1" t="s">
        <v>6693</v>
      </c>
      <c r="H459" s="1">
        <v>742</v>
      </c>
    </row>
    <row r="460" spans="1:8" x14ac:dyDescent="0.3">
      <c r="A460" s="1">
        <v>116</v>
      </c>
      <c r="B460" s="1" t="s">
        <v>10321</v>
      </c>
      <c r="C460" s="1" t="s">
        <v>10322</v>
      </c>
      <c r="D460" s="1" t="s">
        <v>2507</v>
      </c>
      <c r="E460" s="1">
        <v>571134</v>
      </c>
      <c r="F460" s="1">
        <v>32771</v>
      </c>
      <c r="G460" s="1" t="s">
        <v>2508</v>
      </c>
      <c r="H460" s="1">
        <v>369</v>
      </c>
    </row>
    <row r="461" spans="1:8" x14ac:dyDescent="0.3">
      <c r="A461" s="1">
        <v>88</v>
      </c>
      <c r="B461" s="1" t="s">
        <v>10323</v>
      </c>
      <c r="C461" s="1" t="s">
        <v>10324</v>
      </c>
      <c r="D461" s="1" t="s">
        <v>7900</v>
      </c>
      <c r="E461" s="1">
        <v>459728</v>
      </c>
      <c r="F461" s="1">
        <v>84949</v>
      </c>
      <c r="G461" s="1" t="s">
        <v>7901</v>
      </c>
      <c r="H461" s="1">
        <v>369</v>
      </c>
    </row>
    <row r="462" spans="1:8" x14ac:dyDescent="0.3">
      <c r="A462" s="1">
        <v>227</v>
      </c>
      <c r="B462" s="1" t="s">
        <v>10325</v>
      </c>
      <c r="C462" s="1" t="s">
        <v>10326</v>
      </c>
      <c r="D462" s="1" t="s">
        <v>277</v>
      </c>
      <c r="E462" s="1">
        <v>473012</v>
      </c>
      <c r="F462" s="1">
        <v>49944</v>
      </c>
      <c r="G462" s="1" t="s">
        <v>278</v>
      </c>
      <c r="H462" s="1">
        <v>369</v>
      </c>
    </row>
    <row r="463" spans="1:8" x14ac:dyDescent="0.3">
      <c r="A463" s="1">
        <v>91</v>
      </c>
      <c r="B463" s="1" t="s">
        <v>10327</v>
      </c>
      <c r="C463" s="1" t="s">
        <v>10328</v>
      </c>
      <c r="D463" s="1" t="s">
        <v>8258</v>
      </c>
      <c r="E463" s="1">
        <v>711143</v>
      </c>
      <c r="F463" s="1">
        <v>397340</v>
      </c>
      <c r="G463" s="1" t="s">
        <v>8259</v>
      </c>
      <c r="H463" s="1">
        <v>369</v>
      </c>
    </row>
    <row r="464" spans="1:8" x14ac:dyDescent="0.3">
      <c r="A464" s="1">
        <v>166</v>
      </c>
      <c r="B464" s="1" t="s">
        <v>10329</v>
      </c>
      <c r="C464" s="1" t="s">
        <v>10330</v>
      </c>
      <c r="D464" s="1" t="s">
        <v>6108</v>
      </c>
      <c r="E464" s="1">
        <v>592718</v>
      </c>
      <c r="F464" s="1">
        <v>55379</v>
      </c>
      <c r="G464" s="1" t="s">
        <v>6109</v>
      </c>
      <c r="H464" s="1">
        <v>369</v>
      </c>
    </row>
    <row r="465" spans="1:8" x14ac:dyDescent="0.3">
      <c r="A465" s="1">
        <v>2</v>
      </c>
      <c r="B465" s="1" t="s">
        <v>10331</v>
      </c>
      <c r="C465" s="1" t="s">
        <v>10332</v>
      </c>
      <c r="D465" s="1" t="s">
        <v>7322</v>
      </c>
      <c r="E465" s="1">
        <v>476612</v>
      </c>
      <c r="F465" s="1">
        <v>29143</v>
      </c>
      <c r="G465" s="1" t="s">
        <v>7323</v>
      </c>
      <c r="H465" s="1">
        <v>805</v>
      </c>
    </row>
    <row r="466" spans="1:8" x14ac:dyDescent="0.3">
      <c r="A466" s="1">
        <v>1</v>
      </c>
      <c r="B466" s="1" t="s">
        <v>10333</v>
      </c>
      <c r="C466" s="1" t="s">
        <v>10334</v>
      </c>
      <c r="D466" s="1" t="s">
        <v>2177</v>
      </c>
      <c r="E466" s="1">
        <v>571078</v>
      </c>
      <c r="F466" s="1">
        <v>371910</v>
      </c>
      <c r="G466" s="1" t="s">
        <v>2179</v>
      </c>
      <c r="H466" s="1">
        <v>3388</v>
      </c>
    </row>
    <row r="467" spans="1:8" x14ac:dyDescent="0.3">
      <c r="A467" s="1">
        <v>61</v>
      </c>
      <c r="B467" s="1" t="s">
        <v>10335</v>
      </c>
      <c r="C467" s="1" t="s">
        <v>10336</v>
      </c>
      <c r="D467" s="1" t="s">
        <v>6270</v>
      </c>
      <c r="E467" s="1">
        <v>519748</v>
      </c>
      <c r="F467" s="1">
        <v>91451</v>
      </c>
      <c r="G467" s="1" t="s">
        <v>6271</v>
      </c>
      <c r="H467" s="1">
        <v>369</v>
      </c>
    </row>
    <row r="468" spans="1:8" x14ac:dyDescent="0.3">
      <c r="A468" s="1">
        <v>68</v>
      </c>
      <c r="B468" s="1" t="s">
        <v>10337</v>
      </c>
      <c r="C468" s="1" t="s">
        <v>10338</v>
      </c>
      <c r="D468" s="1" t="s">
        <v>6084</v>
      </c>
      <c r="E468" s="1">
        <v>778721</v>
      </c>
      <c r="F468" s="1">
        <v>243715</v>
      </c>
      <c r="G468" s="1" t="s">
        <v>6085</v>
      </c>
      <c r="H468" s="1">
        <v>369</v>
      </c>
    </row>
    <row r="469" spans="1:8" x14ac:dyDescent="0.3">
      <c r="A469" s="1">
        <v>8</v>
      </c>
      <c r="B469" s="1" t="s">
        <v>10339</v>
      </c>
      <c r="C469" s="1" t="s">
        <v>10340</v>
      </c>
      <c r="D469" s="1" t="s">
        <v>5650</v>
      </c>
      <c r="E469" s="1">
        <v>476900</v>
      </c>
      <c r="F469" s="1">
        <v>50529</v>
      </c>
      <c r="G469" s="1" t="s">
        <v>5651</v>
      </c>
      <c r="H469" s="1">
        <v>3369</v>
      </c>
    </row>
    <row r="470" spans="1:8" x14ac:dyDescent="0.3">
      <c r="A470" s="1">
        <v>5</v>
      </c>
      <c r="B470" s="1" t="s">
        <v>10341</v>
      </c>
      <c r="C470" s="1" t="s">
        <v>10342</v>
      </c>
      <c r="D470" s="1" t="s">
        <v>8140</v>
      </c>
      <c r="E470" s="1">
        <v>698692</v>
      </c>
      <c r="F470" s="1">
        <v>140951</v>
      </c>
      <c r="G470" s="1" t="s">
        <v>8141</v>
      </c>
      <c r="H470" s="1">
        <v>3620</v>
      </c>
    </row>
    <row r="471" spans="1:8" x14ac:dyDescent="0.3">
      <c r="A471" s="1">
        <v>25</v>
      </c>
      <c r="B471" s="1" t="s">
        <v>10343</v>
      </c>
      <c r="C471" s="1" t="s">
        <v>10344</v>
      </c>
      <c r="D471" s="1" t="s">
        <v>8913</v>
      </c>
      <c r="E471" s="1">
        <v>511055</v>
      </c>
      <c r="F471" s="1">
        <v>76673</v>
      </c>
      <c r="G471" s="1" t="s">
        <v>8914</v>
      </c>
      <c r="H471" s="1">
        <v>1680</v>
      </c>
    </row>
    <row r="472" spans="1:8" x14ac:dyDescent="0.3">
      <c r="A472" s="1">
        <v>90</v>
      </c>
      <c r="B472" s="1" t="s">
        <v>10345</v>
      </c>
      <c r="C472" s="1" t="s">
        <v>10346</v>
      </c>
      <c r="D472" s="1" t="s">
        <v>4287</v>
      </c>
      <c r="E472" s="1">
        <v>583559</v>
      </c>
      <c r="F472" s="1">
        <v>206416</v>
      </c>
      <c r="G472" s="1" t="s">
        <v>4288</v>
      </c>
      <c r="H472" s="1">
        <v>369</v>
      </c>
    </row>
    <row r="473" spans="1:8" x14ac:dyDescent="0.3">
      <c r="A473" s="1">
        <v>2</v>
      </c>
      <c r="B473" s="1" t="s">
        <v>10347</v>
      </c>
      <c r="C473" s="1" t="s">
        <v>10348</v>
      </c>
      <c r="D473" s="1" t="s">
        <v>1027</v>
      </c>
      <c r="E473" s="1">
        <v>659300</v>
      </c>
      <c r="F473" s="1">
        <v>72896</v>
      </c>
      <c r="G473" s="1" t="s">
        <v>1028</v>
      </c>
      <c r="H473" s="1">
        <v>547</v>
      </c>
    </row>
    <row r="474" spans="1:8" x14ac:dyDescent="0.3">
      <c r="A474" s="1">
        <v>1</v>
      </c>
      <c r="B474" s="1" t="s">
        <v>10349</v>
      </c>
      <c r="C474" s="1" t="s">
        <v>10350</v>
      </c>
      <c r="D474" s="1" t="s">
        <v>5003</v>
      </c>
      <c r="E474" s="1">
        <v>164396</v>
      </c>
      <c r="F474" s="1">
        <v>80830</v>
      </c>
      <c r="G474" s="1" t="s">
        <v>5005</v>
      </c>
      <c r="H474" s="1">
        <v>1658</v>
      </c>
    </row>
    <row r="475" spans="1:8" x14ac:dyDescent="0.3">
      <c r="A475" s="1">
        <v>10</v>
      </c>
      <c r="B475" s="1" t="s">
        <v>10351</v>
      </c>
      <c r="C475" s="1" t="s">
        <v>10352</v>
      </c>
      <c r="D475" s="1" t="s">
        <v>3326</v>
      </c>
      <c r="E475" s="1">
        <v>652405</v>
      </c>
      <c r="F475" s="1">
        <v>264311</v>
      </c>
      <c r="G475" s="1" t="s">
        <v>3327</v>
      </c>
      <c r="H475" s="1">
        <v>369</v>
      </c>
    </row>
    <row r="476" spans="1:8" x14ac:dyDescent="0.3">
      <c r="A476" s="1">
        <v>3</v>
      </c>
      <c r="B476" s="1" t="s">
        <v>10353</v>
      </c>
      <c r="C476" s="1" t="s">
        <v>10354</v>
      </c>
      <c r="D476" s="1" t="s">
        <v>9321</v>
      </c>
      <c r="E476" s="1">
        <v>520164</v>
      </c>
      <c r="F476" s="1">
        <v>168402</v>
      </c>
      <c r="G476" s="1" t="s">
        <v>9322</v>
      </c>
      <c r="H476" s="1">
        <v>852</v>
      </c>
    </row>
    <row r="477" spans="1:8" x14ac:dyDescent="0.3">
      <c r="A477" s="1">
        <v>10</v>
      </c>
      <c r="B477" s="1" t="s">
        <v>10355</v>
      </c>
      <c r="C477" s="1" t="s">
        <v>10356</v>
      </c>
      <c r="D477" s="1" t="s">
        <v>4266</v>
      </c>
      <c r="E477" s="1">
        <v>733823</v>
      </c>
      <c r="F477" s="1">
        <v>268497</v>
      </c>
      <c r="G477" s="1" t="s">
        <v>4267</v>
      </c>
      <c r="H477" s="1">
        <v>742</v>
      </c>
    </row>
    <row r="478" spans="1:8" x14ac:dyDescent="0.3">
      <c r="A478" s="1">
        <v>3</v>
      </c>
      <c r="B478" s="1" t="s">
        <v>10357</v>
      </c>
      <c r="C478" s="1" t="s">
        <v>10358</v>
      </c>
      <c r="D478" s="1" t="s">
        <v>5387</v>
      </c>
      <c r="E478" s="1">
        <v>515719</v>
      </c>
      <c r="F478" s="1">
        <v>51356</v>
      </c>
      <c r="G478" s="1" t="s">
        <v>5388</v>
      </c>
      <c r="H478" s="1">
        <v>805</v>
      </c>
    </row>
    <row r="479" spans="1:8" x14ac:dyDescent="0.3">
      <c r="A479" s="1">
        <v>80</v>
      </c>
      <c r="B479" s="1" t="s">
        <v>10359</v>
      </c>
      <c r="C479" s="1" t="s">
        <v>10360</v>
      </c>
      <c r="D479" s="1" t="s">
        <v>8239</v>
      </c>
      <c r="E479" s="1">
        <v>531138</v>
      </c>
      <c r="F479" s="1">
        <v>89641</v>
      </c>
      <c r="G479" s="1" t="s">
        <v>8240</v>
      </c>
      <c r="H479" s="1">
        <v>742</v>
      </c>
    </row>
    <row r="480" spans="1:8" x14ac:dyDescent="0.3">
      <c r="A480" s="1">
        <v>75</v>
      </c>
      <c r="B480" s="1" t="s">
        <v>10361</v>
      </c>
      <c r="C480" s="1" t="s">
        <v>10362</v>
      </c>
      <c r="D480" s="1" t="s">
        <v>3499</v>
      </c>
      <c r="E480" s="1">
        <v>427677</v>
      </c>
      <c r="F480" s="1">
        <v>205664</v>
      </c>
      <c r="G480" s="1" t="s">
        <v>3500</v>
      </c>
      <c r="H480" s="1">
        <v>742</v>
      </c>
    </row>
    <row r="481" spans="1:8" x14ac:dyDescent="0.3">
      <c r="A481" s="1">
        <v>8</v>
      </c>
      <c r="B481" s="1" t="s">
        <v>10363</v>
      </c>
      <c r="C481" s="1" t="s">
        <v>10364</v>
      </c>
      <c r="D481" s="1" t="s">
        <v>1543</v>
      </c>
      <c r="E481" s="1">
        <v>386508</v>
      </c>
      <c r="F481" s="1">
        <v>92857</v>
      </c>
      <c r="G481" s="1" t="s">
        <v>1544</v>
      </c>
      <c r="H481" s="1">
        <v>805</v>
      </c>
    </row>
    <row r="482" spans="1:8" x14ac:dyDescent="0.3">
      <c r="A482" s="1">
        <v>48</v>
      </c>
      <c r="B482" s="1" t="s">
        <v>10365</v>
      </c>
      <c r="C482" s="1" t="s">
        <v>10366</v>
      </c>
      <c r="D482" s="1" t="s">
        <v>8533</v>
      </c>
      <c r="E482" s="1">
        <v>620225</v>
      </c>
      <c r="F482" s="1">
        <v>74197</v>
      </c>
      <c r="G482" s="1" t="s">
        <v>8534</v>
      </c>
      <c r="H482" s="1">
        <v>742</v>
      </c>
    </row>
    <row r="483" spans="1:8" x14ac:dyDescent="0.3">
      <c r="A483" s="1">
        <v>12</v>
      </c>
      <c r="B483" s="1" t="s">
        <v>10367</v>
      </c>
      <c r="C483" s="1" t="s">
        <v>10368</v>
      </c>
      <c r="D483" s="1" t="s">
        <v>6643</v>
      </c>
      <c r="E483" s="1">
        <v>548682</v>
      </c>
      <c r="F483" s="1">
        <v>21816</v>
      </c>
      <c r="G483" s="1" t="s">
        <v>6644</v>
      </c>
      <c r="H483" s="1">
        <v>742</v>
      </c>
    </row>
    <row r="484" spans="1:8" x14ac:dyDescent="0.3">
      <c r="A484" s="1">
        <v>12</v>
      </c>
      <c r="B484" s="1" t="s">
        <v>10369</v>
      </c>
      <c r="C484" s="1" t="s">
        <v>10370</v>
      </c>
      <c r="D484" s="1" t="s">
        <v>4028</v>
      </c>
      <c r="E484" s="1">
        <v>775788</v>
      </c>
      <c r="F484" s="1">
        <v>361408</v>
      </c>
      <c r="G484" s="1" t="s">
        <v>4029</v>
      </c>
      <c r="H484" s="1">
        <v>369</v>
      </c>
    </row>
    <row r="485" spans="1:8" x14ac:dyDescent="0.3">
      <c r="A485" s="1">
        <v>238</v>
      </c>
      <c r="B485" s="1" t="s">
        <v>10371</v>
      </c>
      <c r="C485" s="1" t="s">
        <v>10372</v>
      </c>
      <c r="D485" s="1" t="s">
        <v>3565</v>
      </c>
      <c r="E485" s="1">
        <v>692832</v>
      </c>
      <c r="F485" s="1">
        <v>124333</v>
      </c>
      <c r="G485" s="1" t="s">
        <v>3566</v>
      </c>
      <c r="H485" s="1">
        <v>369</v>
      </c>
    </row>
    <row r="486" spans="1:8" x14ac:dyDescent="0.3">
      <c r="A486" s="1">
        <v>7</v>
      </c>
      <c r="B486" s="1" t="s">
        <v>10373</v>
      </c>
      <c r="C486" s="1" t="s">
        <v>10374</v>
      </c>
      <c r="D486" s="1" t="s">
        <v>6909</v>
      </c>
      <c r="E486" s="1">
        <v>217836</v>
      </c>
      <c r="F486" s="1">
        <v>13535</v>
      </c>
      <c r="G486" s="1" t="s">
        <v>6910</v>
      </c>
      <c r="H486" s="1">
        <v>742</v>
      </c>
    </row>
    <row r="487" spans="1:8" x14ac:dyDescent="0.3">
      <c r="A487" s="1">
        <v>18</v>
      </c>
      <c r="B487" s="1" t="s">
        <v>10375</v>
      </c>
      <c r="C487" s="1" t="s">
        <v>10376</v>
      </c>
      <c r="D487" s="1" t="s">
        <v>7349</v>
      </c>
      <c r="E487" s="1">
        <v>673970</v>
      </c>
      <c r="F487" s="1">
        <v>174830</v>
      </c>
      <c r="G487" s="1" t="s">
        <v>7350</v>
      </c>
      <c r="H487" s="1">
        <v>140</v>
      </c>
    </row>
    <row r="488" spans="1:8" x14ac:dyDescent="0.3">
      <c r="A488" s="1">
        <v>1</v>
      </c>
      <c r="B488" s="1" t="s">
        <v>10377</v>
      </c>
      <c r="C488" s="1" t="s">
        <v>10378</v>
      </c>
      <c r="D488" s="1" t="s">
        <v>3899</v>
      </c>
      <c r="E488" s="1">
        <v>754328</v>
      </c>
      <c r="F488" s="1">
        <v>327901</v>
      </c>
      <c r="G488" s="1" t="s">
        <v>3900</v>
      </c>
      <c r="H488" s="1">
        <v>1745</v>
      </c>
    </row>
    <row r="489" spans="1:8" x14ac:dyDescent="0.3">
      <c r="A489" s="1">
        <v>1</v>
      </c>
      <c r="B489" s="1" t="s">
        <v>10379</v>
      </c>
      <c r="C489" s="1" t="s">
        <v>10380</v>
      </c>
      <c r="D489" s="1" t="s">
        <v>7205</v>
      </c>
      <c r="E489" s="1">
        <v>356866</v>
      </c>
      <c r="F489" s="1">
        <v>188416</v>
      </c>
      <c r="G489" s="1" t="s">
        <v>7206</v>
      </c>
      <c r="H489" s="1">
        <v>834</v>
      </c>
    </row>
    <row r="490" spans="1:8" x14ac:dyDescent="0.3">
      <c r="A490" s="1">
        <v>4</v>
      </c>
      <c r="B490" s="1" t="s">
        <v>10381</v>
      </c>
      <c r="C490" s="1" t="s">
        <v>10382</v>
      </c>
      <c r="D490" s="1" t="s">
        <v>8404</v>
      </c>
      <c r="E490" s="1">
        <v>758611</v>
      </c>
      <c r="F490" s="1">
        <v>487029</v>
      </c>
      <c r="G490" s="1" t="s">
        <v>8405</v>
      </c>
      <c r="H490" s="1">
        <v>582</v>
      </c>
    </row>
    <row r="491" spans="1:8" x14ac:dyDescent="0.3">
      <c r="A491" s="1">
        <v>14</v>
      </c>
      <c r="B491" s="1" t="s">
        <v>10383</v>
      </c>
      <c r="C491" s="1" t="s">
        <v>10384</v>
      </c>
      <c r="D491" s="1" t="s">
        <v>1625</v>
      </c>
      <c r="E491" s="1">
        <v>444330</v>
      </c>
      <c r="F491" s="1">
        <v>43174</v>
      </c>
      <c r="G491" s="1" t="s">
        <v>1626</v>
      </c>
      <c r="H491" s="1">
        <v>1680</v>
      </c>
    </row>
    <row r="492" spans="1:8" x14ac:dyDescent="0.3">
      <c r="A492" s="1">
        <v>119</v>
      </c>
      <c r="B492" s="1" t="s">
        <v>10385</v>
      </c>
      <c r="C492" s="1" t="s">
        <v>10386</v>
      </c>
      <c r="D492" s="1" t="s">
        <v>8615</v>
      </c>
      <c r="E492" s="1">
        <v>494282</v>
      </c>
      <c r="F492" s="1">
        <v>138808</v>
      </c>
      <c r="G492" s="1" t="s">
        <v>8616</v>
      </c>
      <c r="H492" s="1">
        <v>369</v>
      </c>
    </row>
    <row r="493" spans="1:8" x14ac:dyDescent="0.3">
      <c r="A493" s="1">
        <v>5</v>
      </c>
      <c r="B493" s="1" t="s">
        <v>10387</v>
      </c>
      <c r="C493" s="1" t="s">
        <v>10388</v>
      </c>
      <c r="D493" s="1" t="s">
        <v>4893</v>
      </c>
      <c r="E493" s="1">
        <v>595038</v>
      </c>
      <c r="F493" s="1">
        <v>169803</v>
      </c>
      <c r="G493" s="1" t="s">
        <v>4894</v>
      </c>
      <c r="H493" s="1">
        <v>805</v>
      </c>
    </row>
    <row r="494" spans="1:8" x14ac:dyDescent="0.3">
      <c r="A494" s="1">
        <v>50</v>
      </c>
      <c r="B494" s="1" t="s">
        <v>10389</v>
      </c>
      <c r="C494" s="1" t="s">
        <v>10390</v>
      </c>
      <c r="D494" s="1" t="s">
        <v>10391</v>
      </c>
      <c r="E494" s="1">
        <v>0</v>
      </c>
      <c r="F494" s="1">
        <v>0</v>
      </c>
      <c r="G494" s="1" t="s">
        <v>2900</v>
      </c>
      <c r="H494" s="1">
        <v>369</v>
      </c>
    </row>
    <row r="495" spans="1:8" x14ac:dyDescent="0.3">
      <c r="A495" s="1">
        <v>35</v>
      </c>
      <c r="B495" s="1" t="s">
        <v>10392</v>
      </c>
      <c r="C495" s="1" t="s">
        <v>10393</v>
      </c>
      <c r="D495" s="1" t="s">
        <v>4943</v>
      </c>
      <c r="E495" s="1">
        <v>669749</v>
      </c>
      <c r="F495" s="1">
        <v>261617</v>
      </c>
      <c r="G495" s="1" t="s">
        <v>4944</v>
      </c>
      <c r="H495" s="1">
        <v>369</v>
      </c>
    </row>
    <row r="496" spans="1:8" x14ac:dyDescent="0.3">
      <c r="A496" s="1">
        <v>199</v>
      </c>
      <c r="B496" s="1" t="s">
        <v>10394</v>
      </c>
      <c r="C496" s="1" t="s">
        <v>10395</v>
      </c>
      <c r="D496" s="1" t="s">
        <v>8351</v>
      </c>
      <c r="E496" s="1">
        <v>713200</v>
      </c>
      <c r="F496" s="1">
        <v>64822</v>
      </c>
      <c r="G496" s="1" t="s">
        <v>8352</v>
      </c>
      <c r="H496" s="1">
        <v>369</v>
      </c>
    </row>
    <row r="497" spans="1:8" x14ac:dyDescent="0.3">
      <c r="A497" s="1">
        <v>195</v>
      </c>
      <c r="B497" s="1" t="s">
        <v>10396</v>
      </c>
      <c r="C497" s="1" t="s">
        <v>10397</v>
      </c>
      <c r="D497" s="1" t="s">
        <v>5933</v>
      </c>
      <c r="E497" s="1">
        <v>765584</v>
      </c>
      <c r="F497" s="1">
        <v>77733</v>
      </c>
      <c r="G497" s="1" t="s">
        <v>5934</v>
      </c>
      <c r="H497" s="1">
        <v>369</v>
      </c>
    </row>
    <row r="498" spans="1:8" x14ac:dyDescent="0.3">
      <c r="A498" s="1">
        <v>217</v>
      </c>
      <c r="B498" s="1" t="s">
        <v>10398</v>
      </c>
      <c r="C498" s="1" t="s">
        <v>10399</v>
      </c>
      <c r="D498" s="1" t="s">
        <v>3950</v>
      </c>
      <c r="E498" s="1">
        <v>462603</v>
      </c>
      <c r="F498" s="1">
        <v>272493</v>
      </c>
      <c r="G498" s="1" t="s">
        <v>3951</v>
      </c>
      <c r="H498" s="1">
        <v>369</v>
      </c>
    </row>
    <row r="499" spans="1:8" x14ac:dyDescent="0.3">
      <c r="A499" s="1">
        <v>22</v>
      </c>
      <c r="B499" s="1" t="s">
        <v>10400</v>
      </c>
      <c r="C499" s="1" t="s">
        <v>10401</v>
      </c>
      <c r="D499" s="1" t="s">
        <v>2059</v>
      </c>
      <c r="E499" s="1">
        <v>425679</v>
      </c>
      <c r="F499" s="1">
        <v>196199</v>
      </c>
      <c r="G499" s="1" t="s">
        <v>2060</v>
      </c>
      <c r="H499" s="1">
        <v>582</v>
      </c>
    </row>
    <row r="500" spans="1:8" x14ac:dyDescent="0.3">
      <c r="A500" s="1">
        <v>4</v>
      </c>
      <c r="B500" s="1" t="s">
        <v>10402</v>
      </c>
      <c r="C500" s="1" t="s">
        <v>10403</v>
      </c>
      <c r="D500" s="1" t="s">
        <v>523</v>
      </c>
      <c r="E500" s="1">
        <v>734231</v>
      </c>
      <c r="F500" s="1">
        <v>217011</v>
      </c>
      <c r="G500" s="1" t="s">
        <v>524</v>
      </c>
      <c r="H500" s="1">
        <v>3529</v>
      </c>
    </row>
    <row r="501" spans="1:8" x14ac:dyDescent="0.3">
      <c r="A501" s="1">
        <v>19</v>
      </c>
      <c r="B501" s="1" t="s">
        <v>10404</v>
      </c>
      <c r="C501" s="1" t="s">
        <v>10405</v>
      </c>
      <c r="D501" s="1" t="s">
        <v>7533</v>
      </c>
      <c r="E501" s="1">
        <v>502245</v>
      </c>
      <c r="F501" s="1">
        <v>319583</v>
      </c>
      <c r="G501" s="1" t="s">
        <v>7534</v>
      </c>
      <c r="H501" s="1">
        <v>582</v>
      </c>
    </row>
    <row r="502" spans="1:8" x14ac:dyDescent="0.3">
      <c r="A502" s="1">
        <v>20</v>
      </c>
      <c r="B502" s="1" t="s">
        <v>10406</v>
      </c>
      <c r="C502" s="1" t="s">
        <v>10407</v>
      </c>
      <c r="D502" s="1" t="s">
        <v>1580</v>
      </c>
      <c r="E502" s="1">
        <v>571493</v>
      </c>
      <c r="F502" s="1">
        <v>278825</v>
      </c>
      <c r="G502" s="1" t="s">
        <v>1581</v>
      </c>
      <c r="H502" s="1">
        <v>582</v>
      </c>
    </row>
    <row r="503" spans="1:8" x14ac:dyDescent="0.3">
      <c r="A503" s="1">
        <v>3</v>
      </c>
      <c r="B503" s="1" t="s">
        <v>10408</v>
      </c>
      <c r="C503" s="1" t="s">
        <v>10409</v>
      </c>
      <c r="D503" s="1" t="s">
        <v>7229</v>
      </c>
      <c r="E503" s="1">
        <v>632228</v>
      </c>
      <c r="F503" s="1">
        <v>14569</v>
      </c>
      <c r="G503" s="1" t="s">
        <v>7230</v>
      </c>
      <c r="H503" s="1">
        <v>1888</v>
      </c>
    </row>
    <row r="504" spans="1:8" x14ac:dyDescent="0.3">
      <c r="A504" s="1">
        <v>36</v>
      </c>
      <c r="B504" s="1" t="s">
        <v>10410</v>
      </c>
      <c r="C504" s="1" t="s">
        <v>10411</v>
      </c>
      <c r="D504" s="1" t="s">
        <v>6321</v>
      </c>
      <c r="E504" s="1">
        <v>358155</v>
      </c>
      <c r="F504" s="1">
        <v>16077</v>
      </c>
      <c r="G504" s="1" t="s">
        <v>6322</v>
      </c>
      <c r="H504" s="1">
        <v>742</v>
      </c>
    </row>
    <row r="505" spans="1:8" x14ac:dyDescent="0.3">
      <c r="A505" s="1">
        <v>21</v>
      </c>
      <c r="B505" s="1" t="s">
        <v>10412</v>
      </c>
      <c r="C505" s="1" t="s">
        <v>10413</v>
      </c>
      <c r="D505" s="1" t="s">
        <v>5616</v>
      </c>
      <c r="E505" s="1">
        <v>540729</v>
      </c>
      <c r="F505" s="1">
        <v>392738</v>
      </c>
      <c r="G505" s="1" t="s">
        <v>5617</v>
      </c>
      <c r="H505" s="1">
        <v>582</v>
      </c>
    </row>
    <row r="506" spans="1:8" x14ac:dyDescent="0.3">
      <c r="A506" s="1">
        <v>79</v>
      </c>
      <c r="B506" s="1" t="s">
        <v>10414</v>
      </c>
      <c r="C506" s="1" t="s">
        <v>10415</v>
      </c>
      <c r="D506" s="1" t="s">
        <v>6882</v>
      </c>
      <c r="E506" s="1">
        <v>412338</v>
      </c>
      <c r="F506" s="1">
        <v>74686</v>
      </c>
      <c r="G506" s="1" t="s">
        <v>6883</v>
      </c>
      <c r="H506" s="1">
        <v>369</v>
      </c>
    </row>
    <row r="507" spans="1:8" x14ac:dyDescent="0.3">
      <c r="A507" s="1">
        <v>85</v>
      </c>
      <c r="B507" s="1" t="s">
        <v>10416</v>
      </c>
      <c r="C507" s="1" t="s">
        <v>10417</v>
      </c>
      <c r="D507" s="1" t="s">
        <v>1194</v>
      </c>
      <c r="E507" s="1">
        <v>715050</v>
      </c>
      <c r="F507" s="1">
        <v>403312</v>
      </c>
      <c r="G507" s="1" t="s">
        <v>1195</v>
      </c>
      <c r="H507" s="1">
        <v>369</v>
      </c>
    </row>
    <row r="508" spans="1:8" x14ac:dyDescent="0.3">
      <c r="A508" s="1">
        <v>1</v>
      </c>
      <c r="B508" s="1" t="s">
        <v>10418</v>
      </c>
      <c r="C508" s="1" t="s">
        <v>10419</v>
      </c>
      <c r="D508" s="1" t="s">
        <v>7981</v>
      </c>
      <c r="E508" s="1">
        <v>542213</v>
      </c>
      <c r="F508" s="1">
        <v>313094</v>
      </c>
      <c r="G508" s="1" t="s">
        <v>7983</v>
      </c>
      <c r="H508" s="1">
        <v>1046</v>
      </c>
    </row>
    <row r="509" spans="1:8" x14ac:dyDescent="0.3">
      <c r="A509" s="1">
        <v>77</v>
      </c>
      <c r="B509" s="1" t="s">
        <v>10420</v>
      </c>
      <c r="C509" s="1" t="s">
        <v>10421</v>
      </c>
      <c r="D509" s="1" t="s">
        <v>7631</v>
      </c>
      <c r="E509" s="1">
        <v>502296</v>
      </c>
      <c r="F509" s="1">
        <v>165620</v>
      </c>
      <c r="G509" s="1" t="s">
        <v>7632</v>
      </c>
      <c r="H509" s="1">
        <v>742</v>
      </c>
    </row>
    <row r="510" spans="1:8" x14ac:dyDescent="0.3">
      <c r="A510" s="1">
        <v>1</v>
      </c>
      <c r="B510" s="1" t="s">
        <v>10422</v>
      </c>
      <c r="C510" s="1" t="s">
        <v>10423</v>
      </c>
      <c r="D510" s="1" t="s">
        <v>6788</v>
      </c>
      <c r="E510" s="1">
        <v>472739</v>
      </c>
      <c r="F510" s="1">
        <v>125928</v>
      </c>
      <c r="G510" s="1" t="s">
        <v>6789</v>
      </c>
      <c r="H510" s="1">
        <v>544</v>
      </c>
    </row>
    <row r="511" spans="1:8" x14ac:dyDescent="0.3">
      <c r="A511" s="1">
        <v>70</v>
      </c>
      <c r="B511" s="1" t="s">
        <v>10424</v>
      </c>
      <c r="C511" s="1" t="s">
        <v>10425</v>
      </c>
      <c r="D511" s="1" t="s">
        <v>1177</v>
      </c>
      <c r="E511" s="1">
        <v>796956</v>
      </c>
      <c r="F511" s="1">
        <v>572155</v>
      </c>
      <c r="G511" s="1" t="s">
        <v>1178</v>
      </c>
      <c r="H511" s="1">
        <v>742</v>
      </c>
    </row>
    <row r="512" spans="1:8" x14ac:dyDescent="0.3">
      <c r="A512" s="1">
        <v>9</v>
      </c>
      <c r="B512" s="1" t="s">
        <v>10426</v>
      </c>
      <c r="C512" s="1" t="s">
        <v>10427</v>
      </c>
      <c r="D512" s="1" t="s">
        <v>6660</v>
      </c>
      <c r="E512" s="1">
        <v>547379</v>
      </c>
      <c r="F512" s="1">
        <v>233931</v>
      </c>
      <c r="G512" s="1" t="s">
        <v>6661</v>
      </c>
      <c r="H512" s="1">
        <v>582</v>
      </c>
    </row>
    <row r="513" spans="1:8" x14ac:dyDescent="0.3">
      <c r="A513" s="1">
        <v>68</v>
      </c>
      <c r="B513" s="1" t="s">
        <v>10428</v>
      </c>
      <c r="C513" s="1" t="s">
        <v>10429</v>
      </c>
      <c r="D513" s="1" t="s">
        <v>1513</v>
      </c>
      <c r="E513" s="1">
        <v>623763</v>
      </c>
      <c r="F513" s="1">
        <v>64949</v>
      </c>
      <c r="G513" s="1" t="s">
        <v>1514</v>
      </c>
      <c r="H513" s="1">
        <v>742</v>
      </c>
    </row>
    <row r="514" spans="1:8" x14ac:dyDescent="0.3">
      <c r="A514" s="1">
        <v>153</v>
      </c>
      <c r="B514" s="1" t="s">
        <v>10430</v>
      </c>
      <c r="C514" s="1" t="s">
        <v>10431</v>
      </c>
      <c r="D514" s="1" t="s">
        <v>3521</v>
      </c>
      <c r="E514" s="1">
        <v>777447</v>
      </c>
      <c r="F514" s="1">
        <v>486819</v>
      </c>
      <c r="G514" s="1" t="s">
        <v>3522</v>
      </c>
      <c r="H514" s="1">
        <v>369</v>
      </c>
    </row>
    <row r="515" spans="1:8" x14ac:dyDescent="0.3">
      <c r="A515" s="1">
        <v>152</v>
      </c>
      <c r="B515" s="1" t="s">
        <v>10432</v>
      </c>
      <c r="C515" s="1" t="s">
        <v>10433</v>
      </c>
      <c r="D515" s="1" t="s">
        <v>5687</v>
      </c>
      <c r="E515" s="1">
        <v>881341</v>
      </c>
      <c r="F515" s="1">
        <v>611578</v>
      </c>
      <c r="G515" s="1" t="s">
        <v>5688</v>
      </c>
      <c r="H515" s="1">
        <v>369</v>
      </c>
    </row>
    <row r="516" spans="1:8" x14ac:dyDescent="0.3">
      <c r="A516" s="1">
        <v>72</v>
      </c>
      <c r="B516" s="1" t="s">
        <v>10434</v>
      </c>
      <c r="C516" s="1" t="s">
        <v>10435</v>
      </c>
      <c r="D516" s="1" t="s">
        <v>6160</v>
      </c>
      <c r="E516" s="1">
        <v>720946</v>
      </c>
      <c r="F516" s="1">
        <v>175594</v>
      </c>
      <c r="G516" s="1" t="s">
        <v>6161</v>
      </c>
      <c r="H516" s="1">
        <v>369</v>
      </c>
    </row>
    <row r="517" spans="1:8" x14ac:dyDescent="0.3">
      <c r="A517" s="1">
        <v>52</v>
      </c>
      <c r="B517" s="1" t="s">
        <v>10436</v>
      </c>
      <c r="C517" s="1" t="s">
        <v>10437</v>
      </c>
      <c r="D517" s="1" t="s">
        <v>240</v>
      </c>
      <c r="E517" s="1">
        <v>383919</v>
      </c>
      <c r="F517" s="1">
        <v>155241</v>
      </c>
      <c r="G517" s="1" t="s">
        <v>241</v>
      </c>
      <c r="H517" s="1">
        <v>742</v>
      </c>
    </row>
    <row r="518" spans="1:8" x14ac:dyDescent="0.3">
      <c r="A518" s="1">
        <v>146</v>
      </c>
      <c r="B518" s="1" t="s">
        <v>10438</v>
      </c>
      <c r="C518" s="1" t="s">
        <v>10439</v>
      </c>
      <c r="D518" s="1" t="s">
        <v>6873</v>
      </c>
      <c r="E518" s="1">
        <v>738286</v>
      </c>
      <c r="F518" s="1">
        <v>261608</v>
      </c>
      <c r="G518" s="1" t="s">
        <v>6874</v>
      </c>
      <c r="H518" s="1">
        <v>369</v>
      </c>
    </row>
    <row r="519" spans="1:8" x14ac:dyDescent="0.3">
      <c r="A519" s="1">
        <v>239</v>
      </c>
      <c r="B519" s="1" t="s">
        <v>10440</v>
      </c>
      <c r="C519" s="1" t="s">
        <v>10441</v>
      </c>
      <c r="D519" s="1" t="s">
        <v>8</v>
      </c>
      <c r="E519" s="1">
        <v>571076</v>
      </c>
      <c r="F519" s="1">
        <v>124373</v>
      </c>
      <c r="G519" s="1" t="s">
        <v>10</v>
      </c>
      <c r="H519" s="1">
        <v>369</v>
      </c>
    </row>
    <row r="520" spans="1:8" x14ac:dyDescent="0.3">
      <c r="A520" s="1">
        <v>69</v>
      </c>
      <c r="B520" s="1" t="s">
        <v>10442</v>
      </c>
      <c r="C520" s="1" t="s">
        <v>10443</v>
      </c>
      <c r="D520" s="1" t="s">
        <v>7835</v>
      </c>
      <c r="E520" s="1">
        <v>732234</v>
      </c>
      <c r="F520" s="1">
        <v>259175</v>
      </c>
      <c r="G520" s="1" t="s">
        <v>7836</v>
      </c>
      <c r="H520" s="1">
        <v>369</v>
      </c>
    </row>
    <row r="521" spans="1:8" x14ac:dyDescent="0.3">
      <c r="A521" s="1">
        <v>23</v>
      </c>
      <c r="B521" s="1" t="s">
        <v>10444</v>
      </c>
      <c r="C521" s="1" t="s">
        <v>10445</v>
      </c>
      <c r="D521" s="1" t="s">
        <v>7793</v>
      </c>
      <c r="E521" s="1">
        <v>515965</v>
      </c>
      <c r="F521" s="1">
        <v>60102</v>
      </c>
      <c r="G521" s="1" t="s">
        <v>7794</v>
      </c>
      <c r="H521" s="1">
        <v>369</v>
      </c>
    </row>
    <row r="522" spans="1:8" x14ac:dyDescent="0.3">
      <c r="A522" s="1">
        <v>101</v>
      </c>
      <c r="B522" s="1" t="s">
        <v>10446</v>
      </c>
      <c r="C522" s="1" t="s">
        <v>10447</v>
      </c>
      <c r="D522" s="1" t="s">
        <v>5592</v>
      </c>
      <c r="E522" s="1">
        <v>836104</v>
      </c>
      <c r="F522" s="1">
        <v>375860</v>
      </c>
      <c r="G522" s="1" t="s">
        <v>5593</v>
      </c>
      <c r="H522" s="1">
        <v>369</v>
      </c>
    </row>
    <row r="523" spans="1:8" x14ac:dyDescent="0.3">
      <c r="A523" s="1">
        <v>17</v>
      </c>
      <c r="B523" s="1" t="s">
        <v>10448</v>
      </c>
      <c r="C523" s="1" t="s">
        <v>10449</v>
      </c>
      <c r="D523" s="1" t="s">
        <v>246</v>
      </c>
      <c r="E523" s="1">
        <v>724622</v>
      </c>
      <c r="F523" s="1">
        <v>218673</v>
      </c>
      <c r="G523" s="1" t="s">
        <v>247</v>
      </c>
      <c r="H523" s="1">
        <v>140</v>
      </c>
    </row>
    <row r="524" spans="1:8" x14ac:dyDescent="0.3">
      <c r="A524" s="1">
        <v>169</v>
      </c>
      <c r="B524" s="1" t="s">
        <v>10450</v>
      </c>
      <c r="C524" s="1" t="s">
        <v>10451</v>
      </c>
      <c r="D524" s="1" t="s">
        <v>3790</v>
      </c>
      <c r="E524" s="1">
        <v>616133</v>
      </c>
      <c r="F524" s="1">
        <v>35818</v>
      </c>
      <c r="G524" s="1" t="s">
        <v>3791</v>
      </c>
      <c r="H524" s="1">
        <v>369</v>
      </c>
    </row>
    <row r="525" spans="1:8" x14ac:dyDescent="0.3">
      <c r="A525" s="1">
        <v>67</v>
      </c>
      <c r="B525" s="1" t="s">
        <v>10452</v>
      </c>
      <c r="C525" s="1" t="s">
        <v>10453</v>
      </c>
      <c r="D525" s="1" t="s">
        <v>8994</v>
      </c>
      <c r="E525" s="1">
        <v>782495</v>
      </c>
      <c r="F525" s="1">
        <v>337428</v>
      </c>
      <c r="G525" s="1" t="s">
        <v>8995</v>
      </c>
      <c r="H525" s="1">
        <v>369</v>
      </c>
    </row>
    <row r="526" spans="1:8" x14ac:dyDescent="0.3">
      <c r="A526" s="1">
        <v>25</v>
      </c>
      <c r="B526" s="1" t="s">
        <v>10454</v>
      </c>
      <c r="C526" s="1" t="s">
        <v>10455</v>
      </c>
      <c r="D526" s="1" t="s">
        <v>9197</v>
      </c>
      <c r="E526" s="1">
        <v>557528</v>
      </c>
      <c r="F526" s="1">
        <v>114506</v>
      </c>
      <c r="G526" s="1" t="s">
        <v>9198</v>
      </c>
      <c r="H526" s="1">
        <v>742</v>
      </c>
    </row>
    <row r="527" spans="1:8" x14ac:dyDescent="0.3">
      <c r="A527" s="1">
        <v>46</v>
      </c>
      <c r="B527" s="1" t="s">
        <v>10456</v>
      </c>
      <c r="C527" s="1" t="s">
        <v>10457</v>
      </c>
      <c r="D527" s="1" t="s">
        <v>8100</v>
      </c>
      <c r="E527" s="1">
        <v>873189</v>
      </c>
      <c r="F527" s="1">
        <v>582126</v>
      </c>
      <c r="G527" s="1" t="s">
        <v>8101</v>
      </c>
      <c r="H527" s="1">
        <v>369</v>
      </c>
    </row>
    <row r="528" spans="1:8" x14ac:dyDescent="0.3">
      <c r="A528" s="1">
        <v>1</v>
      </c>
      <c r="B528" s="1" t="s">
        <v>10458</v>
      </c>
      <c r="C528" s="1" t="s">
        <v>10459</v>
      </c>
      <c r="D528" s="1" t="s">
        <v>5749</v>
      </c>
      <c r="E528" s="1">
        <v>567043</v>
      </c>
      <c r="F528" s="1">
        <v>89634</v>
      </c>
      <c r="G528" s="1" t="s">
        <v>5750</v>
      </c>
      <c r="H528" s="1">
        <v>3165</v>
      </c>
    </row>
    <row r="529" spans="1:8" x14ac:dyDescent="0.3">
      <c r="A529" s="1">
        <v>1</v>
      </c>
      <c r="B529" s="1" t="s">
        <v>10460</v>
      </c>
      <c r="C529" s="1" t="s">
        <v>10461</v>
      </c>
      <c r="D529" s="1" t="s">
        <v>1729</v>
      </c>
      <c r="E529" s="1">
        <v>523422</v>
      </c>
      <c r="F529" s="1">
        <v>98675</v>
      </c>
      <c r="G529" s="1" t="s">
        <v>6828</v>
      </c>
      <c r="H529" s="1">
        <v>805</v>
      </c>
    </row>
    <row r="530" spans="1:8" x14ac:dyDescent="0.3">
      <c r="A530" s="1">
        <v>52</v>
      </c>
      <c r="B530" s="1" t="s">
        <v>10462</v>
      </c>
      <c r="C530" s="1" t="s">
        <v>10463</v>
      </c>
      <c r="D530" s="1" t="s">
        <v>10464</v>
      </c>
      <c r="E530" s="1">
        <v>764226</v>
      </c>
      <c r="F530" s="1">
        <v>210704</v>
      </c>
      <c r="G530" s="1" t="s">
        <v>3664</v>
      </c>
      <c r="H530" s="1">
        <v>369</v>
      </c>
    </row>
    <row r="531" spans="1:8" x14ac:dyDescent="0.3">
      <c r="A531" s="1">
        <v>185</v>
      </c>
      <c r="B531" s="1" t="s">
        <v>10465</v>
      </c>
      <c r="C531" s="1" t="s">
        <v>10466</v>
      </c>
      <c r="D531" s="1" t="s">
        <v>3127</v>
      </c>
      <c r="E531" s="1">
        <v>612970</v>
      </c>
      <c r="F531" s="1">
        <v>152513</v>
      </c>
      <c r="G531" s="1" t="s">
        <v>3128</v>
      </c>
      <c r="H531" s="1">
        <v>369</v>
      </c>
    </row>
    <row r="532" spans="1:8" x14ac:dyDescent="0.3">
      <c r="A532" s="1">
        <v>7</v>
      </c>
      <c r="B532" s="1" t="s">
        <v>10467</v>
      </c>
      <c r="C532" s="1" t="s">
        <v>10468</v>
      </c>
      <c r="D532" s="1" t="s">
        <v>766</v>
      </c>
      <c r="E532" s="1">
        <v>568692</v>
      </c>
      <c r="F532" s="1">
        <v>215702</v>
      </c>
      <c r="G532" s="1" t="s">
        <v>767</v>
      </c>
      <c r="H532" s="1">
        <v>582</v>
      </c>
    </row>
    <row r="533" spans="1:8" x14ac:dyDescent="0.3">
      <c r="A533" s="1">
        <v>97</v>
      </c>
      <c r="B533" s="1" t="s">
        <v>10469</v>
      </c>
      <c r="C533" s="1" t="s">
        <v>10470</v>
      </c>
      <c r="D533" s="1" t="s">
        <v>9308</v>
      </c>
      <c r="E533" s="1">
        <v>1116460</v>
      </c>
      <c r="F533" s="1">
        <v>821408</v>
      </c>
      <c r="G533" s="1" t="s">
        <v>9309</v>
      </c>
      <c r="H533" s="1">
        <v>369</v>
      </c>
    </row>
    <row r="534" spans="1:8" x14ac:dyDescent="0.3">
      <c r="A534" s="1">
        <v>6</v>
      </c>
      <c r="B534" s="1" t="s">
        <v>10471</v>
      </c>
      <c r="C534" s="1" t="s">
        <v>10472</v>
      </c>
      <c r="D534" s="1" t="s">
        <v>5489</v>
      </c>
      <c r="E534" s="1">
        <v>794154</v>
      </c>
      <c r="F534" s="1">
        <v>282085</v>
      </c>
      <c r="G534" s="1" t="s">
        <v>5490</v>
      </c>
      <c r="H534" s="1">
        <v>1745</v>
      </c>
    </row>
    <row r="535" spans="1:8" x14ac:dyDescent="0.3">
      <c r="A535" s="1">
        <v>1</v>
      </c>
      <c r="B535" s="1" t="s">
        <v>10473</v>
      </c>
      <c r="C535" s="1" t="s">
        <v>10474</v>
      </c>
      <c r="D535" s="1" t="s">
        <v>3984</v>
      </c>
      <c r="E535" s="1">
        <v>477033</v>
      </c>
      <c r="F535" s="1">
        <v>70703</v>
      </c>
      <c r="G535" s="1" t="s">
        <v>3985</v>
      </c>
      <c r="H535" s="1">
        <v>1847</v>
      </c>
    </row>
    <row r="536" spans="1:8" x14ac:dyDescent="0.3">
      <c r="A536" s="1">
        <v>76</v>
      </c>
      <c r="B536" s="1" t="s">
        <v>10475</v>
      </c>
      <c r="C536" s="1" t="s">
        <v>10476</v>
      </c>
      <c r="D536" s="1" t="s">
        <v>5801</v>
      </c>
      <c r="E536" s="1">
        <v>385256</v>
      </c>
      <c r="F536" s="1">
        <v>4379</v>
      </c>
      <c r="G536" s="1" t="s">
        <v>5802</v>
      </c>
      <c r="H536" s="1">
        <v>742</v>
      </c>
    </row>
    <row r="537" spans="1:8" x14ac:dyDescent="0.3">
      <c r="A537" s="1">
        <v>3</v>
      </c>
      <c r="B537" s="1" t="s">
        <v>10477</v>
      </c>
      <c r="C537" s="1" t="s">
        <v>10478</v>
      </c>
      <c r="D537" s="1" t="s">
        <v>1247</v>
      </c>
      <c r="E537" s="1">
        <v>907467</v>
      </c>
      <c r="F537" s="1">
        <v>504247</v>
      </c>
      <c r="G537" s="1" t="s">
        <v>1248</v>
      </c>
      <c r="H537" s="1">
        <v>1745</v>
      </c>
    </row>
    <row r="538" spans="1:8" x14ac:dyDescent="0.3">
      <c r="A538" s="1">
        <v>2</v>
      </c>
      <c r="B538" s="1" t="s">
        <v>10479</v>
      </c>
      <c r="C538" s="1" t="s">
        <v>10480</v>
      </c>
      <c r="D538" s="1" t="s">
        <v>5772</v>
      </c>
      <c r="E538" s="1">
        <v>743113</v>
      </c>
      <c r="F538" s="1">
        <v>249351</v>
      </c>
      <c r="G538" s="1" t="s">
        <v>5773</v>
      </c>
      <c r="H538" s="1">
        <v>1745</v>
      </c>
    </row>
    <row r="539" spans="1:8" x14ac:dyDescent="0.3">
      <c r="A539" s="1">
        <v>94</v>
      </c>
      <c r="B539" s="1" t="s">
        <v>10481</v>
      </c>
      <c r="C539" s="1" t="s">
        <v>10482</v>
      </c>
      <c r="D539" s="1" t="s">
        <v>404</v>
      </c>
      <c r="E539" s="1">
        <v>581294</v>
      </c>
      <c r="F539" s="1">
        <v>220339</v>
      </c>
      <c r="G539" s="1" t="s">
        <v>405</v>
      </c>
      <c r="H539" s="1">
        <v>742</v>
      </c>
    </row>
    <row r="540" spans="1:8" x14ac:dyDescent="0.3">
      <c r="A540" s="1">
        <v>1</v>
      </c>
      <c r="B540" s="1" t="s">
        <v>10483</v>
      </c>
      <c r="C540" s="1" t="s">
        <v>10484</v>
      </c>
      <c r="D540" s="1" t="s">
        <v>2901</v>
      </c>
      <c r="E540" s="1">
        <v>533106</v>
      </c>
      <c r="F540" s="1">
        <v>81648</v>
      </c>
      <c r="G540" s="1" t="s">
        <v>2902</v>
      </c>
      <c r="H540" s="1">
        <v>3620</v>
      </c>
    </row>
    <row r="541" spans="1:8" x14ac:dyDescent="0.3">
      <c r="A541" s="1">
        <v>26</v>
      </c>
      <c r="B541" s="1" t="s">
        <v>10485</v>
      </c>
      <c r="C541" s="1" t="s">
        <v>10486</v>
      </c>
      <c r="D541" s="1" t="s">
        <v>2018</v>
      </c>
      <c r="E541" s="1">
        <v>647445</v>
      </c>
      <c r="F541" s="1">
        <v>364422</v>
      </c>
      <c r="G541" s="1" t="s">
        <v>2019</v>
      </c>
      <c r="H541" s="1">
        <v>742</v>
      </c>
    </row>
    <row r="542" spans="1:8" x14ac:dyDescent="0.3">
      <c r="A542" s="1">
        <v>237</v>
      </c>
      <c r="B542" s="1" t="s">
        <v>10487</v>
      </c>
      <c r="C542" s="1" t="s">
        <v>10488</v>
      </c>
      <c r="D542" s="1" t="s">
        <v>6056</v>
      </c>
      <c r="E542" s="1">
        <v>842658</v>
      </c>
      <c r="F542" s="1">
        <v>199013</v>
      </c>
      <c r="G542" s="1" t="s">
        <v>6057</v>
      </c>
      <c r="H542" s="1">
        <v>369</v>
      </c>
    </row>
    <row r="543" spans="1:8" x14ac:dyDescent="0.3">
      <c r="A543" s="1">
        <v>1</v>
      </c>
      <c r="B543" s="1" t="s">
        <v>10489</v>
      </c>
      <c r="C543" s="1" t="s">
        <v>10490</v>
      </c>
      <c r="D543" s="1" t="s">
        <v>2315</v>
      </c>
      <c r="E543" s="1">
        <v>594807</v>
      </c>
      <c r="F543" s="1">
        <v>94473</v>
      </c>
      <c r="G543" s="1" t="s">
        <v>2316</v>
      </c>
      <c r="H543" s="1">
        <v>3369</v>
      </c>
    </row>
    <row r="544" spans="1:8" x14ac:dyDescent="0.3">
      <c r="A544" s="1">
        <v>90</v>
      </c>
      <c r="B544" s="1" t="s">
        <v>10491</v>
      </c>
      <c r="C544" s="1" t="s">
        <v>10492</v>
      </c>
      <c r="D544" s="1" t="s">
        <v>4386</v>
      </c>
      <c r="E544" s="1">
        <v>528418</v>
      </c>
      <c r="F544" s="1">
        <v>46188</v>
      </c>
      <c r="G544" s="1" t="s">
        <v>4387</v>
      </c>
      <c r="H544" s="1">
        <v>742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2D594-965D-4C93-9AA0-2AC3A8E53EA9}">
  <dimension ref="B3:S43"/>
  <sheetViews>
    <sheetView zoomScale="94" workbookViewId="0">
      <selection activeCell="G14" sqref="G14"/>
    </sheetView>
  </sheetViews>
  <sheetFormatPr defaultRowHeight="14.4" x14ac:dyDescent="0.3"/>
  <cols>
    <col min="8" max="8" width="4.77734375" customWidth="1"/>
    <col min="9" max="9" width="8.88671875" customWidth="1"/>
    <col min="10" max="10" width="35.109375" bestFit="1" customWidth="1"/>
    <col min="15" max="15" width="12.88671875" customWidth="1"/>
  </cols>
  <sheetData>
    <row r="3" spans="2:19" ht="21" x14ac:dyDescent="0.4">
      <c r="F3" s="28"/>
      <c r="G3" s="28"/>
      <c r="H3" s="29"/>
      <c r="I3" s="30" t="s">
        <v>11120</v>
      </c>
      <c r="J3" s="30"/>
      <c r="K3" s="30"/>
      <c r="L3" s="30"/>
      <c r="M3" s="30"/>
      <c r="N3" s="30"/>
      <c r="O3" s="30"/>
      <c r="P3" s="31"/>
      <c r="Q3" s="31"/>
      <c r="R3" s="31"/>
      <c r="S3" s="31"/>
    </row>
    <row r="5" spans="2:19" x14ac:dyDescent="0.3">
      <c r="B5" s="34" t="s">
        <v>11109</v>
      </c>
      <c r="C5" s="34">
        <v>1</v>
      </c>
      <c r="D5" s="35" t="s">
        <v>11096</v>
      </c>
    </row>
    <row r="6" spans="2:19" x14ac:dyDescent="0.3">
      <c r="B6" s="34" t="s">
        <v>11110</v>
      </c>
      <c r="C6" s="34">
        <v>2</v>
      </c>
      <c r="D6" s="36" t="s">
        <v>11097</v>
      </c>
      <c r="J6" s="32" t="s">
        <v>11020</v>
      </c>
      <c r="K6" s="32" t="s">
        <v>10496</v>
      </c>
      <c r="L6" s="32" t="s">
        <v>10518</v>
      </c>
      <c r="M6" s="32" t="s">
        <v>10516</v>
      </c>
      <c r="N6" s="32" t="s">
        <v>11107</v>
      </c>
      <c r="O6" s="33" t="s">
        <v>11121</v>
      </c>
      <c r="P6" s="33" t="s">
        <v>11111</v>
      </c>
    </row>
    <row r="7" spans="2:19" x14ac:dyDescent="0.3">
      <c r="B7" s="34" t="s">
        <v>11114</v>
      </c>
      <c r="C7" s="34">
        <v>3</v>
      </c>
      <c r="D7" s="37" t="s">
        <v>11119</v>
      </c>
      <c r="J7" s="2" t="s">
        <v>10966</v>
      </c>
      <c r="K7" s="2"/>
      <c r="L7" s="2">
        <v>1</v>
      </c>
      <c r="M7" s="2"/>
      <c r="N7" s="2">
        <v>1</v>
      </c>
      <c r="O7" s="2" t="str">
        <f>IF(AND(K7&gt;L7,K7&gt;M7),"INDIA",
IF(AND(L7&gt;T7,L7&gt;M7),"NDA","OTHERS"))</f>
        <v>NDA</v>
      </c>
      <c r="P7" s="2">
        <v>2</v>
      </c>
    </row>
    <row r="8" spans="2:19" x14ac:dyDescent="0.3">
      <c r="J8" s="2" t="s">
        <v>10567</v>
      </c>
      <c r="K8" s="2"/>
      <c r="L8" s="2">
        <v>21</v>
      </c>
      <c r="M8" s="2">
        <v>4</v>
      </c>
      <c r="N8" s="2">
        <v>25</v>
      </c>
      <c r="O8" s="2" t="str">
        <f t="shared" ref="O8:O43" si="0">IF(AND(K8&gt;L8,K8&gt;M8),"INDIA",
IF(AND(L8&gt;T8,L8&gt;M8),"NDA","OTHERS"))</f>
        <v>NDA</v>
      </c>
      <c r="P8" s="2">
        <v>2</v>
      </c>
    </row>
    <row r="9" spans="2:19" x14ac:dyDescent="0.3">
      <c r="J9" s="2" t="s">
        <v>10808</v>
      </c>
      <c r="K9" s="2"/>
      <c r="L9" s="2">
        <v>2</v>
      </c>
      <c r="M9" s="2"/>
      <c r="N9" s="2">
        <v>2</v>
      </c>
      <c r="O9" s="2" t="str">
        <f t="shared" si="0"/>
        <v>NDA</v>
      </c>
      <c r="P9" s="2">
        <v>2</v>
      </c>
    </row>
    <row r="10" spans="2:19" x14ac:dyDescent="0.3">
      <c r="J10" s="2" t="s">
        <v>10550</v>
      </c>
      <c r="K10" s="2">
        <v>3</v>
      </c>
      <c r="L10" s="2">
        <v>10</v>
      </c>
      <c r="M10" s="2">
        <v>1</v>
      </c>
      <c r="N10" s="2">
        <v>14</v>
      </c>
      <c r="O10" s="2" t="str">
        <f t="shared" si="0"/>
        <v>NDA</v>
      </c>
      <c r="P10" s="2">
        <v>2</v>
      </c>
    </row>
    <row r="11" spans="2:19" x14ac:dyDescent="0.3">
      <c r="J11" s="2" t="s">
        <v>10657</v>
      </c>
      <c r="K11" s="2">
        <v>9</v>
      </c>
      <c r="L11" s="2">
        <v>30</v>
      </c>
      <c r="M11" s="2">
        <v>1</v>
      </c>
      <c r="N11" s="2">
        <v>40</v>
      </c>
      <c r="O11" s="2" t="str">
        <f t="shared" si="0"/>
        <v>NDA</v>
      </c>
      <c r="P11" s="2">
        <v>2</v>
      </c>
    </row>
    <row r="12" spans="2:19" x14ac:dyDescent="0.3">
      <c r="J12" s="2" t="s">
        <v>11008</v>
      </c>
      <c r="K12" s="2">
        <v>1</v>
      </c>
      <c r="L12" s="2"/>
      <c r="M12" s="2"/>
      <c r="N12" s="2">
        <v>1</v>
      </c>
      <c r="O12" s="2" t="str">
        <f t="shared" si="0"/>
        <v>INDIA</v>
      </c>
      <c r="P12" s="2">
        <v>1</v>
      </c>
    </row>
    <row r="13" spans="2:19" x14ac:dyDescent="0.3">
      <c r="J13" s="2" t="s">
        <v>11021</v>
      </c>
      <c r="K13" s="2">
        <v>1</v>
      </c>
      <c r="L13" s="2">
        <v>10</v>
      </c>
      <c r="M13" s="2"/>
      <c r="N13" s="2">
        <v>11</v>
      </c>
      <c r="O13" s="2" t="str">
        <f t="shared" si="0"/>
        <v>NDA</v>
      </c>
      <c r="P13" s="2">
        <v>2</v>
      </c>
    </row>
    <row r="14" spans="2:19" x14ac:dyDescent="0.3">
      <c r="J14" s="2" t="s">
        <v>11022</v>
      </c>
      <c r="K14" s="2"/>
      <c r="L14" s="2">
        <v>1</v>
      </c>
      <c r="M14" s="2">
        <v>1</v>
      </c>
      <c r="N14" s="2">
        <v>2</v>
      </c>
      <c r="O14" s="2" t="str">
        <f t="shared" si="0"/>
        <v>OTHERS</v>
      </c>
      <c r="P14" s="2">
        <v>3</v>
      </c>
    </row>
    <row r="15" spans="2:19" x14ac:dyDescent="0.3">
      <c r="J15" s="2" t="s">
        <v>11032</v>
      </c>
      <c r="K15" s="2"/>
      <c r="L15" s="2">
        <v>7</v>
      </c>
      <c r="M15" s="2"/>
      <c r="N15" s="2">
        <v>7</v>
      </c>
      <c r="O15" s="2" t="str">
        <f t="shared" si="0"/>
        <v>NDA</v>
      </c>
      <c r="P15" s="2">
        <v>2</v>
      </c>
    </row>
    <row r="16" spans="2:19" x14ac:dyDescent="0.3">
      <c r="J16" s="2" t="s">
        <v>10779</v>
      </c>
      <c r="K16" s="2">
        <v>1</v>
      </c>
      <c r="L16" s="2">
        <v>1</v>
      </c>
      <c r="M16" s="2"/>
      <c r="N16" s="2">
        <v>2</v>
      </c>
      <c r="O16" s="2" t="str">
        <f t="shared" si="0"/>
        <v>NDA</v>
      </c>
      <c r="P16" s="2">
        <v>2</v>
      </c>
    </row>
    <row r="17" spans="10:16" x14ac:dyDescent="0.3">
      <c r="J17" s="2" t="s">
        <v>10544</v>
      </c>
      <c r="K17" s="2">
        <v>1</v>
      </c>
      <c r="L17" s="2">
        <v>25</v>
      </c>
      <c r="M17" s="2"/>
      <c r="N17" s="2">
        <v>26</v>
      </c>
      <c r="O17" s="2" t="str">
        <f t="shared" si="0"/>
        <v>NDA</v>
      </c>
      <c r="P17" s="2">
        <v>2</v>
      </c>
    </row>
    <row r="18" spans="10:16" x14ac:dyDescent="0.3">
      <c r="J18" s="2" t="s">
        <v>10593</v>
      </c>
      <c r="K18" s="2">
        <v>5</v>
      </c>
      <c r="L18" s="2">
        <v>5</v>
      </c>
      <c r="M18" s="2"/>
      <c r="N18" s="2">
        <v>10</v>
      </c>
      <c r="O18" s="2" t="str">
        <f t="shared" si="0"/>
        <v>NDA</v>
      </c>
      <c r="P18" s="2">
        <v>2</v>
      </c>
    </row>
    <row r="19" spans="10:16" x14ac:dyDescent="0.3">
      <c r="J19" s="2" t="s">
        <v>10547</v>
      </c>
      <c r="K19" s="2"/>
      <c r="L19" s="2">
        <v>4</v>
      </c>
      <c r="M19" s="2"/>
      <c r="N19" s="2">
        <v>4</v>
      </c>
      <c r="O19" s="2" t="str">
        <f t="shared" si="0"/>
        <v>NDA</v>
      </c>
      <c r="P19" s="2">
        <v>2</v>
      </c>
    </row>
    <row r="20" spans="10:16" x14ac:dyDescent="0.3">
      <c r="J20" s="2" t="s">
        <v>11023</v>
      </c>
      <c r="K20" s="2">
        <v>2</v>
      </c>
      <c r="L20" s="2">
        <v>2</v>
      </c>
      <c r="M20" s="2">
        <v>1</v>
      </c>
      <c r="N20" s="2">
        <v>5</v>
      </c>
      <c r="O20" s="2" t="str">
        <f t="shared" si="0"/>
        <v>NDA</v>
      </c>
      <c r="P20" s="2">
        <v>2</v>
      </c>
    </row>
    <row r="21" spans="10:16" x14ac:dyDescent="0.3">
      <c r="J21" s="2" t="s">
        <v>11024</v>
      </c>
      <c r="K21" s="2">
        <v>5</v>
      </c>
      <c r="L21" s="2">
        <v>9</v>
      </c>
      <c r="M21" s="2"/>
      <c r="N21" s="2">
        <v>14</v>
      </c>
      <c r="O21" s="2" t="str">
        <f t="shared" si="0"/>
        <v>NDA</v>
      </c>
      <c r="P21" s="2">
        <v>2</v>
      </c>
    </row>
    <row r="22" spans="10:16" x14ac:dyDescent="0.3">
      <c r="J22" s="2" t="s">
        <v>11025</v>
      </c>
      <c r="K22" s="2">
        <v>9</v>
      </c>
      <c r="L22" s="2">
        <v>19</v>
      </c>
      <c r="M22" s="2"/>
      <c r="N22" s="2">
        <v>28</v>
      </c>
      <c r="O22" s="2" t="str">
        <f t="shared" si="0"/>
        <v>NDA</v>
      </c>
      <c r="P22" s="2">
        <v>2</v>
      </c>
    </row>
    <row r="23" spans="10:16" x14ac:dyDescent="0.3">
      <c r="J23" s="2" t="s">
        <v>11026</v>
      </c>
      <c r="K23" s="2">
        <v>19</v>
      </c>
      <c r="L23" s="2">
        <v>1</v>
      </c>
      <c r="M23" s="2"/>
      <c r="N23" s="2">
        <v>20</v>
      </c>
      <c r="O23" s="2" t="str">
        <f t="shared" si="0"/>
        <v>INDIA</v>
      </c>
      <c r="P23" s="2">
        <v>1</v>
      </c>
    </row>
    <row r="24" spans="10:16" x14ac:dyDescent="0.3">
      <c r="J24" s="2" t="s">
        <v>10959</v>
      </c>
      <c r="K24" s="2"/>
      <c r="L24" s="2"/>
      <c r="M24" s="2">
        <v>1</v>
      </c>
      <c r="N24" s="2">
        <v>1</v>
      </c>
      <c r="O24" s="2" t="str">
        <f t="shared" si="0"/>
        <v>OTHERS</v>
      </c>
      <c r="P24" s="2">
        <v>3</v>
      </c>
    </row>
    <row r="25" spans="10:16" x14ac:dyDescent="0.3">
      <c r="J25" s="2" t="s">
        <v>11005</v>
      </c>
      <c r="K25" s="2">
        <v>1</v>
      </c>
      <c r="L25" s="2"/>
      <c r="M25" s="2"/>
      <c r="N25" s="2">
        <v>1</v>
      </c>
      <c r="O25" s="2" t="str">
        <f t="shared" si="0"/>
        <v>INDIA</v>
      </c>
      <c r="P25" s="2">
        <v>1</v>
      </c>
    </row>
    <row r="26" spans="10:16" x14ac:dyDescent="0.3">
      <c r="J26" s="2" t="s">
        <v>11027</v>
      </c>
      <c r="K26" s="2"/>
      <c r="L26" s="2">
        <v>29</v>
      </c>
      <c r="M26" s="2"/>
      <c r="N26" s="2">
        <v>29</v>
      </c>
      <c r="O26" s="2" t="str">
        <f t="shared" si="0"/>
        <v>NDA</v>
      </c>
      <c r="P26" s="2">
        <v>2</v>
      </c>
    </row>
    <row r="27" spans="10:16" x14ac:dyDescent="0.3">
      <c r="J27" s="2" t="s">
        <v>11028</v>
      </c>
      <c r="K27" s="2">
        <v>30</v>
      </c>
      <c r="L27" s="2">
        <v>17</v>
      </c>
      <c r="M27" s="2">
        <v>1</v>
      </c>
      <c r="N27" s="2">
        <v>48</v>
      </c>
      <c r="O27" s="2" t="str">
        <f t="shared" si="0"/>
        <v>INDIA</v>
      </c>
      <c r="P27" s="2">
        <v>1</v>
      </c>
    </row>
    <row r="28" spans="10:16" x14ac:dyDescent="0.3">
      <c r="J28" s="2" t="s">
        <v>11029</v>
      </c>
      <c r="K28" s="2">
        <v>2</v>
      </c>
      <c r="L28" s="2"/>
      <c r="M28" s="2"/>
      <c r="N28" s="2">
        <v>2</v>
      </c>
      <c r="O28" s="2" t="str">
        <f t="shared" si="0"/>
        <v>INDIA</v>
      </c>
      <c r="P28" s="2">
        <v>1</v>
      </c>
    </row>
    <row r="29" spans="10:16" x14ac:dyDescent="0.3">
      <c r="J29" s="2" t="s">
        <v>11030</v>
      </c>
      <c r="K29" s="2">
        <v>1</v>
      </c>
      <c r="L29" s="2"/>
      <c r="M29" s="2">
        <v>1</v>
      </c>
      <c r="N29" s="2">
        <v>2</v>
      </c>
      <c r="O29" s="2" t="str">
        <f t="shared" si="0"/>
        <v>OTHERS</v>
      </c>
      <c r="P29" s="2">
        <v>3</v>
      </c>
    </row>
    <row r="30" spans="10:16" x14ac:dyDescent="0.3">
      <c r="J30" s="2" t="s">
        <v>11031</v>
      </c>
      <c r="K30" s="2"/>
      <c r="L30" s="2"/>
      <c r="M30" s="2">
        <v>1</v>
      </c>
      <c r="N30" s="2">
        <v>1</v>
      </c>
      <c r="O30" s="2" t="str">
        <f t="shared" si="0"/>
        <v>OTHERS</v>
      </c>
      <c r="P30" s="2">
        <v>3</v>
      </c>
    </row>
    <row r="31" spans="10:16" x14ac:dyDescent="0.3">
      <c r="J31" s="2" t="s">
        <v>10905</v>
      </c>
      <c r="K31" s="2">
        <v>1</v>
      </c>
      <c r="L31" s="2"/>
      <c r="M31" s="2"/>
      <c r="N31" s="2">
        <v>1</v>
      </c>
      <c r="O31" s="2" t="str">
        <f t="shared" si="0"/>
        <v>INDIA</v>
      </c>
      <c r="P31" s="2">
        <v>1</v>
      </c>
    </row>
    <row r="32" spans="10:16" x14ac:dyDescent="0.3">
      <c r="J32" s="2" t="s">
        <v>11033</v>
      </c>
      <c r="K32" s="2">
        <v>1</v>
      </c>
      <c r="L32" s="2">
        <v>20</v>
      </c>
      <c r="M32" s="2"/>
      <c r="N32" s="2">
        <v>21</v>
      </c>
      <c r="O32" s="2" t="str">
        <f t="shared" si="0"/>
        <v>NDA</v>
      </c>
      <c r="P32" s="2">
        <v>2</v>
      </c>
    </row>
    <row r="33" spans="10:16" x14ac:dyDescent="0.3">
      <c r="J33" s="2" t="s">
        <v>10755</v>
      </c>
      <c r="K33" s="2">
        <v>1</v>
      </c>
      <c r="L33" s="2"/>
      <c r="M33" s="2"/>
      <c r="N33" s="2">
        <v>1</v>
      </c>
      <c r="O33" s="2" t="str">
        <f t="shared" si="0"/>
        <v>INDIA</v>
      </c>
      <c r="P33" s="2">
        <v>1</v>
      </c>
    </row>
    <row r="34" spans="10:16" x14ac:dyDescent="0.3">
      <c r="J34" s="2" t="s">
        <v>11034</v>
      </c>
      <c r="K34" s="2">
        <v>10</v>
      </c>
      <c r="L34" s="2"/>
      <c r="M34" s="2">
        <v>3</v>
      </c>
      <c r="N34" s="2">
        <v>13</v>
      </c>
      <c r="O34" s="2" t="str">
        <f t="shared" si="0"/>
        <v>INDIA</v>
      </c>
      <c r="P34" s="2">
        <v>1</v>
      </c>
    </row>
    <row r="35" spans="10:16" x14ac:dyDescent="0.3">
      <c r="J35" s="2" t="s">
        <v>11035</v>
      </c>
      <c r="K35" s="2">
        <v>11</v>
      </c>
      <c r="L35" s="2">
        <v>14</v>
      </c>
      <c r="M35" s="2"/>
      <c r="N35" s="2">
        <v>25</v>
      </c>
      <c r="O35" s="2" t="str">
        <f t="shared" si="0"/>
        <v>NDA</v>
      </c>
      <c r="P35" s="2">
        <v>2</v>
      </c>
    </row>
    <row r="36" spans="10:16" x14ac:dyDescent="0.3">
      <c r="J36" s="2" t="s">
        <v>10848</v>
      </c>
      <c r="K36" s="2"/>
      <c r="L36" s="2">
        <v>1</v>
      </c>
      <c r="M36" s="2"/>
      <c r="N36" s="2">
        <v>1</v>
      </c>
      <c r="O36" s="2" t="str">
        <f t="shared" si="0"/>
        <v>NDA</v>
      </c>
      <c r="P36" s="2">
        <v>2</v>
      </c>
    </row>
    <row r="37" spans="10:16" x14ac:dyDescent="0.3">
      <c r="J37" s="2" t="s">
        <v>11036</v>
      </c>
      <c r="K37" s="2">
        <v>39</v>
      </c>
      <c r="L37" s="2"/>
      <c r="M37" s="2"/>
      <c r="N37" s="2">
        <v>39</v>
      </c>
      <c r="O37" s="2" t="str">
        <f t="shared" si="0"/>
        <v>INDIA</v>
      </c>
      <c r="P37" s="2">
        <v>1</v>
      </c>
    </row>
    <row r="38" spans="10:16" x14ac:dyDescent="0.3">
      <c r="J38" s="2" t="s">
        <v>11037</v>
      </c>
      <c r="K38" s="2">
        <v>8</v>
      </c>
      <c r="L38" s="2">
        <v>8</v>
      </c>
      <c r="M38" s="2">
        <v>1</v>
      </c>
      <c r="N38" s="2">
        <v>17</v>
      </c>
      <c r="O38" s="2" t="str">
        <f t="shared" si="0"/>
        <v>NDA</v>
      </c>
      <c r="P38" s="2">
        <v>2</v>
      </c>
    </row>
    <row r="39" spans="10:16" x14ac:dyDescent="0.3">
      <c r="J39" s="2" t="s">
        <v>11038</v>
      </c>
      <c r="K39" s="2"/>
      <c r="L39" s="2">
        <v>2</v>
      </c>
      <c r="M39" s="2"/>
      <c r="N39" s="2">
        <v>2</v>
      </c>
      <c r="O39" s="2" t="str">
        <f t="shared" si="0"/>
        <v>NDA</v>
      </c>
      <c r="P39" s="2">
        <v>2</v>
      </c>
    </row>
    <row r="40" spans="10:16" x14ac:dyDescent="0.3">
      <c r="J40" s="2" t="s">
        <v>11039</v>
      </c>
      <c r="K40" s="2">
        <v>43</v>
      </c>
      <c r="L40" s="2">
        <v>36</v>
      </c>
      <c r="M40" s="2">
        <v>1</v>
      </c>
      <c r="N40" s="2">
        <v>80</v>
      </c>
      <c r="O40" s="2" t="str">
        <f t="shared" si="0"/>
        <v>INDIA</v>
      </c>
      <c r="P40" s="2">
        <v>1</v>
      </c>
    </row>
    <row r="41" spans="10:16" x14ac:dyDescent="0.3">
      <c r="J41" s="2" t="s">
        <v>11040</v>
      </c>
      <c r="K41" s="2"/>
      <c r="L41" s="2">
        <v>5</v>
      </c>
      <c r="M41" s="2"/>
      <c r="N41" s="2">
        <v>5</v>
      </c>
      <c r="O41" s="2" t="str">
        <f t="shared" si="0"/>
        <v>NDA</v>
      </c>
      <c r="P41" s="2">
        <v>2</v>
      </c>
    </row>
    <row r="42" spans="10:16" x14ac:dyDescent="0.3">
      <c r="J42" s="2" t="s">
        <v>10622</v>
      </c>
      <c r="K42" s="2">
        <v>30</v>
      </c>
      <c r="L42" s="2">
        <v>12</v>
      </c>
      <c r="M42" s="2"/>
      <c r="N42" s="2">
        <v>42</v>
      </c>
      <c r="O42" s="2" t="str">
        <f t="shared" si="0"/>
        <v>INDIA</v>
      </c>
      <c r="P42" s="2">
        <v>1</v>
      </c>
    </row>
    <row r="43" spans="10:16" x14ac:dyDescent="0.3">
      <c r="J43" s="32" t="s">
        <v>11107</v>
      </c>
      <c r="K43" s="32">
        <v>234</v>
      </c>
      <c r="L43" s="32">
        <v>292</v>
      </c>
      <c r="M43" s="32">
        <v>17</v>
      </c>
      <c r="N43" s="32">
        <v>543</v>
      </c>
      <c r="O43" s="2"/>
      <c r="P43" s="2"/>
    </row>
  </sheetData>
  <mergeCells count="1">
    <mergeCell ref="F3:G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33840-B0FF-4DCA-BE5A-2829D7838749}">
  <dimension ref="E2:V561"/>
  <sheetViews>
    <sheetView workbookViewId="0">
      <selection activeCell="H9" sqref="H9"/>
    </sheetView>
  </sheetViews>
  <sheetFormatPr defaultColWidth="11.5546875" defaultRowHeight="14.4" x14ac:dyDescent="0.3"/>
  <cols>
    <col min="1" max="4" width="11.5546875" style="1"/>
    <col min="5" max="5" width="27.6640625" style="1" bestFit="1" customWidth="1"/>
    <col min="6" max="6" width="9" style="1" bestFit="1" customWidth="1"/>
    <col min="7" max="7" width="10.44140625" style="1" bestFit="1" customWidth="1"/>
    <col min="8" max="8" width="26.21875" style="1" customWidth="1"/>
    <col min="9" max="19" width="11.5546875" style="1"/>
    <col min="20" max="21" width="33.6640625" style="1" bestFit="1" customWidth="1"/>
    <col min="22" max="16384" width="11.5546875" style="1"/>
  </cols>
  <sheetData>
    <row r="2" spans="5:22" ht="34.200000000000003" customHeight="1" x14ac:dyDescent="0.5">
      <c r="G2" s="25"/>
      <c r="H2" s="26" t="s">
        <v>11105</v>
      </c>
    </row>
    <row r="3" spans="5:22" x14ac:dyDescent="0.3">
      <c r="O3" s="24"/>
    </row>
    <row r="4" spans="5:22" x14ac:dyDescent="0.3">
      <c r="O4" s="24"/>
    </row>
    <row r="5" spans="5:22" x14ac:dyDescent="0.3">
      <c r="O5" s="24"/>
    </row>
    <row r="6" spans="5:22" x14ac:dyDescent="0.3">
      <c r="F6"/>
      <c r="G6"/>
      <c r="H6"/>
      <c r="O6" s="24"/>
      <c r="U6" s="1" t="s">
        <v>11104</v>
      </c>
    </row>
    <row r="7" spans="5:22" x14ac:dyDescent="0.3">
      <c r="O7" s="24"/>
      <c r="T7" s="23" t="s">
        <v>11020</v>
      </c>
      <c r="U7" s="23" t="s">
        <v>9402</v>
      </c>
      <c r="V7" s="23" t="s">
        <v>5</v>
      </c>
    </row>
    <row r="8" spans="5:22" x14ac:dyDescent="0.3">
      <c r="O8" s="24"/>
      <c r="T8" s="2" t="s">
        <v>10966</v>
      </c>
      <c r="U8" s="2">
        <v>24396</v>
      </c>
      <c r="V8" s="2">
        <v>102436</v>
      </c>
    </row>
    <row r="9" spans="5:22" x14ac:dyDescent="0.3">
      <c r="O9" s="24"/>
      <c r="T9" s="2" t="s">
        <v>10567</v>
      </c>
      <c r="U9" s="2">
        <v>5129983</v>
      </c>
      <c r="V9" s="2">
        <v>18242107</v>
      </c>
    </row>
    <row r="10" spans="5:22" x14ac:dyDescent="0.3">
      <c r="E10" s="41" t="s">
        <v>11020</v>
      </c>
      <c r="F10" s="41" t="s" vm="2">
        <v>11102</v>
      </c>
      <c r="G10"/>
      <c r="O10" s="24"/>
      <c r="T10" s="2" t="s">
        <v>10808</v>
      </c>
      <c r="U10" s="2">
        <v>131159</v>
      </c>
      <c r="V10" s="2">
        <v>350998</v>
      </c>
    </row>
    <row r="11" spans="5:22" x14ac:dyDescent="0.3">
      <c r="E11" s="41" t="s">
        <v>9401</v>
      </c>
      <c r="F11" s="41" t="s" vm="1">
        <v>11102</v>
      </c>
      <c r="G11"/>
      <c r="O11" s="24"/>
      <c r="T11" s="2" t="s">
        <v>10550</v>
      </c>
      <c r="U11" s="2">
        <v>3744343</v>
      </c>
      <c r="V11" s="2">
        <v>10686721</v>
      </c>
    </row>
    <row r="12" spans="5:22" x14ac:dyDescent="0.3">
      <c r="E12"/>
      <c r="F12"/>
      <c r="G12"/>
      <c r="O12" s="24"/>
      <c r="T12" s="2" t="s">
        <v>10657</v>
      </c>
      <c r="U12" s="2">
        <v>4153407</v>
      </c>
      <c r="V12" s="2">
        <v>21189054</v>
      </c>
    </row>
    <row r="13" spans="5:22" x14ac:dyDescent="0.3">
      <c r="E13" s="40" t="s">
        <v>11103</v>
      </c>
      <c r="F13" s="40" t="s">
        <v>9402</v>
      </c>
      <c r="G13" s="40" t="s">
        <v>5</v>
      </c>
      <c r="O13" s="24"/>
      <c r="T13" s="2" t="s">
        <v>11008</v>
      </c>
      <c r="U13" s="2">
        <v>2504</v>
      </c>
      <c r="V13" s="2">
        <v>216657</v>
      </c>
    </row>
    <row r="14" spans="5:22" x14ac:dyDescent="0.3">
      <c r="E14" s="2" t="s">
        <v>9405</v>
      </c>
      <c r="F14" s="39">
        <v>90652</v>
      </c>
      <c r="G14" s="39">
        <v>568168</v>
      </c>
      <c r="O14" s="24"/>
      <c r="T14" s="2" t="s">
        <v>11021</v>
      </c>
      <c r="U14" s="2">
        <v>1833561</v>
      </c>
      <c r="V14" s="2">
        <v>7973379</v>
      </c>
    </row>
    <row r="15" spans="5:22" x14ac:dyDescent="0.3">
      <c r="E15" s="2" t="s">
        <v>9407</v>
      </c>
      <c r="F15" s="39">
        <v>271294</v>
      </c>
      <c r="G15" s="39">
        <v>599397</v>
      </c>
      <c r="O15" s="24"/>
      <c r="T15" s="2" t="s">
        <v>11022</v>
      </c>
      <c r="U15" s="2">
        <v>63809</v>
      </c>
      <c r="V15" s="2">
        <v>163597</v>
      </c>
    </row>
    <row r="16" spans="5:22" x14ac:dyDescent="0.3">
      <c r="E16" s="2" t="s">
        <v>9409</v>
      </c>
      <c r="F16" s="39">
        <v>461755</v>
      </c>
      <c r="G16" s="39">
        <v>770459</v>
      </c>
      <c r="O16" s="24"/>
      <c r="T16" s="2" t="s">
        <v>11032</v>
      </c>
      <c r="U16" s="2">
        <v>1014331</v>
      </c>
      <c r="V16" s="2">
        <v>4860924</v>
      </c>
    </row>
    <row r="17" spans="5:22" x14ac:dyDescent="0.3">
      <c r="E17" s="2" t="s">
        <v>9411</v>
      </c>
      <c r="F17" s="39">
        <v>286437</v>
      </c>
      <c r="G17" s="39">
        <v>611704</v>
      </c>
      <c r="O17" s="24"/>
      <c r="T17" s="2" t="s">
        <v>10779</v>
      </c>
      <c r="U17" s="2">
        <v>129550</v>
      </c>
      <c r="V17" s="2">
        <v>475162</v>
      </c>
    </row>
    <row r="18" spans="5:22" x14ac:dyDescent="0.3">
      <c r="E18" s="2" t="s">
        <v>9413</v>
      </c>
      <c r="F18" s="39">
        <v>28929</v>
      </c>
      <c r="G18" s="39">
        <v>624797</v>
      </c>
      <c r="O18" s="24"/>
      <c r="T18" s="2" t="s">
        <v>10544</v>
      </c>
      <c r="U18" s="2">
        <v>8158619</v>
      </c>
      <c r="V18" s="2">
        <v>18020356</v>
      </c>
    </row>
    <row r="19" spans="5:22" x14ac:dyDescent="0.3">
      <c r="E19" s="2" t="s">
        <v>9415</v>
      </c>
      <c r="F19" s="39">
        <v>329991</v>
      </c>
      <c r="G19" s="39">
        <v>747462</v>
      </c>
      <c r="O19" s="24"/>
      <c r="T19" s="2" t="s">
        <v>10593</v>
      </c>
      <c r="U19" s="2">
        <v>1299129</v>
      </c>
      <c r="V19" s="2">
        <v>6767193</v>
      </c>
    </row>
    <row r="20" spans="5:22" x14ac:dyDescent="0.3">
      <c r="E20" s="2" t="s">
        <v>9417</v>
      </c>
      <c r="F20" s="39">
        <v>44345</v>
      </c>
      <c r="G20" s="39">
        <v>517423</v>
      </c>
      <c r="O20" s="24"/>
      <c r="T20" s="2" t="s">
        <v>10547</v>
      </c>
      <c r="U20" s="2">
        <v>600458</v>
      </c>
      <c r="V20" s="2">
        <v>2296631</v>
      </c>
    </row>
    <row r="21" spans="5:22" x14ac:dyDescent="0.3">
      <c r="E21" s="2" t="s">
        <v>9419</v>
      </c>
      <c r="F21" s="39">
        <v>40626</v>
      </c>
      <c r="G21" s="39">
        <v>457030</v>
      </c>
      <c r="O21" s="24"/>
      <c r="T21" s="2" t="s">
        <v>11023</v>
      </c>
      <c r="U21" s="2">
        <v>934223</v>
      </c>
      <c r="V21" s="2">
        <v>2609847</v>
      </c>
    </row>
    <row r="22" spans="5:22" x14ac:dyDescent="0.3">
      <c r="E22" s="2" t="s">
        <v>9421</v>
      </c>
      <c r="F22" s="39">
        <v>63513</v>
      </c>
      <c r="G22" s="39">
        <v>404560</v>
      </c>
      <c r="O22" s="24"/>
      <c r="T22" s="2" t="s">
        <v>11024</v>
      </c>
      <c r="U22" s="2">
        <v>2716042</v>
      </c>
      <c r="V22" s="2">
        <v>8791135</v>
      </c>
    </row>
    <row r="23" spans="5:22" x14ac:dyDescent="0.3">
      <c r="E23" s="2" t="s">
        <v>9423</v>
      </c>
      <c r="F23" s="39">
        <v>20111</v>
      </c>
      <c r="G23" s="39">
        <v>403447</v>
      </c>
      <c r="O23" s="24"/>
      <c r="T23" s="2" t="s">
        <v>11025</v>
      </c>
      <c r="U23" s="2">
        <v>3905279</v>
      </c>
      <c r="V23" s="2">
        <v>20782455</v>
      </c>
    </row>
    <row r="24" spans="5:22" x14ac:dyDescent="0.3">
      <c r="E24" s="2" t="s">
        <v>9425</v>
      </c>
      <c r="F24" s="39">
        <v>15647</v>
      </c>
      <c r="G24" s="39">
        <v>501834</v>
      </c>
      <c r="O24" s="24"/>
      <c r="T24" s="2" t="s">
        <v>11026</v>
      </c>
      <c r="U24" s="2">
        <v>2383388</v>
      </c>
      <c r="V24" s="2">
        <v>9123077</v>
      </c>
    </row>
    <row r="25" spans="5:22" x14ac:dyDescent="0.3">
      <c r="E25" s="2" t="s">
        <v>9427</v>
      </c>
      <c r="F25" s="39">
        <v>75447</v>
      </c>
      <c r="G25" s="39">
        <v>695314</v>
      </c>
      <c r="O25" s="24"/>
      <c r="T25" s="2" t="s">
        <v>10959</v>
      </c>
      <c r="U25" s="2">
        <v>27862</v>
      </c>
      <c r="V25" s="2">
        <v>65259</v>
      </c>
    </row>
    <row r="26" spans="5:22" x14ac:dyDescent="0.3">
      <c r="E26" s="2" t="s">
        <v>9429</v>
      </c>
      <c r="F26" s="39">
        <v>58795</v>
      </c>
      <c r="G26" s="39">
        <v>462145</v>
      </c>
      <c r="O26" s="24"/>
      <c r="T26" s="2" t="s">
        <v>11005</v>
      </c>
      <c r="U26" s="2">
        <v>2647</v>
      </c>
      <c r="V26" s="2">
        <v>25726</v>
      </c>
    </row>
    <row r="27" spans="5:22" x14ac:dyDescent="0.3">
      <c r="E27" s="2" t="s">
        <v>9431</v>
      </c>
      <c r="F27" s="39">
        <v>234097</v>
      </c>
      <c r="G27" s="39">
        <v>429167</v>
      </c>
      <c r="O27" s="24"/>
      <c r="T27" s="2" t="s">
        <v>11027</v>
      </c>
      <c r="U27" s="2">
        <v>9899598</v>
      </c>
      <c r="V27" s="2">
        <v>22490851</v>
      </c>
    </row>
    <row r="28" spans="5:22" x14ac:dyDescent="0.3">
      <c r="E28" s="2" t="s">
        <v>9433</v>
      </c>
      <c r="F28" s="39">
        <v>48282</v>
      </c>
      <c r="G28" s="39">
        <v>631992</v>
      </c>
      <c r="O28" s="24"/>
      <c r="T28" s="2" t="s">
        <v>11028</v>
      </c>
      <c r="U28" s="2">
        <v>5237686</v>
      </c>
      <c r="V28" s="2">
        <v>27902226</v>
      </c>
    </row>
    <row r="29" spans="5:22" x14ac:dyDescent="0.3">
      <c r="E29" s="2" t="s">
        <v>9435</v>
      </c>
      <c r="F29" s="39">
        <v>342196</v>
      </c>
      <c r="G29" s="39">
        <v>796981</v>
      </c>
      <c r="O29" s="24"/>
      <c r="T29" s="2" t="s">
        <v>11029</v>
      </c>
      <c r="U29" s="2">
        <v>195219</v>
      </c>
      <c r="V29" s="2">
        <v>758971</v>
      </c>
    </row>
    <row r="30" spans="5:22" x14ac:dyDescent="0.3">
      <c r="E30" s="2" t="s">
        <v>9437</v>
      </c>
      <c r="F30" s="39">
        <v>49036</v>
      </c>
      <c r="G30" s="39">
        <v>663657</v>
      </c>
      <c r="O30" s="24"/>
      <c r="T30" s="2" t="s">
        <v>11030</v>
      </c>
      <c r="U30" s="2">
        <v>527151</v>
      </c>
      <c r="V30" s="2">
        <v>954997</v>
      </c>
    </row>
    <row r="31" spans="5:22" x14ac:dyDescent="0.3">
      <c r="E31" s="2" t="s">
        <v>9439</v>
      </c>
      <c r="F31" s="39">
        <v>137247</v>
      </c>
      <c r="G31" s="39">
        <v>544959</v>
      </c>
      <c r="O31" s="24"/>
      <c r="T31" s="2" t="s">
        <v>11031</v>
      </c>
      <c r="U31" s="2">
        <v>68288</v>
      </c>
      <c r="V31" s="2">
        <v>208552</v>
      </c>
    </row>
    <row r="32" spans="5:22" x14ac:dyDescent="0.3">
      <c r="E32" s="2" t="s">
        <v>9441</v>
      </c>
      <c r="F32" s="39">
        <v>167196</v>
      </c>
      <c r="G32" s="39">
        <v>539228</v>
      </c>
      <c r="O32" s="24"/>
      <c r="T32" s="2" t="s">
        <v>10905</v>
      </c>
      <c r="U32" s="2">
        <v>50984</v>
      </c>
      <c r="V32" s="2">
        <v>401951</v>
      </c>
    </row>
    <row r="33" spans="5:22" x14ac:dyDescent="0.3">
      <c r="E33" s="2" t="s">
        <v>9443</v>
      </c>
      <c r="F33" s="39">
        <v>19731</v>
      </c>
      <c r="G33" s="39">
        <v>526271</v>
      </c>
      <c r="O33" s="24"/>
      <c r="T33" s="2" t="s">
        <v>11033</v>
      </c>
      <c r="U33" s="2">
        <v>2236289</v>
      </c>
      <c r="V33" s="2">
        <v>11649668</v>
      </c>
    </row>
    <row r="34" spans="5:22" x14ac:dyDescent="0.3">
      <c r="E34" s="2" t="s">
        <v>9445</v>
      </c>
      <c r="F34" s="39">
        <v>321068</v>
      </c>
      <c r="G34" s="39">
        <v>580872</v>
      </c>
      <c r="O34" s="24"/>
      <c r="T34" s="2" t="s">
        <v>10755</v>
      </c>
      <c r="U34" s="2">
        <v>136516</v>
      </c>
      <c r="V34" s="2">
        <v>426005</v>
      </c>
    </row>
    <row r="35" spans="5:22" x14ac:dyDescent="0.3">
      <c r="E35" s="2" t="s">
        <v>9447</v>
      </c>
      <c r="F35" s="39">
        <v>40301</v>
      </c>
      <c r="G35" s="39">
        <v>255181</v>
      </c>
      <c r="O35" s="24"/>
      <c r="T35" s="2" t="s">
        <v>11034</v>
      </c>
      <c r="U35" s="2">
        <v>916718</v>
      </c>
      <c r="V35" s="2">
        <v>4296545</v>
      </c>
    </row>
    <row r="36" spans="5:22" x14ac:dyDescent="0.3">
      <c r="E36" s="2" t="s">
        <v>9449</v>
      </c>
      <c r="F36" s="39">
        <v>28670</v>
      </c>
      <c r="G36" s="39">
        <v>476506</v>
      </c>
      <c r="O36" s="24"/>
      <c r="T36" s="2" t="s">
        <v>11035</v>
      </c>
      <c r="U36" s="2">
        <v>4253907</v>
      </c>
      <c r="V36" s="2">
        <v>17735912</v>
      </c>
    </row>
    <row r="37" spans="5:22" x14ac:dyDescent="0.3">
      <c r="E37" s="2" t="s">
        <v>9451</v>
      </c>
      <c r="F37" s="39">
        <v>296530</v>
      </c>
      <c r="G37" s="39">
        <v>762069</v>
      </c>
      <c r="O37" s="24"/>
      <c r="T37" s="2" t="s">
        <v>10848</v>
      </c>
      <c r="U37" s="2">
        <v>80830</v>
      </c>
      <c r="V37" s="2">
        <v>164396</v>
      </c>
    </row>
    <row r="38" spans="5:22" x14ac:dyDescent="0.3">
      <c r="E38" s="2" t="s">
        <v>9453</v>
      </c>
      <c r="F38" s="39">
        <v>89939</v>
      </c>
      <c r="G38" s="39">
        <v>612484</v>
      </c>
      <c r="O38" s="24"/>
      <c r="T38" s="2" t="s">
        <v>11036</v>
      </c>
      <c r="U38" s="2">
        <v>8667936</v>
      </c>
      <c r="V38" s="2">
        <v>20486693</v>
      </c>
    </row>
    <row r="39" spans="5:22" x14ac:dyDescent="0.3">
      <c r="E39" s="2" t="s">
        <v>9455</v>
      </c>
      <c r="F39" s="39">
        <v>10846</v>
      </c>
      <c r="G39" s="39">
        <v>313217</v>
      </c>
      <c r="O39" s="24"/>
      <c r="T39" s="2" t="s">
        <v>11037</v>
      </c>
      <c r="U39" s="2">
        <v>3512536</v>
      </c>
      <c r="V39" s="2">
        <v>10507037</v>
      </c>
    </row>
    <row r="40" spans="5:22" x14ac:dyDescent="0.3">
      <c r="E40" s="2" t="s">
        <v>9457</v>
      </c>
      <c r="F40" s="39">
        <v>188555</v>
      </c>
      <c r="G40" s="39">
        <v>768245</v>
      </c>
      <c r="O40" s="24"/>
      <c r="T40" s="2" t="s">
        <v>11038</v>
      </c>
      <c r="U40" s="2">
        <v>1098397</v>
      </c>
      <c r="V40" s="2">
        <v>1658788</v>
      </c>
    </row>
    <row r="41" spans="5:22" x14ac:dyDescent="0.3">
      <c r="E41" s="2" t="s">
        <v>9459</v>
      </c>
      <c r="F41" s="39">
        <v>281794</v>
      </c>
      <c r="G41" s="39">
        <v>521836</v>
      </c>
      <c r="O41" s="24"/>
      <c r="T41" s="2" t="s">
        <v>11039</v>
      </c>
      <c r="U41" s="2">
        <v>7743281</v>
      </c>
      <c r="V41" s="2">
        <v>42412851</v>
      </c>
    </row>
    <row r="42" spans="5:22" x14ac:dyDescent="0.3">
      <c r="E42" s="2" t="s">
        <v>9461</v>
      </c>
      <c r="F42" s="39">
        <v>24396</v>
      </c>
      <c r="G42" s="39">
        <v>102436</v>
      </c>
      <c r="O42" s="24"/>
      <c r="T42" s="2" t="s">
        <v>11040</v>
      </c>
      <c r="U42" s="2">
        <v>1168697</v>
      </c>
      <c r="V42" s="2">
        <v>2750408</v>
      </c>
    </row>
    <row r="43" spans="5:22" x14ac:dyDescent="0.3">
      <c r="E43" s="2" t="s">
        <v>9463</v>
      </c>
      <c r="F43" s="39">
        <v>15969</v>
      </c>
      <c r="G43" s="39">
        <v>492515</v>
      </c>
      <c r="O43" s="24"/>
      <c r="T43" s="2" t="s">
        <v>10622</v>
      </c>
      <c r="U43" s="2">
        <v>5945022</v>
      </c>
      <c r="V43" s="2">
        <v>28851193</v>
      </c>
    </row>
    <row r="44" spans="5:22" x14ac:dyDescent="0.3">
      <c r="E44" s="2" t="s">
        <v>9465</v>
      </c>
      <c r="F44" s="39">
        <v>306559</v>
      </c>
      <c r="G44" s="39">
        <v>563216</v>
      </c>
      <c r="O44" s="24"/>
    </row>
    <row r="45" spans="5:22" x14ac:dyDescent="0.3">
      <c r="E45" s="2" t="s">
        <v>9467</v>
      </c>
      <c r="F45" s="39">
        <v>50580</v>
      </c>
      <c r="G45" s="39">
        <v>477005</v>
      </c>
      <c r="O45" s="24"/>
    </row>
    <row r="46" spans="5:22" x14ac:dyDescent="0.3">
      <c r="E46" s="2" t="s">
        <v>9469</v>
      </c>
      <c r="F46" s="39">
        <v>6399</v>
      </c>
      <c r="G46" s="39">
        <v>712587</v>
      </c>
      <c r="O46" s="24"/>
    </row>
    <row r="47" spans="5:22" x14ac:dyDescent="0.3">
      <c r="E47" s="2" t="s">
        <v>9471</v>
      </c>
      <c r="F47" s="39">
        <v>208766</v>
      </c>
      <c r="G47" s="39">
        <v>500099</v>
      </c>
      <c r="O47" s="24"/>
    </row>
    <row r="48" spans="5:22" x14ac:dyDescent="0.3">
      <c r="E48" s="2" t="s">
        <v>9473</v>
      </c>
      <c r="F48" s="39">
        <v>20094</v>
      </c>
      <c r="G48" s="39">
        <v>600146</v>
      </c>
      <c r="O48" s="24"/>
    </row>
    <row r="49" spans="5:15" x14ac:dyDescent="0.3">
      <c r="E49" s="2" t="s">
        <v>9475</v>
      </c>
      <c r="F49" s="39">
        <v>59808</v>
      </c>
      <c r="G49" s="39">
        <v>529382</v>
      </c>
      <c r="O49" s="24"/>
    </row>
    <row r="50" spans="5:15" x14ac:dyDescent="0.3">
      <c r="E50" s="2" t="s">
        <v>9477</v>
      </c>
      <c r="F50" s="39">
        <v>30421</v>
      </c>
      <c r="G50" s="39">
        <v>145581</v>
      </c>
      <c r="O50" s="24"/>
    </row>
    <row r="51" spans="5:15" x14ac:dyDescent="0.3">
      <c r="E51" s="2" t="s">
        <v>9479</v>
      </c>
      <c r="F51" s="39">
        <v>100738</v>
      </c>
      <c r="G51" s="39">
        <v>205417</v>
      </c>
      <c r="O51" s="24"/>
    </row>
    <row r="52" spans="5:15" x14ac:dyDescent="0.3">
      <c r="E52" s="2" t="s">
        <v>9481</v>
      </c>
      <c r="F52" s="39">
        <v>59564</v>
      </c>
      <c r="G52" s="39">
        <v>605645</v>
      </c>
      <c r="O52" s="24"/>
    </row>
    <row r="53" spans="5:15" x14ac:dyDescent="0.3">
      <c r="E53" s="2" t="s">
        <v>9483</v>
      </c>
      <c r="F53" s="39">
        <v>99974</v>
      </c>
      <c r="G53" s="39">
        <v>494226</v>
      </c>
      <c r="O53" s="24"/>
    </row>
    <row r="54" spans="5:15" x14ac:dyDescent="0.3">
      <c r="E54" s="2" t="s">
        <v>9485</v>
      </c>
      <c r="F54" s="39">
        <v>684</v>
      </c>
      <c r="G54" s="39">
        <v>328051</v>
      </c>
      <c r="O54" s="24"/>
    </row>
    <row r="55" spans="5:15" x14ac:dyDescent="0.3">
      <c r="E55" s="2" t="s">
        <v>9487</v>
      </c>
      <c r="F55" s="39">
        <v>213761</v>
      </c>
      <c r="G55" s="39">
        <v>941697</v>
      </c>
      <c r="O55" s="24"/>
    </row>
    <row r="56" spans="5:15" x14ac:dyDescent="0.3">
      <c r="E56" s="2" t="s">
        <v>9490</v>
      </c>
      <c r="F56" s="39">
        <v>161035</v>
      </c>
      <c r="G56" s="39">
        <v>508239</v>
      </c>
      <c r="O56" s="24"/>
    </row>
    <row r="57" spans="5:15" x14ac:dyDescent="0.3">
      <c r="E57" s="2" t="s">
        <v>9492</v>
      </c>
      <c r="F57" s="39">
        <v>34991</v>
      </c>
      <c r="G57" s="39">
        <v>501855</v>
      </c>
      <c r="O57" s="24"/>
    </row>
    <row r="58" spans="5:15" x14ac:dyDescent="0.3">
      <c r="E58" s="2" t="s">
        <v>9494</v>
      </c>
      <c r="F58" s="39">
        <v>68399</v>
      </c>
      <c r="G58" s="39">
        <v>671039</v>
      </c>
      <c r="O58" s="24"/>
    </row>
    <row r="59" spans="5:15" x14ac:dyDescent="0.3">
      <c r="E59" s="2" t="s">
        <v>9496</v>
      </c>
      <c r="F59" s="39">
        <v>159459</v>
      </c>
      <c r="G59" s="39">
        <v>488967</v>
      </c>
      <c r="O59" s="24"/>
    </row>
    <row r="60" spans="5:15" x14ac:dyDescent="0.3">
      <c r="E60" s="2" t="s">
        <v>9498</v>
      </c>
      <c r="F60" s="39">
        <v>64227</v>
      </c>
      <c r="G60" s="39">
        <v>518802</v>
      </c>
      <c r="O60" s="24"/>
    </row>
    <row r="61" spans="5:15" x14ac:dyDescent="0.3">
      <c r="E61" s="2" t="s">
        <v>9500</v>
      </c>
      <c r="F61" s="39">
        <v>85022</v>
      </c>
      <c r="G61" s="39">
        <v>524516</v>
      </c>
      <c r="O61" s="24"/>
    </row>
    <row r="62" spans="5:15" x14ac:dyDescent="0.3">
      <c r="E62" s="2" t="s">
        <v>9502</v>
      </c>
      <c r="F62" s="39">
        <v>174512</v>
      </c>
      <c r="G62" s="39">
        <v>712660</v>
      </c>
      <c r="O62" s="24"/>
    </row>
    <row r="63" spans="5:15" x14ac:dyDescent="0.3">
      <c r="E63" s="2" t="s">
        <v>9504</v>
      </c>
      <c r="F63" s="39">
        <v>147156</v>
      </c>
      <c r="G63" s="39">
        <v>563865</v>
      </c>
      <c r="O63" s="24"/>
    </row>
    <row r="64" spans="5:15" x14ac:dyDescent="0.3">
      <c r="E64" s="2" t="s">
        <v>9506</v>
      </c>
      <c r="F64" s="39">
        <v>43384</v>
      </c>
      <c r="G64" s="39">
        <v>467068</v>
      </c>
      <c r="O64" s="24"/>
    </row>
    <row r="65" spans="5:15" x14ac:dyDescent="0.3">
      <c r="E65" s="2" t="s">
        <v>9508</v>
      </c>
      <c r="F65" s="39">
        <v>10386</v>
      </c>
      <c r="G65" s="39">
        <v>574996</v>
      </c>
      <c r="O65" s="24"/>
    </row>
    <row r="66" spans="5:15" x14ac:dyDescent="0.3">
      <c r="E66" s="2" t="s">
        <v>9510</v>
      </c>
      <c r="F66" s="39">
        <v>30406</v>
      </c>
      <c r="G66" s="39">
        <v>671883</v>
      </c>
      <c r="O66" s="24"/>
    </row>
    <row r="67" spans="5:15" x14ac:dyDescent="0.3">
      <c r="E67" s="2" t="s">
        <v>9512</v>
      </c>
      <c r="F67" s="39">
        <v>71210</v>
      </c>
      <c r="G67" s="39">
        <v>406567</v>
      </c>
      <c r="O67" s="24"/>
    </row>
    <row r="68" spans="5:15" x14ac:dyDescent="0.3">
      <c r="E68" s="2" t="s">
        <v>9514</v>
      </c>
      <c r="F68" s="39">
        <v>32707</v>
      </c>
      <c r="G68" s="39">
        <v>658915</v>
      </c>
      <c r="O68" s="24"/>
    </row>
    <row r="69" spans="5:15" x14ac:dyDescent="0.3">
      <c r="E69" s="2" t="s">
        <v>9516</v>
      </c>
      <c r="F69" s="39">
        <v>259476</v>
      </c>
      <c r="G69" s="39">
        <v>986049</v>
      </c>
      <c r="O69" s="24"/>
    </row>
    <row r="70" spans="5:15" x14ac:dyDescent="0.3">
      <c r="E70" s="2" t="s">
        <v>9518</v>
      </c>
      <c r="F70" s="39">
        <v>269647</v>
      </c>
      <c r="G70" s="39">
        <v>1079002</v>
      </c>
      <c r="O70" s="24"/>
    </row>
    <row r="71" spans="5:15" x14ac:dyDescent="0.3">
      <c r="E71" s="2" t="s">
        <v>9520</v>
      </c>
      <c r="F71" s="39">
        <v>277083</v>
      </c>
      <c r="G71" s="39">
        <v>750830</v>
      </c>
      <c r="O71" s="24"/>
    </row>
    <row r="72" spans="5:15" x14ac:dyDescent="0.3">
      <c r="E72" s="2" t="s">
        <v>9522</v>
      </c>
      <c r="F72" s="39">
        <v>73693</v>
      </c>
      <c r="G72" s="39">
        <v>719505</v>
      </c>
      <c r="O72" s="24"/>
    </row>
    <row r="73" spans="5:15" x14ac:dyDescent="0.3">
      <c r="E73" s="2" t="s">
        <v>9524</v>
      </c>
      <c r="F73" s="39">
        <v>103844</v>
      </c>
      <c r="G73" s="39">
        <v>506678</v>
      </c>
      <c r="O73" s="24"/>
    </row>
    <row r="74" spans="5:15" x14ac:dyDescent="0.3">
      <c r="E74" s="2" t="s">
        <v>9526</v>
      </c>
      <c r="F74" s="39">
        <v>32778</v>
      </c>
      <c r="G74" s="39">
        <v>641813</v>
      </c>
      <c r="O74" s="24"/>
    </row>
    <row r="75" spans="5:15" x14ac:dyDescent="0.3">
      <c r="E75" s="2" t="s">
        <v>9528</v>
      </c>
      <c r="F75" s="39">
        <v>3150</v>
      </c>
      <c r="G75" s="39">
        <v>428693</v>
      </c>
      <c r="O75" s="24"/>
    </row>
    <row r="76" spans="5:15" x14ac:dyDescent="0.3">
      <c r="E76" s="2" t="s">
        <v>9530</v>
      </c>
      <c r="F76" s="39">
        <v>247054</v>
      </c>
      <c r="G76" s="39">
        <v>820831</v>
      </c>
      <c r="O76" s="24"/>
    </row>
    <row r="77" spans="5:15" x14ac:dyDescent="0.3">
      <c r="E77" s="2" t="s">
        <v>9532</v>
      </c>
      <c r="F77" s="39">
        <v>208031</v>
      </c>
      <c r="G77" s="39">
        <v>717493</v>
      </c>
      <c r="O77" s="24"/>
    </row>
    <row r="78" spans="5:15" x14ac:dyDescent="0.3">
      <c r="E78" s="2" t="s">
        <v>9534</v>
      </c>
      <c r="F78" s="39">
        <v>215704</v>
      </c>
      <c r="G78" s="39">
        <v>719927</v>
      </c>
      <c r="O78" s="24"/>
    </row>
    <row r="79" spans="5:15" x14ac:dyDescent="0.3">
      <c r="E79" s="2" t="s">
        <v>9536</v>
      </c>
      <c r="F79" s="39">
        <v>158333</v>
      </c>
      <c r="G79" s="39">
        <v>732312</v>
      </c>
      <c r="O79" s="24"/>
    </row>
    <row r="80" spans="5:15" x14ac:dyDescent="0.3">
      <c r="E80" s="2" t="s">
        <v>9538</v>
      </c>
      <c r="F80" s="39">
        <v>204142</v>
      </c>
      <c r="G80" s="39">
        <v>472481</v>
      </c>
      <c r="O80" s="24"/>
    </row>
    <row r="81" spans="5:15" x14ac:dyDescent="0.3">
      <c r="E81" s="2" t="s">
        <v>9540</v>
      </c>
      <c r="F81" s="39">
        <v>114189</v>
      </c>
      <c r="G81" s="39">
        <v>692010</v>
      </c>
      <c r="O81" s="24"/>
    </row>
    <row r="82" spans="5:15" x14ac:dyDescent="0.3">
      <c r="E82" s="2" t="s">
        <v>9542</v>
      </c>
      <c r="F82" s="39">
        <v>137981</v>
      </c>
      <c r="G82" s="39">
        <v>720667</v>
      </c>
      <c r="O82" s="24"/>
    </row>
    <row r="83" spans="5:15" x14ac:dyDescent="0.3">
      <c r="E83" s="2" t="s">
        <v>9544</v>
      </c>
      <c r="F83" s="39">
        <v>160572</v>
      </c>
      <c r="G83" s="39">
        <v>720302</v>
      </c>
      <c r="O83" s="24"/>
    </row>
    <row r="84" spans="5:15" x14ac:dyDescent="0.3">
      <c r="E84" s="2" t="s">
        <v>9546</v>
      </c>
      <c r="F84" s="39">
        <v>230253</v>
      </c>
      <c r="G84" s="39">
        <v>763950</v>
      </c>
      <c r="O84" s="24"/>
    </row>
    <row r="85" spans="5:15" x14ac:dyDescent="0.3">
      <c r="E85" s="2" t="s">
        <v>9548</v>
      </c>
      <c r="F85" s="39">
        <v>34804</v>
      </c>
      <c r="G85" s="39">
        <v>567127</v>
      </c>
      <c r="O85" s="24"/>
    </row>
    <row r="86" spans="5:15" x14ac:dyDescent="0.3">
      <c r="E86" s="2" t="s">
        <v>9550</v>
      </c>
      <c r="F86" s="39">
        <v>251667</v>
      </c>
      <c r="G86" s="39">
        <v>716359</v>
      </c>
      <c r="O86" s="24"/>
    </row>
    <row r="87" spans="5:15" x14ac:dyDescent="0.3">
      <c r="E87" s="2" t="s">
        <v>9552</v>
      </c>
      <c r="F87" s="39">
        <v>118176</v>
      </c>
      <c r="G87" s="39">
        <v>704676</v>
      </c>
      <c r="O87" s="24"/>
    </row>
    <row r="88" spans="5:15" x14ac:dyDescent="0.3">
      <c r="E88" s="2" t="s">
        <v>9554</v>
      </c>
      <c r="F88" s="39">
        <v>222351</v>
      </c>
      <c r="G88" s="39">
        <v>860113</v>
      </c>
      <c r="O88" s="24"/>
    </row>
    <row r="89" spans="5:15" x14ac:dyDescent="0.3">
      <c r="E89" s="2" t="s">
        <v>9556</v>
      </c>
      <c r="F89" s="39">
        <v>64438</v>
      </c>
      <c r="G89" s="39">
        <v>520231</v>
      </c>
      <c r="O89" s="24"/>
    </row>
    <row r="90" spans="5:15" x14ac:dyDescent="0.3">
      <c r="E90" s="2" t="s">
        <v>9558</v>
      </c>
      <c r="F90" s="39">
        <v>333547</v>
      </c>
      <c r="G90" s="39">
        <v>803762</v>
      </c>
      <c r="O90" s="24"/>
    </row>
    <row r="91" spans="5:15" x14ac:dyDescent="0.3">
      <c r="E91" s="2" t="s">
        <v>9560</v>
      </c>
      <c r="F91" s="39">
        <v>55245</v>
      </c>
      <c r="G91" s="39">
        <v>458398</v>
      </c>
      <c r="O91" s="24"/>
    </row>
    <row r="92" spans="5:15" x14ac:dyDescent="0.3">
      <c r="E92" s="2" t="s">
        <v>9562</v>
      </c>
      <c r="F92" s="39">
        <v>100994</v>
      </c>
      <c r="G92" s="39">
        <v>527005</v>
      </c>
      <c r="O92" s="24"/>
    </row>
    <row r="93" spans="5:15" x14ac:dyDescent="0.3">
      <c r="E93" s="2" t="s">
        <v>9564</v>
      </c>
      <c r="F93" s="39">
        <v>49656</v>
      </c>
      <c r="G93" s="39">
        <v>376558</v>
      </c>
      <c r="O93" s="24"/>
    </row>
    <row r="94" spans="5:15" x14ac:dyDescent="0.3">
      <c r="E94" s="2" t="s">
        <v>9566</v>
      </c>
      <c r="F94" s="39">
        <v>6553</v>
      </c>
      <c r="G94" s="39">
        <v>683950</v>
      </c>
      <c r="O94" s="24"/>
    </row>
    <row r="95" spans="5:15" x14ac:dyDescent="0.3">
      <c r="E95" s="2" t="s">
        <v>9568</v>
      </c>
      <c r="F95" s="39">
        <v>81480</v>
      </c>
      <c r="G95" s="39">
        <v>649331</v>
      </c>
      <c r="O95" s="24"/>
    </row>
    <row r="96" spans="5:15" x14ac:dyDescent="0.3">
      <c r="E96" s="2" t="s">
        <v>9570</v>
      </c>
      <c r="F96" s="39">
        <v>178437</v>
      </c>
      <c r="G96" s="39">
        <v>762029</v>
      </c>
      <c r="O96" s="24"/>
    </row>
    <row r="97" spans="5:15" x14ac:dyDescent="0.3">
      <c r="E97" s="2" t="s">
        <v>9572</v>
      </c>
      <c r="F97" s="39">
        <v>98992</v>
      </c>
      <c r="G97" s="39">
        <v>730845</v>
      </c>
      <c r="O97" s="24"/>
    </row>
    <row r="98" spans="5:15" x14ac:dyDescent="0.3">
      <c r="E98" s="2" t="s">
        <v>9574</v>
      </c>
      <c r="F98" s="39">
        <v>165476</v>
      </c>
      <c r="G98" s="39">
        <v>513102</v>
      </c>
      <c r="O98" s="24"/>
    </row>
    <row r="99" spans="5:15" x14ac:dyDescent="0.3">
      <c r="E99" s="2" t="s">
        <v>9576</v>
      </c>
      <c r="F99" s="39">
        <v>379761</v>
      </c>
      <c r="G99" s="39">
        <v>848236</v>
      </c>
      <c r="O99" s="24"/>
    </row>
    <row r="100" spans="5:15" x14ac:dyDescent="0.3">
      <c r="E100" s="2" t="s">
        <v>9578</v>
      </c>
      <c r="F100" s="39">
        <v>44072</v>
      </c>
      <c r="G100" s="39">
        <v>459982</v>
      </c>
      <c r="O100" s="24"/>
    </row>
    <row r="101" spans="5:15" x14ac:dyDescent="0.3">
      <c r="E101" s="2" t="s">
        <v>9580</v>
      </c>
      <c r="F101" s="39">
        <v>91544</v>
      </c>
      <c r="G101" s="39">
        <v>573319</v>
      </c>
      <c r="O101" s="24"/>
    </row>
    <row r="102" spans="5:15" x14ac:dyDescent="0.3">
      <c r="E102" s="2" t="s">
        <v>9582</v>
      </c>
      <c r="F102" s="39">
        <v>104868</v>
      </c>
      <c r="G102" s="39">
        <v>536031</v>
      </c>
      <c r="O102" s="24"/>
    </row>
    <row r="103" spans="5:15" x14ac:dyDescent="0.3">
      <c r="E103" s="2" t="s">
        <v>9584</v>
      </c>
      <c r="F103" s="39">
        <v>37380</v>
      </c>
      <c r="G103" s="39">
        <v>587413</v>
      </c>
      <c r="O103" s="24"/>
    </row>
    <row r="104" spans="5:15" x14ac:dyDescent="0.3">
      <c r="E104" s="2" t="s">
        <v>9586</v>
      </c>
      <c r="F104" s="39">
        <v>51983</v>
      </c>
      <c r="G104" s="39">
        <v>579890</v>
      </c>
      <c r="O104" s="24"/>
    </row>
    <row r="105" spans="5:15" x14ac:dyDescent="0.3">
      <c r="E105" s="2" t="s">
        <v>9588</v>
      </c>
      <c r="F105" s="39">
        <v>85696</v>
      </c>
      <c r="G105" s="39">
        <v>608157</v>
      </c>
      <c r="O105" s="24"/>
    </row>
    <row r="106" spans="5:15" x14ac:dyDescent="0.3">
      <c r="E106" s="2" t="s">
        <v>9590</v>
      </c>
      <c r="F106" s="39">
        <v>455289</v>
      </c>
      <c r="G106" s="39">
        <v>716883</v>
      </c>
      <c r="O106" s="24"/>
    </row>
    <row r="107" spans="5:15" x14ac:dyDescent="0.3">
      <c r="E107" s="2" t="s">
        <v>9592</v>
      </c>
      <c r="F107" s="39">
        <v>354606</v>
      </c>
      <c r="G107" s="39">
        <v>807640</v>
      </c>
      <c r="O107" s="24"/>
    </row>
    <row r="108" spans="5:15" x14ac:dyDescent="0.3">
      <c r="E108" s="2" t="s">
        <v>9594</v>
      </c>
      <c r="F108" s="39">
        <v>64840</v>
      </c>
      <c r="G108" s="39">
        <v>537065</v>
      </c>
      <c r="O108" s="24"/>
    </row>
    <row r="109" spans="5:15" x14ac:dyDescent="0.3">
      <c r="E109" s="2" t="s">
        <v>9596</v>
      </c>
      <c r="F109" s="39">
        <v>66121</v>
      </c>
      <c r="G109" s="39">
        <v>499464</v>
      </c>
      <c r="O109" s="24"/>
    </row>
    <row r="110" spans="5:15" x14ac:dyDescent="0.3">
      <c r="E110" s="2" t="s">
        <v>9598</v>
      </c>
      <c r="F110" s="39">
        <v>41510</v>
      </c>
      <c r="G110" s="39">
        <v>588664</v>
      </c>
      <c r="O110" s="24"/>
    </row>
    <row r="111" spans="5:15" x14ac:dyDescent="0.3">
      <c r="E111" s="2" t="s">
        <v>9600</v>
      </c>
      <c r="F111" s="39">
        <v>222170</v>
      </c>
      <c r="G111" s="39">
        <v>629143</v>
      </c>
      <c r="O111" s="24"/>
    </row>
    <row r="112" spans="5:15" x14ac:dyDescent="0.3">
      <c r="E112" s="2" t="s">
        <v>9602</v>
      </c>
      <c r="F112" s="39">
        <v>501499</v>
      </c>
      <c r="G112" s="39">
        <v>981109</v>
      </c>
      <c r="O112" s="24"/>
    </row>
    <row r="113" spans="5:15" x14ac:dyDescent="0.3">
      <c r="E113" s="2" t="s">
        <v>9604</v>
      </c>
      <c r="F113" s="39">
        <v>35152</v>
      </c>
      <c r="G113" s="39">
        <v>512519</v>
      </c>
      <c r="O113" s="24"/>
    </row>
    <row r="114" spans="5:15" x14ac:dyDescent="0.3">
      <c r="E114" s="2" t="s">
        <v>9606</v>
      </c>
      <c r="F114" s="39">
        <v>128875</v>
      </c>
      <c r="G114" s="39">
        <v>666317</v>
      </c>
      <c r="O114" s="24"/>
    </row>
    <row r="115" spans="5:15" x14ac:dyDescent="0.3">
      <c r="E115" s="2" t="s">
        <v>9608</v>
      </c>
      <c r="F115" s="39">
        <v>77229</v>
      </c>
      <c r="G115" s="39">
        <v>672781</v>
      </c>
      <c r="O115" s="24"/>
    </row>
    <row r="116" spans="5:15" x14ac:dyDescent="0.3">
      <c r="E116" s="2" t="s">
        <v>9610</v>
      </c>
      <c r="F116" s="39">
        <v>37508</v>
      </c>
      <c r="G116" s="39">
        <v>404493</v>
      </c>
      <c r="O116" s="24"/>
    </row>
    <row r="117" spans="5:15" x14ac:dyDescent="0.3">
      <c r="E117" s="2" t="s">
        <v>9612</v>
      </c>
      <c r="F117" s="39">
        <v>55711</v>
      </c>
      <c r="G117" s="39">
        <v>566737</v>
      </c>
      <c r="O117" s="24"/>
    </row>
    <row r="118" spans="5:15" x14ac:dyDescent="0.3">
      <c r="E118" s="2" t="s">
        <v>9614</v>
      </c>
      <c r="F118" s="39">
        <v>164558</v>
      </c>
      <c r="G118" s="39">
        <v>724937</v>
      </c>
      <c r="O118" s="24"/>
    </row>
    <row r="119" spans="5:15" x14ac:dyDescent="0.3">
      <c r="E119" s="2" t="s">
        <v>9616</v>
      </c>
      <c r="F119" s="39">
        <v>197650</v>
      </c>
      <c r="G119" s="39">
        <v>717961</v>
      </c>
      <c r="O119" s="24"/>
    </row>
    <row r="120" spans="5:15" x14ac:dyDescent="0.3">
      <c r="E120" s="2" t="s">
        <v>9618</v>
      </c>
      <c r="F120" s="39">
        <v>5567</v>
      </c>
      <c r="G120" s="39">
        <v>680130</v>
      </c>
      <c r="O120" s="24"/>
    </row>
    <row r="121" spans="5:15" x14ac:dyDescent="0.3">
      <c r="E121" s="2" t="s">
        <v>9620</v>
      </c>
      <c r="F121" s="39">
        <v>132664</v>
      </c>
      <c r="G121" s="39">
        <v>617744</v>
      </c>
      <c r="O121" s="24"/>
    </row>
    <row r="122" spans="5:15" x14ac:dyDescent="0.3">
      <c r="E122" s="2" t="s">
        <v>9622</v>
      </c>
      <c r="F122" s="39">
        <v>327253</v>
      </c>
      <c r="G122" s="39">
        <v>855633</v>
      </c>
      <c r="O122" s="24"/>
    </row>
    <row r="123" spans="5:15" x14ac:dyDescent="0.3">
      <c r="E123" s="2" t="s">
        <v>9624</v>
      </c>
      <c r="F123" s="39">
        <v>275134</v>
      </c>
      <c r="G123" s="39">
        <v>597310</v>
      </c>
      <c r="O123" s="24"/>
    </row>
    <row r="124" spans="5:15" x14ac:dyDescent="0.3">
      <c r="E124" s="2" t="s">
        <v>9626</v>
      </c>
      <c r="F124" s="39">
        <v>29479</v>
      </c>
      <c r="G124" s="39">
        <v>349867</v>
      </c>
      <c r="O124" s="24"/>
    </row>
    <row r="125" spans="5:15" x14ac:dyDescent="0.3">
      <c r="E125" s="2" t="s">
        <v>9628</v>
      </c>
      <c r="F125" s="39">
        <v>30091</v>
      </c>
      <c r="G125" s="39">
        <v>438345</v>
      </c>
      <c r="O125" s="24"/>
    </row>
    <row r="126" spans="5:15" x14ac:dyDescent="0.3">
      <c r="E126" s="2" t="s">
        <v>9630</v>
      </c>
      <c r="F126" s="39">
        <v>63754</v>
      </c>
      <c r="G126" s="39">
        <v>394171</v>
      </c>
      <c r="O126" s="24"/>
    </row>
    <row r="127" spans="5:15" x14ac:dyDescent="0.3">
      <c r="E127" s="2" t="s">
        <v>9632</v>
      </c>
      <c r="F127" s="39">
        <v>188706</v>
      </c>
      <c r="G127" s="39">
        <v>751671</v>
      </c>
      <c r="O127" s="24"/>
    </row>
    <row r="128" spans="5:15" x14ac:dyDescent="0.3">
      <c r="E128" s="2" t="s">
        <v>9634</v>
      </c>
      <c r="F128" s="39">
        <v>21565</v>
      </c>
      <c r="G128" s="39">
        <v>474476</v>
      </c>
      <c r="O128" s="24"/>
    </row>
    <row r="129" spans="5:15" x14ac:dyDescent="0.3">
      <c r="E129" s="2" t="s">
        <v>9636</v>
      </c>
      <c r="F129" s="39">
        <v>2504</v>
      </c>
      <c r="G129" s="39">
        <v>216657</v>
      </c>
      <c r="O129" s="24"/>
    </row>
    <row r="130" spans="5:15" x14ac:dyDescent="0.3">
      <c r="E130" s="2" t="s">
        <v>9638</v>
      </c>
      <c r="F130" s="39">
        <v>89325</v>
      </c>
      <c r="G130" s="39">
        <v>516496</v>
      </c>
      <c r="O130" s="24"/>
    </row>
    <row r="131" spans="5:15" x14ac:dyDescent="0.3">
      <c r="E131" s="2" t="s">
        <v>9640</v>
      </c>
      <c r="F131" s="39">
        <v>260406</v>
      </c>
      <c r="G131" s="39">
        <v>718410</v>
      </c>
      <c r="O131" s="24"/>
    </row>
    <row r="132" spans="5:15" x14ac:dyDescent="0.3">
      <c r="E132" s="2" t="s">
        <v>9642</v>
      </c>
      <c r="F132" s="39">
        <v>220959</v>
      </c>
      <c r="G132" s="39">
        <v>574556</v>
      </c>
      <c r="O132" s="24"/>
    </row>
    <row r="133" spans="5:15" x14ac:dyDescent="0.3">
      <c r="E133" s="2" t="s">
        <v>9644</v>
      </c>
      <c r="F133" s="39">
        <v>244689</v>
      </c>
      <c r="G133" s="39">
        <v>413848</v>
      </c>
      <c r="O133" s="24"/>
    </row>
    <row r="134" spans="5:15" x14ac:dyDescent="0.3">
      <c r="E134" s="2" t="s">
        <v>9646</v>
      </c>
      <c r="F134" s="39">
        <v>339222</v>
      </c>
      <c r="G134" s="39">
        <v>497333</v>
      </c>
      <c r="O134" s="24"/>
    </row>
    <row r="135" spans="5:15" x14ac:dyDescent="0.3">
      <c r="E135" s="2" t="s">
        <v>9648</v>
      </c>
      <c r="F135" s="39">
        <v>225945</v>
      </c>
      <c r="G135" s="39">
        <v>516628</v>
      </c>
      <c r="O135" s="24"/>
    </row>
    <row r="136" spans="5:15" x14ac:dyDescent="0.3">
      <c r="E136" s="2" t="s">
        <v>9650</v>
      </c>
      <c r="F136" s="39">
        <v>172897</v>
      </c>
      <c r="G136" s="39">
        <v>809882</v>
      </c>
      <c r="O136" s="24"/>
    </row>
    <row r="137" spans="5:15" x14ac:dyDescent="0.3">
      <c r="E137" s="2" t="s">
        <v>9652</v>
      </c>
      <c r="F137" s="39">
        <v>113618</v>
      </c>
      <c r="G137" s="39">
        <v>644738</v>
      </c>
      <c r="O137" s="24"/>
    </row>
    <row r="138" spans="5:15" x14ac:dyDescent="0.3">
      <c r="E138" s="2" t="s">
        <v>9654</v>
      </c>
      <c r="F138" s="39">
        <v>398777</v>
      </c>
      <c r="G138" s="39">
        <v>796589</v>
      </c>
      <c r="O138" s="24"/>
    </row>
    <row r="139" spans="5:15" x14ac:dyDescent="0.3">
      <c r="E139" s="2" t="s">
        <v>9656</v>
      </c>
      <c r="F139" s="39">
        <v>103554</v>
      </c>
      <c r="G139" s="39">
        <v>505084</v>
      </c>
      <c r="O139" s="24"/>
    </row>
    <row r="140" spans="5:15" x14ac:dyDescent="0.3">
      <c r="E140" s="2" t="s">
        <v>9658</v>
      </c>
      <c r="F140" s="39">
        <v>163460</v>
      </c>
      <c r="G140" s="39">
        <v>822619</v>
      </c>
      <c r="O140" s="24"/>
    </row>
    <row r="141" spans="5:15" x14ac:dyDescent="0.3">
      <c r="E141" s="2" t="s">
        <v>9660</v>
      </c>
      <c r="F141" s="39">
        <v>90834</v>
      </c>
      <c r="G141" s="39">
        <v>713461</v>
      </c>
      <c r="O141" s="24"/>
    </row>
    <row r="142" spans="5:15" x14ac:dyDescent="0.3">
      <c r="E142" s="2" t="s">
        <v>9662</v>
      </c>
      <c r="F142" s="39">
        <v>48121</v>
      </c>
      <c r="G142" s="39">
        <v>684890</v>
      </c>
      <c r="O142" s="24"/>
    </row>
    <row r="143" spans="5:15" x14ac:dyDescent="0.3">
      <c r="E143" s="2" t="s">
        <v>9664</v>
      </c>
      <c r="F143" s="39">
        <v>220479</v>
      </c>
      <c r="G143" s="39">
        <v>778071</v>
      </c>
      <c r="O143" s="24"/>
    </row>
    <row r="144" spans="5:15" x14ac:dyDescent="0.3">
      <c r="E144" s="2" t="s">
        <v>9666</v>
      </c>
      <c r="F144" s="39">
        <v>389877</v>
      </c>
      <c r="G144" s="39">
        <v>888202</v>
      </c>
      <c r="O144" s="24"/>
    </row>
    <row r="145" spans="5:15" x14ac:dyDescent="0.3">
      <c r="E145" s="2" t="s">
        <v>9668</v>
      </c>
      <c r="F145" s="39">
        <v>72737</v>
      </c>
      <c r="G145" s="39">
        <v>728211</v>
      </c>
      <c r="O145" s="24"/>
    </row>
    <row r="146" spans="5:15" x14ac:dyDescent="0.3">
      <c r="E146" s="2" t="s">
        <v>9670</v>
      </c>
      <c r="F146" s="39">
        <v>118068</v>
      </c>
      <c r="G146" s="39">
        <v>568200</v>
      </c>
      <c r="O146" s="24"/>
    </row>
    <row r="147" spans="5:15" x14ac:dyDescent="0.3">
      <c r="E147" s="2" t="s">
        <v>9672</v>
      </c>
      <c r="F147" s="39">
        <v>39250</v>
      </c>
      <c r="G147" s="39">
        <v>788375</v>
      </c>
      <c r="O147" s="24"/>
    </row>
    <row r="148" spans="5:15" x14ac:dyDescent="0.3">
      <c r="E148" s="2" t="s">
        <v>9674</v>
      </c>
      <c r="F148" s="39">
        <v>185896</v>
      </c>
      <c r="G148" s="39">
        <v>455053</v>
      </c>
      <c r="O148" s="24"/>
    </row>
    <row r="149" spans="5:15" x14ac:dyDescent="0.3">
      <c r="E149" s="2" t="s">
        <v>9676</v>
      </c>
      <c r="F149" s="39">
        <v>57077</v>
      </c>
      <c r="G149" s="39">
        <v>531601</v>
      </c>
      <c r="O149" s="24"/>
    </row>
    <row r="150" spans="5:15" x14ac:dyDescent="0.3">
      <c r="E150" s="2" t="s">
        <v>9678</v>
      </c>
      <c r="F150" s="39">
        <v>57584</v>
      </c>
      <c r="G150" s="39">
        <v>121074</v>
      </c>
      <c r="O150" s="24"/>
    </row>
    <row r="151" spans="5:15" x14ac:dyDescent="0.3">
      <c r="E151" s="2" t="s">
        <v>9680</v>
      </c>
      <c r="F151" s="39">
        <v>333677</v>
      </c>
      <c r="G151" s="39">
        <v>688715</v>
      </c>
      <c r="O151" s="24"/>
    </row>
    <row r="152" spans="5:15" x14ac:dyDescent="0.3">
      <c r="E152" s="2" t="s">
        <v>9682</v>
      </c>
      <c r="F152" s="39">
        <v>149208</v>
      </c>
      <c r="G152" s="39">
        <v>764132</v>
      </c>
      <c r="O152" s="24"/>
    </row>
    <row r="153" spans="5:15" x14ac:dyDescent="0.3">
      <c r="E153" s="2" t="s">
        <v>9684</v>
      </c>
      <c r="F153" s="39">
        <v>6225</v>
      </c>
      <c r="G153" s="39">
        <v>42523</v>
      </c>
      <c r="O153" s="24"/>
    </row>
    <row r="154" spans="5:15" x14ac:dyDescent="0.3">
      <c r="E154" s="2" t="s">
        <v>9686</v>
      </c>
      <c r="F154" s="39">
        <v>406426</v>
      </c>
      <c r="G154" s="39">
        <v>709768</v>
      </c>
      <c r="O154" s="24"/>
    </row>
    <row r="155" spans="5:15" x14ac:dyDescent="0.3">
      <c r="E155" s="2" t="s">
        <v>9688</v>
      </c>
      <c r="F155" s="39">
        <v>178156</v>
      </c>
      <c r="G155" s="39">
        <v>566630</v>
      </c>
      <c r="O155" s="24"/>
    </row>
    <row r="156" spans="5:15" x14ac:dyDescent="0.3">
      <c r="E156" s="2" t="s">
        <v>9690</v>
      </c>
      <c r="F156" s="39">
        <v>178525</v>
      </c>
      <c r="G156" s="39">
        <v>679331</v>
      </c>
      <c r="O156" s="24"/>
    </row>
    <row r="157" spans="5:15" x14ac:dyDescent="0.3">
      <c r="E157" s="2" t="s">
        <v>9692</v>
      </c>
      <c r="F157" s="39">
        <v>329012</v>
      </c>
      <c r="G157" s="39">
        <v>868387</v>
      </c>
      <c r="O157" s="24"/>
    </row>
    <row r="158" spans="5:15" x14ac:dyDescent="0.3">
      <c r="E158" s="2" t="s">
        <v>9694</v>
      </c>
      <c r="F158" s="39">
        <v>237340</v>
      </c>
      <c r="G158" s="39">
        <v>646266</v>
      </c>
      <c r="O158" s="24"/>
    </row>
    <row r="159" spans="5:15" x14ac:dyDescent="0.3">
      <c r="E159" s="2" t="s">
        <v>9696</v>
      </c>
      <c r="F159" s="39">
        <v>26094</v>
      </c>
      <c r="G159" s="39">
        <v>633059</v>
      </c>
      <c r="O159" s="24"/>
    </row>
    <row r="160" spans="5:15" x14ac:dyDescent="0.3">
      <c r="E160" s="2" t="s">
        <v>9698</v>
      </c>
      <c r="F160" s="39">
        <v>34842</v>
      </c>
      <c r="G160" s="39">
        <v>504541</v>
      </c>
      <c r="O160" s="24"/>
    </row>
    <row r="161" spans="5:15" x14ac:dyDescent="0.3">
      <c r="E161" s="2" t="s">
        <v>9700</v>
      </c>
      <c r="F161" s="39">
        <v>425225</v>
      </c>
      <c r="G161" s="39">
        <v>928941</v>
      </c>
      <c r="O161" s="24"/>
    </row>
    <row r="162" spans="5:15" x14ac:dyDescent="0.3">
      <c r="E162" s="2" t="s">
        <v>9702</v>
      </c>
      <c r="F162" s="39">
        <v>331583</v>
      </c>
      <c r="G162" s="39">
        <v>789172</v>
      </c>
      <c r="O162" s="24"/>
    </row>
    <row r="163" spans="5:15" x14ac:dyDescent="0.3">
      <c r="E163" s="2" t="s">
        <v>9704</v>
      </c>
      <c r="F163" s="39">
        <v>218665</v>
      </c>
      <c r="G163" s="39">
        <v>794449</v>
      </c>
      <c r="O163" s="24"/>
    </row>
    <row r="164" spans="5:15" x14ac:dyDescent="0.3">
      <c r="E164" s="2" t="s">
        <v>9706</v>
      </c>
      <c r="F164" s="39">
        <v>21300</v>
      </c>
      <c r="G164" s="39">
        <v>432667</v>
      </c>
      <c r="O164" s="24"/>
    </row>
    <row r="165" spans="5:15" x14ac:dyDescent="0.3">
      <c r="E165" s="2" t="s">
        <v>9708</v>
      </c>
      <c r="F165" s="39">
        <v>97324</v>
      </c>
      <c r="G165" s="39">
        <v>716231</v>
      </c>
      <c r="O165" s="24"/>
    </row>
    <row r="166" spans="5:15" x14ac:dyDescent="0.3">
      <c r="E166" s="2" t="s">
        <v>9710</v>
      </c>
      <c r="F166" s="39">
        <v>4449</v>
      </c>
      <c r="G166" s="39">
        <v>443743</v>
      </c>
      <c r="O166" s="24"/>
    </row>
    <row r="167" spans="5:15" x14ac:dyDescent="0.3">
      <c r="E167" s="2" t="s">
        <v>9712</v>
      </c>
      <c r="F167" s="39">
        <v>76567</v>
      </c>
      <c r="G167" s="39">
        <v>598721</v>
      </c>
      <c r="O167" s="24"/>
    </row>
    <row r="168" spans="5:15" x14ac:dyDescent="0.3">
      <c r="E168" s="2" t="s">
        <v>9714</v>
      </c>
      <c r="F168" s="39">
        <v>1012476</v>
      </c>
      <c r="G168" s="39">
        <v>1471885</v>
      </c>
      <c r="O168" s="24"/>
    </row>
    <row r="169" spans="5:15" x14ac:dyDescent="0.3">
      <c r="E169" s="2" t="s">
        <v>9716</v>
      </c>
      <c r="F169" s="39">
        <v>3831</v>
      </c>
      <c r="G169" s="39">
        <v>583866</v>
      </c>
      <c r="O169" s="24"/>
    </row>
    <row r="170" spans="5:15" x14ac:dyDescent="0.3">
      <c r="E170" s="2" t="s">
        <v>9718</v>
      </c>
      <c r="F170" s="39">
        <v>710930</v>
      </c>
      <c r="G170" s="39">
        <v>1048230</v>
      </c>
      <c r="O170" s="24"/>
    </row>
    <row r="171" spans="5:15" x14ac:dyDescent="0.3">
      <c r="E171" s="2" t="s">
        <v>9720</v>
      </c>
      <c r="F171" s="39">
        <v>279321</v>
      </c>
      <c r="G171" s="39">
        <v>693762</v>
      </c>
      <c r="O171" s="24"/>
    </row>
    <row r="172" spans="5:15" x14ac:dyDescent="0.3">
      <c r="E172" s="2" t="s">
        <v>9722</v>
      </c>
      <c r="F172" s="39">
        <v>443821</v>
      </c>
      <c r="G172" s="39">
        <v>670149</v>
      </c>
      <c r="O172" s="24"/>
    </row>
    <row r="173" spans="5:15" x14ac:dyDescent="0.3">
      <c r="E173" s="2" t="s">
        <v>9724</v>
      </c>
      <c r="F173" s="39">
        <v>113199</v>
      </c>
      <c r="G173" s="39">
        <v>577339</v>
      </c>
      <c r="O173" s="24"/>
    </row>
    <row r="174" spans="5:15" x14ac:dyDescent="0.3">
      <c r="E174" s="2" t="s">
        <v>9726</v>
      </c>
      <c r="F174" s="39">
        <v>147603</v>
      </c>
      <c r="G174" s="39">
        <v>334620</v>
      </c>
      <c r="O174" s="24"/>
    </row>
    <row r="175" spans="5:15" x14ac:dyDescent="0.3">
      <c r="E175" s="2" t="s">
        <v>9728</v>
      </c>
      <c r="F175" s="39">
        <v>42728</v>
      </c>
      <c r="G175" s="39">
        <v>463303</v>
      </c>
      <c r="O175" s="24"/>
    </row>
    <row r="176" spans="5:15" x14ac:dyDescent="0.3">
      <c r="E176" s="2" t="s">
        <v>9730</v>
      </c>
      <c r="F176" s="39">
        <v>70660</v>
      </c>
      <c r="G176" s="39">
        <v>528579</v>
      </c>
      <c r="O176" s="24"/>
    </row>
    <row r="177" spans="5:15" x14ac:dyDescent="0.3">
      <c r="E177" s="2" t="s">
        <v>9732</v>
      </c>
      <c r="F177" s="39">
        <v>22527</v>
      </c>
      <c r="G177" s="39">
        <v>547370</v>
      </c>
      <c r="O177" s="24"/>
    </row>
    <row r="178" spans="5:15" x14ac:dyDescent="0.3">
      <c r="E178" s="2" t="s">
        <v>9734</v>
      </c>
      <c r="F178" s="39">
        <v>438226</v>
      </c>
      <c r="G178" s="39">
        <v>956497</v>
      </c>
      <c r="O178" s="24"/>
    </row>
    <row r="179" spans="5:15" x14ac:dyDescent="0.3">
      <c r="E179" s="2" t="s">
        <v>9736</v>
      </c>
      <c r="F179" s="39">
        <v>93663</v>
      </c>
      <c r="G179" s="39">
        <v>664819</v>
      </c>
      <c r="O179" s="24"/>
    </row>
    <row r="180" spans="5:15" x14ac:dyDescent="0.3">
      <c r="E180" s="2" t="s">
        <v>9738</v>
      </c>
      <c r="F180" s="39">
        <v>181857</v>
      </c>
      <c r="G180" s="39">
        <v>746351</v>
      </c>
      <c r="O180" s="24"/>
    </row>
    <row r="181" spans="5:15" x14ac:dyDescent="0.3">
      <c r="E181" s="2" t="s">
        <v>9740</v>
      </c>
      <c r="F181" s="39">
        <v>250385</v>
      </c>
      <c r="G181" s="39">
        <v>482317</v>
      </c>
      <c r="O181" s="24"/>
    </row>
    <row r="182" spans="5:15" x14ac:dyDescent="0.3">
      <c r="E182" s="2" t="s">
        <v>9742</v>
      </c>
      <c r="F182" s="39">
        <v>236566</v>
      </c>
      <c r="G182" s="39">
        <v>562339</v>
      </c>
      <c r="O182" s="24"/>
    </row>
    <row r="183" spans="5:15" x14ac:dyDescent="0.3">
      <c r="E183" s="2" t="s">
        <v>9744</v>
      </c>
      <c r="F183" s="39">
        <v>28052</v>
      </c>
      <c r="G183" s="39">
        <v>475808</v>
      </c>
      <c r="O183" s="24"/>
    </row>
    <row r="184" spans="5:15" x14ac:dyDescent="0.3">
      <c r="E184" s="2" t="s">
        <v>9746</v>
      </c>
      <c r="F184" s="39">
        <v>58419</v>
      </c>
      <c r="G184" s="39">
        <v>490747</v>
      </c>
      <c r="O184" s="24"/>
    </row>
    <row r="185" spans="5:15" x14ac:dyDescent="0.3">
      <c r="E185" s="2" t="s">
        <v>9748</v>
      </c>
      <c r="F185" s="39">
        <v>54567</v>
      </c>
      <c r="G185" s="39">
        <v>554289</v>
      </c>
      <c r="O185" s="24"/>
    </row>
    <row r="186" spans="5:15" x14ac:dyDescent="0.3">
      <c r="E186" s="2" t="s">
        <v>9750</v>
      </c>
      <c r="F186" s="39">
        <v>172914</v>
      </c>
      <c r="G186" s="39">
        <v>788569</v>
      </c>
      <c r="O186" s="24"/>
    </row>
    <row r="187" spans="5:15" x14ac:dyDescent="0.3">
      <c r="E187" s="2" t="s">
        <v>9752</v>
      </c>
      <c r="F187" s="39">
        <v>70053</v>
      </c>
      <c r="G187" s="39">
        <v>298062</v>
      </c>
      <c r="O187" s="24"/>
    </row>
    <row r="188" spans="5:15" x14ac:dyDescent="0.3">
      <c r="E188" s="2" t="s">
        <v>9754</v>
      </c>
      <c r="F188" s="39">
        <v>2678</v>
      </c>
      <c r="G188" s="39">
        <v>487963</v>
      </c>
      <c r="O188" s="24"/>
    </row>
    <row r="189" spans="5:15" x14ac:dyDescent="0.3">
      <c r="E189" s="2" t="s">
        <v>9756</v>
      </c>
      <c r="F189" s="39">
        <v>34202</v>
      </c>
      <c r="G189" s="39">
        <v>332591</v>
      </c>
      <c r="O189" s="24"/>
    </row>
    <row r="190" spans="5:15" x14ac:dyDescent="0.3">
      <c r="E190" s="2" t="s">
        <v>9758</v>
      </c>
      <c r="F190" s="39">
        <v>33199</v>
      </c>
      <c r="G190" s="39">
        <v>500328</v>
      </c>
      <c r="O190" s="24"/>
    </row>
    <row r="191" spans="5:15" x14ac:dyDescent="0.3">
      <c r="E191" s="2" t="s">
        <v>9760</v>
      </c>
      <c r="F191" s="39">
        <v>43405</v>
      </c>
      <c r="G191" s="39">
        <v>445657</v>
      </c>
      <c r="O191" s="24"/>
    </row>
    <row r="192" spans="5:15" x14ac:dyDescent="0.3">
      <c r="E192" s="2" t="s">
        <v>9762</v>
      </c>
      <c r="F192" s="39">
        <v>89312</v>
      </c>
      <c r="G192" s="39">
        <v>543037</v>
      </c>
      <c r="O192" s="24"/>
    </row>
    <row r="193" spans="5:15" x14ac:dyDescent="0.3">
      <c r="E193" s="2" t="s">
        <v>9764</v>
      </c>
      <c r="F193" s="39">
        <v>3242</v>
      </c>
      <c r="G193" s="39">
        <v>266626</v>
      </c>
      <c r="O193" s="24"/>
    </row>
    <row r="194" spans="5:15" x14ac:dyDescent="0.3">
      <c r="E194" s="2" t="s">
        <v>9766</v>
      </c>
      <c r="F194" s="39">
        <v>141696</v>
      </c>
      <c r="G194" s="39">
        <v>617792</v>
      </c>
      <c r="O194" s="24"/>
    </row>
    <row r="195" spans="5:15" x14ac:dyDescent="0.3">
      <c r="E195" s="2" t="s">
        <v>9769</v>
      </c>
      <c r="F195" s="39">
        <v>744716</v>
      </c>
      <c r="G195" s="39">
        <v>1010972</v>
      </c>
      <c r="O195" s="24"/>
    </row>
    <row r="196" spans="5:15" x14ac:dyDescent="0.3">
      <c r="E196" s="2" t="s">
        <v>9771</v>
      </c>
      <c r="F196" s="39">
        <v>88153</v>
      </c>
      <c r="G196" s="39">
        <v>726492</v>
      </c>
      <c r="O196" s="24"/>
    </row>
    <row r="197" spans="5:15" x14ac:dyDescent="0.3">
      <c r="E197" s="2" t="s">
        <v>9773</v>
      </c>
      <c r="F197" s="39">
        <v>163503</v>
      </c>
      <c r="G197" s="39">
        <v>432159</v>
      </c>
      <c r="O197" s="24"/>
    </row>
    <row r="198" spans="5:15" x14ac:dyDescent="0.3">
      <c r="E198" s="2" t="s">
        <v>9775</v>
      </c>
      <c r="F198" s="39">
        <v>559472</v>
      </c>
      <c r="G198" s="39">
        <v>857829</v>
      </c>
      <c r="O198" s="24"/>
    </row>
    <row r="199" spans="5:15" x14ac:dyDescent="0.3">
      <c r="E199" s="2" t="s">
        <v>9777</v>
      </c>
      <c r="F199" s="39">
        <v>101812</v>
      </c>
      <c r="G199" s="39">
        <v>494960</v>
      </c>
      <c r="O199" s="24"/>
    </row>
    <row r="200" spans="5:15" x14ac:dyDescent="0.3">
      <c r="E200" s="2" t="s">
        <v>9779</v>
      </c>
      <c r="F200" s="39">
        <v>182868</v>
      </c>
      <c r="G200" s="39">
        <v>837990</v>
      </c>
      <c r="O200" s="24"/>
    </row>
    <row r="201" spans="5:15" x14ac:dyDescent="0.3">
      <c r="E201" s="2" t="s">
        <v>9781</v>
      </c>
      <c r="F201" s="39">
        <v>336965</v>
      </c>
      <c r="G201" s="39">
        <v>854170</v>
      </c>
      <c r="O201" s="24"/>
    </row>
    <row r="202" spans="5:15" x14ac:dyDescent="0.3">
      <c r="E202" s="2" t="s">
        <v>9783</v>
      </c>
      <c r="F202" s="39">
        <v>124861</v>
      </c>
      <c r="G202" s="39">
        <v>539912</v>
      </c>
      <c r="O202" s="24"/>
    </row>
    <row r="203" spans="5:15" x14ac:dyDescent="0.3">
      <c r="E203" s="2" t="s">
        <v>9785</v>
      </c>
      <c r="F203" s="39">
        <v>162943</v>
      </c>
      <c r="G203" s="39">
        <v>503131</v>
      </c>
      <c r="O203" s="24"/>
    </row>
    <row r="204" spans="5:15" x14ac:dyDescent="0.3">
      <c r="E204" s="2" t="s">
        <v>9787</v>
      </c>
      <c r="F204" s="39">
        <v>80880</v>
      </c>
      <c r="G204" s="39">
        <v>451139</v>
      </c>
      <c r="O204" s="24"/>
    </row>
    <row r="205" spans="5:15" x14ac:dyDescent="0.3">
      <c r="E205" s="2" t="s">
        <v>9789</v>
      </c>
      <c r="F205" s="39">
        <v>101813</v>
      </c>
      <c r="G205" s="39">
        <v>693140</v>
      </c>
      <c r="O205" s="24"/>
    </row>
    <row r="206" spans="5:15" x14ac:dyDescent="0.3">
      <c r="E206" s="2" t="s">
        <v>9791</v>
      </c>
      <c r="F206" s="39">
        <v>46224</v>
      </c>
      <c r="G206" s="39">
        <v>474258</v>
      </c>
      <c r="O206" s="24"/>
    </row>
    <row r="207" spans="5:15" x14ac:dyDescent="0.3">
      <c r="E207" s="2" t="s">
        <v>9793</v>
      </c>
      <c r="F207" s="39">
        <v>127180</v>
      </c>
      <c r="G207" s="39">
        <v>511866</v>
      </c>
      <c r="O207" s="24"/>
    </row>
    <row r="208" spans="5:15" x14ac:dyDescent="0.3">
      <c r="E208" s="2" t="s">
        <v>9795</v>
      </c>
      <c r="F208" s="39">
        <v>103526</v>
      </c>
      <c r="G208" s="39">
        <v>585834</v>
      </c>
      <c r="O208" s="24"/>
    </row>
    <row r="209" spans="5:15" x14ac:dyDescent="0.3">
      <c r="E209" s="2" t="s">
        <v>9797</v>
      </c>
      <c r="F209" s="39">
        <v>27205</v>
      </c>
      <c r="G209" s="39">
        <v>652321</v>
      </c>
      <c r="O209" s="24"/>
    </row>
    <row r="210" spans="5:15" x14ac:dyDescent="0.3">
      <c r="E210" s="2" t="s">
        <v>9799</v>
      </c>
      <c r="F210" s="39">
        <v>540929</v>
      </c>
      <c r="G210" s="39">
        <v>923302</v>
      </c>
      <c r="O210" s="24"/>
    </row>
    <row r="211" spans="5:15" x14ac:dyDescent="0.3">
      <c r="E211" s="2" t="s">
        <v>9801</v>
      </c>
      <c r="F211" s="39">
        <v>344695</v>
      </c>
      <c r="G211" s="39">
        <v>864948</v>
      </c>
      <c r="O211" s="24"/>
    </row>
    <row r="212" spans="5:15" x14ac:dyDescent="0.3">
      <c r="E212" s="2" t="s">
        <v>9803</v>
      </c>
      <c r="F212" s="39">
        <v>82861</v>
      </c>
      <c r="G212" s="39">
        <v>364043</v>
      </c>
      <c r="O212" s="24"/>
    </row>
    <row r="213" spans="5:15" x14ac:dyDescent="0.3">
      <c r="E213" s="2" t="s">
        <v>9805</v>
      </c>
      <c r="F213" s="39">
        <v>75079</v>
      </c>
      <c r="G213" s="39">
        <v>808336</v>
      </c>
      <c r="O213" s="24"/>
    </row>
    <row r="214" spans="5:15" x14ac:dyDescent="0.3">
      <c r="E214" s="2" t="s">
        <v>9807</v>
      </c>
      <c r="F214" s="39">
        <v>251090</v>
      </c>
      <c r="G214" s="39">
        <v>894887</v>
      </c>
      <c r="O214" s="24"/>
    </row>
    <row r="215" spans="5:15" x14ac:dyDescent="0.3">
      <c r="E215" s="2" t="s">
        <v>9810</v>
      </c>
      <c r="F215" s="39">
        <v>70210</v>
      </c>
      <c r="G215" s="39">
        <v>671535</v>
      </c>
      <c r="O215" s="24"/>
    </row>
    <row r="216" spans="5:15" x14ac:dyDescent="0.3">
      <c r="E216" s="2" t="s">
        <v>9812</v>
      </c>
      <c r="F216" s="39">
        <v>170105</v>
      </c>
      <c r="G216" s="39">
        <v>615718</v>
      </c>
      <c r="O216" s="24"/>
    </row>
    <row r="217" spans="5:15" x14ac:dyDescent="0.3">
      <c r="E217" s="2" t="s">
        <v>9814</v>
      </c>
      <c r="F217" s="39">
        <v>184986</v>
      </c>
      <c r="G217" s="39">
        <v>1097751</v>
      </c>
      <c r="O217" s="24"/>
    </row>
    <row r="218" spans="5:15" x14ac:dyDescent="0.3">
      <c r="E218" s="2" t="s">
        <v>9817</v>
      </c>
      <c r="F218" s="39">
        <v>27856</v>
      </c>
      <c r="G218" s="39">
        <v>486798</v>
      </c>
      <c r="O218" s="24"/>
    </row>
    <row r="219" spans="5:15" x14ac:dyDescent="0.3">
      <c r="E219" s="2" t="s">
        <v>9819</v>
      </c>
      <c r="F219" s="39">
        <v>164056</v>
      </c>
      <c r="G219" s="39">
        <v>653808</v>
      </c>
      <c r="O219" s="24"/>
    </row>
    <row r="220" spans="5:15" x14ac:dyDescent="0.3">
      <c r="E220" s="2" t="s">
        <v>9821</v>
      </c>
      <c r="F220" s="39">
        <v>42649</v>
      </c>
      <c r="G220" s="39">
        <v>672988</v>
      </c>
      <c r="O220" s="24"/>
    </row>
    <row r="221" spans="5:15" x14ac:dyDescent="0.3">
      <c r="E221" s="2" t="s">
        <v>9823</v>
      </c>
      <c r="F221" s="39">
        <v>247318</v>
      </c>
      <c r="G221" s="39">
        <v>554746</v>
      </c>
      <c r="O221" s="24"/>
    </row>
    <row r="222" spans="5:15" x14ac:dyDescent="0.3">
      <c r="E222" s="2" t="s">
        <v>9825</v>
      </c>
      <c r="F222" s="39">
        <v>13426</v>
      </c>
      <c r="G222" s="39">
        <v>520190</v>
      </c>
      <c r="O222" s="24"/>
    </row>
    <row r="223" spans="5:15" x14ac:dyDescent="0.3">
      <c r="E223" s="2" t="s">
        <v>9827</v>
      </c>
      <c r="F223" s="39">
        <v>43513</v>
      </c>
      <c r="G223" s="39">
        <v>705538</v>
      </c>
      <c r="O223" s="24"/>
    </row>
    <row r="224" spans="5:15" x14ac:dyDescent="0.3">
      <c r="E224" s="2" t="s">
        <v>9829</v>
      </c>
      <c r="F224" s="39">
        <v>276686</v>
      </c>
      <c r="G224" s="39">
        <v>654613</v>
      </c>
      <c r="O224" s="24"/>
    </row>
    <row r="225" spans="5:15" x14ac:dyDescent="0.3">
      <c r="E225" s="2" t="s">
        <v>9831</v>
      </c>
      <c r="F225" s="39">
        <v>132427</v>
      </c>
      <c r="G225" s="39">
        <v>725534</v>
      </c>
      <c r="O225" s="24"/>
    </row>
    <row r="226" spans="5:15" x14ac:dyDescent="0.3">
      <c r="E226" s="2" t="s">
        <v>9833</v>
      </c>
      <c r="F226" s="39">
        <v>108602</v>
      </c>
      <c r="G226" s="39">
        <v>492535</v>
      </c>
      <c r="O226" s="24"/>
    </row>
    <row r="227" spans="5:15" x14ac:dyDescent="0.3">
      <c r="E227" s="2" t="s">
        <v>9835</v>
      </c>
      <c r="F227" s="39">
        <v>63381</v>
      </c>
      <c r="G227" s="39">
        <v>570424</v>
      </c>
      <c r="O227" s="24"/>
    </row>
    <row r="228" spans="5:15" x14ac:dyDescent="0.3">
      <c r="E228" s="2" t="s">
        <v>9837</v>
      </c>
      <c r="F228" s="39">
        <v>76853</v>
      </c>
      <c r="G228" s="39">
        <v>702744</v>
      </c>
      <c r="O228" s="24"/>
    </row>
    <row r="229" spans="5:15" x14ac:dyDescent="0.3">
      <c r="E229" s="2" t="s">
        <v>9839</v>
      </c>
      <c r="F229" s="39">
        <v>431696</v>
      </c>
      <c r="G229" s="39">
        <v>812147</v>
      </c>
      <c r="O229" s="24"/>
    </row>
    <row r="230" spans="5:15" x14ac:dyDescent="0.3">
      <c r="E230" s="2" t="s">
        <v>9841</v>
      </c>
      <c r="F230" s="39">
        <v>44111</v>
      </c>
      <c r="G230" s="39">
        <v>303859</v>
      </c>
      <c r="O230" s="24"/>
    </row>
    <row r="231" spans="5:15" x14ac:dyDescent="0.3">
      <c r="E231" s="2" t="s">
        <v>9843</v>
      </c>
      <c r="F231" s="39">
        <v>169442</v>
      </c>
      <c r="G231" s="39">
        <v>626493</v>
      </c>
      <c r="O231" s="24"/>
    </row>
    <row r="232" spans="5:15" x14ac:dyDescent="0.3">
      <c r="E232" s="2" t="s">
        <v>9845</v>
      </c>
      <c r="F232" s="39">
        <v>338087</v>
      </c>
      <c r="G232" s="39">
        <v>661981</v>
      </c>
      <c r="O232" s="24"/>
    </row>
    <row r="233" spans="5:15" x14ac:dyDescent="0.3">
      <c r="E233" s="2" t="s">
        <v>9847</v>
      </c>
      <c r="F233" s="39">
        <v>133727</v>
      </c>
      <c r="G233" s="39">
        <v>432372</v>
      </c>
      <c r="O233" s="24"/>
    </row>
    <row r="234" spans="5:15" x14ac:dyDescent="0.3">
      <c r="E234" s="2" t="s">
        <v>9849</v>
      </c>
      <c r="F234" s="39">
        <v>1175092</v>
      </c>
      <c r="G234" s="39">
        <v>1226751</v>
      </c>
      <c r="O234" s="24"/>
    </row>
    <row r="235" spans="5:15" x14ac:dyDescent="0.3">
      <c r="E235" s="2" t="s">
        <v>9851</v>
      </c>
      <c r="F235" s="39">
        <v>109801</v>
      </c>
      <c r="G235" s="39">
        <v>374017</v>
      </c>
      <c r="O235" s="24"/>
    </row>
    <row r="236" spans="5:15" x14ac:dyDescent="0.3">
      <c r="E236" s="2" t="s">
        <v>9853</v>
      </c>
      <c r="F236" s="39">
        <v>486674</v>
      </c>
      <c r="G236" s="39">
        <v>790133</v>
      </c>
      <c r="O236" s="24"/>
    </row>
    <row r="237" spans="5:15" x14ac:dyDescent="0.3">
      <c r="E237" s="2" t="s">
        <v>9855</v>
      </c>
      <c r="F237" s="39">
        <v>258201</v>
      </c>
      <c r="G237" s="39">
        <v>717899</v>
      </c>
      <c r="O237" s="24"/>
    </row>
    <row r="238" spans="5:15" x14ac:dyDescent="0.3">
      <c r="E238" s="2" t="s">
        <v>9857</v>
      </c>
      <c r="F238" s="39">
        <v>40696</v>
      </c>
      <c r="G238" s="39">
        <v>589093</v>
      </c>
      <c r="O238" s="24"/>
    </row>
    <row r="239" spans="5:15" x14ac:dyDescent="0.3">
      <c r="E239" s="2" t="s">
        <v>9859</v>
      </c>
      <c r="F239" s="39">
        <v>142591</v>
      </c>
      <c r="G239" s="39">
        <v>443035</v>
      </c>
      <c r="O239" s="24"/>
    </row>
    <row r="240" spans="5:15" x14ac:dyDescent="0.3">
      <c r="E240" s="2" t="s">
        <v>9861</v>
      </c>
      <c r="F240" s="39">
        <v>331767</v>
      </c>
      <c r="G240" s="39">
        <v>886850</v>
      </c>
      <c r="O240" s="24"/>
    </row>
    <row r="241" spans="5:15" x14ac:dyDescent="0.3">
      <c r="E241" s="2" t="s">
        <v>9863</v>
      </c>
      <c r="F241" s="39">
        <v>1615</v>
      </c>
      <c r="G241" s="39">
        <v>617877</v>
      </c>
      <c r="O241" s="24"/>
    </row>
    <row r="242" spans="5:15" x14ac:dyDescent="0.3">
      <c r="E242" s="2" t="s">
        <v>9865</v>
      </c>
      <c r="F242" s="39">
        <v>1587</v>
      </c>
      <c r="G242" s="39">
        <v>534239</v>
      </c>
      <c r="O242" s="24"/>
    </row>
    <row r="243" spans="5:15" x14ac:dyDescent="0.3">
      <c r="E243" s="2" t="s">
        <v>9867</v>
      </c>
      <c r="F243" s="39">
        <v>175993</v>
      </c>
      <c r="G243" s="39">
        <v>390053</v>
      </c>
      <c r="O243" s="24"/>
    </row>
    <row r="244" spans="5:15" x14ac:dyDescent="0.3">
      <c r="E244" s="2" t="s">
        <v>9869</v>
      </c>
      <c r="F244" s="39">
        <v>53898</v>
      </c>
      <c r="G244" s="39">
        <v>530180</v>
      </c>
      <c r="O244" s="24"/>
    </row>
    <row r="245" spans="5:15" x14ac:dyDescent="0.3">
      <c r="E245" s="2" t="s">
        <v>9871</v>
      </c>
      <c r="F245" s="39">
        <v>251594</v>
      </c>
      <c r="G245" s="39">
        <v>674428</v>
      </c>
      <c r="O245" s="24"/>
    </row>
    <row r="246" spans="5:15" x14ac:dyDescent="0.3">
      <c r="E246" s="2" t="s">
        <v>9873</v>
      </c>
      <c r="F246" s="39">
        <v>109958</v>
      </c>
      <c r="G246" s="39">
        <v>607897</v>
      </c>
      <c r="O246" s="24"/>
    </row>
    <row r="247" spans="5:15" x14ac:dyDescent="0.3">
      <c r="E247" s="2" t="s">
        <v>9875</v>
      </c>
      <c r="F247" s="39">
        <v>201543</v>
      </c>
      <c r="G247" s="39">
        <v>796783</v>
      </c>
      <c r="O247" s="24"/>
    </row>
    <row r="248" spans="5:15" x14ac:dyDescent="0.3">
      <c r="E248" s="2" t="s">
        <v>9877</v>
      </c>
      <c r="F248" s="39">
        <v>86693</v>
      </c>
      <c r="G248" s="39">
        <v>766568</v>
      </c>
      <c r="O248" s="24"/>
    </row>
    <row r="249" spans="5:15" x14ac:dyDescent="0.3">
      <c r="E249" s="2" t="s">
        <v>9879</v>
      </c>
      <c r="F249" s="39">
        <v>135498</v>
      </c>
      <c r="G249" s="39">
        <v>687588</v>
      </c>
      <c r="O249" s="24"/>
    </row>
    <row r="250" spans="5:15" x14ac:dyDescent="0.3">
      <c r="E250" s="2" t="s">
        <v>9881</v>
      </c>
      <c r="F250" s="39">
        <v>238008</v>
      </c>
      <c r="G250" s="39">
        <v>620049</v>
      </c>
      <c r="O250" s="24"/>
    </row>
    <row r="251" spans="5:15" x14ac:dyDescent="0.3">
      <c r="E251" s="2" t="s">
        <v>9883</v>
      </c>
      <c r="F251" s="39">
        <v>259782</v>
      </c>
      <c r="G251" s="39">
        <v>726174</v>
      </c>
      <c r="O251" s="24"/>
    </row>
    <row r="252" spans="5:15" x14ac:dyDescent="0.3">
      <c r="E252" s="2" t="s">
        <v>9885</v>
      </c>
      <c r="F252" s="39">
        <v>112482</v>
      </c>
      <c r="G252" s="39">
        <v>509046</v>
      </c>
      <c r="O252" s="24"/>
    </row>
    <row r="253" spans="5:15" x14ac:dyDescent="0.3">
      <c r="E253" s="2" t="s">
        <v>9887</v>
      </c>
      <c r="F253" s="39">
        <v>116637</v>
      </c>
      <c r="G253" s="39">
        <v>544427</v>
      </c>
      <c r="O253" s="24"/>
    </row>
    <row r="254" spans="5:15" x14ac:dyDescent="0.3">
      <c r="E254" s="2" t="s">
        <v>9889</v>
      </c>
      <c r="F254" s="39">
        <v>60000</v>
      </c>
      <c r="G254" s="39">
        <v>678199</v>
      </c>
      <c r="O254" s="24"/>
    </row>
    <row r="255" spans="5:15" x14ac:dyDescent="0.3">
      <c r="E255" s="2" t="s">
        <v>9891</v>
      </c>
      <c r="F255" s="39">
        <v>99335</v>
      </c>
      <c r="G255" s="39">
        <v>509130</v>
      </c>
      <c r="O255" s="24"/>
    </row>
    <row r="256" spans="5:15" x14ac:dyDescent="0.3">
      <c r="E256" s="2" t="s">
        <v>9893</v>
      </c>
      <c r="F256" s="39">
        <v>370989</v>
      </c>
      <c r="G256" s="39">
        <v>865376</v>
      </c>
      <c r="O256" s="24"/>
    </row>
    <row r="257" spans="5:15" x14ac:dyDescent="0.3">
      <c r="E257" s="2" t="s">
        <v>9895</v>
      </c>
      <c r="F257" s="39">
        <v>184169</v>
      </c>
      <c r="G257" s="39">
        <v>533032</v>
      </c>
      <c r="O257" s="24"/>
    </row>
    <row r="258" spans="5:15" x14ac:dyDescent="0.3">
      <c r="E258" s="2" t="s">
        <v>9897</v>
      </c>
      <c r="F258" s="39">
        <v>102614</v>
      </c>
      <c r="G258" s="39">
        <v>690316</v>
      </c>
      <c r="O258" s="24"/>
    </row>
    <row r="259" spans="5:15" x14ac:dyDescent="0.3">
      <c r="E259" s="2" t="s">
        <v>9899</v>
      </c>
      <c r="F259" s="39">
        <v>174048</v>
      </c>
      <c r="G259" s="39">
        <v>743478</v>
      </c>
      <c r="O259" s="24"/>
    </row>
    <row r="260" spans="5:15" x14ac:dyDescent="0.3">
      <c r="E260" s="2" t="s">
        <v>9901</v>
      </c>
      <c r="F260" s="39">
        <v>18235</v>
      </c>
      <c r="G260" s="39">
        <v>553168</v>
      </c>
      <c r="O260" s="24"/>
    </row>
    <row r="261" spans="5:15" x14ac:dyDescent="0.3">
      <c r="E261" s="2" t="s">
        <v>9903</v>
      </c>
      <c r="F261" s="39">
        <v>115677</v>
      </c>
      <c r="G261" s="39">
        <v>730056</v>
      </c>
      <c r="O261" s="24"/>
    </row>
    <row r="262" spans="5:15" x14ac:dyDescent="0.3">
      <c r="E262" s="2" t="s">
        <v>9905</v>
      </c>
      <c r="F262" s="39">
        <v>144393</v>
      </c>
      <c r="G262" s="39">
        <v>751771</v>
      </c>
      <c r="O262" s="24"/>
    </row>
    <row r="263" spans="5:15" x14ac:dyDescent="0.3">
      <c r="E263" s="2" t="s">
        <v>9907</v>
      </c>
      <c r="F263" s="39">
        <v>470219</v>
      </c>
      <c r="G263" s="39">
        <v>894312</v>
      </c>
      <c r="O263" s="24"/>
    </row>
    <row r="264" spans="5:15" x14ac:dyDescent="0.3">
      <c r="E264" s="2" t="s">
        <v>9909</v>
      </c>
      <c r="F264" s="39">
        <v>135494</v>
      </c>
      <c r="G264" s="39">
        <v>584049</v>
      </c>
      <c r="O264" s="24"/>
    </row>
    <row r="265" spans="5:15" x14ac:dyDescent="0.3">
      <c r="E265" s="2" t="s">
        <v>9911</v>
      </c>
      <c r="F265" s="39">
        <v>268782</v>
      </c>
      <c r="G265" s="39">
        <v>659574</v>
      </c>
      <c r="O265" s="24"/>
    </row>
    <row r="266" spans="5:15" x14ac:dyDescent="0.3">
      <c r="E266" s="2" t="s">
        <v>9913</v>
      </c>
      <c r="F266" s="39">
        <v>62695</v>
      </c>
      <c r="G266" s="39">
        <v>605143</v>
      </c>
      <c r="O266" s="24"/>
    </row>
    <row r="267" spans="5:15" x14ac:dyDescent="0.3">
      <c r="E267" s="2" t="s">
        <v>9915</v>
      </c>
      <c r="F267" s="39">
        <v>69116</v>
      </c>
      <c r="G267" s="39">
        <v>528013</v>
      </c>
      <c r="O267" s="24"/>
    </row>
    <row r="268" spans="5:15" x14ac:dyDescent="0.3">
      <c r="E268" s="2" t="s">
        <v>9917</v>
      </c>
      <c r="F268" s="39">
        <v>148843</v>
      </c>
      <c r="G268" s="39">
        <v>571263</v>
      </c>
      <c r="O268" s="24"/>
    </row>
    <row r="269" spans="5:15" x14ac:dyDescent="0.3">
      <c r="E269" s="2" t="s">
        <v>9919</v>
      </c>
      <c r="F269" s="39">
        <v>229491</v>
      </c>
      <c r="G269" s="39">
        <v>729699</v>
      </c>
      <c r="O269" s="24"/>
    </row>
    <row r="270" spans="5:15" x14ac:dyDescent="0.3">
      <c r="E270" s="2" t="s">
        <v>9922</v>
      </c>
      <c r="F270" s="39">
        <v>133813</v>
      </c>
      <c r="G270" s="39">
        <v>544303</v>
      </c>
      <c r="O270" s="24"/>
    </row>
    <row r="271" spans="5:15" x14ac:dyDescent="0.3">
      <c r="E271" s="2" t="s">
        <v>9924</v>
      </c>
      <c r="F271" s="39">
        <v>53784</v>
      </c>
      <c r="G271" s="39">
        <v>561589</v>
      </c>
      <c r="O271" s="24"/>
    </row>
    <row r="272" spans="5:15" x14ac:dyDescent="0.3">
      <c r="E272" s="2" t="s">
        <v>9926</v>
      </c>
      <c r="F272" s="39">
        <v>209144</v>
      </c>
      <c r="G272" s="39">
        <v>589636</v>
      </c>
      <c r="O272" s="24"/>
    </row>
    <row r="273" spans="5:15" x14ac:dyDescent="0.3">
      <c r="E273" s="2" t="s">
        <v>9928</v>
      </c>
      <c r="F273" s="39">
        <v>221473</v>
      </c>
      <c r="G273" s="39">
        <v>586044</v>
      </c>
      <c r="O273" s="24"/>
    </row>
    <row r="274" spans="5:15" x14ac:dyDescent="0.3">
      <c r="E274" s="2" t="s">
        <v>9930</v>
      </c>
      <c r="F274" s="39">
        <v>21371</v>
      </c>
      <c r="G274" s="39">
        <v>416415</v>
      </c>
      <c r="O274" s="24"/>
    </row>
    <row r="275" spans="5:15" x14ac:dyDescent="0.3">
      <c r="E275" s="2" t="s">
        <v>9932</v>
      </c>
      <c r="F275" s="39">
        <v>251895</v>
      </c>
      <c r="G275" s="39">
        <v>632793</v>
      </c>
      <c r="O275" s="24"/>
    </row>
    <row r="276" spans="5:15" x14ac:dyDescent="0.3">
      <c r="E276" s="2" t="s">
        <v>9934</v>
      </c>
      <c r="F276" s="39">
        <v>1884</v>
      </c>
      <c r="G276" s="39">
        <v>597624</v>
      </c>
      <c r="O276" s="24"/>
    </row>
    <row r="277" spans="5:15" x14ac:dyDescent="0.3">
      <c r="E277" s="2" t="s">
        <v>9936</v>
      </c>
      <c r="F277" s="39">
        <v>170922</v>
      </c>
      <c r="G277" s="39">
        <v>642292</v>
      </c>
      <c r="O277" s="24"/>
    </row>
    <row r="278" spans="5:15" x14ac:dyDescent="0.3">
      <c r="E278" s="2" t="s">
        <v>9938</v>
      </c>
      <c r="F278" s="39">
        <v>179907</v>
      </c>
      <c r="G278" s="39">
        <v>546248</v>
      </c>
      <c r="O278" s="24"/>
    </row>
    <row r="279" spans="5:15" x14ac:dyDescent="0.3">
      <c r="E279" s="2" t="s">
        <v>9940</v>
      </c>
      <c r="F279" s="39">
        <v>108982</v>
      </c>
      <c r="G279" s="39">
        <v>518524</v>
      </c>
      <c r="O279" s="24"/>
    </row>
    <row r="280" spans="5:15" x14ac:dyDescent="0.3">
      <c r="E280" s="2" t="s">
        <v>9942</v>
      </c>
      <c r="F280" s="39">
        <v>20968</v>
      </c>
      <c r="G280" s="39">
        <v>443055</v>
      </c>
      <c r="O280" s="24"/>
    </row>
    <row r="281" spans="5:15" x14ac:dyDescent="0.3">
      <c r="E281" s="2" t="s">
        <v>9944</v>
      </c>
      <c r="F281" s="39">
        <v>47764</v>
      </c>
      <c r="G281" s="39">
        <v>763195</v>
      </c>
      <c r="O281" s="24"/>
    </row>
    <row r="282" spans="5:15" x14ac:dyDescent="0.3">
      <c r="E282" s="2" t="s">
        <v>9946</v>
      </c>
      <c r="F282" s="39">
        <v>105858</v>
      </c>
      <c r="G282" s="39">
        <v>380581</v>
      </c>
      <c r="O282" s="24"/>
    </row>
    <row r="283" spans="5:15" x14ac:dyDescent="0.3">
      <c r="E283" s="2" t="s">
        <v>9948</v>
      </c>
      <c r="F283" s="39">
        <v>98945</v>
      </c>
      <c r="G283" s="39">
        <v>530011</v>
      </c>
      <c r="O283" s="24"/>
    </row>
    <row r="284" spans="5:15" x14ac:dyDescent="0.3">
      <c r="E284" s="2" t="s">
        <v>9950</v>
      </c>
      <c r="F284" s="39">
        <v>18360</v>
      </c>
      <c r="G284" s="39">
        <v>545093</v>
      </c>
      <c r="O284" s="24"/>
    </row>
    <row r="285" spans="5:15" x14ac:dyDescent="0.3">
      <c r="E285" s="2" t="s">
        <v>9952</v>
      </c>
      <c r="F285" s="39">
        <v>225209</v>
      </c>
      <c r="G285" s="39">
        <v>585116</v>
      </c>
      <c r="O285" s="24"/>
    </row>
    <row r="286" spans="5:15" x14ac:dyDescent="0.3">
      <c r="E286" s="2" t="s">
        <v>9954</v>
      </c>
      <c r="F286" s="39">
        <v>232577</v>
      </c>
      <c r="G286" s="39">
        <v>739285</v>
      </c>
      <c r="O286" s="24"/>
    </row>
    <row r="287" spans="5:15" x14ac:dyDescent="0.3">
      <c r="E287" s="2" t="s">
        <v>9956</v>
      </c>
      <c r="F287" s="39">
        <v>166816</v>
      </c>
      <c r="G287" s="39">
        <v>534906</v>
      </c>
      <c r="O287" s="24"/>
    </row>
    <row r="288" spans="5:15" x14ac:dyDescent="0.3">
      <c r="E288" s="2" t="s">
        <v>9958</v>
      </c>
      <c r="F288" s="39">
        <v>100649</v>
      </c>
      <c r="G288" s="39">
        <v>490659</v>
      </c>
      <c r="O288" s="24"/>
    </row>
    <row r="289" spans="5:15" x14ac:dyDescent="0.3">
      <c r="E289" s="2" t="s">
        <v>9960</v>
      </c>
      <c r="F289" s="39">
        <v>49863</v>
      </c>
      <c r="G289" s="39">
        <v>567092</v>
      </c>
      <c r="O289" s="24"/>
    </row>
    <row r="290" spans="5:15" x14ac:dyDescent="0.3">
      <c r="E290" s="2" t="s">
        <v>9962</v>
      </c>
      <c r="F290" s="39">
        <v>103944</v>
      </c>
      <c r="G290" s="39">
        <v>509787</v>
      </c>
      <c r="O290" s="24"/>
    </row>
    <row r="291" spans="5:15" x14ac:dyDescent="0.3">
      <c r="E291" s="2" t="s">
        <v>9964</v>
      </c>
      <c r="F291" s="39">
        <v>248947</v>
      </c>
      <c r="G291" s="39">
        <v>897043</v>
      </c>
      <c r="O291" s="24"/>
    </row>
    <row r="292" spans="5:15" x14ac:dyDescent="0.3">
      <c r="E292" s="2" t="s">
        <v>9966</v>
      </c>
      <c r="F292" s="39">
        <v>66536</v>
      </c>
      <c r="G292" s="39">
        <v>615705</v>
      </c>
      <c r="O292" s="24"/>
    </row>
    <row r="293" spans="5:15" x14ac:dyDescent="0.3">
      <c r="E293" s="2" t="s">
        <v>9968</v>
      </c>
      <c r="F293" s="39">
        <v>97042</v>
      </c>
      <c r="G293" s="39">
        <v>573923</v>
      </c>
      <c r="O293" s="24"/>
    </row>
    <row r="294" spans="5:15" x14ac:dyDescent="0.3">
      <c r="E294" s="2" t="s">
        <v>9970</v>
      </c>
      <c r="F294" s="39">
        <v>197120</v>
      </c>
      <c r="G294" s="39">
        <v>404430</v>
      </c>
      <c r="O294" s="24"/>
    </row>
    <row r="295" spans="5:15" x14ac:dyDescent="0.3">
      <c r="E295" s="2" t="s">
        <v>9972</v>
      </c>
      <c r="F295" s="39">
        <v>161131</v>
      </c>
      <c r="G295" s="39">
        <v>538657</v>
      </c>
      <c r="O295" s="24"/>
    </row>
    <row r="296" spans="5:15" x14ac:dyDescent="0.3">
      <c r="E296" s="2" t="s">
        <v>9974</v>
      </c>
      <c r="F296" s="39">
        <v>541229</v>
      </c>
      <c r="G296" s="39">
        <v>772774</v>
      </c>
      <c r="O296" s="24"/>
    </row>
    <row r="297" spans="5:15" x14ac:dyDescent="0.3">
      <c r="E297" s="2" t="s">
        <v>9976</v>
      </c>
      <c r="F297" s="39">
        <v>467847</v>
      </c>
      <c r="G297" s="39">
        <v>766929</v>
      </c>
      <c r="O297" s="24"/>
    </row>
    <row r="298" spans="5:15" x14ac:dyDescent="0.3">
      <c r="E298" s="2" t="s">
        <v>9978</v>
      </c>
      <c r="F298" s="39">
        <v>269971</v>
      </c>
      <c r="G298" s="39">
        <v>862679</v>
      </c>
      <c r="O298" s="24"/>
    </row>
    <row r="299" spans="5:15" x14ac:dyDescent="0.3">
      <c r="E299" s="2" t="s">
        <v>9980</v>
      </c>
      <c r="F299" s="39">
        <v>135018</v>
      </c>
      <c r="G299" s="39">
        <v>819863</v>
      </c>
      <c r="O299" s="24"/>
    </row>
    <row r="300" spans="5:15" x14ac:dyDescent="0.3">
      <c r="E300" s="2" t="s">
        <v>9982</v>
      </c>
      <c r="F300" s="39">
        <v>357758</v>
      </c>
      <c r="G300" s="39">
        <v>744435</v>
      </c>
      <c r="O300" s="24"/>
    </row>
    <row r="301" spans="5:15" x14ac:dyDescent="0.3">
      <c r="E301" s="2" t="s">
        <v>9984</v>
      </c>
      <c r="F301" s="39">
        <v>34329</v>
      </c>
      <c r="G301" s="39">
        <v>557365</v>
      </c>
      <c r="O301" s="24"/>
    </row>
    <row r="302" spans="5:15" x14ac:dyDescent="0.3">
      <c r="E302" s="2" t="s">
        <v>9987</v>
      </c>
      <c r="F302" s="39">
        <v>149675</v>
      </c>
      <c r="G302" s="39">
        <v>511647</v>
      </c>
      <c r="O302" s="24"/>
    </row>
    <row r="303" spans="5:15" x14ac:dyDescent="0.3">
      <c r="E303" s="2" t="s">
        <v>9989</v>
      </c>
      <c r="F303" s="39">
        <v>59692</v>
      </c>
      <c r="G303" s="39">
        <v>402850</v>
      </c>
      <c r="O303" s="24"/>
    </row>
    <row r="304" spans="5:15" x14ac:dyDescent="0.3">
      <c r="E304" s="2" t="s">
        <v>9991</v>
      </c>
      <c r="F304" s="39">
        <v>377014</v>
      </c>
      <c r="G304" s="39">
        <v>791657</v>
      </c>
      <c r="O304" s="24"/>
    </row>
    <row r="305" spans="5:15" x14ac:dyDescent="0.3">
      <c r="E305" s="2" t="s">
        <v>9993</v>
      </c>
      <c r="F305" s="39">
        <v>51583</v>
      </c>
      <c r="G305" s="39">
        <v>488995</v>
      </c>
      <c r="O305" s="24"/>
    </row>
    <row r="306" spans="5:15" x14ac:dyDescent="0.3">
      <c r="E306" s="2" t="s">
        <v>9995</v>
      </c>
      <c r="F306" s="39">
        <v>71388</v>
      </c>
      <c r="G306" s="39">
        <v>691481</v>
      </c>
      <c r="O306" s="24"/>
    </row>
    <row r="307" spans="5:15" x14ac:dyDescent="0.3">
      <c r="E307" s="2" t="s">
        <v>9997</v>
      </c>
      <c r="F307" s="39">
        <v>154964</v>
      </c>
      <c r="G307" s="39">
        <v>754522</v>
      </c>
      <c r="O307" s="24"/>
    </row>
    <row r="308" spans="5:15" x14ac:dyDescent="0.3">
      <c r="E308" s="2" t="s">
        <v>9999</v>
      </c>
      <c r="F308" s="39">
        <v>187231</v>
      </c>
      <c r="G308" s="39">
        <v>615274</v>
      </c>
      <c r="O308" s="24"/>
    </row>
    <row r="309" spans="5:15" x14ac:dyDescent="0.3">
      <c r="E309" s="2" t="s">
        <v>10001</v>
      </c>
      <c r="F309" s="39">
        <v>92560</v>
      </c>
      <c r="G309" s="39">
        <v>454696</v>
      </c>
      <c r="O309" s="24"/>
    </row>
    <row r="310" spans="5:15" x14ac:dyDescent="0.3">
      <c r="E310" s="2" t="s">
        <v>10003</v>
      </c>
      <c r="F310" s="39">
        <v>150302</v>
      </c>
      <c r="G310" s="39">
        <v>443628</v>
      </c>
      <c r="O310" s="24"/>
    </row>
    <row r="311" spans="5:15" x14ac:dyDescent="0.3">
      <c r="E311" s="2" t="s">
        <v>10005</v>
      </c>
      <c r="F311" s="39">
        <v>46357</v>
      </c>
      <c r="G311" s="39">
        <v>663511</v>
      </c>
      <c r="O311" s="24"/>
    </row>
    <row r="312" spans="5:15" x14ac:dyDescent="0.3">
      <c r="E312" s="2" t="s">
        <v>10007</v>
      </c>
      <c r="F312" s="39">
        <v>147744</v>
      </c>
      <c r="G312" s="39">
        <v>471393</v>
      </c>
      <c r="O312" s="24"/>
    </row>
    <row r="313" spans="5:15" x14ac:dyDescent="0.3">
      <c r="E313" s="2" t="s">
        <v>10009</v>
      </c>
      <c r="F313" s="39">
        <v>43283</v>
      </c>
      <c r="G313" s="39">
        <v>570182</v>
      </c>
      <c r="O313" s="24"/>
    </row>
    <row r="314" spans="5:15" x14ac:dyDescent="0.3">
      <c r="E314" s="2" t="s">
        <v>10011</v>
      </c>
      <c r="F314" s="39">
        <v>41974</v>
      </c>
      <c r="G314" s="39">
        <v>750496</v>
      </c>
      <c r="O314" s="24"/>
    </row>
    <row r="315" spans="5:15" x14ac:dyDescent="0.3">
      <c r="E315" s="2" t="s">
        <v>10013</v>
      </c>
      <c r="F315" s="39">
        <v>87266</v>
      </c>
      <c r="G315" s="39">
        <v>364631</v>
      </c>
      <c r="O315" s="24"/>
    </row>
    <row r="316" spans="5:15" x14ac:dyDescent="0.3">
      <c r="E316" s="2" t="s">
        <v>10015</v>
      </c>
      <c r="F316" s="39">
        <v>146176</v>
      </c>
      <c r="G316" s="39">
        <v>520421</v>
      </c>
      <c r="O316" s="24"/>
    </row>
    <row r="317" spans="5:15" x14ac:dyDescent="0.3">
      <c r="E317" s="2" t="s">
        <v>10017</v>
      </c>
      <c r="F317" s="39">
        <v>192486</v>
      </c>
      <c r="G317" s="39">
        <v>492883</v>
      </c>
      <c r="O317" s="24"/>
    </row>
    <row r="318" spans="5:15" x14ac:dyDescent="0.3">
      <c r="E318" s="2" t="s">
        <v>10019</v>
      </c>
      <c r="F318" s="39">
        <v>56705</v>
      </c>
      <c r="G318" s="39">
        <v>628789</v>
      </c>
      <c r="O318" s="24"/>
    </row>
    <row r="319" spans="5:15" x14ac:dyDescent="0.3">
      <c r="E319" s="2" t="s">
        <v>10021</v>
      </c>
      <c r="F319" s="39">
        <v>111298</v>
      </c>
      <c r="G319" s="39">
        <v>658914</v>
      </c>
      <c r="O319" s="24"/>
    </row>
    <row r="320" spans="5:15" x14ac:dyDescent="0.3">
      <c r="E320" s="2" t="s">
        <v>10023</v>
      </c>
      <c r="F320" s="39">
        <v>29021</v>
      </c>
      <c r="G320" s="39">
        <v>542175</v>
      </c>
      <c r="O320" s="24"/>
    </row>
    <row r="321" spans="5:15" x14ac:dyDescent="0.3">
      <c r="E321" s="2" t="s">
        <v>10025</v>
      </c>
      <c r="F321" s="39">
        <v>81790</v>
      </c>
      <c r="G321" s="39">
        <v>516345</v>
      </c>
      <c r="O321" s="24"/>
    </row>
    <row r="322" spans="5:15" x14ac:dyDescent="0.3">
      <c r="E322" s="2" t="s">
        <v>10027</v>
      </c>
      <c r="F322" s="39">
        <v>27862</v>
      </c>
      <c r="G322" s="39">
        <v>65259</v>
      </c>
      <c r="O322" s="24"/>
    </row>
    <row r="323" spans="5:15" x14ac:dyDescent="0.3">
      <c r="E323" s="2" t="s">
        <v>10029</v>
      </c>
      <c r="F323" s="39">
        <v>201257</v>
      </c>
      <c r="G323" s="39">
        <v>663122</v>
      </c>
      <c r="O323" s="24"/>
    </row>
    <row r="324" spans="5:15" x14ac:dyDescent="0.3">
      <c r="E324" s="2" t="s">
        <v>10031</v>
      </c>
      <c r="F324" s="39">
        <v>2647</v>
      </c>
      <c r="G324" s="39">
        <v>25726</v>
      </c>
      <c r="O324" s="24"/>
    </row>
    <row r="325" spans="5:15" x14ac:dyDescent="0.3">
      <c r="E325" s="2" t="s">
        <v>10033</v>
      </c>
      <c r="F325" s="39">
        <v>115023</v>
      </c>
      <c r="G325" s="39">
        <v>439959</v>
      </c>
      <c r="O325" s="24"/>
    </row>
    <row r="326" spans="5:15" x14ac:dyDescent="0.3">
      <c r="E326" s="2" t="s">
        <v>10035</v>
      </c>
      <c r="F326" s="39">
        <v>61881</v>
      </c>
      <c r="G326" s="39">
        <v>609021</v>
      </c>
      <c r="O326" s="24"/>
    </row>
    <row r="327" spans="5:15" x14ac:dyDescent="0.3">
      <c r="E327" s="2" t="s">
        <v>10037</v>
      </c>
      <c r="F327" s="39">
        <v>139138</v>
      </c>
      <c r="G327" s="39">
        <v>483038</v>
      </c>
      <c r="O327" s="24"/>
    </row>
    <row r="328" spans="5:15" x14ac:dyDescent="0.3">
      <c r="E328" s="2" t="s">
        <v>10039</v>
      </c>
      <c r="F328" s="39">
        <v>135159</v>
      </c>
      <c r="G328" s="39">
        <v>612709</v>
      </c>
      <c r="O328" s="24"/>
    </row>
    <row r="329" spans="5:15" x14ac:dyDescent="0.3">
      <c r="E329" s="2" t="s">
        <v>10041</v>
      </c>
      <c r="F329" s="39">
        <v>20942</v>
      </c>
      <c r="G329" s="39">
        <v>322224</v>
      </c>
      <c r="O329" s="24"/>
    </row>
    <row r="330" spans="5:15" x14ac:dyDescent="0.3">
      <c r="E330" s="2" t="s">
        <v>10043</v>
      </c>
      <c r="F330" s="39">
        <v>35850</v>
      </c>
      <c r="G330" s="39">
        <v>451292</v>
      </c>
      <c r="O330" s="24"/>
    </row>
    <row r="331" spans="5:15" x14ac:dyDescent="0.3">
      <c r="E331" s="2" t="s">
        <v>10045</v>
      </c>
      <c r="F331" s="39">
        <v>223179</v>
      </c>
      <c r="G331" s="39">
        <v>724439</v>
      </c>
      <c r="O331" s="24"/>
    </row>
    <row r="332" spans="5:15" x14ac:dyDescent="0.3">
      <c r="E332" s="2" t="s">
        <v>10047</v>
      </c>
      <c r="F332" s="39">
        <v>120837</v>
      </c>
      <c r="G332" s="39">
        <v>622213</v>
      </c>
      <c r="O332" s="24"/>
    </row>
    <row r="333" spans="5:15" x14ac:dyDescent="0.3">
      <c r="E333" s="2" t="s">
        <v>10049</v>
      </c>
      <c r="F333" s="39">
        <v>174534</v>
      </c>
      <c r="G333" s="39">
        <v>640649</v>
      </c>
      <c r="O333" s="24"/>
    </row>
    <row r="334" spans="5:15" x14ac:dyDescent="0.3">
      <c r="E334" s="2" t="s">
        <v>10051</v>
      </c>
      <c r="F334" s="39">
        <v>151945</v>
      </c>
      <c r="G334" s="39">
        <v>553428</v>
      </c>
      <c r="O334" s="24"/>
    </row>
    <row r="335" spans="5:15" x14ac:dyDescent="0.3">
      <c r="E335" s="2" t="s">
        <v>10053</v>
      </c>
      <c r="F335" s="39">
        <v>209409</v>
      </c>
      <c r="G335" s="39">
        <v>430323</v>
      </c>
      <c r="O335" s="24"/>
    </row>
    <row r="336" spans="5:15" x14ac:dyDescent="0.3">
      <c r="E336" s="2" t="s">
        <v>10055</v>
      </c>
      <c r="F336" s="39">
        <v>349165</v>
      </c>
      <c r="G336" s="39">
        <v>612774</v>
      </c>
      <c r="O336" s="24"/>
    </row>
    <row r="337" spans="5:15" x14ac:dyDescent="0.3">
      <c r="E337" s="2" t="s">
        <v>10057</v>
      </c>
      <c r="F337" s="39">
        <v>138102</v>
      </c>
      <c r="G337" s="39">
        <v>1120843</v>
      </c>
      <c r="O337" s="24"/>
    </row>
    <row r="338" spans="5:15" x14ac:dyDescent="0.3">
      <c r="E338" s="2" t="s">
        <v>10060</v>
      </c>
      <c r="F338" s="39">
        <v>145456</v>
      </c>
      <c r="G338" s="39">
        <v>703659</v>
      </c>
      <c r="O338" s="24"/>
    </row>
    <row r="339" spans="5:15" x14ac:dyDescent="0.3">
      <c r="E339" s="2" t="s">
        <v>10062</v>
      </c>
      <c r="F339" s="39">
        <v>4500</v>
      </c>
      <c r="G339" s="39">
        <v>510747</v>
      </c>
      <c r="O339" s="24"/>
    </row>
    <row r="340" spans="5:15" x14ac:dyDescent="0.3">
      <c r="E340" s="2" t="s">
        <v>10064</v>
      </c>
      <c r="F340" s="39">
        <v>328046</v>
      </c>
      <c r="G340" s="39">
        <v>686406</v>
      </c>
      <c r="O340" s="24"/>
    </row>
    <row r="341" spans="5:15" x14ac:dyDescent="0.3">
      <c r="E341" s="2" t="s">
        <v>10066</v>
      </c>
      <c r="F341" s="39">
        <v>221639</v>
      </c>
      <c r="G341" s="39">
        <v>598526</v>
      </c>
      <c r="O341" s="24"/>
    </row>
    <row r="342" spans="5:15" x14ac:dyDescent="0.3">
      <c r="E342" s="2" t="s">
        <v>10068</v>
      </c>
      <c r="F342" s="39">
        <v>300118</v>
      </c>
      <c r="G342" s="39">
        <v>644006</v>
      </c>
      <c r="O342" s="24"/>
    </row>
    <row r="343" spans="5:15" x14ac:dyDescent="0.3">
      <c r="E343" s="2" t="s">
        <v>10070</v>
      </c>
      <c r="F343" s="39">
        <v>128368</v>
      </c>
      <c r="G343" s="39">
        <v>572395</v>
      </c>
      <c r="O343" s="24"/>
    </row>
    <row r="344" spans="5:15" x14ac:dyDescent="0.3">
      <c r="E344" s="2" t="s">
        <v>10072</v>
      </c>
      <c r="F344" s="39">
        <v>77708</v>
      </c>
      <c r="G344" s="39">
        <v>527023</v>
      </c>
      <c r="O344" s="24"/>
    </row>
    <row r="345" spans="5:15" x14ac:dyDescent="0.3">
      <c r="E345" s="2" t="s">
        <v>10074</v>
      </c>
      <c r="F345" s="39">
        <v>391475</v>
      </c>
      <c r="G345" s="39">
        <v>991042</v>
      </c>
      <c r="O345" s="24"/>
    </row>
    <row r="346" spans="5:15" x14ac:dyDescent="0.3">
      <c r="E346" s="2" t="s">
        <v>10076</v>
      </c>
      <c r="F346" s="39">
        <v>74755</v>
      </c>
      <c r="G346" s="39">
        <v>537022</v>
      </c>
      <c r="O346" s="24"/>
    </row>
    <row r="347" spans="5:15" x14ac:dyDescent="0.3">
      <c r="E347" s="2" t="s">
        <v>10078</v>
      </c>
      <c r="F347" s="39">
        <v>103846</v>
      </c>
      <c r="G347" s="39">
        <v>751375</v>
      </c>
      <c r="O347" s="24"/>
    </row>
    <row r="348" spans="5:15" x14ac:dyDescent="0.3">
      <c r="E348" s="2" t="s">
        <v>10080</v>
      </c>
      <c r="F348" s="39">
        <v>500655</v>
      </c>
      <c r="G348" s="39">
        <v>945761</v>
      </c>
      <c r="O348" s="24"/>
    </row>
    <row r="349" spans="5:15" x14ac:dyDescent="0.3">
      <c r="E349" s="2" t="s">
        <v>10082</v>
      </c>
      <c r="F349" s="39">
        <v>284620</v>
      </c>
      <c r="G349" s="39">
        <v>851881</v>
      </c>
      <c r="O349" s="24"/>
    </row>
    <row r="350" spans="5:15" x14ac:dyDescent="0.3">
      <c r="E350" s="2" t="s">
        <v>10084</v>
      </c>
      <c r="F350" s="39">
        <v>293407</v>
      </c>
      <c r="G350" s="39">
        <v>510064</v>
      </c>
      <c r="O350" s="24"/>
    </row>
    <row r="351" spans="5:15" x14ac:dyDescent="0.3">
      <c r="E351" s="2" t="s">
        <v>10086</v>
      </c>
      <c r="F351" s="39">
        <v>201057</v>
      </c>
      <c r="G351" s="39">
        <v>755731</v>
      </c>
      <c r="O351" s="24"/>
    </row>
    <row r="352" spans="5:15" x14ac:dyDescent="0.3">
      <c r="E352" s="2" t="s">
        <v>10088</v>
      </c>
      <c r="F352" s="39">
        <v>96615</v>
      </c>
      <c r="G352" s="39">
        <v>692832</v>
      </c>
      <c r="O352" s="24"/>
    </row>
    <row r="353" spans="5:15" x14ac:dyDescent="0.3">
      <c r="E353" s="2" t="s">
        <v>10090</v>
      </c>
      <c r="F353" s="39">
        <v>10868</v>
      </c>
      <c r="G353" s="39">
        <v>369516</v>
      </c>
      <c r="O353" s="24"/>
    </row>
    <row r="354" spans="5:15" x14ac:dyDescent="0.3">
      <c r="E354" s="2" t="s">
        <v>10092</v>
      </c>
      <c r="F354" s="39">
        <v>271183</v>
      </c>
      <c r="G354" s="39">
        <v>518459</v>
      </c>
      <c r="O354" s="24"/>
    </row>
    <row r="355" spans="5:15" x14ac:dyDescent="0.3">
      <c r="E355" s="2" t="s">
        <v>10094</v>
      </c>
      <c r="F355" s="39">
        <v>219334</v>
      </c>
      <c r="G355" s="39">
        <v>585971</v>
      </c>
      <c r="O355" s="24"/>
    </row>
    <row r="356" spans="5:15" x14ac:dyDescent="0.3">
      <c r="E356" s="2" t="s">
        <v>10096</v>
      </c>
      <c r="F356" s="39">
        <v>39139</v>
      </c>
      <c r="G356" s="39">
        <v>471217</v>
      </c>
      <c r="O356" s="24"/>
    </row>
    <row r="357" spans="5:15" x14ac:dyDescent="0.3">
      <c r="E357" s="2" t="s">
        <v>10098</v>
      </c>
      <c r="F357" s="39">
        <v>27191</v>
      </c>
      <c r="G357" s="39">
        <v>702192</v>
      </c>
      <c r="O357" s="24"/>
    </row>
    <row r="358" spans="5:15" x14ac:dyDescent="0.3">
      <c r="E358" s="2" t="s">
        <v>10100</v>
      </c>
      <c r="F358" s="39">
        <v>10585</v>
      </c>
      <c r="G358" s="39">
        <v>546469</v>
      </c>
      <c r="O358" s="24"/>
    </row>
    <row r="359" spans="5:15" x14ac:dyDescent="0.3">
      <c r="E359" s="2" t="s">
        <v>10102</v>
      </c>
      <c r="F359" s="39">
        <v>37810</v>
      </c>
      <c r="G359" s="39">
        <v>471631</v>
      </c>
      <c r="O359" s="24"/>
    </row>
    <row r="360" spans="5:15" x14ac:dyDescent="0.3">
      <c r="E360" s="2" t="s">
        <v>10104</v>
      </c>
      <c r="F360" s="39">
        <v>33406</v>
      </c>
      <c r="G360" s="39">
        <v>475016</v>
      </c>
      <c r="O360" s="24"/>
    </row>
    <row r="361" spans="5:15" x14ac:dyDescent="0.3">
      <c r="E361" s="2" t="s">
        <v>10106</v>
      </c>
      <c r="F361" s="39">
        <v>68288</v>
      </c>
      <c r="G361" s="39">
        <v>208552</v>
      </c>
      <c r="O361" s="24"/>
    </row>
    <row r="362" spans="5:15" x14ac:dyDescent="0.3">
      <c r="E362" s="2" t="s">
        <v>10108</v>
      </c>
      <c r="F362" s="39">
        <v>70292</v>
      </c>
      <c r="G362" s="39">
        <v>667869</v>
      </c>
      <c r="O362" s="24"/>
    </row>
    <row r="363" spans="5:15" x14ac:dyDescent="0.3">
      <c r="E363" s="2" t="s">
        <v>10110</v>
      </c>
      <c r="F363" s="39">
        <v>105762</v>
      </c>
      <c r="G363" s="39">
        <v>637363</v>
      </c>
      <c r="O363" s="24"/>
    </row>
    <row r="364" spans="5:15" x14ac:dyDescent="0.3">
      <c r="E364" s="2" t="s">
        <v>10112</v>
      </c>
      <c r="F364" s="39">
        <v>52530</v>
      </c>
      <c r="G364" s="39">
        <v>515477</v>
      </c>
      <c r="O364" s="24"/>
    </row>
    <row r="365" spans="5:15" x14ac:dyDescent="0.3">
      <c r="E365" s="2" t="s">
        <v>10114</v>
      </c>
      <c r="F365" s="39">
        <v>357608</v>
      </c>
      <c r="G365" s="39">
        <v>680146</v>
      </c>
      <c r="O365" s="24"/>
    </row>
    <row r="366" spans="5:15" x14ac:dyDescent="0.3">
      <c r="E366" s="2" t="s">
        <v>10116</v>
      </c>
      <c r="F366" s="39">
        <v>16514</v>
      </c>
      <c r="G366" s="39">
        <v>445545</v>
      </c>
      <c r="O366" s="24"/>
    </row>
    <row r="367" spans="5:15" x14ac:dyDescent="0.3">
      <c r="E367" s="2" t="s">
        <v>10118</v>
      </c>
      <c r="F367" s="39">
        <v>29861</v>
      </c>
      <c r="G367" s="39">
        <v>450937</v>
      </c>
      <c r="O367" s="24"/>
    </row>
    <row r="368" spans="5:15" x14ac:dyDescent="0.3">
      <c r="E368" s="2" t="s">
        <v>10120</v>
      </c>
      <c r="F368" s="39">
        <v>48</v>
      </c>
      <c r="G368" s="39">
        <v>452644</v>
      </c>
      <c r="O368" s="24"/>
    </row>
    <row r="369" spans="5:15" x14ac:dyDescent="0.3">
      <c r="E369" s="2" t="s">
        <v>10122</v>
      </c>
      <c r="F369" s="39">
        <v>52673</v>
      </c>
      <c r="G369" s="39">
        <v>395655</v>
      </c>
      <c r="O369" s="24"/>
    </row>
    <row r="370" spans="5:15" x14ac:dyDescent="0.3">
      <c r="E370" s="2" t="s">
        <v>10124</v>
      </c>
      <c r="F370" s="39">
        <v>53384</v>
      </c>
      <c r="G370" s="39">
        <v>395138</v>
      </c>
      <c r="O370" s="24"/>
    </row>
    <row r="371" spans="5:15" x14ac:dyDescent="0.3">
      <c r="E371" s="2" t="s">
        <v>10126</v>
      </c>
      <c r="F371" s="39">
        <v>80870</v>
      </c>
      <c r="G371" s="39">
        <v>550146</v>
      </c>
      <c r="O371" s="24"/>
    </row>
    <row r="372" spans="5:15" x14ac:dyDescent="0.3">
      <c r="E372" s="2" t="s">
        <v>10128</v>
      </c>
      <c r="F372" s="39">
        <v>164215</v>
      </c>
      <c r="G372" s="39">
        <v>682442</v>
      </c>
      <c r="O372" s="24"/>
    </row>
    <row r="373" spans="5:15" x14ac:dyDescent="0.3">
      <c r="E373" s="2" t="s">
        <v>10130</v>
      </c>
      <c r="F373" s="39">
        <v>24672</v>
      </c>
      <c r="G373" s="39">
        <v>470721</v>
      </c>
      <c r="O373" s="24"/>
    </row>
    <row r="374" spans="5:15" x14ac:dyDescent="0.3">
      <c r="E374" s="2" t="s">
        <v>10132</v>
      </c>
      <c r="F374" s="39">
        <v>234927</v>
      </c>
      <c r="G374" s="39">
        <v>619749</v>
      </c>
      <c r="O374" s="24"/>
    </row>
    <row r="375" spans="5:15" x14ac:dyDescent="0.3">
      <c r="E375" s="2" t="s">
        <v>10134</v>
      </c>
      <c r="F375" s="39">
        <v>139262</v>
      </c>
      <c r="G375" s="39">
        <v>795503</v>
      </c>
      <c r="O375" s="24"/>
    </row>
    <row r="376" spans="5:15" x14ac:dyDescent="0.3">
      <c r="E376" s="2" t="s">
        <v>10136</v>
      </c>
      <c r="F376" s="39">
        <v>87536</v>
      </c>
      <c r="G376" s="39">
        <v>481396</v>
      </c>
      <c r="O376" s="24"/>
    </row>
    <row r="377" spans="5:15" x14ac:dyDescent="0.3">
      <c r="E377" s="2" t="s">
        <v>10138</v>
      </c>
      <c r="F377" s="39">
        <v>50984</v>
      </c>
      <c r="G377" s="39">
        <v>401951</v>
      </c>
      <c r="O377" s="24"/>
    </row>
    <row r="378" spans="5:15" x14ac:dyDescent="0.3">
      <c r="E378" s="2" t="s">
        <v>10140</v>
      </c>
      <c r="F378" s="39">
        <v>212231</v>
      </c>
      <c r="G378" s="39">
        <v>788850</v>
      </c>
      <c r="O378" s="24"/>
    </row>
    <row r="379" spans="5:15" x14ac:dyDescent="0.3">
      <c r="E379" s="2" t="s">
        <v>10142</v>
      </c>
      <c r="F379" s="39">
        <v>208957</v>
      </c>
      <c r="G379" s="39">
        <v>465044</v>
      </c>
      <c r="O379" s="24"/>
    </row>
    <row r="380" spans="5:15" x14ac:dyDescent="0.3">
      <c r="E380" s="2" t="s">
        <v>10144</v>
      </c>
      <c r="F380" s="39">
        <v>94414</v>
      </c>
      <c r="G380" s="39">
        <v>465072</v>
      </c>
      <c r="O380" s="24"/>
    </row>
    <row r="381" spans="5:15" x14ac:dyDescent="0.3">
      <c r="E381" s="2" t="s">
        <v>10146</v>
      </c>
      <c r="F381" s="39">
        <v>42225</v>
      </c>
      <c r="G381" s="39">
        <v>596955</v>
      </c>
      <c r="O381" s="24"/>
    </row>
    <row r="382" spans="5:15" x14ac:dyDescent="0.3">
      <c r="E382" s="2" t="s">
        <v>10148</v>
      </c>
      <c r="F382" s="39">
        <v>151473</v>
      </c>
      <c r="G382" s="39">
        <v>512552</v>
      </c>
      <c r="O382" s="24"/>
    </row>
    <row r="383" spans="5:15" x14ac:dyDescent="0.3">
      <c r="E383" s="2" t="s">
        <v>10150</v>
      </c>
      <c r="F383" s="39">
        <v>137603</v>
      </c>
      <c r="G383" s="39">
        <v>655027</v>
      </c>
      <c r="O383" s="24"/>
    </row>
    <row r="384" spans="5:15" x14ac:dyDescent="0.3">
      <c r="E384" s="2" t="s">
        <v>10152</v>
      </c>
      <c r="F384" s="39">
        <v>334548</v>
      </c>
      <c r="G384" s="39">
        <v>772671</v>
      </c>
      <c r="O384" s="24"/>
    </row>
    <row r="385" spans="5:15" x14ac:dyDescent="0.3">
      <c r="E385" s="2" t="s">
        <v>10154</v>
      </c>
      <c r="F385" s="39">
        <v>169114</v>
      </c>
      <c r="G385" s="39">
        <v>559422</v>
      </c>
      <c r="O385" s="24"/>
    </row>
    <row r="386" spans="5:15" x14ac:dyDescent="0.3">
      <c r="E386" s="2" t="s">
        <v>10156</v>
      </c>
      <c r="F386" s="39">
        <v>559905</v>
      </c>
      <c r="G386" s="39">
        <v>784337</v>
      </c>
      <c r="O386" s="24"/>
    </row>
    <row r="387" spans="5:15" x14ac:dyDescent="0.3">
      <c r="E387" s="2" t="s">
        <v>10158</v>
      </c>
      <c r="F387" s="39">
        <v>29112</v>
      </c>
      <c r="G387" s="39">
        <v>462036</v>
      </c>
      <c r="O387" s="24"/>
    </row>
    <row r="388" spans="5:15" x14ac:dyDescent="0.3">
      <c r="E388" s="2" t="s">
        <v>10160</v>
      </c>
      <c r="F388" s="39">
        <v>59442</v>
      </c>
      <c r="G388" s="39">
        <v>528894</v>
      </c>
      <c r="O388" s="24"/>
    </row>
    <row r="389" spans="5:15" x14ac:dyDescent="0.3">
      <c r="E389" s="2" t="s">
        <v>10162</v>
      </c>
      <c r="F389" s="39">
        <v>159120</v>
      </c>
      <c r="G389" s="39">
        <v>745998</v>
      </c>
      <c r="O389" s="24"/>
    </row>
    <row r="390" spans="5:15" x14ac:dyDescent="0.3">
      <c r="E390" s="2" t="s">
        <v>10164</v>
      </c>
      <c r="F390" s="39">
        <v>111975</v>
      </c>
      <c r="G390" s="39">
        <v>701131</v>
      </c>
      <c r="O390" s="24"/>
    </row>
    <row r="391" spans="5:15" x14ac:dyDescent="0.3">
      <c r="E391" s="2" t="s">
        <v>10166</v>
      </c>
      <c r="F391" s="39">
        <v>276802</v>
      </c>
      <c r="G391" s="39">
        <v>707343</v>
      </c>
      <c r="O391" s="24"/>
    </row>
    <row r="392" spans="5:15" x14ac:dyDescent="0.3">
      <c r="E392" s="2" t="s">
        <v>10168</v>
      </c>
      <c r="F392" s="39">
        <v>159729</v>
      </c>
      <c r="G392" s="39">
        <v>807996</v>
      </c>
      <c r="O392" s="24"/>
    </row>
    <row r="393" spans="5:15" x14ac:dyDescent="0.3">
      <c r="E393" s="2" t="s">
        <v>10170</v>
      </c>
      <c r="F393" s="39">
        <v>162001</v>
      </c>
      <c r="G393" s="39">
        <v>616729</v>
      </c>
      <c r="O393" s="24"/>
    </row>
    <row r="394" spans="5:15" x14ac:dyDescent="0.3">
      <c r="E394" s="2" t="s">
        <v>10172</v>
      </c>
      <c r="F394" s="39">
        <v>773551</v>
      </c>
      <c r="G394" s="39">
        <v>1031065</v>
      </c>
      <c r="O394" s="24"/>
    </row>
    <row r="395" spans="5:15" x14ac:dyDescent="0.3">
      <c r="E395" s="2" t="s">
        <v>10174</v>
      </c>
      <c r="F395" s="39">
        <v>67670</v>
      </c>
      <c r="G395" s="39">
        <v>410608</v>
      </c>
      <c r="O395" s="24"/>
    </row>
    <row r="396" spans="5:15" x14ac:dyDescent="0.3">
      <c r="E396" s="2" t="s">
        <v>10176</v>
      </c>
      <c r="F396" s="39">
        <v>245902</v>
      </c>
      <c r="G396" s="39">
        <v>766202</v>
      </c>
      <c r="O396" s="24"/>
    </row>
    <row r="397" spans="5:15" x14ac:dyDescent="0.3">
      <c r="E397" s="2" t="s">
        <v>10178</v>
      </c>
      <c r="F397" s="39">
        <v>78370</v>
      </c>
      <c r="G397" s="39">
        <v>453185</v>
      </c>
      <c r="O397" s="24"/>
    </row>
    <row r="398" spans="5:15" x14ac:dyDescent="0.3">
      <c r="E398" s="2" t="s">
        <v>10180</v>
      </c>
      <c r="F398" s="39">
        <v>240585</v>
      </c>
      <c r="G398" s="39">
        <v>473212</v>
      </c>
      <c r="O398" s="24"/>
    </row>
    <row r="399" spans="5:15" x14ac:dyDescent="0.3">
      <c r="E399" s="2" t="s">
        <v>10182</v>
      </c>
      <c r="F399" s="39">
        <v>109241</v>
      </c>
      <c r="G399" s="39">
        <v>592318</v>
      </c>
      <c r="O399" s="24"/>
    </row>
    <row r="400" spans="5:15" x14ac:dyDescent="0.3">
      <c r="E400" s="2" t="s">
        <v>10184</v>
      </c>
      <c r="F400" s="39">
        <v>138778</v>
      </c>
      <c r="G400" s="39">
        <v>824451</v>
      </c>
      <c r="O400" s="24"/>
    </row>
    <row r="401" spans="5:15" x14ac:dyDescent="0.3">
      <c r="E401" s="2" t="s">
        <v>10186</v>
      </c>
      <c r="F401" s="39">
        <v>116015</v>
      </c>
      <c r="G401" s="39">
        <v>257326</v>
      </c>
      <c r="O401" s="24"/>
    </row>
    <row r="402" spans="5:15" x14ac:dyDescent="0.3">
      <c r="E402" s="2" t="s">
        <v>10188</v>
      </c>
      <c r="F402" s="39">
        <v>290849</v>
      </c>
      <c r="G402" s="39">
        <v>866483</v>
      </c>
      <c r="O402" s="24"/>
    </row>
    <row r="403" spans="5:15" x14ac:dyDescent="0.3">
      <c r="E403" s="2" t="s">
        <v>10190</v>
      </c>
      <c r="F403" s="39">
        <v>50199</v>
      </c>
      <c r="G403" s="39">
        <v>701894</v>
      </c>
      <c r="O403" s="24"/>
    </row>
    <row r="404" spans="5:15" x14ac:dyDescent="0.3">
      <c r="E404" s="2" t="s">
        <v>10192</v>
      </c>
      <c r="F404" s="39">
        <v>329846</v>
      </c>
      <c r="G404" s="39">
        <v>748752</v>
      </c>
      <c r="O404" s="24"/>
    </row>
    <row r="405" spans="5:15" x14ac:dyDescent="0.3">
      <c r="E405" s="2" t="s">
        <v>10194</v>
      </c>
      <c r="F405" s="39">
        <v>85418</v>
      </c>
      <c r="G405" s="39">
        <v>384954</v>
      </c>
      <c r="O405" s="24"/>
    </row>
    <row r="406" spans="5:15" x14ac:dyDescent="0.3">
      <c r="E406" s="2" t="s">
        <v>10196</v>
      </c>
      <c r="F406" s="39">
        <v>75283</v>
      </c>
      <c r="G406" s="39">
        <v>421169</v>
      </c>
      <c r="O406" s="24"/>
    </row>
    <row r="407" spans="5:15" x14ac:dyDescent="0.3">
      <c r="E407" s="2" t="s">
        <v>10198</v>
      </c>
      <c r="F407" s="39">
        <v>288807</v>
      </c>
      <c r="G407" s="39">
        <v>770362</v>
      </c>
      <c r="O407" s="24"/>
    </row>
    <row r="408" spans="5:15" x14ac:dyDescent="0.3">
      <c r="E408" s="2" t="s">
        <v>10200</v>
      </c>
      <c r="F408" s="39">
        <v>183306</v>
      </c>
      <c r="G408" s="39">
        <v>601244</v>
      </c>
      <c r="O408" s="24"/>
    </row>
    <row r="409" spans="5:15" x14ac:dyDescent="0.3">
      <c r="E409" s="2" t="s">
        <v>10202</v>
      </c>
      <c r="F409" s="39">
        <v>245351</v>
      </c>
      <c r="G409" s="39">
        <v>757389</v>
      </c>
      <c r="O409" s="24"/>
    </row>
    <row r="410" spans="5:15" x14ac:dyDescent="0.3">
      <c r="E410" s="2" t="s">
        <v>10204</v>
      </c>
      <c r="F410" s="39">
        <v>509342</v>
      </c>
      <c r="G410" s="39">
        <v>794579</v>
      </c>
      <c r="O410" s="24"/>
    </row>
    <row r="411" spans="5:15" x14ac:dyDescent="0.3">
      <c r="E411" s="2" t="s">
        <v>10206</v>
      </c>
      <c r="F411" s="39">
        <v>134061</v>
      </c>
      <c r="G411" s="39">
        <v>601343</v>
      </c>
      <c r="O411" s="24"/>
    </row>
    <row r="412" spans="5:15" x14ac:dyDescent="0.3">
      <c r="E412" s="2" t="s">
        <v>10208</v>
      </c>
      <c r="F412" s="39">
        <v>136568</v>
      </c>
      <c r="G412" s="39">
        <v>580421</v>
      </c>
      <c r="O412" s="24"/>
    </row>
    <row r="413" spans="5:15" x14ac:dyDescent="0.3">
      <c r="E413" s="2" t="s">
        <v>10210</v>
      </c>
      <c r="F413" s="39">
        <v>31876</v>
      </c>
      <c r="G413" s="39">
        <v>591947</v>
      </c>
      <c r="O413" s="24"/>
    </row>
    <row r="414" spans="5:15" x14ac:dyDescent="0.3">
      <c r="E414" s="2" t="s">
        <v>10212</v>
      </c>
      <c r="F414" s="39">
        <v>66119</v>
      </c>
      <c r="G414" s="39">
        <v>367623</v>
      </c>
      <c r="O414" s="24"/>
    </row>
    <row r="415" spans="5:15" x14ac:dyDescent="0.3">
      <c r="E415" s="2" t="s">
        <v>10214</v>
      </c>
      <c r="F415" s="39">
        <v>14831</v>
      </c>
      <c r="G415" s="39">
        <v>305616</v>
      </c>
      <c r="O415" s="24"/>
    </row>
    <row r="416" spans="5:15" x14ac:dyDescent="0.3">
      <c r="E416" s="2" t="s">
        <v>10216</v>
      </c>
      <c r="F416" s="39">
        <v>85174</v>
      </c>
      <c r="G416" s="39">
        <v>613283</v>
      </c>
      <c r="O416" s="24"/>
    </row>
    <row r="417" spans="5:15" x14ac:dyDescent="0.3">
      <c r="E417" s="2" t="s">
        <v>10218</v>
      </c>
      <c r="F417" s="39">
        <v>153846</v>
      </c>
      <c r="G417" s="39">
        <v>588270</v>
      </c>
      <c r="O417" s="24"/>
    </row>
    <row r="418" spans="5:15" x14ac:dyDescent="0.3">
      <c r="E418" s="2" t="s">
        <v>10220</v>
      </c>
      <c r="F418" s="39">
        <v>131364</v>
      </c>
      <c r="G418" s="39">
        <v>475587</v>
      </c>
      <c r="O418" s="24"/>
    </row>
    <row r="419" spans="5:15" x14ac:dyDescent="0.3">
      <c r="E419" s="2" t="s">
        <v>10222</v>
      </c>
      <c r="F419" s="39">
        <v>389107</v>
      </c>
      <c r="G419" s="39">
        <v>603209</v>
      </c>
      <c r="O419" s="24"/>
    </row>
    <row r="420" spans="5:15" x14ac:dyDescent="0.3">
      <c r="E420" s="2" t="s">
        <v>10224</v>
      </c>
      <c r="F420" s="39">
        <v>4332</v>
      </c>
      <c r="G420" s="39">
        <v>452600</v>
      </c>
      <c r="O420" s="24"/>
    </row>
    <row r="421" spans="5:15" x14ac:dyDescent="0.3">
      <c r="E421" s="2" t="s">
        <v>10226</v>
      </c>
      <c r="F421" s="39">
        <v>164935</v>
      </c>
      <c r="G421" s="39">
        <v>607158</v>
      </c>
      <c r="O421" s="24"/>
    </row>
    <row r="422" spans="5:15" x14ac:dyDescent="0.3">
      <c r="E422" s="2" t="s">
        <v>10228</v>
      </c>
      <c r="F422" s="39">
        <v>252042</v>
      </c>
      <c r="G422" s="39">
        <v>533377</v>
      </c>
      <c r="O422" s="24"/>
    </row>
    <row r="423" spans="5:15" x14ac:dyDescent="0.3">
      <c r="E423" s="2" t="s">
        <v>10230</v>
      </c>
      <c r="F423" s="39">
        <v>235760</v>
      </c>
      <c r="G423" s="39">
        <v>562516</v>
      </c>
      <c r="O423" s="24"/>
    </row>
    <row r="424" spans="5:15" x14ac:dyDescent="0.3">
      <c r="E424" s="2" t="s">
        <v>10232</v>
      </c>
      <c r="F424" s="39">
        <v>383360</v>
      </c>
      <c r="G424" s="39">
        <v>633118</v>
      </c>
      <c r="O424" s="24"/>
    </row>
    <row r="425" spans="5:15" x14ac:dyDescent="0.3">
      <c r="E425" s="2" t="s">
        <v>10234</v>
      </c>
      <c r="F425" s="39">
        <v>66206</v>
      </c>
      <c r="G425" s="39">
        <v>441932</v>
      </c>
      <c r="O425" s="24"/>
    </row>
    <row r="426" spans="5:15" x14ac:dyDescent="0.3">
      <c r="E426" s="2" t="s">
        <v>10236</v>
      </c>
      <c r="F426" s="39">
        <v>136516</v>
      </c>
      <c r="G426" s="39">
        <v>426005</v>
      </c>
      <c r="O426" s="24"/>
    </row>
    <row r="427" spans="5:15" x14ac:dyDescent="0.3">
      <c r="E427" s="2" t="s">
        <v>10238</v>
      </c>
      <c r="F427" s="39">
        <v>123038</v>
      </c>
      <c r="G427" s="39">
        <v>584728</v>
      </c>
      <c r="O427" s="24"/>
    </row>
    <row r="428" spans="5:15" x14ac:dyDescent="0.3">
      <c r="E428" s="2" t="s">
        <v>10240</v>
      </c>
      <c r="F428" s="39">
        <v>104709</v>
      </c>
      <c r="G428" s="39">
        <v>629330</v>
      </c>
      <c r="O428" s="24"/>
    </row>
    <row r="429" spans="5:15" x14ac:dyDescent="0.3">
      <c r="E429" s="2" t="s">
        <v>10242</v>
      </c>
      <c r="F429" s="39">
        <v>23847</v>
      </c>
      <c r="G429" s="39">
        <v>567556</v>
      </c>
      <c r="O429" s="24"/>
    </row>
    <row r="430" spans="5:15" x14ac:dyDescent="0.3">
      <c r="E430" s="2" t="s">
        <v>10244</v>
      </c>
      <c r="F430" s="39">
        <v>17079</v>
      </c>
      <c r="G430" s="39">
        <v>578489</v>
      </c>
      <c r="O430" s="24"/>
    </row>
    <row r="431" spans="5:15" x14ac:dyDescent="0.3">
      <c r="E431" s="2" t="s">
        <v>10246</v>
      </c>
      <c r="F431" s="39">
        <v>88287</v>
      </c>
      <c r="G431" s="39">
        <v>542193</v>
      </c>
      <c r="O431" s="24"/>
    </row>
    <row r="432" spans="5:15" x14ac:dyDescent="0.3">
      <c r="E432" s="2" t="s">
        <v>10248</v>
      </c>
      <c r="F432" s="39">
        <v>390030</v>
      </c>
      <c r="G432" s="39">
        <v>687649</v>
      </c>
      <c r="O432" s="24"/>
    </row>
    <row r="433" spans="5:15" x14ac:dyDescent="0.3">
      <c r="E433" s="2" t="s">
        <v>10250</v>
      </c>
      <c r="F433" s="39">
        <v>79781</v>
      </c>
      <c r="G433" s="39">
        <v>670966</v>
      </c>
      <c r="O433" s="24"/>
    </row>
    <row r="434" spans="5:15" x14ac:dyDescent="0.3">
      <c r="E434" s="2" t="s">
        <v>10252</v>
      </c>
      <c r="F434" s="39">
        <v>82784</v>
      </c>
      <c r="G434" s="39">
        <v>508352</v>
      </c>
      <c r="O434" s="24"/>
    </row>
    <row r="435" spans="5:15" x14ac:dyDescent="0.3">
      <c r="E435" s="2" t="s">
        <v>10254</v>
      </c>
      <c r="F435" s="39">
        <v>68197</v>
      </c>
      <c r="G435" s="39">
        <v>560897</v>
      </c>
      <c r="O435" s="24"/>
    </row>
    <row r="436" spans="5:15" x14ac:dyDescent="0.3">
      <c r="E436" s="2" t="s">
        <v>10256</v>
      </c>
      <c r="F436" s="39">
        <v>240391</v>
      </c>
      <c r="G436" s="39">
        <v>808275</v>
      </c>
      <c r="O436" s="24"/>
    </row>
    <row r="437" spans="5:15" x14ac:dyDescent="0.3">
      <c r="E437" s="2" t="s">
        <v>10258</v>
      </c>
      <c r="F437" s="39">
        <v>575285</v>
      </c>
      <c r="G437" s="39">
        <v>1050351</v>
      </c>
      <c r="O437" s="24"/>
    </row>
    <row r="438" spans="5:15" x14ac:dyDescent="0.3">
      <c r="E438" s="2" t="s">
        <v>10260</v>
      </c>
      <c r="F438" s="39">
        <v>239139</v>
      </c>
      <c r="G438" s="39">
        <v>726515</v>
      </c>
      <c r="O438" s="24"/>
    </row>
    <row r="439" spans="5:15" x14ac:dyDescent="0.3">
      <c r="E439" s="2" t="s">
        <v>10262</v>
      </c>
      <c r="F439" s="39">
        <v>76071</v>
      </c>
      <c r="G439" s="39">
        <v>644844</v>
      </c>
      <c r="O439" s="24"/>
    </row>
    <row r="440" spans="5:15" x14ac:dyDescent="0.3">
      <c r="E440" s="2" t="s">
        <v>10264</v>
      </c>
      <c r="F440" s="39">
        <v>146089</v>
      </c>
      <c r="G440" s="39">
        <v>758743</v>
      </c>
      <c r="O440" s="24"/>
    </row>
    <row r="441" spans="5:15" x14ac:dyDescent="0.3">
      <c r="E441" s="2" t="s">
        <v>10266</v>
      </c>
      <c r="F441" s="39">
        <v>484260</v>
      </c>
      <c r="G441" s="39">
        <v>857984</v>
      </c>
      <c r="O441" s="24"/>
    </row>
    <row r="442" spans="5:15" x14ac:dyDescent="0.3">
      <c r="E442" s="2" t="s">
        <v>10268</v>
      </c>
      <c r="F442" s="39">
        <v>178264</v>
      </c>
      <c r="G442" s="39">
        <v>613371</v>
      </c>
      <c r="O442" s="24"/>
    </row>
    <row r="443" spans="5:15" x14ac:dyDescent="0.3">
      <c r="E443" s="2" t="s">
        <v>10270</v>
      </c>
      <c r="F443" s="39">
        <v>44411</v>
      </c>
      <c r="G443" s="39">
        <v>712057</v>
      </c>
      <c r="O443" s="24"/>
    </row>
    <row r="444" spans="5:15" x14ac:dyDescent="0.3">
      <c r="E444" s="2" t="s">
        <v>10272</v>
      </c>
      <c r="F444" s="39">
        <v>392223</v>
      </c>
      <c r="G444" s="39">
        <v>781203</v>
      </c>
      <c r="O444" s="24"/>
    </row>
    <row r="445" spans="5:15" x14ac:dyDescent="0.3">
      <c r="E445" s="2" t="s">
        <v>10274</v>
      </c>
      <c r="F445" s="39">
        <v>166782</v>
      </c>
      <c r="G445" s="39">
        <v>509664</v>
      </c>
      <c r="O445" s="24"/>
    </row>
    <row r="446" spans="5:15" x14ac:dyDescent="0.3">
      <c r="E446" s="2" t="s">
        <v>10276</v>
      </c>
      <c r="F446" s="39">
        <v>87434</v>
      </c>
      <c r="G446" s="39">
        <v>481503</v>
      </c>
      <c r="O446" s="24"/>
    </row>
    <row r="447" spans="5:15" x14ac:dyDescent="0.3">
      <c r="E447" s="2" t="s">
        <v>10278</v>
      </c>
      <c r="F447" s="39">
        <v>76768</v>
      </c>
      <c r="G447" s="39">
        <v>613025</v>
      </c>
      <c r="O447" s="24"/>
    </row>
    <row r="448" spans="5:15" x14ac:dyDescent="0.3">
      <c r="E448" s="2" t="s">
        <v>10280</v>
      </c>
      <c r="F448" s="39">
        <v>186899</v>
      </c>
      <c r="G448" s="39">
        <v>782396</v>
      </c>
      <c r="O448" s="24"/>
    </row>
    <row r="449" spans="5:15" x14ac:dyDescent="0.3">
      <c r="E449" s="2" t="s">
        <v>10282</v>
      </c>
      <c r="F449" s="39">
        <v>120512</v>
      </c>
      <c r="G449" s="39">
        <v>664732</v>
      </c>
      <c r="O449" s="24"/>
    </row>
    <row r="450" spans="5:15" x14ac:dyDescent="0.3">
      <c r="E450" s="2" t="s">
        <v>10284</v>
      </c>
      <c r="F450" s="39">
        <v>207232</v>
      </c>
      <c r="G450" s="39">
        <v>795863</v>
      </c>
      <c r="O450" s="24"/>
    </row>
    <row r="451" spans="5:15" x14ac:dyDescent="0.3">
      <c r="E451" s="2" t="s">
        <v>10286</v>
      </c>
      <c r="F451" s="39">
        <v>47858</v>
      </c>
      <c r="G451" s="39">
        <v>448514</v>
      </c>
      <c r="O451" s="24"/>
    </row>
    <row r="452" spans="5:15" x14ac:dyDescent="0.3">
      <c r="E452" s="2" t="s">
        <v>10288</v>
      </c>
      <c r="F452" s="39">
        <v>272183</v>
      </c>
      <c r="G452" s="39">
        <v>630879</v>
      </c>
      <c r="O452" s="24"/>
    </row>
    <row r="453" spans="5:15" x14ac:dyDescent="0.3">
      <c r="E453" s="2" t="s">
        <v>10290</v>
      </c>
      <c r="F453" s="39">
        <v>193374</v>
      </c>
      <c r="G453" s="39">
        <v>477459</v>
      </c>
      <c r="O453" s="24"/>
    </row>
    <row r="454" spans="5:15" x14ac:dyDescent="0.3">
      <c r="E454" s="2" t="s">
        <v>10292</v>
      </c>
      <c r="F454" s="39">
        <v>129234</v>
      </c>
      <c r="G454" s="39">
        <v>465848</v>
      </c>
      <c r="O454" s="24"/>
    </row>
    <row r="455" spans="5:15" x14ac:dyDescent="0.3">
      <c r="E455" s="2" t="s">
        <v>10294</v>
      </c>
      <c r="F455" s="39">
        <v>345298</v>
      </c>
      <c r="G455" s="39">
        <v>783578</v>
      </c>
      <c r="O455" s="24"/>
    </row>
    <row r="456" spans="5:15" x14ac:dyDescent="0.3">
      <c r="E456" s="2" t="s">
        <v>10296</v>
      </c>
      <c r="F456" s="39">
        <v>155682</v>
      </c>
      <c r="G456" s="39">
        <v>677318</v>
      </c>
      <c r="O456" s="24"/>
    </row>
    <row r="457" spans="5:15" x14ac:dyDescent="0.3">
      <c r="E457" s="2" t="s">
        <v>10298</v>
      </c>
      <c r="F457" s="39">
        <v>471222</v>
      </c>
      <c r="G457" s="39">
        <v>787979</v>
      </c>
      <c r="O457" s="24"/>
    </row>
    <row r="458" spans="5:15" x14ac:dyDescent="0.3">
      <c r="E458" s="2" t="s">
        <v>10300</v>
      </c>
      <c r="F458" s="39">
        <v>64542</v>
      </c>
      <c r="G458" s="39">
        <v>547967</v>
      </c>
      <c r="O458" s="24"/>
    </row>
    <row r="459" spans="5:15" x14ac:dyDescent="0.3">
      <c r="E459" s="2" t="s">
        <v>10302</v>
      </c>
      <c r="F459" s="39">
        <v>70357</v>
      </c>
      <c r="G459" s="39">
        <v>566085</v>
      </c>
      <c r="O459" s="24"/>
    </row>
    <row r="460" spans="5:15" x14ac:dyDescent="0.3">
      <c r="E460" s="2" t="s">
        <v>10304</v>
      </c>
      <c r="F460" s="39">
        <v>3573</v>
      </c>
      <c r="G460" s="39">
        <v>405472</v>
      </c>
      <c r="O460" s="24"/>
    </row>
    <row r="461" spans="5:15" x14ac:dyDescent="0.3">
      <c r="E461" s="2" t="s">
        <v>10306</v>
      </c>
      <c r="F461" s="39">
        <v>187251</v>
      </c>
      <c r="G461" s="39">
        <v>579786</v>
      </c>
      <c r="O461" s="24"/>
    </row>
    <row r="462" spans="5:15" x14ac:dyDescent="0.3">
      <c r="E462" s="2" t="s">
        <v>10308</v>
      </c>
      <c r="F462" s="39">
        <v>119836</v>
      </c>
      <c r="G462" s="39">
        <v>592162</v>
      </c>
      <c r="O462" s="24"/>
    </row>
    <row r="463" spans="5:15" x14ac:dyDescent="0.3">
      <c r="E463" s="2" t="s">
        <v>10310</v>
      </c>
      <c r="F463" s="39">
        <v>121494</v>
      </c>
      <c r="G463" s="39">
        <v>571161</v>
      </c>
      <c r="O463" s="24"/>
    </row>
    <row r="464" spans="5:15" x14ac:dyDescent="0.3">
      <c r="E464" s="2" t="s">
        <v>10312</v>
      </c>
      <c r="F464" s="39">
        <v>100053</v>
      </c>
      <c r="G464" s="39">
        <v>571666</v>
      </c>
      <c r="O464" s="24"/>
    </row>
    <row r="465" spans="5:15" x14ac:dyDescent="0.3">
      <c r="E465" s="2" t="s">
        <v>10314</v>
      </c>
      <c r="F465" s="39">
        <v>172560</v>
      </c>
      <c r="G465" s="39">
        <v>364085</v>
      </c>
      <c r="O465" s="24"/>
    </row>
    <row r="466" spans="5:15" x14ac:dyDescent="0.3">
      <c r="E466" s="2" t="s">
        <v>10316</v>
      </c>
      <c r="F466" s="39">
        <v>92170</v>
      </c>
      <c r="G466" s="39">
        <v>498695</v>
      </c>
      <c r="O466" s="24"/>
    </row>
    <row r="467" spans="5:15" x14ac:dyDescent="0.3">
      <c r="E467" s="2" t="s">
        <v>10318</v>
      </c>
      <c r="F467" s="39">
        <v>13661</v>
      </c>
      <c r="G467" s="39">
        <v>471752</v>
      </c>
      <c r="O467" s="24"/>
    </row>
    <row r="468" spans="5:15" x14ac:dyDescent="0.3">
      <c r="E468" s="2" t="s">
        <v>10320</v>
      </c>
      <c r="F468" s="39">
        <v>19157</v>
      </c>
      <c r="G468" s="39">
        <v>513004</v>
      </c>
      <c r="O468" s="24"/>
    </row>
    <row r="469" spans="5:15" x14ac:dyDescent="0.3">
      <c r="E469" s="2" t="s">
        <v>10322</v>
      </c>
      <c r="F469" s="39">
        <v>32771</v>
      </c>
      <c r="G469" s="39">
        <v>571134</v>
      </c>
      <c r="O469" s="24"/>
    </row>
    <row r="470" spans="5:15" x14ac:dyDescent="0.3">
      <c r="E470" s="2" t="s">
        <v>10324</v>
      </c>
      <c r="F470" s="39">
        <v>84949</v>
      </c>
      <c r="G470" s="39">
        <v>459728</v>
      </c>
      <c r="O470" s="24"/>
    </row>
    <row r="471" spans="5:15" x14ac:dyDescent="0.3">
      <c r="E471" s="2" t="s">
        <v>10326</v>
      </c>
      <c r="F471" s="39">
        <v>49944</v>
      </c>
      <c r="G471" s="39">
        <v>473012</v>
      </c>
      <c r="O471" s="24"/>
    </row>
    <row r="472" spans="5:15" x14ac:dyDescent="0.3">
      <c r="E472" s="2" t="s">
        <v>10328</v>
      </c>
      <c r="F472" s="39">
        <v>397340</v>
      </c>
      <c r="G472" s="39">
        <v>711143</v>
      </c>
      <c r="O472" s="24"/>
    </row>
    <row r="473" spans="5:15" x14ac:dyDescent="0.3">
      <c r="E473" s="2" t="s">
        <v>10330</v>
      </c>
      <c r="F473" s="39">
        <v>55379</v>
      </c>
      <c r="G473" s="39">
        <v>592718</v>
      </c>
      <c r="O473" s="24"/>
    </row>
    <row r="474" spans="5:15" x14ac:dyDescent="0.3">
      <c r="E474" s="2" t="s">
        <v>10332</v>
      </c>
      <c r="F474" s="39">
        <v>29143</v>
      </c>
      <c r="G474" s="39">
        <v>476612</v>
      </c>
      <c r="O474" s="24"/>
    </row>
    <row r="475" spans="5:15" x14ac:dyDescent="0.3">
      <c r="E475" s="2" t="s">
        <v>10334</v>
      </c>
      <c r="F475" s="39">
        <v>371910</v>
      </c>
      <c r="G475" s="39">
        <v>571078</v>
      </c>
      <c r="O475" s="24"/>
    </row>
    <row r="476" spans="5:15" x14ac:dyDescent="0.3">
      <c r="E476" s="2" t="s">
        <v>10336</v>
      </c>
      <c r="F476" s="39">
        <v>91451</v>
      </c>
      <c r="G476" s="39">
        <v>519748</v>
      </c>
      <c r="O476" s="24"/>
    </row>
    <row r="477" spans="5:15" x14ac:dyDescent="0.3">
      <c r="E477" s="2" t="s">
        <v>10338</v>
      </c>
      <c r="F477" s="39">
        <v>243715</v>
      </c>
      <c r="G477" s="39">
        <v>778721</v>
      </c>
      <c r="O477" s="24"/>
    </row>
    <row r="478" spans="5:15" x14ac:dyDescent="0.3">
      <c r="E478" s="2" t="s">
        <v>10340</v>
      </c>
      <c r="F478" s="39">
        <v>50529</v>
      </c>
      <c r="G478" s="39">
        <v>476900</v>
      </c>
      <c r="O478" s="24"/>
    </row>
    <row r="479" spans="5:15" x14ac:dyDescent="0.3">
      <c r="E479" s="2" t="s">
        <v>10342</v>
      </c>
      <c r="F479" s="39">
        <v>140951</v>
      </c>
      <c r="G479" s="39">
        <v>698692</v>
      </c>
      <c r="O479" s="24"/>
    </row>
    <row r="480" spans="5:15" x14ac:dyDescent="0.3">
      <c r="E480" s="2" t="s">
        <v>10344</v>
      </c>
      <c r="F480" s="39">
        <v>76673</v>
      </c>
      <c r="G480" s="39">
        <v>511055</v>
      </c>
      <c r="O480" s="24"/>
    </row>
    <row r="481" spans="5:15" x14ac:dyDescent="0.3">
      <c r="E481" s="2" t="s">
        <v>10346</v>
      </c>
      <c r="F481" s="39">
        <v>206416</v>
      </c>
      <c r="G481" s="39">
        <v>583559</v>
      </c>
      <c r="O481" s="24"/>
    </row>
    <row r="482" spans="5:15" x14ac:dyDescent="0.3">
      <c r="E482" s="2" t="s">
        <v>10348</v>
      </c>
      <c r="F482" s="39">
        <v>72896</v>
      </c>
      <c r="G482" s="39">
        <v>659300</v>
      </c>
      <c r="O482" s="24"/>
    </row>
    <row r="483" spans="5:15" x14ac:dyDescent="0.3">
      <c r="E483" s="2" t="s">
        <v>10350</v>
      </c>
      <c r="F483" s="39">
        <v>80830</v>
      </c>
      <c r="G483" s="39">
        <v>164396</v>
      </c>
      <c r="O483" s="24"/>
    </row>
    <row r="484" spans="5:15" x14ac:dyDescent="0.3">
      <c r="E484" s="2" t="s">
        <v>10352</v>
      </c>
      <c r="F484" s="39">
        <v>264311</v>
      </c>
      <c r="G484" s="39">
        <v>652405</v>
      </c>
      <c r="O484" s="24"/>
    </row>
    <row r="485" spans="5:15" x14ac:dyDescent="0.3">
      <c r="E485" s="2" t="s">
        <v>10354</v>
      </c>
      <c r="F485" s="39">
        <v>168402</v>
      </c>
      <c r="G485" s="39">
        <v>520164</v>
      </c>
      <c r="O485" s="24"/>
    </row>
    <row r="486" spans="5:15" x14ac:dyDescent="0.3">
      <c r="E486" s="2" t="s">
        <v>10356</v>
      </c>
      <c r="F486" s="39">
        <v>268497</v>
      </c>
      <c r="G486" s="39">
        <v>733823</v>
      </c>
      <c r="O486" s="24"/>
    </row>
    <row r="487" spans="5:15" x14ac:dyDescent="0.3">
      <c r="E487" s="2" t="s">
        <v>10358</v>
      </c>
      <c r="F487" s="39">
        <v>51356</v>
      </c>
      <c r="G487" s="39">
        <v>515719</v>
      </c>
      <c r="O487" s="24"/>
    </row>
    <row r="488" spans="5:15" x14ac:dyDescent="0.3">
      <c r="E488" s="2" t="s">
        <v>10360</v>
      </c>
      <c r="F488" s="39">
        <v>89641</v>
      </c>
      <c r="G488" s="39">
        <v>531138</v>
      </c>
      <c r="O488" s="24"/>
    </row>
    <row r="489" spans="5:15" x14ac:dyDescent="0.3">
      <c r="E489" s="2" t="s">
        <v>10362</v>
      </c>
      <c r="F489" s="39">
        <v>205664</v>
      </c>
      <c r="G489" s="39">
        <v>427677</v>
      </c>
      <c r="O489" s="24"/>
    </row>
    <row r="490" spans="5:15" x14ac:dyDescent="0.3">
      <c r="E490" s="2" t="s">
        <v>10364</v>
      </c>
      <c r="F490" s="39">
        <v>92857</v>
      </c>
      <c r="G490" s="39">
        <v>386508</v>
      </c>
      <c r="O490" s="24"/>
    </row>
    <row r="491" spans="5:15" x14ac:dyDescent="0.3">
      <c r="E491" s="2" t="s">
        <v>10366</v>
      </c>
      <c r="F491" s="39">
        <v>74197</v>
      </c>
      <c r="G491" s="39">
        <v>620225</v>
      </c>
      <c r="O491" s="24"/>
    </row>
    <row r="492" spans="5:15" x14ac:dyDescent="0.3">
      <c r="E492" s="2" t="s">
        <v>10368</v>
      </c>
      <c r="F492" s="39">
        <v>21816</v>
      </c>
      <c r="G492" s="39">
        <v>548682</v>
      </c>
      <c r="O492" s="24"/>
    </row>
    <row r="493" spans="5:15" x14ac:dyDescent="0.3">
      <c r="E493" s="2" t="s">
        <v>10370</v>
      </c>
      <c r="F493" s="39">
        <v>361408</v>
      </c>
      <c r="G493" s="39">
        <v>775788</v>
      </c>
      <c r="O493" s="24"/>
    </row>
    <row r="494" spans="5:15" x14ac:dyDescent="0.3">
      <c r="E494" s="2" t="s">
        <v>10372</v>
      </c>
      <c r="F494" s="39">
        <v>124333</v>
      </c>
      <c r="G494" s="39">
        <v>692832</v>
      </c>
      <c r="O494" s="24"/>
    </row>
    <row r="495" spans="5:15" x14ac:dyDescent="0.3">
      <c r="E495" s="2" t="s">
        <v>10374</v>
      </c>
      <c r="F495" s="39">
        <v>13535</v>
      </c>
      <c r="G495" s="39">
        <v>217836</v>
      </c>
      <c r="O495" s="24"/>
    </row>
    <row r="496" spans="5:15" x14ac:dyDescent="0.3">
      <c r="E496" s="2" t="s">
        <v>10376</v>
      </c>
      <c r="F496" s="39">
        <v>174830</v>
      </c>
      <c r="G496" s="39">
        <v>673970</v>
      </c>
      <c r="O496" s="24"/>
    </row>
    <row r="497" spans="5:15" x14ac:dyDescent="0.3">
      <c r="E497" s="2" t="s">
        <v>10378</v>
      </c>
      <c r="F497" s="39">
        <v>327901</v>
      </c>
      <c r="G497" s="39">
        <v>754328</v>
      </c>
      <c r="O497" s="24"/>
    </row>
    <row r="498" spans="5:15" x14ac:dyDescent="0.3">
      <c r="E498" s="2" t="s">
        <v>10380</v>
      </c>
      <c r="F498" s="39">
        <v>188416</v>
      </c>
      <c r="G498" s="39">
        <v>356866</v>
      </c>
      <c r="O498" s="24"/>
    </row>
    <row r="499" spans="5:15" x14ac:dyDescent="0.3">
      <c r="E499" s="2" t="s">
        <v>10382</v>
      </c>
      <c r="F499" s="39">
        <v>487029</v>
      </c>
      <c r="G499" s="39">
        <v>758611</v>
      </c>
      <c r="O499" s="24"/>
    </row>
    <row r="500" spans="5:15" x14ac:dyDescent="0.3">
      <c r="E500" s="2" t="s">
        <v>10384</v>
      </c>
      <c r="F500" s="39">
        <v>43174</v>
      </c>
      <c r="G500" s="39">
        <v>444330</v>
      </c>
      <c r="O500" s="24"/>
    </row>
    <row r="501" spans="5:15" x14ac:dyDescent="0.3">
      <c r="E501" s="2" t="s">
        <v>10386</v>
      </c>
      <c r="F501" s="39">
        <v>138808</v>
      </c>
      <c r="G501" s="39">
        <v>494282</v>
      </c>
      <c r="O501" s="24"/>
    </row>
    <row r="502" spans="5:15" x14ac:dyDescent="0.3">
      <c r="E502" s="2" t="s">
        <v>10388</v>
      </c>
      <c r="F502" s="39">
        <v>169803</v>
      </c>
      <c r="G502" s="39">
        <v>595038</v>
      </c>
      <c r="O502" s="24"/>
    </row>
    <row r="503" spans="5:15" x14ac:dyDescent="0.3">
      <c r="E503" s="2" t="s">
        <v>10390</v>
      </c>
      <c r="F503" s="39">
        <v>0</v>
      </c>
      <c r="G503" s="39">
        <v>0</v>
      </c>
      <c r="O503" s="24"/>
    </row>
    <row r="504" spans="5:15" x14ac:dyDescent="0.3">
      <c r="E504" s="2" t="s">
        <v>10393</v>
      </c>
      <c r="F504" s="39">
        <v>261617</v>
      </c>
      <c r="G504" s="39">
        <v>669749</v>
      </c>
      <c r="O504" s="24"/>
    </row>
    <row r="505" spans="5:15" x14ac:dyDescent="0.3">
      <c r="E505" s="2" t="s">
        <v>10395</v>
      </c>
      <c r="F505" s="39">
        <v>64822</v>
      </c>
      <c r="G505" s="39">
        <v>713200</v>
      </c>
      <c r="O505" s="24"/>
    </row>
    <row r="506" spans="5:15" x14ac:dyDescent="0.3">
      <c r="E506" s="2" t="s">
        <v>10397</v>
      </c>
      <c r="F506" s="39">
        <v>77733</v>
      </c>
      <c r="G506" s="39">
        <v>765584</v>
      </c>
      <c r="O506" s="24"/>
    </row>
    <row r="507" spans="5:15" x14ac:dyDescent="0.3">
      <c r="E507" s="2" t="s">
        <v>10399</v>
      </c>
      <c r="F507" s="39">
        <v>272493</v>
      </c>
      <c r="G507" s="39">
        <v>462603</v>
      </c>
      <c r="O507" s="24"/>
    </row>
    <row r="508" spans="5:15" x14ac:dyDescent="0.3">
      <c r="E508" s="2" t="s">
        <v>10401</v>
      </c>
      <c r="F508" s="39">
        <v>196199</v>
      </c>
      <c r="G508" s="39">
        <v>425679</v>
      </c>
      <c r="O508" s="24"/>
    </row>
    <row r="509" spans="5:15" x14ac:dyDescent="0.3">
      <c r="E509" s="2" t="s">
        <v>10403</v>
      </c>
      <c r="F509" s="39">
        <v>217011</v>
      </c>
      <c r="G509" s="39">
        <v>734231</v>
      </c>
      <c r="O509" s="24"/>
    </row>
    <row r="510" spans="5:15" x14ac:dyDescent="0.3">
      <c r="E510" s="2" t="s">
        <v>10405</v>
      </c>
      <c r="F510" s="39">
        <v>319583</v>
      </c>
      <c r="G510" s="39">
        <v>502245</v>
      </c>
      <c r="O510" s="24"/>
    </row>
    <row r="511" spans="5:15" x14ac:dyDescent="0.3">
      <c r="E511" s="2" t="s">
        <v>10407</v>
      </c>
      <c r="F511" s="39">
        <v>278825</v>
      </c>
      <c r="G511" s="39">
        <v>571493</v>
      </c>
      <c r="O511" s="24"/>
    </row>
    <row r="512" spans="5:15" x14ac:dyDescent="0.3">
      <c r="E512" s="2" t="s">
        <v>10409</v>
      </c>
      <c r="F512" s="39">
        <v>14569</v>
      </c>
      <c r="G512" s="39">
        <v>632228</v>
      </c>
      <c r="O512" s="24"/>
    </row>
    <row r="513" spans="5:15" x14ac:dyDescent="0.3">
      <c r="E513" s="2" t="s">
        <v>10411</v>
      </c>
      <c r="F513" s="39">
        <v>16077</v>
      </c>
      <c r="G513" s="39">
        <v>358155</v>
      </c>
      <c r="O513" s="24"/>
    </row>
    <row r="514" spans="5:15" x14ac:dyDescent="0.3">
      <c r="E514" s="2" t="s">
        <v>10413</v>
      </c>
      <c r="F514" s="39">
        <v>392738</v>
      </c>
      <c r="G514" s="39">
        <v>540729</v>
      </c>
      <c r="O514" s="24"/>
    </row>
    <row r="515" spans="5:15" x14ac:dyDescent="0.3">
      <c r="E515" s="2" t="s">
        <v>10415</v>
      </c>
      <c r="F515" s="39">
        <v>74686</v>
      </c>
      <c r="G515" s="39">
        <v>412338</v>
      </c>
      <c r="O515" s="24"/>
    </row>
    <row r="516" spans="5:15" x14ac:dyDescent="0.3">
      <c r="E516" s="2" t="s">
        <v>10417</v>
      </c>
      <c r="F516" s="39">
        <v>403312</v>
      </c>
      <c r="G516" s="39">
        <v>715050</v>
      </c>
      <c r="O516" s="24"/>
    </row>
    <row r="517" spans="5:15" x14ac:dyDescent="0.3">
      <c r="E517" s="2" t="s">
        <v>10419</v>
      </c>
      <c r="F517" s="39">
        <v>313094</v>
      </c>
      <c r="G517" s="39">
        <v>542213</v>
      </c>
      <c r="O517" s="24"/>
    </row>
    <row r="518" spans="5:15" x14ac:dyDescent="0.3">
      <c r="E518" s="2" t="s">
        <v>10421</v>
      </c>
      <c r="F518" s="39">
        <v>165620</v>
      </c>
      <c r="G518" s="39">
        <v>502296</v>
      </c>
      <c r="O518" s="24"/>
    </row>
    <row r="519" spans="5:15" x14ac:dyDescent="0.3">
      <c r="E519" s="2" t="s">
        <v>10423</v>
      </c>
      <c r="F519" s="39">
        <v>125928</v>
      </c>
      <c r="G519" s="39">
        <v>472739</v>
      </c>
      <c r="O519" s="24"/>
    </row>
    <row r="520" spans="5:15" x14ac:dyDescent="0.3">
      <c r="E520" s="2" t="s">
        <v>10425</v>
      </c>
      <c r="F520" s="39">
        <v>572155</v>
      </c>
      <c r="G520" s="39">
        <v>796956</v>
      </c>
    </row>
    <row r="521" spans="5:15" x14ac:dyDescent="0.3">
      <c r="E521" s="2" t="s">
        <v>10427</v>
      </c>
      <c r="F521" s="39">
        <v>233931</v>
      </c>
      <c r="G521" s="39">
        <v>547379</v>
      </c>
    </row>
    <row r="522" spans="5:15" x14ac:dyDescent="0.3">
      <c r="E522" s="2" t="s">
        <v>10429</v>
      </c>
      <c r="F522" s="39">
        <v>64949</v>
      </c>
      <c r="G522" s="39">
        <v>623763</v>
      </c>
    </row>
    <row r="523" spans="5:15" x14ac:dyDescent="0.3">
      <c r="E523" s="2" t="s">
        <v>10431</v>
      </c>
      <c r="F523" s="39">
        <v>486819</v>
      </c>
      <c r="G523" s="39">
        <v>777447</v>
      </c>
    </row>
    <row r="524" spans="5:15" x14ac:dyDescent="0.3">
      <c r="E524" s="2" t="s">
        <v>10433</v>
      </c>
      <c r="F524" s="39">
        <v>611578</v>
      </c>
      <c r="G524" s="39">
        <v>881341</v>
      </c>
    </row>
    <row r="525" spans="5:15" x14ac:dyDescent="0.3">
      <c r="E525" s="2" t="s">
        <v>10435</v>
      </c>
      <c r="F525" s="39">
        <v>175594</v>
      </c>
      <c r="G525" s="39">
        <v>720946</v>
      </c>
    </row>
    <row r="526" spans="5:15" x14ac:dyDescent="0.3">
      <c r="E526" s="2" t="s">
        <v>10437</v>
      </c>
      <c r="F526" s="39">
        <v>155241</v>
      </c>
      <c r="G526" s="39">
        <v>383919</v>
      </c>
    </row>
    <row r="527" spans="5:15" x14ac:dyDescent="0.3">
      <c r="E527" s="2" t="s">
        <v>10439</v>
      </c>
      <c r="F527" s="39">
        <v>261608</v>
      </c>
      <c r="G527" s="39">
        <v>738286</v>
      </c>
    </row>
    <row r="528" spans="5:15" x14ac:dyDescent="0.3">
      <c r="E528" s="2" t="s">
        <v>10441</v>
      </c>
      <c r="F528" s="39">
        <v>124373</v>
      </c>
      <c r="G528" s="39">
        <v>571076</v>
      </c>
    </row>
    <row r="529" spans="5:7" x14ac:dyDescent="0.3">
      <c r="E529" s="2" t="s">
        <v>10443</v>
      </c>
      <c r="F529" s="39">
        <v>259175</v>
      </c>
      <c r="G529" s="39">
        <v>732234</v>
      </c>
    </row>
    <row r="530" spans="5:7" x14ac:dyDescent="0.3">
      <c r="E530" s="2" t="s">
        <v>10445</v>
      </c>
      <c r="F530" s="39">
        <v>60102</v>
      </c>
      <c r="G530" s="39">
        <v>515965</v>
      </c>
    </row>
    <row r="531" spans="5:7" x14ac:dyDescent="0.3">
      <c r="E531" s="2" t="s">
        <v>10447</v>
      </c>
      <c r="F531" s="39">
        <v>375860</v>
      </c>
      <c r="G531" s="39">
        <v>836104</v>
      </c>
    </row>
    <row r="532" spans="5:7" x14ac:dyDescent="0.3">
      <c r="E532" s="2" t="s">
        <v>10449</v>
      </c>
      <c r="F532" s="39">
        <v>218673</v>
      </c>
      <c r="G532" s="39">
        <v>724622</v>
      </c>
    </row>
    <row r="533" spans="5:7" x14ac:dyDescent="0.3">
      <c r="E533" s="2" t="s">
        <v>10451</v>
      </c>
      <c r="F533" s="39">
        <v>35818</v>
      </c>
      <c r="G533" s="39">
        <v>616133</v>
      </c>
    </row>
    <row r="534" spans="5:7" x14ac:dyDescent="0.3">
      <c r="E534" s="2" t="s">
        <v>10453</v>
      </c>
      <c r="F534" s="39">
        <v>337428</v>
      </c>
      <c r="G534" s="39">
        <v>782495</v>
      </c>
    </row>
    <row r="535" spans="5:7" x14ac:dyDescent="0.3">
      <c r="E535" s="2" t="s">
        <v>10455</v>
      </c>
      <c r="F535" s="39">
        <v>114506</v>
      </c>
      <c r="G535" s="39">
        <v>557528</v>
      </c>
    </row>
    <row r="536" spans="5:7" x14ac:dyDescent="0.3">
      <c r="E536" s="2" t="s">
        <v>10457</v>
      </c>
      <c r="F536" s="39">
        <v>582126</v>
      </c>
      <c r="G536" s="39">
        <v>873189</v>
      </c>
    </row>
    <row r="537" spans="5:7" x14ac:dyDescent="0.3">
      <c r="E537" s="2" t="s">
        <v>10459</v>
      </c>
      <c r="F537" s="39">
        <v>89634</v>
      </c>
      <c r="G537" s="39">
        <v>567043</v>
      </c>
    </row>
    <row r="538" spans="5:7" x14ac:dyDescent="0.3">
      <c r="E538" s="2" t="s">
        <v>10461</v>
      </c>
      <c r="F538" s="39">
        <v>98675</v>
      </c>
      <c r="G538" s="39">
        <v>523422</v>
      </c>
    </row>
    <row r="539" spans="5:7" x14ac:dyDescent="0.3">
      <c r="E539" s="2" t="s">
        <v>10463</v>
      </c>
      <c r="F539" s="39">
        <v>210704</v>
      </c>
      <c r="G539" s="39">
        <v>764226</v>
      </c>
    </row>
    <row r="540" spans="5:7" x14ac:dyDescent="0.3">
      <c r="E540" s="2" t="s">
        <v>10466</v>
      </c>
      <c r="F540" s="39">
        <v>152513</v>
      </c>
      <c r="G540" s="39">
        <v>612970</v>
      </c>
    </row>
    <row r="541" spans="5:7" x14ac:dyDescent="0.3">
      <c r="E541" s="2" t="s">
        <v>10468</v>
      </c>
      <c r="F541" s="39">
        <v>215702</v>
      </c>
      <c r="G541" s="39">
        <v>568692</v>
      </c>
    </row>
    <row r="542" spans="5:7" x14ac:dyDescent="0.3">
      <c r="E542" s="2" t="s">
        <v>10470</v>
      </c>
      <c r="F542" s="39">
        <v>821408</v>
      </c>
      <c r="G542" s="39">
        <v>1116460</v>
      </c>
    </row>
    <row r="543" spans="5:7" x14ac:dyDescent="0.3">
      <c r="E543" s="2" t="s">
        <v>10472</v>
      </c>
      <c r="F543" s="39">
        <v>282085</v>
      </c>
      <c r="G543" s="39">
        <v>794154</v>
      </c>
    </row>
    <row r="544" spans="5:7" x14ac:dyDescent="0.3">
      <c r="E544" s="2" t="s">
        <v>10474</v>
      </c>
      <c r="F544" s="39">
        <v>70703</v>
      </c>
      <c r="G544" s="39">
        <v>477033</v>
      </c>
    </row>
    <row r="545" spans="5:7" x14ac:dyDescent="0.3">
      <c r="E545" s="2" t="s">
        <v>10476</v>
      </c>
      <c r="F545" s="39">
        <v>4379</v>
      </c>
      <c r="G545" s="39">
        <v>385256</v>
      </c>
    </row>
    <row r="546" spans="5:7" x14ac:dyDescent="0.3">
      <c r="E546" s="2" t="s">
        <v>10478</v>
      </c>
      <c r="F546" s="39">
        <v>504247</v>
      </c>
      <c r="G546" s="39">
        <v>907467</v>
      </c>
    </row>
    <row r="547" spans="5:7" x14ac:dyDescent="0.3">
      <c r="E547" s="2" t="s">
        <v>10480</v>
      </c>
      <c r="F547" s="39">
        <v>249351</v>
      </c>
      <c r="G547" s="39">
        <v>743113</v>
      </c>
    </row>
    <row r="548" spans="5:7" x14ac:dyDescent="0.3">
      <c r="E548" s="2" t="s">
        <v>10482</v>
      </c>
      <c r="F548" s="39">
        <v>220339</v>
      </c>
      <c r="G548" s="39">
        <v>581294</v>
      </c>
    </row>
    <row r="549" spans="5:7" x14ac:dyDescent="0.3">
      <c r="E549" s="2" t="s">
        <v>10484</v>
      </c>
      <c r="F549" s="39">
        <v>81648</v>
      </c>
      <c r="G549" s="39">
        <v>533106</v>
      </c>
    </row>
    <row r="550" spans="5:7" x14ac:dyDescent="0.3">
      <c r="E550" s="2" t="s">
        <v>10486</v>
      </c>
      <c r="F550" s="39">
        <v>364422</v>
      </c>
      <c r="G550" s="39">
        <v>647445</v>
      </c>
    </row>
    <row r="551" spans="5:7" x14ac:dyDescent="0.3">
      <c r="E551" s="2" t="s">
        <v>10488</v>
      </c>
      <c r="F551" s="39">
        <v>199013</v>
      </c>
      <c r="G551" s="39">
        <v>842658</v>
      </c>
    </row>
    <row r="552" spans="5:7" x14ac:dyDescent="0.3">
      <c r="E552" s="2" t="s">
        <v>10490</v>
      </c>
      <c r="F552" s="39">
        <v>94473</v>
      </c>
      <c r="G552" s="39">
        <v>594807</v>
      </c>
    </row>
    <row r="553" spans="5:7" x14ac:dyDescent="0.3">
      <c r="E553" s="2" t="s">
        <v>10492</v>
      </c>
      <c r="F553" s="39">
        <v>46188</v>
      </c>
      <c r="G553" s="39">
        <v>528418</v>
      </c>
    </row>
    <row r="554" spans="5:7" x14ac:dyDescent="0.3">
      <c r="E554" s="2" t="s">
        <v>11042</v>
      </c>
      <c r="F554" s="39">
        <v>87993745</v>
      </c>
      <c r="G554" s="39">
        <v>326399758</v>
      </c>
    </row>
    <row r="555" spans="5:7" x14ac:dyDescent="0.3">
      <c r="E555"/>
      <c r="F555"/>
      <c r="G555"/>
    </row>
    <row r="556" spans="5:7" x14ac:dyDescent="0.3">
      <c r="E556"/>
      <c r="F556"/>
      <c r="G556"/>
    </row>
    <row r="557" spans="5:7" x14ac:dyDescent="0.3">
      <c r="E557"/>
      <c r="F557"/>
      <c r="G557"/>
    </row>
    <row r="558" spans="5:7" x14ac:dyDescent="0.3">
      <c r="E558"/>
      <c r="F558"/>
      <c r="G558"/>
    </row>
    <row r="559" spans="5:7" x14ac:dyDescent="0.3">
      <c r="E559"/>
      <c r="F559"/>
      <c r="G559"/>
    </row>
    <row r="560" spans="5:7" x14ac:dyDescent="0.3">
      <c r="E560"/>
      <c r="F560"/>
      <c r="G560"/>
    </row>
    <row r="561" spans="5:7" x14ac:dyDescent="0.3">
      <c r="E561"/>
      <c r="F561"/>
      <c r="G561"/>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37CEA-F172-47A5-BF07-45DFF0429749}">
  <dimension ref="A1:Y8903"/>
  <sheetViews>
    <sheetView topLeftCell="J1" zoomScale="89" workbookViewId="0">
      <selection activeCell="AB41" sqref="AB41"/>
    </sheetView>
  </sheetViews>
  <sheetFormatPr defaultRowHeight="14.4" x14ac:dyDescent="0.3"/>
  <cols>
    <col min="1" max="1" width="6.33203125" customWidth="1"/>
    <col min="2" max="2" width="65.77734375" bestFit="1" customWidth="1"/>
    <col min="3" max="3" width="50.6640625" bestFit="1" customWidth="1"/>
    <col min="4" max="4" width="12.109375" customWidth="1"/>
    <col min="5" max="5" width="13.21875" customWidth="1"/>
    <col min="6" max="6" width="12.33203125" customWidth="1"/>
    <col min="7" max="7" width="11.77734375" customWidth="1"/>
    <col min="8" max="8" width="16.109375" customWidth="1"/>
    <col min="11" max="11" width="35.77734375" bestFit="1" customWidth="1"/>
    <col min="12" max="12" width="16.44140625" bestFit="1" customWidth="1"/>
    <col min="13" max="13" width="5" bestFit="1" customWidth="1"/>
    <col min="14" max="14" width="8" bestFit="1" customWidth="1"/>
    <col min="15" max="15" width="11.44140625" bestFit="1" customWidth="1"/>
    <col min="19" max="19" width="34.5546875" bestFit="1" customWidth="1"/>
    <col min="20" max="20" width="11.33203125" bestFit="1" customWidth="1"/>
    <col min="21" max="21" width="10.21875" bestFit="1" customWidth="1"/>
    <col min="22" max="22" width="13" bestFit="1" customWidth="1"/>
    <col min="23" max="23" width="11.109375" bestFit="1" customWidth="1"/>
    <col min="24" max="24" width="10.6640625" bestFit="1" customWidth="1"/>
    <col min="25" max="25" width="10.109375" bestFit="1" customWidth="1"/>
    <col min="26" max="26" width="11" customWidth="1"/>
    <col min="27" max="27" width="8" bestFit="1" customWidth="1"/>
    <col min="28" max="28" width="15.33203125" customWidth="1"/>
    <col min="29" max="29" width="13.5546875" bestFit="1" customWidth="1"/>
    <col min="30" max="30" width="11.77734375" bestFit="1" customWidth="1"/>
    <col min="31" max="31" width="8.88671875" bestFit="1" customWidth="1"/>
    <col min="32" max="32" width="7.5546875" bestFit="1" customWidth="1"/>
    <col min="33" max="33" width="18" bestFit="1" customWidth="1"/>
    <col min="34" max="34" width="8.77734375" bestFit="1" customWidth="1"/>
    <col min="35" max="35" width="18" bestFit="1" customWidth="1"/>
    <col min="36" max="36" width="8" bestFit="1" customWidth="1"/>
    <col min="37" max="37" width="10.5546875" bestFit="1" customWidth="1"/>
    <col min="38" max="38" width="7.6640625" bestFit="1" customWidth="1"/>
    <col min="39" max="39" width="10.33203125" bestFit="1" customWidth="1"/>
    <col min="40" max="40" width="9.21875" bestFit="1" customWidth="1"/>
    <col min="41" max="41" width="12.77734375" bestFit="1" customWidth="1"/>
    <col min="42" max="42" width="7.6640625" bestFit="1" customWidth="1"/>
    <col min="43" max="43" width="16.88671875" bestFit="1" customWidth="1"/>
    <col min="44" max="44" width="13.88671875" bestFit="1" customWidth="1"/>
    <col min="45" max="45" width="20" bestFit="1" customWidth="1"/>
    <col min="46" max="46" width="28.44140625" bestFit="1" customWidth="1"/>
    <col min="47" max="47" width="7.33203125" bestFit="1" customWidth="1"/>
    <col min="48" max="48" width="13" bestFit="1" customWidth="1"/>
    <col min="49" max="49" width="10.5546875" bestFit="1" customWidth="1"/>
    <col min="50" max="50" width="11.6640625" bestFit="1" customWidth="1"/>
    <col min="51" max="51" width="7.21875" bestFit="1" customWidth="1"/>
    <col min="52" max="52" width="7.6640625" bestFit="1" customWidth="1"/>
    <col min="53" max="53" width="7.21875" bestFit="1" customWidth="1"/>
    <col min="54" max="54" width="16.5546875" bestFit="1" customWidth="1"/>
    <col min="55" max="55" width="17.21875" bestFit="1" customWidth="1"/>
    <col min="56" max="56" width="9.44140625" bestFit="1" customWidth="1"/>
    <col min="57" max="57" width="6.109375" bestFit="1" customWidth="1"/>
    <col min="58" max="58" width="9.77734375" bestFit="1" customWidth="1"/>
    <col min="59" max="59" width="14" bestFit="1" customWidth="1"/>
    <col min="60" max="60" width="11.44140625" bestFit="1" customWidth="1"/>
    <col min="61" max="61" width="8.77734375" bestFit="1" customWidth="1"/>
    <col min="62" max="62" width="10.5546875" bestFit="1" customWidth="1"/>
    <col min="63" max="63" width="9.5546875" bestFit="1" customWidth="1"/>
    <col min="64" max="64" width="11.33203125" bestFit="1" customWidth="1"/>
    <col min="65" max="65" width="14.109375" bestFit="1" customWidth="1"/>
    <col min="66" max="66" width="10.5546875" bestFit="1" customWidth="1"/>
    <col min="67" max="67" width="10.33203125" bestFit="1" customWidth="1"/>
    <col min="68" max="68" width="7" bestFit="1" customWidth="1"/>
    <col min="69" max="69" width="11.77734375" bestFit="1" customWidth="1"/>
    <col min="70" max="70" width="14.88671875" bestFit="1" customWidth="1"/>
    <col min="71" max="71" width="7.44140625" bestFit="1" customWidth="1"/>
    <col min="72" max="72" width="20.21875" bestFit="1" customWidth="1"/>
    <col min="73" max="73" width="18.6640625" bestFit="1" customWidth="1"/>
    <col min="74" max="74" width="18.109375" bestFit="1" customWidth="1"/>
    <col min="75" max="75" width="18.44140625" bestFit="1" customWidth="1"/>
    <col min="76" max="76" width="10.33203125" bestFit="1" customWidth="1"/>
    <col min="77" max="77" width="7.33203125" bestFit="1" customWidth="1"/>
    <col min="78" max="78" width="9.77734375" bestFit="1" customWidth="1"/>
    <col min="79" max="79" width="11.33203125" bestFit="1" customWidth="1"/>
    <col min="80" max="80" width="11.6640625" bestFit="1" customWidth="1"/>
    <col min="81" max="81" width="12.5546875" bestFit="1" customWidth="1"/>
    <col min="82" max="82" width="11.44140625" bestFit="1" customWidth="1"/>
    <col min="83" max="83" width="10.5546875" bestFit="1" customWidth="1"/>
    <col min="84" max="84" width="12.109375" bestFit="1" customWidth="1"/>
    <col min="85" max="85" width="9.21875" bestFit="1" customWidth="1"/>
    <col min="86" max="86" width="24.109375" bestFit="1" customWidth="1"/>
    <col min="87" max="87" width="19.44140625" bestFit="1" customWidth="1"/>
    <col min="88" max="88" width="8.77734375" bestFit="1" customWidth="1"/>
    <col min="89" max="89" width="9" bestFit="1" customWidth="1"/>
    <col min="90" max="90" width="9.6640625" bestFit="1" customWidth="1"/>
    <col min="91" max="91" width="8.5546875" bestFit="1" customWidth="1"/>
    <col min="92" max="92" width="9.109375" bestFit="1" customWidth="1"/>
    <col min="93" max="93" width="12.88671875" bestFit="1" customWidth="1"/>
    <col min="94" max="94" width="9.77734375" bestFit="1" customWidth="1"/>
    <col min="95" max="95" width="8" bestFit="1" customWidth="1"/>
    <col min="96" max="96" width="7.21875" bestFit="1" customWidth="1"/>
    <col min="97" max="97" width="10.33203125" bestFit="1" customWidth="1"/>
    <col min="98" max="98" width="5.44140625" bestFit="1" customWidth="1"/>
    <col min="99" max="99" width="11.109375" bestFit="1" customWidth="1"/>
    <col min="100" max="100" width="9.77734375" bestFit="1" customWidth="1"/>
    <col min="101" max="101" width="8.44140625" bestFit="1" customWidth="1"/>
    <col min="102" max="102" width="12.44140625" bestFit="1" customWidth="1"/>
    <col min="103" max="103" width="7.21875" bestFit="1" customWidth="1"/>
    <col min="104" max="104" width="9.21875" bestFit="1" customWidth="1"/>
    <col min="105" max="105" width="9.6640625" bestFit="1" customWidth="1"/>
    <col min="106" max="106" width="11.88671875" bestFit="1" customWidth="1"/>
    <col min="107" max="107" width="19.88671875" bestFit="1" customWidth="1"/>
    <col min="108" max="108" width="11.88671875" bestFit="1" customWidth="1"/>
    <col min="109" max="109" width="9.5546875" bestFit="1" customWidth="1"/>
    <col min="110" max="110" width="12.44140625" bestFit="1" customWidth="1"/>
    <col min="111" max="111" width="10.5546875" bestFit="1" customWidth="1"/>
    <col min="112" max="112" width="6.6640625" bestFit="1" customWidth="1"/>
    <col min="113" max="113" width="10.44140625" bestFit="1" customWidth="1"/>
    <col min="114" max="114" width="26" bestFit="1" customWidth="1"/>
    <col min="115" max="115" width="9.21875" bestFit="1" customWidth="1"/>
    <col min="116" max="116" width="8.21875" bestFit="1" customWidth="1"/>
    <col min="117" max="117" width="15.21875" bestFit="1" customWidth="1"/>
    <col min="118" max="118" width="7.21875" bestFit="1" customWidth="1"/>
    <col min="119" max="119" width="8.21875" bestFit="1" customWidth="1"/>
    <col min="120" max="120" width="7.33203125" bestFit="1" customWidth="1"/>
    <col min="121" max="121" width="8.77734375" bestFit="1" customWidth="1"/>
    <col min="122" max="122" width="9.5546875" bestFit="1" customWidth="1"/>
    <col min="123" max="123" width="9.44140625" bestFit="1" customWidth="1"/>
    <col min="124" max="124" width="11.33203125" bestFit="1" customWidth="1"/>
    <col min="125" max="125" width="10.21875" bestFit="1" customWidth="1"/>
    <col min="126" max="126" width="8.109375" bestFit="1" customWidth="1"/>
    <col min="127" max="127" width="14.6640625" bestFit="1" customWidth="1"/>
    <col min="128" max="128" width="11" bestFit="1" customWidth="1"/>
    <col min="129" max="129" width="7" bestFit="1" customWidth="1"/>
    <col min="130" max="130" width="11.6640625" bestFit="1" customWidth="1"/>
    <col min="131" max="131" width="18.88671875" bestFit="1" customWidth="1"/>
    <col min="132" max="132" width="11.33203125" bestFit="1" customWidth="1"/>
    <col min="133" max="133" width="12.88671875" bestFit="1" customWidth="1"/>
    <col min="134" max="134" width="16.33203125" bestFit="1" customWidth="1"/>
    <col min="135" max="135" width="13.5546875" bestFit="1" customWidth="1"/>
    <col min="136" max="136" width="8.109375" bestFit="1" customWidth="1"/>
    <col min="137" max="137" width="17.109375" bestFit="1" customWidth="1"/>
    <col min="138" max="138" width="15.5546875" bestFit="1" customWidth="1"/>
    <col min="139" max="139" width="15.21875" bestFit="1" customWidth="1"/>
    <col min="140" max="140" width="9.6640625" bestFit="1" customWidth="1"/>
    <col min="141" max="141" width="13.6640625" bestFit="1" customWidth="1"/>
    <col min="142" max="142" width="16.5546875" bestFit="1" customWidth="1"/>
    <col min="143" max="143" width="15.109375" bestFit="1" customWidth="1"/>
    <col min="144" max="144" width="15.5546875" bestFit="1" customWidth="1"/>
    <col min="145" max="145" width="9.44140625" bestFit="1" customWidth="1"/>
    <col min="146" max="146" width="13.88671875" bestFit="1" customWidth="1"/>
    <col min="147" max="147" width="13.33203125" bestFit="1" customWidth="1"/>
    <col min="148" max="148" width="13.6640625" bestFit="1" customWidth="1"/>
    <col min="149" max="149" width="7.109375" bestFit="1" customWidth="1"/>
    <col min="150" max="150" width="12.88671875" bestFit="1" customWidth="1"/>
    <col min="151" max="151" width="13.21875" bestFit="1" customWidth="1"/>
    <col min="152" max="152" width="11.77734375" bestFit="1" customWidth="1"/>
    <col min="153" max="153" width="8.88671875" bestFit="1" customWidth="1"/>
    <col min="154" max="154" width="21.77734375" bestFit="1" customWidth="1"/>
    <col min="155" max="155" width="7.5546875" bestFit="1" customWidth="1"/>
    <col min="156" max="156" width="19.88671875" bestFit="1" customWidth="1"/>
    <col min="157" max="157" width="12.6640625" bestFit="1" customWidth="1"/>
    <col min="158" max="158" width="8.109375" bestFit="1" customWidth="1"/>
    <col min="159" max="159" width="12.5546875" bestFit="1" customWidth="1"/>
    <col min="160" max="160" width="11.6640625" bestFit="1" customWidth="1"/>
    <col min="161" max="161" width="20" bestFit="1" customWidth="1"/>
    <col min="162" max="162" width="7.21875" bestFit="1" customWidth="1"/>
    <col min="163" max="163" width="13.33203125" bestFit="1" customWidth="1"/>
    <col min="164" max="164" width="7.6640625" bestFit="1" customWidth="1"/>
    <col min="165" max="165" width="7.5546875" bestFit="1" customWidth="1"/>
    <col min="166" max="166" width="10" bestFit="1" customWidth="1"/>
    <col min="167" max="167" width="7.21875" bestFit="1" customWidth="1"/>
    <col min="168" max="168" width="13.33203125" bestFit="1" customWidth="1"/>
    <col min="169" max="169" width="10.5546875" bestFit="1" customWidth="1"/>
    <col min="170" max="170" width="12.44140625" bestFit="1" customWidth="1"/>
    <col min="171" max="171" width="12.109375" bestFit="1" customWidth="1"/>
    <col min="172" max="172" width="8.21875" bestFit="1" customWidth="1"/>
    <col min="173" max="173" width="6.77734375" bestFit="1" customWidth="1"/>
    <col min="174" max="174" width="19.21875" bestFit="1" customWidth="1"/>
    <col min="175" max="175" width="11.44140625" bestFit="1" customWidth="1"/>
    <col min="176" max="176" width="9.5546875" bestFit="1" customWidth="1"/>
    <col min="177" max="177" width="8.5546875" bestFit="1" customWidth="1"/>
    <col min="178" max="178" width="7.21875" bestFit="1" customWidth="1"/>
    <col min="179" max="179" width="15.6640625" bestFit="1" customWidth="1"/>
    <col min="180" max="180" width="9.77734375" bestFit="1" customWidth="1"/>
    <col min="181" max="181" width="7.77734375" bestFit="1" customWidth="1"/>
    <col min="182" max="182" width="7.21875" bestFit="1" customWidth="1"/>
    <col min="183" max="183" width="10.44140625" bestFit="1" customWidth="1"/>
    <col min="184" max="184" width="7.21875" bestFit="1" customWidth="1"/>
    <col min="185" max="185" width="12.44140625" bestFit="1" customWidth="1"/>
    <col min="186" max="186" width="7.21875" bestFit="1" customWidth="1"/>
    <col min="187" max="187" width="6.109375" bestFit="1" customWidth="1"/>
    <col min="188" max="188" width="8.88671875" bestFit="1" customWidth="1"/>
    <col min="189" max="189" width="9.77734375" bestFit="1" customWidth="1"/>
    <col min="190" max="190" width="11.21875" bestFit="1" customWidth="1"/>
    <col min="191" max="191" width="9.77734375" bestFit="1" customWidth="1"/>
    <col min="192" max="192" width="14.44140625" bestFit="1" customWidth="1"/>
    <col min="193" max="193" width="17.109375" bestFit="1" customWidth="1"/>
    <col min="194" max="194" width="10.21875" bestFit="1" customWidth="1"/>
    <col min="195" max="195" width="14.77734375" bestFit="1" customWidth="1"/>
    <col min="196" max="196" width="11.109375" bestFit="1" customWidth="1"/>
    <col min="197" max="197" width="9.6640625" bestFit="1" customWidth="1"/>
    <col min="198" max="198" width="19.88671875" bestFit="1" customWidth="1"/>
    <col min="199" max="199" width="14.77734375" bestFit="1" customWidth="1"/>
    <col min="200" max="200" width="14.21875" bestFit="1" customWidth="1"/>
    <col min="201" max="201" width="10.21875" bestFit="1" customWidth="1"/>
    <col min="202" max="202" width="23.6640625" bestFit="1" customWidth="1"/>
    <col min="203" max="203" width="7.21875" bestFit="1" customWidth="1"/>
    <col min="204" max="204" width="8.109375" bestFit="1" customWidth="1"/>
    <col min="205" max="205" width="11.44140625" bestFit="1" customWidth="1"/>
    <col min="206" max="206" width="10" bestFit="1" customWidth="1"/>
    <col min="207" max="207" width="7.21875" bestFit="1" customWidth="1"/>
    <col min="208" max="209" width="7.5546875" bestFit="1" customWidth="1"/>
    <col min="210" max="210" width="7.6640625" bestFit="1" customWidth="1"/>
    <col min="211" max="211" width="11.77734375" bestFit="1" customWidth="1"/>
    <col min="212" max="212" width="12.21875" bestFit="1" customWidth="1"/>
    <col min="213" max="213" width="10.6640625" bestFit="1" customWidth="1"/>
    <col min="214" max="214" width="7.21875" bestFit="1" customWidth="1"/>
    <col min="215" max="215" width="8.44140625" bestFit="1" customWidth="1"/>
    <col min="216" max="216" width="12" bestFit="1" customWidth="1"/>
    <col min="217" max="217" width="10.21875" bestFit="1" customWidth="1"/>
    <col min="218" max="218" width="11" bestFit="1" customWidth="1"/>
    <col min="219" max="219" width="9.5546875" bestFit="1" customWidth="1"/>
    <col min="220" max="220" width="8.33203125" bestFit="1" customWidth="1"/>
    <col min="221" max="221" width="10.6640625" bestFit="1" customWidth="1"/>
    <col min="222" max="222" width="8" bestFit="1" customWidth="1"/>
    <col min="223" max="223" width="11" bestFit="1" customWidth="1"/>
    <col min="224" max="224" width="8.33203125" bestFit="1" customWidth="1"/>
    <col min="225" max="225" width="9.44140625" bestFit="1" customWidth="1"/>
    <col min="226" max="226" width="15.88671875" bestFit="1" customWidth="1"/>
    <col min="227" max="227" width="7.44140625" bestFit="1" customWidth="1"/>
    <col min="228" max="228" width="12.6640625" bestFit="1" customWidth="1"/>
    <col min="229" max="229" width="10.44140625" bestFit="1" customWidth="1"/>
    <col min="230" max="230" width="8.33203125" bestFit="1" customWidth="1"/>
    <col min="231" max="231" width="6.21875" bestFit="1" customWidth="1"/>
    <col min="232" max="232" width="9.6640625" bestFit="1" customWidth="1"/>
    <col min="233" max="233" width="15.21875" bestFit="1" customWidth="1"/>
    <col min="234" max="234" width="12.6640625" bestFit="1" customWidth="1"/>
    <col min="235" max="235" width="9.44140625" bestFit="1" customWidth="1"/>
    <col min="236" max="236" width="11.88671875" bestFit="1" customWidth="1"/>
    <col min="237" max="237" width="7.21875" bestFit="1" customWidth="1"/>
    <col min="238" max="238" width="8.21875" bestFit="1" customWidth="1"/>
    <col min="239" max="239" width="15.44140625" bestFit="1" customWidth="1"/>
    <col min="240" max="240" width="9.88671875" bestFit="1" customWidth="1"/>
    <col min="241" max="241" width="10.33203125" bestFit="1" customWidth="1"/>
    <col min="242" max="242" width="15.88671875" bestFit="1" customWidth="1"/>
    <col min="243" max="243" width="12" bestFit="1" customWidth="1"/>
    <col min="244" max="244" width="7.21875" bestFit="1" customWidth="1"/>
    <col min="245" max="245" width="12.88671875" bestFit="1" customWidth="1"/>
    <col min="246" max="246" width="7.21875" bestFit="1" customWidth="1"/>
    <col min="247" max="247" width="11.6640625" bestFit="1" customWidth="1"/>
    <col min="248" max="248" width="7.77734375" bestFit="1" customWidth="1"/>
    <col min="249" max="249" width="9.21875" bestFit="1" customWidth="1"/>
    <col min="250" max="250" width="7.21875" bestFit="1" customWidth="1"/>
    <col min="251" max="251" width="7.44140625" bestFit="1" customWidth="1"/>
    <col min="252" max="252" width="11.109375" bestFit="1" customWidth="1"/>
    <col min="253" max="253" width="7.77734375" bestFit="1" customWidth="1"/>
    <col min="254" max="254" width="11.21875" bestFit="1" customWidth="1"/>
    <col min="255" max="255" width="13" bestFit="1" customWidth="1"/>
    <col min="256" max="256" width="7.21875" bestFit="1" customWidth="1"/>
    <col min="257" max="257" width="9.77734375" bestFit="1" customWidth="1"/>
    <col min="258" max="258" width="16.6640625" bestFit="1" customWidth="1"/>
    <col min="259" max="259" width="9.21875" bestFit="1" customWidth="1"/>
    <col min="260" max="260" width="18.109375" bestFit="1" customWidth="1"/>
    <col min="261" max="261" width="13.88671875" bestFit="1" customWidth="1"/>
    <col min="262" max="262" width="7.21875" bestFit="1" customWidth="1"/>
    <col min="263" max="263" width="11" bestFit="1" customWidth="1"/>
    <col min="264" max="264" width="11.6640625" bestFit="1" customWidth="1"/>
    <col min="265" max="265" width="9.21875" bestFit="1" customWidth="1"/>
    <col min="266" max="266" width="7.77734375" bestFit="1" customWidth="1"/>
    <col min="267" max="267" width="10.5546875" bestFit="1" customWidth="1"/>
    <col min="268" max="268" width="10.77734375" bestFit="1" customWidth="1"/>
    <col min="269" max="269" width="9.44140625" bestFit="1" customWidth="1"/>
    <col min="270" max="270" width="8.44140625" bestFit="1" customWidth="1"/>
    <col min="271" max="271" width="9.109375" bestFit="1" customWidth="1"/>
    <col min="272" max="272" width="11.88671875" bestFit="1" customWidth="1"/>
    <col min="273" max="273" width="10.44140625" bestFit="1" customWidth="1"/>
    <col min="274" max="274" width="11.44140625" bestFit="1" customWidth="1"/>
    <col min="275" max="275" width="13.6640625" bestFit="1" customWidth="1"/>
    <col min="276" max="276" width="8.109375" bestFit="1" customWidth="1"/>
    <col min="277" max="277" width="16.21875" bestFit="1" customWidth="1"/>
    <col min="278" max="278" width="12.77734375" bestFit="1" customWidth="1"/>
    <col min="279" max="279" width="8.5546875" bestFit="1" customWidth="1"/>
    <col min="280" max="280" width="8.21875" bestFit="1" customWidth="1"/>
    <col min="281" max="281" width="9.5546875" bestFit="1" customWidth="1"/>
    <col min="282" max="282" width="16.5546875" bestFit="1" customWidth="1"/>
    <col min="283" max="283" width="8.77734375" bestFit="1" customWidth="1"/>
    <col min="284" max="284" width="8.44140625" bestFit="1" customWidth="1"/>
    <col min="285" max="285" width="7.6640625" bestFit="1" customWidth="1"/>
    <col min="286" max="286" width="9.44140625" bestFit="1" customWidth="1"/>
    <col min="287" max="287" width="18.109375" bestFit="1" customWidth="1"/>
    <col min="288" max="288" width="11.6640625" bestFit="1" customWidth="1"/>
    <col min="289" max="289" width="13.5546875" bestFit="1" customWidth="1"/>
    <col min="290" max="290" width="8.21875" bestFit="1" customWidth="1"/>
    <col min="291" max="291" width="7.21875" bestFit="1" customWidth="1"/>
    <col min="292" max="292" width="12.21875" bestFit="1" customWidth="1"/>
    <col min="293" max="293" width="8.77734375" bestFit="1" customWidth="1"/>
    <col min="294" max="294" width="11.88671875" bestFit="1" customWidth="1"/>
    <col min="295" max="295" width="11.44140625" bestFit="1" customWidth="1"/>
    <col min="296" max="296" width="13.33203125" bestFit="1" customWidth="1"/>
    <col min="297" max="297" width="10.44140625" bestFit="1" customWidth="1"/>
    <col min="298" max="298" width="15.5546875" bestFit="1" customWidth="1"/>
    <col min="299" max="299" width="10.33203125" bestFit="1" customWidth="1"/>
    <col min="300" max="300" width="11.88671875" bestFit="1" customWidth="1"/>
    <col min="301" max="301" width="11.44140625" bestFit="1" customWidth="1"/>
    <col min="302" max="302" width="10.6640625" bestFit="1" customWidth="1"/>
    <col min="303" max="303" width="11.109375" bestFit="1" customWidth="1"/>
    <col min="304" max="304" width="7.21875" bestFit="1" customWidth="1"/>
    <col min="305" max="305" width="6.109375" bestFit="1" customWidth="1"/>
    <col min="306" max="306" width="7.6640625" bestFit="1" customWidth="1"/>
    <col min="307" max="307" width="12.44140625" bestFit="1" customWidth="1"/>
    <col min="308" max="308" width="10.44140625" bestFit="1" customWidth="1"/>
    <col min="309" max="309" width="11.6640625" bestFit="1" customWidth="1"/>
    <col min="310" max="310" width="6.88671875" bestFit="1" customWidth="1"/>
    <col min="311" max="311" width="10.6640625" bestFit="1" customWidth="1"/>
    <col min="312" max="312" width="17.44140625" bestFit="1" customWidth="1"/>
    <col min="313" max="313" width="15.21875" bestFit="1" customWidth="1"/>
    <col min="314" max="314" width="8.44140625" bestFit="1" customWidth="1"/>
    <col min="315" max="315" width="8.109375" bestFit="1" customWidth="1"/>
    <col min="316" max="316" width="9.5546875" bestFit="1" customWidth="1"/>
    <col min="317" max="317" width="7.21875" bestFit="1" customWidth="1"/>
    <col min="318" max="318" width="6.109375" bestFit="1" customWidth="1"/>
    <col min="319" max="319" width="11.109375" bestFit="1" customWidth="1"/>
    <col min="320" max="320" width="11.33203125" bestFit="1" customWidth="1"/>
    <col min="321" max="321" width="12.44140625" bestFit="1" customWidth="1"/>
    <col min="322" max="322" width="15.5546875" bestFit="1" customWidth="1"/>
    <col min="323" max="323" width="11.109375" bestFit="1" customWidth="1"/>
    <col min="324" max="324" width="14.109375" bestFit="1" customWidth="1"/>
    <col min="325" max="325" width="12.77734375" bestFit="1" customWidth="1"/>
    <col min="326" max="326" width="8.21875" bestFit="1" customWidth="1"/>
    <col min="327" max="327" width="11.6640625" bestFit="1" customWidth="1"/>
    <col min="328" max="328" width="14.6640625" bestFit="1" customWidth="1"/>
    <col min="329" max="329" width="8.77734375" bestFit="1" customWidth="1"/>
    <col min="330" max="330" width="6.6640625" bestFit="1" customWidth="1"/>
    <col min="331" max="331" width="12.21875" bestFit="1" customWidth="1"/>
    <col min="332" max="332" width="10.21875" bestFit="1" customWidth="1"/>
    <col min="333" max="333" width="10.33203125" bestFit="1" customWidth="1"/>
    <col min="334" max="334" width="15.44140625" bestFit="1" customWidth="1"/>
    <col min="335" max="335" width="16.5546875" bestFit="1" customWidth="1"/>
    <col min="336" max="336" width="8" bestFit="1" customWidth="1"/>
    <col min="337" max="337" width="12.6640625" bestFit="1" customWidth="1"/>
    <col min="338" max="338" width="12.44140625" bestFit="1" customWidth="1"/>
    <col min="339" max="339" width="9.6640625" bestFit="1" customWidth="1"/>
    <col min="340" max="340" width="15.5546875" bestFit="1" customWidth="1"/>
    <col min="341" max="341" width="14.6640625" bestFit="1" customWidth="1"/>
    <col min="342" max="342" width="15" bestFit="1" customWidth="1"/>
    <col min="343" max="343" width="15.6640625" bestFit="1" customWidth="1"/>
    <col min="344" max="344" width="11.44140625" bestFit="1" customWidth="1"/>
    <col min="345" max="345" width="10.21875" bestFit="1" customWidth="1"/>
    <col min="346" max="346" width="14.33203125" bestFit="1" customWidth="1"/>
    <col min="347" max="347" width="18.5546875" bestFit="1" customWidth="1"/>
    <col min="348" max="348" width="16.21875" bestFit="1" customWidth="1"/>
    <col min="349" max="349" width="11.6640625" bestFit="1" customWidth="1"/>
    <col min="350" max="350" width="7.33203125" bestFit="1" customWidth="1"/>
    <col min="351" max="351" width="9" bestFit="1" customWidth="1"/>
    <col min="352" max="352" width="11.77734375" bestFit="1" customWidth="1"/>
    <col min="353" max="353" width="9.109375" bestFit="1" customWidth="1"/>
    <col min="354" max="354" width="10.21875" bestFit="1" customWidth="1"/>
    <col min="355" max="355" width="14" bestFit="1" customWidth="1"/>
    <col min="356" max="356" width="7.44140625" bestFit="1" customWidth="1"/>
    <col min="357" max="357" width="14" bestFit="1" customWidth="1"/>
    <col min="358" max="358" width="17.21875" bestFit="1" customWidth="1"/>
    <col min="359" max="359" width="13.5546875" bestFit="1" customWidth="1"/>
    <col min="360" max="360" width="7.5546875" bestFit="1" customWidth="1"/>
    <col min="361" max="361" width="11.21875" bestFit="1" customWidth="1"/>
    <col min="362" max="362" width="8.33203125" bestFit="1" customWidth="1"/>
    <col min="363" max="363" width="10.44140625" bestFit="1" customWidth="1"/>
    <col min="364" max="364" width="8.44140625" bestFit="1" customWidth="1"/>
    <col min="365" max="365" width="10" bestFit="1" customWidth="1"/>
    <col min="366" max="366" width="16.21875" bestFit="1" customWidth="1"/>
    <col min="367" max="367" width="13" bestFit="1" customWidth="1"/>
    <col min="368" max="368" width="9.109375" bestFit="1" customWidth="1"/>
    <col min="369" max="369" width="15.44140625" bestFit="1" customWidth="1"/>
    <col min="370" max="370" width="23.6640625" bestFit="1" customWidth="1"/>
    <col min="371" max="371" width="20" bestFit="1" customWidth="1"/>
    <col min="372" max="372" width="20.6640625" bestFit="1" customWidth="1"/>
    <col min="373" max="373" width="15.109375" bestFit="1" customWidth="1"/>
    <col min="374" max="374" width="23.33203125" bestFit="1" customWidth="1"/>
    <col min="375" max="375" width="9" bestFit="1" customWidth="1"/>
    <col min="376" max="376" width="14.6640625" bestFit="1" customWidth="1"/>
    <col min="377" max="377" width="17.33203125" bestFit="1" customWidth="1"/>
    <col min="378" max="378" width="14.44140625" bestFit="1" customWidth="1"/>
    <col min="379" max="379" width="8.44140625" bestFit="1" customWidth="1"/>
    <col min="380" max="380" width="15.109375" bestFit="1" customWidth="1"/>
    <col min="381" max="381" width="11.21875" bestFit="1" customWidth="1"/>
    <col min="382" max="382" width="9.109375" bestFit="1" customWidth="1"/>
    <col min="383" max="383" width="16.109375" bestFit="1" customWidth="1"/>
    <col min="384" max="384" width="16.44140625" bestFit="1" customWidth="1"/>
    <col min="385" max="385" width="8.77734375" bestFit="1" customWidth="1"/>
    <col min="386" max="386" width="8.21875" bestFit="1" customWidth="1"/>
    <col min="387" max="387" width="8.5546875" bestFit="1" customWidth="1"/>
    <col min="388" max="388" width="29.77734375" bestFit="1" customWidth="1"/>
    <col min="389" max="389" width="9.88671875" bestFit="1" customWidth="1"/>
    <col min="390" max="391" width="11.33203125" bestFit="1" customWidth="1"/>
    <col min="392" max="392" width="8.77734375" bestFit="1" customWidth="1"/>
    <col min="393" max="393" width="12.5546875" bestFit="1" customWidth="1"/>
    <col min="394" max="394" width="9.6640625" bestFit="1" customWidth="1"/>
    <col min="395" max="395" width="14.109375" bestFit="1" customWidth="1"/>
    <col min="396" max="396" width="14.44140625" bestFit="1" customWidth="1"/>
    <col min="397" max="397" width="7.6640625" bestFit="1" customWidth="1"/>
    <col min="398" max="398" width="8.88671875" bestFit="1" customWidth="1"/>
    <col min="399" max="399" width="9.5546875" bestFit="1" customWidth="1"/>
    <col min="400" max="400" width="8.88671875" bestFit="1" customWidth="1"/>
    <col min="401" max="401" width="10.44140625" bestFit="1" customWidth="1"/>
    <col min="402" max="402" width="8.33203125" bestFit="1" customWidth="1"/>
    <col min="403" max="403" width="12.109375" bestFit="1" customWidth="1"/>
    <col min="404" max="404" width="17.6640625" bestFit="1" customWidth="1"/>
    <col min="405" max="405" width="11.33203125" bestFit="1" customWidth="1"/>
    <col min="406" max="406" width="18.44140625" bestFit="1" customWidth="1"/>
    <col min="407" max="407" width="8.44140625" bestFit="1" customWidth="1"/>
    <col min="408" max="408" width="13" bestFit="1" customWidth="1"/>
    <col min="409" max="409" width="15.77734375" bestFit="1" customWidth="1"/>
    <col min="410" max="410" width="10.5546875" bestFit="1" customWidth="1"/>
    <col min="411" max="411" width="10" bestFit="1" customWidth="1"/>
    <col min="412" max="412" width="9.44140625" bestFit="1" customWidth="1"/>
    <col min="413" max="413" width="7.21875" bestFit="1" customWidth="1"/>
    <col min="414" max="414" width="14" bestFit="1" customWidth="1"/>
    <col min="415" max="415" width="10.33203125" bestFit="1" customWidth="1"/>
    <col min="416" max="416" width="21.33203125" bestFit="1" customWidth="1"/>
    <col min="417" max="417" width="7.21875" bestFit="1" customWidth="1"/>
    <col min="418" max="418" width="18.109375" bestFit="1" customWidth="1"/>
    <col min="419" max="419" width="8.44140625" bestFit="1" customWidth="1"/>
    <col min="420" max="420" width="11.88671875" bestFit="1" customWidth="1"/>
    <col min="421" max="421" width="12.5546875" bestFit="1" customWidth="1"/>
    <col min="422" max="422" width="12.44140625" bestFit="1" customWidth="1"/>
    <col min="423" max="423" width="13.33203125" bestFit="1" customWidth="1"/>
    <col min="424" max="424" width="9.21875" bestFit="1" customWidth="1"/>
    <col min="425" max="425" width="8.109375" bestFit="1" customWidth="1"/>
    <col min="426" max="426" width="9.5546875" bestFit="1" customWidth="1"/>
    <col min="427" max="427" width="9.6640625" bestFit="1" customWidth="1"/>
    <col min="428" max="428" width="12.44140625" bestFit="1" customWidth="1"/>
    <col min="429" max="429" width="13.21875" bestFit="1" customWidth="1"/>
    <col min="430" max="430" width="12.77734375" bestFit="1" customWidth="1"/>
    <col min="431" max="432" width="7.21875" bestFit="1" customWidth="1"/>
    <col min="433" max="433" width="7.77734375" bestFit="1" customWidth="1"/>
    <col min="434" max="434" width="8.5546875" bestFit="1" customWidth="1"/>
    <col min="435" max="435" width="18.44140625" bestFit="1" customWidth="1"/>
    <col min="436" max="436" width="10.5546875" bestFit="1" customWidth="1"/>
    <col min="437" max="437" width="8.77734375" bestFit="1" customWidth="1"/>
    <col min="438" max="438" width="7.77734375" bestFit="1" customWidth="1"/>
    <col min="439" max="439" width="8.5546875" bestFit="1" customWidth="1"/>
    <col min="440" max="440" width="9" bestFit="1" customWidth="1"/>
    <col min="441" max="441" width="7.5546875" bestFit="1" customWidth="1"/>
    <col min="442" max="442" width="14.88671875" bestFit="1" customWidth="1"/>
    <col min="443" max="443" width="10.44140625" bestFit="1" customWidth="1"/>
    <col min="444" max="444" width="9.109375" bestFit="1" customWidth="1"/>
    <col min="445" max="445" width="7.6640625" bestFit="1" customWidth="1"/>
    <col min="446" max="446" width="10.6640625" bestFit="1" customWidth="1"/>
    <col min="447" max="447" width="15.109375" bestFit="1" customWidth="1"/>
    <col min="448" max="448" width="12.21875" bestFit="1" customWidth="1"/>
    <col min="449" max="449" width="20" bestFit="1" customWidth="1"/>
    <col min="450" max="450" width="8.88671875" bestFit="1" customWidth="1"/>
    <col min="451" max="451" width="8.44140625" bestFit="1" customWidth="1"/>
    <col min="452" max="452" width="11.109375" bestFit="1" customWidth="1"/>
    <col min="453" max="453" width="7.6640625" bestFit="1" customWidth="1"/>
    <col min="454" max="454" width="8.44140625" bestFit="1" customWidth="1"/>
    <col min="455" max="455" width="23.77734375" bestFit="1" customWidth="1"/>
    <col min="456" max="457" width="7.21875" bestFit="1" customWidth="1"/>
    <col min="458" max="458" width="13.88671875" bestFit="1" customWidth="1"/>
    <col min="459" max="459" width="8.33203125" bestFit="1" customWidth="1"/>
    <col min="460" max="460" width="14.6640625" bestFit="1" customWidth="1"/>
    <col min="461" max="461" width="7.21875" bestFit="1" customWidth="1"/>
    <col min="462" max="462" width="13.5546875" bestFit="1" customWidth="1"/>
    <col min="463" max="463" width="7" bestFit="1" customWidth="1"/>
    <col min="464" max="464" width="10.6640625" bestFit="1" customWidth="1"/>
    <col min="465" max="465" width="12.6640625" bestFit="1" customWidth="1"/>
    <col min="466" max="466" width="12.109375" bestFit="1" customWidth="1"/>
    <col min="467" max="467" width="9.77734375" bestFit="1" customWidth="1"/>
    <col min="468" max="468" width="7.44140625" bestFit="1" customWidth="1"/>
    <col min="469" max="469" width="9.6640625" bestFit="1" customWidth="1"/>
    <col min="470" max="470" width="17.88671875" bestFit="1" customWidth="1"/>
    <col min="471" max="471" width="7.21875" bestFit="1" customWidth="1"/>
    <col min="472" max="472" width="9.88671875" bestFit="1" customWidth="1"/>
    <col min="473" max="473" width="8.109375" bestFit="1" customWidth="1"/>
    <col min="474" max="474" width="7" bestFit="1" customWidth="1"/>
    <col min="475" max="475" width="15.5546875" bestFit="1" customWidth="1"/>
    <col min="476" max="476" width="9.5546875" bestFit="1" customWidth="1"/>
    <col min="477" max="477" width="15.6640625" bestFit="1" customWidth="1"/>
    <col min="478" max="478" width="9.5546875" bestFit="1" customWidth="1"/>
    <col min="479" max="479" width="9.77734375" bestFit="1" customWidth="1"/>
    <col min="480" max="480" width="7.77734375" bestFit="1" customWidth="1"/>
    <col min="481" max="481" width="9.6640625" bestFit="1" customWidth="1"/>
    <col min="482" max="482" width="6.77734375" bestFit="1" customWidth="1"/>
    <col min="483" max="483" width="7.44140625" bestFit="1" customWidth="1"/>
    <col min="484" max="484" width="11.6640625" bestFit="1" customWidth="1"/>
    <col min="485" max="485" width="7.21875" bestFit="1" customWidth="1"/>
    <col min="486" max="486" width="6.109375" bestFit="1" customWidth="1"/>
    <col min="487" max="487" width="7.21875" bestFit="1" customWidth="1"/>
    <col min="488" max="488" width="8.21875" bestFit="1" customWidth="1"/>
    <col min="489" max="489" width="12.109375" bestFit="1" customWidth="1"/>
    <col min="490" max="490" width="7.21875" bestFit="1" customWidth="1"/>
    <col min="491" max="491" width="11" bestFit="1" customWidth="1"/>
    <col min="492" max="492" width="8.44140625" bestFit="1" customWidth="1"/>
    <col min="493" max="493" width="11.6640625" bestFit="1" customWidth="1"/>
    <col min="494" max="494" width="7.21875" bestFit="1" customWidth="1"/>
    <col min="495" max="495" width="9.21875" bestFit="1" customWidth="1"/>
    <col min="496" max="496" width="8.88671875" bestFit="1" customWidth="1"/>
    <col min="497" max="497" width="10" bestFit="1" customWidth="1"/>
    <col min="498" max="498" width="12.109375" bestFit="1" customWidth="1"/>
    <col min="499" max="499" width="11.109375" bestFit="1" customWidth="1"/>
    <col min="500" max="500" width="12.109375" bestFit="1" customWidth="1"/>
    <col min="501" max="501" width="12.6640625" bestFit="1" customWidth="1"/>
    <col min="502" max="502" width="10.21875" bestFit="1" customWidth="1"/>
    <col min="503" max="503" width="16.5546875" bestFit="1" customWidth="1"/>
    <col min="504" max="504" width="11.6640625" bestFit="1" customWidth="1"/>
    <col min="505" max="505" width="13.6640625" bestFit="1" customWidth="1"/>
    <col min="506" max="506" width="8" bestFit="1" customWidth="1"/>
    <col min="507" max="507" width="6.77734375" bestFit="1" customWidth="1"/>
    <col min="508" max="508" width="17.33203125" bestFit="1" customWidth="1"/>
    <col min="509" max="509" width="9" bestFit="1" customWidth="1"/>
    <col min="510" max="510" width="8.44140625" bestFit="1" customWidth="1"/>
    <col min="511" max="511" width="15.44140625" bestFit="1" customWidth="1"/>
    <col min="512" max="512" width="8.44140625" bestFit="1" customWidth="1"/>
    <col min="513" max="513" width="7.21875" bestFit="1" customWidth="1"/>
    <col min="514" max="514" width="11.6640625" bestFit="1" customWidth="1"/>
    <col min="515" max="515" width="7.21875" bestFit="1" customWidth="1"/>
    <col min="516" max="516" width="15.109375" bestFit="1" customWidth="1"/>
    <col min="517" max="517" width="23.77734375" bestFit="1" customWidth="1"/>
    <col min="518" max="518" width="15.44140625" bestFit="1" customWidth="1"/>
    <col min="519" max="519" width="9.5546875" bestFit="1" customWidth="1"/>
    <col min="520" max="520" width="11.88671875" bestFit="1" customWidth="1"/>
    <col min="521" max="521" width="16.44140625" bestFit="1" customWidth="1"/>
    <col min="522" max="522" width="12" bestFit="1" customWidth="1"/>
    <col min="523" max="523" width="9.77734375" bestFit="1" customWidth="1"/>
    <col min="524" max="524" width="11.77734375" bestFit="1" customWidth="1"/>
    <col min="525" max="525" width="17.6640625" bestFit="1" customWidth="1"/>
    <col min="526" max="526" width="24" bestFit="1" customWidth="1"/>
    <col min="527" max="527" width="13" bestFit="1" customWidth="1"/>
    <col min="528" max="528" width="13.88671875" bestFit="1" customWidth="1"/>
    <col min="529" max="529" width="8.77734375" bestFit="1" customWidth="1"/>
    <col min="530" max="530" width="7.21875" bestFit="1" customWidth="1"/>
    <col min="531" max="531" width="9" bestFit="1" customWidth="1"/>
    <col min="532" max="532" width="11.6640625" bestFit="1" customWidth="1"/>
    <col min="533" max="533" width="20" bestFit="1" customWidth="1"/>
    <col min="534" max="534" width="9.5546875" bestFit="1" customWidth="1"/>
    <col min="535" max="535" width="7.21875" bestFit="1" customWidth="1"/>
    <col min="536" max="536" width="9.6640625" bestFit="1" customWidth="1"/>
    <col min="537" max="537" width="7.77734375" bestFit="1" customWidth="1"/>
    <col min="538" max="538" width="17.44140625" bestFit="1" customWidth="1"/>
    <col min="539" max="539" width="11" bestFit="1" customWidth="1"/>
    <col min="540" max="540" width="11.21875" bestFit="1" customWidth="1"/>
    <col min="541" max="541" width="9" bestFit="1" customWidth="1"/>
    <col min="542" max="542" width="15" bestFit="1" customWidth="1"/>
    <col min="543" max="543" width="8" bestFit="1" customWidth="1"/>
    <col min="544" max="544" width="10.21875" bestFit="1" customWidth="1"/>
    <col min="545" max="545" width="8.5546875" bestFit="1" customWidth="1"/>
    <col min="546" max="546" width="8.109375" bestFit="1" customWidth="1"/>
    <col min="547" max="548" width="12.77734375" bestFit="1" customWidth="1"/>
    <col min="549" max="549" width="15.6640625" bestFit="1" customWidth="1"/>
    <col min="550" max="550" width="17" bestFit="1" customWidth="1"/>
    <col min="551" max="551" width="15.21875" bestFit="1" customWidth="1"/>
    <col min="552" max="552" width="11.6640625" bestFit="1" customWidth="1"/>
    <col min="553" max="553" width="9.21875" bestFit="1" customWidth="1"/>
    <col min="554" max="554" width="10.5546875" bestFit="1" customWidth="1"/>
    <col min="555" max="555" width="11.109375" bestFit="1" customWidth="1"/>
    <col min="556" max="556" width="19.6640625" bestFit="1" customWidth="1"/>
    <col min="557" max="557" width="11.33203125" bestFit="1" customWidth="1"/>
    <col min="558" max="558" width="18" bestFit="1" customWidth="1"/>
    <col min="559" max="559" width="7.21875" bestFit="1" customWidth="1"/>
    <col min="560" max="560" width="17.33203125" bestFit="1" customWidth="1"/>
    <col min="561" max="561" width="18.109375" bestFit="1" customWidth="1"/>
    <col min="562" max="562" width="14.33203125" bestFit="1" customWidth="1"/>
    <col min="563" max="563" width="7.21875" bestFit="1" customWidth="1"/>
    <col min="564" max="564" width="10.6640625" bestFit="1" customWidth="1"/>
    <col min="565" max="565" width="7.21875" bestFit="1" customWidth="1"/>
    <col min="566" max="566" width="11.77734375" bestFit="1" customWidth="1"/>
    <col min="567" max="567" width="9.21875" bestFit="1" customWidth="1"/>
    <col min="568" max="568" width="8.77734375" bestFit="1" customWidth="1"/>
    <col min="569" max="569" width="13.5546875" bestFit="1" customWidth="1"/>
    <col min="570" max="570" width="11.77734375" bestFit="1" customWidth="1"/>
    <col min="572" max="572" width="7.5546875" bestFit="1" customWidth="1"/>
    <col min="573" max="573" width="18" bestFit="1" customWidth="1"/>
    <col min="574" max="574" width="8.77734375" bestFit="1" customWidth="1"/>
    <col min="575" max="575" width="18" bestFit="1" customWidth="1"/>
    <col min="576" max="576" width="8" bestFit="1" customWidth="1"/>
    <col min="577" max="577" width="10.5546875" bestFit="1" customWidth="1"/>
    <col min="578" max="578" width="7.6640625" bestFit="1" customWidth="1"/>
    <col min="579" max="579" width="10.33203125" bestFit="1" customWidth="1"/>
    <col min="580" max="580" width="9.21875" bestFit="1" customWidth="1"/>
    <col min="581" max="581" width="12.77734375" bestFit="1" customWidth="1"/>
    <col min="582" max="582" width="7.6640625" bestFit="1" customWidth="1"/>
    <col min="583" max="583" width="16.88671875" bestFit="1" customWidth="1"/>
    <col min="584" max="584" width="13.88671875" bestFit="1" customWidth="1"/>
    <col min="585" max="585" width="20" bestFit="1" customWidth="1"/>
    <col min="586" max="586" width="28.44140625" bestFit="1" customWidth="1"/>
    <col min="587" max="587" width="7.33203125" bestFit="1" customWidth="1"/>
    <col min="588" max="588" width="13" bestFit="1" customWidth="1"/>
    <col min="589" max="589" width="10.5546875" bestFit="1" customWidth="1"/>
    <col min="590" max="590" width="11.6640625" bestFit="1" customWidth="1"/>
    <col min="591" max="591" width="7.21875" bestFit="1" customWidth="1"/>
    <col min="592" max="592" width="7.6640625" bestFit="1" customWidth="1"/>
    <col min="593" max="593" width="7.21875" bestFit="1" customWidth="1"/>
    <col min="594" max="594" width="16.5546875" bestFit="1" customWidth="1"/>
    <col min="595" max="595" width="17.21875" bestFit="1" customWidth="1"/>
    <col min="596" max="596" width="9.44140625" bestFit="1" customWidth="1"/>
    <col min="597" max="597" width="7.21875" bestFit="1" customWidth="1"/>
    <col min="598" max="598" width="9.77734375" bestFit="1" customWidth="1"/>
    <col min="599" max="599" width="14" bestFit="1" customWidth="1"/>
    <col min="600" max="600" width="11.44140625" bestFit="1" customWidth="1"/>
    <col min="601" max="601" width="8.77734375" bestFit="1" customWidth="1"/>
    <col min="602" max="602" width="10.5546875" bestFit="1" customWidth="1"/>
    <col min="603" max="603" width="9.5546875" bestFit="1" customWidth="1"/>
    <col min="604" max="604" width="11.33203125" bestFit="1" customWidth="1"/>
    <col min="605" max="605" width="14.109375" bestFit="1" customWidth="1"/>
    <col min="606" max="606" width="10.5546875" bestFit="1" customWidth="1"/>
    <col min="607" max="607" width="10.33203125" bestFit="1" customWidth="1"/>
    <col min="608" max="608" width="7.21875" bestFit="1" customWidth="1"/>
    <col min="609" max="609" width="11.77734375" bestFit="1" customWidth="1"/>
    <col min="610" max="610" width="14.88671875" bestFit="1" customWidth="1"/>
    <col min="611" max="611" width="7.44140625" bestFit="1" customWidth="1"/>
    <col min="612" max="612" width="20.21875" bestFit="1" customWidth="1"/>
    <col min="613" max="613" width="18.6640625" bestFit="1" customWidth="1"/>
    <col min="614" max="614" width="18.109375" bestFit="1" customWidth="1"/>
    <col min="615" max="615" width="18.44140625" bestFit="1" customWidth="1"/>
    <col min="616" max="616" width="10.33203125" bestFit="1" customWidth="1"/>
    <col min="617" max="617" width="7.33203125" bestFit="1" customWidth="1"/>
    <col min="618" max="618" width="9.77734375" bestFit="1" customWidth="1"/>
    <col min="619" max="619" width="11.33203125" bestFit="1" customWidth="1"/>
    <col min="620" max="620" width="11.6640625" bestFit="1" customWidth="1"/>
    <col min="621" max="621" width="12.5546875" bestFit="1" customWidth="1"/>
    <col min="622" max="622" width="11.44140625" bestFit="1" customWidth="1"/>
    <col min="623" max="623" width="10.5546875" bestFit="1" customWidth="1"/>
    <col min="624" max="624" width="12.109375" bestFit="1" customWidth="1"/>
    <col min="625" max="625" width="9.21875" bestFit="1" customWidth="1"/>
    <col min="626" max="626" width="24.109375" bestFit="1" customWidth="1"/>
    <col min="627" max="627" width="19.44140625" bestFit="1" customWidth="1"/>
    <col min="628" max="628" width="8.77734375" bestFit="1" customWidth="1"/>
    <col min="629" max="629" width="9" bestFit="1" customWidth="1"/>
    <col min="630" max="630" width="9.6640625" bestFit="1" customWidth="1"/>
    <col min="631" max="631" width="8.5546875" bestFit="1" customWidth="1"/>
    <col min="632" max="632" width="9.109375" bestFit="1" customWidth="1"/>
    <col min="633" max="633" width="12.88671875" bestFit="1" customWidth="1"/>
    <col min="634" max="634" width="9.77734375" bestFit="1" customWidth="1"/>
    <col min="635" max="635" width="8" bestFit="1" customWidth="1"/>
    <col min="636" max="636" width="7.21875" bestFit="1" customWidth="1"/>
    <col min="637" max="637" width="10.33203125" bestFit="1" customWidth="1"/>
    <col min="638" max="638" width="7.21875" bestFit="1" customWidth="1"/>
    <col min="639" max="639" width="11.109375" bestFit="1" customWidth="1"/>
    <col min="640" max="640" width="9.77734375" bestFit="1" customWidth="1"/>
    <col min="641" max="641" width="8.44140625" bestFit="1" customWidth="1"/>
    <col min="642" max="642" width="12.44140625" bestFit="1" customWidth="1"/>
    <col min="643" max="643" width="7.21875" bestFit="1" customWidth="1"/>
    <col min="644" max="644" width="9.21875" bestFit="1" customWidth="1"/>
    <col min="645" max="645" width="9.6640625" bestFit="1" customWidth="1"/>
    <col min="646" max="646" width="11.88671875" bestFit="1" customWidth="1"/>
    <col min="647" max="647" width="19.88671875" bestFit="1" customWidth="1"/>
    <col min="648" max="648" width="11.88671875" bestFit="1" customWidth="1"/>
    <col min="649" max="649" width="9.5546875" bestFit="1" customWidth="1"/>
    <col min="650" max="650" width="12.44140625" bestFit="1" customWidth="1"/>
    <col min="651" max="651" width="10.5546875" bestFit="1" customWidth="1"/>
    <col min="652" max="652" width="7.21875" bestFit="1" customWidth="1"/>
    <col min="653" max="653" width="10.44140625" bestFit="1" customWidth="1"/>
    <col min="654" max="654" width="26" bestFit="1" customWidth="1"/>
    <col min="655" max="655" width="9.21875" bestFit="1" customWidth="1"/>
    <col min="656" max="656" width="8.21875" bestFit="1" customWidth="1"/>
    <col min="657" max="657" width="15.21875" bestFit="1" customWidth="1"/>
    <col min="658" max="658" width="7.21875" bestFit="1" customWidth="1"/>
    <col min="659" max="659" width="8.21875" bestFit="1" customWidth="1"/>
    <col min="660" max="660" width="7.33203125" bestFit="1" customWidth="1"/>
    <col min="661" max="661" width="8.77734375" bestFit="1" customWidth="1"/>
    <col min="662" max="662" width="9.5546875" bestFit="1" customWidth="1"/>
    <col min="663" max="663" width="9.44140625" bestFit="1" customWidth="1"/>
    <col min="664" max="664" width="11.33203125" bestFit="1" customWidth="1"/>
    <col min="665" max="665" width="10.21875" bestFit="1" customWidth="1"/>
    <col min="666" max="666" width="8.109375" bestFit="1" customWidth="1"/>
    <col min="667" max="667" width="14.6640625" bestFit="1" customWidth="1"/>
    <col min="668" max="668" width="11" bestFit="1" customWidth="1"/>
    <col min="669" max="669" width="7.21875" bestFit="1" customWidth="1"/>
    <col min="670" max="670" width="11.6640625" bestFit="1" customWidth="1"/>
    <col min="671" max="671" width="18.88671875" bestFit="1" customWidth="1"/>
    <col min="672" max="672" width="11.33203125" bestFit="1" customWidth="1"/>
    <col min="673" max="673" width="12.88671875" bestFit="1" customWidth="1"/>
    <col min="674" max="674" width="16.33203125" bestFit="1" customWidth="1"/>
    <col min="675" max="675" width="13.5546875" bestFit="1" customWidth="1"/>
    <col min="676" max="676" width="8.109375" bestFit="1" customWidth="1"/>
    <col min="677" max="677" width="17.109375" bestFit="1" customWidth="1"/>
    <col min="678" max="678" width="15.5546875" bestFit="1" customWidth="1"/>
    <col min="679" max="679" width="15.21875" bestFit="1" customWidth="1"/>
    <col min="680" max="680" width="9.6640625" bestFit="1" customWidth="1"/>
    <col min="681" max="681" width="13.6640625" bestFit="1" customWidth="1"/>
    <col min="682" max="682" width="16.5546875" bestFit="1" customWidth="1"/>
    <col min="683" max="683" width="15.109375" bestFit="1" customWidth="1"/>
    <col min="684" max="684" width="15.5546875" bestFit="1" customWidth="1"/>
    <col min="685" max="685" width="9.44140625" bestFit="1" customWidth="1"/>
    <col min="686" max="686" width="13.88671875" bestFit="1" customWidth="1"/>
    <col min="687" max="687" width="13.33203125" bestFit="1" customWidth="1"/>
    <col min="688" max="688" width="13.6640625" bestFit="1" customWidth="1"/>
    <col min="689" max="689" width="7.21875" bestFit="1" customWidth="1"/>
    <col min="690" max="690" width="12.88671875" bestFit="1" customWidth="1"/>
    <col min="691" max="691" width="13.21875" bestFit="1" customWidth="1"/>
    <col min="692" max="692" width="11.77734375" bestFit="1" customWidth="1"/>
    <col min="694" max="694" width="21.77734375" bestFit="1" customWidth="1"/>
    <col min="695" max="695" width="7.5546875" bestFit="1" customWidth="1"/>
    <col min="696" max="696" width="19.88671875" bestFit="1" customWidth="1"/>
    <col min="697" max="697" width="12.6640625" bestFit="1" customWidth="1"/>
    <col min="698" max="698" width="8.109375" bestFit="1" customWidth="1"/>
    <col min="699" max="699" width="12.5546875" bestFit="1" customWidth="1"/>
    <col min="700" max="700" width="11.6640625" bestFit="1" customWidth="1"/>
    <col min="701" max="701" width="20" bestFit="1" customWidth="1"/>
    <col min="702" max="702" width="7.21875" bestFit="1" customWidth="1"/>
    <col min="703" max="703" width="13.33203125" bestFit="1" customWidth="1"/>
    <col min="704" max="704" width="7.6640625" bestFit="1" customWidth="1"/>
    <col min="705" max="705" width="7.5546875" bestFit="1" customWidth="1"/>
    <col min="706" max="706" width="10" bestFit="1" customWidth="1"/>
    <col min="707" max="707" width="7.21875" bestFit="1" customWidth="1"/>
    <col min="708" max="708" width="13.33203125" bestFit="1" customWidth="1"/>
    <col min="709" max="709" width="10.5546875" bestFit="1" customWidth="1"/>
    <col min="710" max="710" width="12.44140625" bestFit="1" customWidth="1"/>
    <col min="711" max="711" width="12.109375" bestFit="1" customWidth="1"/>
    <col min="712" max="712" width="8.21875" bestFit="1" customWidth="1"/>
    <col min="713" max="713" width="7.21875" bestFit="1" customWidth="1"/>
    <col min="714" max="714" width="19.21875" bestFit="1" customWidth="1"/>
    <col min="715" max="715" width="11.44140625" bestFit="1" customWidth="1"/>
    <col min="716" max="716" width="9.5546875" bestFit="1" customWidth="1"/>
    <col min="717" max="717" width="8.5546875" bestFit="1" customWidth="1"/>
    <col min="718" max="718" width="7.21875" bestFit="1" customWidth="1"/>
    <col min="719" max="719" width="15.6640625" bestFit="1" customWidth="1"/>
    <col min="720" max="720" width="9.77734375" bestFit="1" customWidth="1"/>
    <col min="721" max="721" width="7.77734375" bestFit="1" customWidth="1"/>
    <col min="722" max="722" width="7.21875" bestFit="1" customWidth="1"/>
    <col min="723" max="723" width="10.44140625" bestFit="1" customWidth="1"/>
    <col min="724" max="724" width="7.21875" bestFit="1" customWidth="1"/>
    <col min="725" max="725" width="12.44140625" bestFit="1" customWidth="1"/>
    <col min="726" max="727" width="7.21875" bestFit="1" customWidth="1"/>
    <col min="729" max="729" width="9.77734375" bestFit="1" customWidth="1"/>
    <col min="730" max="730" width="11.21875" bestFit="1" customWidth="1"/>
    <col min="731" max="731" width="9.77734375" bestFit="1" customWidth="1"/>
    <col min="732" max="732" width="14.44140625" bestFit="1" customWidth="1"/>
    <col min="733" max="733" width="17.109375" bestFit="1" customWidth="1"/>
    <col min="734" max="734" width="10.21875" bestFit="1" customWidth="1"/>
    <col min="735" max="735" width="14.77734375" bestFit="1" customWidth="1"/>
    <col min="736" max="736" width="11.109375" bestFit="1" customWidth="1"/>
    <col min="737" max="737" width="9.6640625" bestFit="1" customWidth="1"/>
    <col min="738" max="738" width="19.88671875" bestFit="1" customWidth="1"/>
    <col min="739" max="739" width="14.77734375" bestFit="1" customWidth="1"/>
    <col min="740" max="740" width="14.21875" bestFit="1" customWidth="1"/>
    <col min="741" max="741" width="10.21875" bestFit="1" customWidth="1"/>
    <col min="742" max="742" width="23.6640625" bestFit="1" customWidth="1"/>
    <col min="743" max="743" width="7.21875" bestFit="1" customWidth="1"/>
    <col min="744" max="744" width="8.109375" bestFit="1" customWidth="1"/>
    <col min="745" max="745" width="11.44140625" bestFit="1" customWidth="1"/>
    <col min="746" max="746" width="10" bestFit="1" customWidth="1"/>
    <col min="747" max="747" width="7.21875" bestFit="1" customWidth="1"/>
    <col min="748" max="749" width="7.5546875" bestFit="1" customWidth="1"/>
    <col min="750" max="750" width="7.6640625" bestFit="1" customWidth="1"/>
    <col min="751" max="751" width="11.77734375" bestFit="1" customWidth="1"/>
    <col min="752" max="752" width="12.21875" bestFit="1" customWidth="1"/>
    <col min="753" max="753" width="10.6640625" bestFit="1" customWidth="1"/>
    <col min="754" max="754" width="7.21875" bestFit="1" customWidth="1"/>
    <col min="755" max="755" width="8.44140625" bestFit="1" customWidth="1"/>
    <col min="756" max="756" width="12" bestFit="1" customWidth="1"/>
    <col min="757" max="757" width="10.21875" bestFit="1" customWidth="1"/>
    <col min="758" max="758" width="11" bestFit="1" customWidth="1"/>
    <col min="759" max="759" width="9.5546875" bestFit="1" customWidth="1"/>
    <col min="760" max="760" width="8.33203125" bestFit="1" customWidth="1"/>
    <col min="761" max="761" width="10.6640625" bestFit="1" customWidth="1"/>
    <col min="762" max="762" width="8" bestFit="1" customWidth="1"/>
    <col min="763" max="763" width="11" bestFit="1" customWidth="1"/>
    <col min="764" max="764" width="8.33203125" bestFit="1" customWidth="1"/>
    <col min="765" max="765" width="9.44140625" bestFit="1" customWidth="1"/>
    <col min="766" max="766" width="15.88671875" bestFit="1" customWidth="1"/>
    <col min="767" max="767" width="7.44140625" bestFit="1" customWidth="1"/>
    <col min="768" max="768" width="12.6640625" bestFit="1" customWidth="1"/>
    <col min="769" max="769" width="10.44140625" bestFit="1" customWidth="1"/>
    <col min="770" max="770" width="8.33203125" bestFit="1" customWidth="1"/>
    <col min="771" max="771" width="7.21875" bestFit="1" customWidth="1"/>
    <col min="772" max="772" width="9.6640625" bestFit="1" customWidth="1"/>
    <col min="773" max="773" width="15.21875" bestFit="1" customWidth="1"/>
    <col min="774" max="774" width="12.6640625" bestFit="1" customWidth="1"/>
    <col min="775" max="775" width="9.44140625" bestFit="1" customWidth="1"/>
    <col min="776" max="776" width="11.88671875" bestFit="1" customWidth="1"/>
    <col min="777" max="777" width="7.21875" bestFit="1" customWidth="1"/>
    <col min="778" max="778" width="8.21875" bestFit="1" customWidth="1"/>
    <col min="779" max="779" width="15.44140625" bestFit="1" customWidth="1"/>
    <col min="780" max="780" width="9.88671875" bestFit="1" customWidth="1"/>
    <col min="781" max="781" width="10.33203125" bestFit="1" customWidth="1"/>
    <col min="782" max="782" width="15.88671875" bestFit="1" customWidth="1"/>
    <col min="783" max="783" width="12" bestFit="1" customWidth="1"/>
    <col min="784" max="784" width="7.21875" bestFit="1" customWidth="1"/>
    <col min="785" max="785" width="12.88671875" bestFit="1" customWidth="1"/>
    <col min="786" max="786" width="7.21875" bestFit="1" customWidth="1"/>
    <col min="787" max="787" width="11.6640625" bestFit="1" customWidth="1"/>
    <col min="788" max="788" width="7.77734375" bestFit="1" customWidth="1"/>
    <col min="789" max="789" width="9.21875" bestFit="1" customWidth="1"/>
    <col min="790" max="790" width="7.21875" bestFit="1" customWidth="1"/>
    <col min="791" max="791" width="7.44140625" bestFit="1" customWidth="1"/>
    <col min="792" max="792" width="11.109375" bestFit="1" customWidth="1"/>
    <col min="793" max="793" width="7.77734375" bestFit="1" customWidth="1"/>
    <col min="794" max="794" width="11.21875" bestFit="1" customWidth="1"/>
    <col min="795" max="795" width="13" bestFit="1" customWidth="1"/>
    <col min="796" max="796" width="7.21875" bestFit="1" customWidth="1"/>
    <col min="797" max="797" width="9.77734375" bestFit="1" customWidth="1"/>
    <col min="798" max="798" width="16.6640625" bestFit="1" customWidth="1"/>
    <col min="799" max="799" width="9.21875" bestFit="1" customWidth="1"/>
    <col min="800" max="800" width="18.109375" bestFit="1" customWidth="1"/>
    <col min="801" max="801" width="13.88671875" bestFit="1" customWidth="1"/>
    <col min="802" max="802" width="7.21875" bestFit="1" customWidth="1"/>
    <col min="803" max="803" width="11" bestFit="1" customWidth="1"/>
    <col min="804" max="804" width="11.6640625" bestFit="1" customWidth="1"/>
    <col min="805" max="805" width="9.21875" bestFit="1" customWidth="1"/>
    <col min="806" max="806" width="7.77734375" bestFit="1" customWidth="1"/>
    <col min="807" max="807" width="10.5546875" bestFit="1" customWidth="1"/>
    <col min="808" max="808" width="10.77734375" bestFit="1" customWidth="1"/>
    <col min="809" max="809" width="9.44140625" bestFit="1" customWidth="1"/>
    <col min="810" max="810" width="8.44140625" bestFit="1" customWidth="1"/>
    <col min="811" max="811" width="9.109375" bestFit="1" customWidth="1"/>
    <col min="812" max="812" width="11.88671875" bestFit="1" customWidth="1"/>
    <col min="813" max="813" width="10.44140625" bestFit="1" customWidth="1"/>
    <col min="814" max="814" width="11.44140625" bestFit="1" customWidth="1"/>
    <col min="815" max="815" width="13.6640625" bestFit="1" customWidth="1"/>
    <col min="816" max="816" width="8.109375" bestFit="1" customWidth="1"/>
    <col min="817" max="817" width="16.21875" bestFit="1" customWidth="1"/>
    <col min="818" max="818" width="12.77734375" bestFit="1" customWidth="1"/>
    <col min="819" max="819" width="8.5546875" bestFit="1" customWidth="1"/>
    <col min="820" max="820" width="8.21875" bestFit="1" customWidth="1"/>
    <col min="821" max="821" width="9.5546875" bestFit="1" customWidth="1"/>
    <col min="822" max="822" width="16.5546875" bestFit="1" customWidth="1"/>
    <col min="823" max="823" width="8.77734375" bestFit="1" customWidth="1"/>
    <col min="824" max="824" width="8.44140625" bestFit="1" customWidth="1"/>
    <col min="825" max="825" width="7.6640625" bestFit="1" customWidth="1"/>
    <col min="826" max="826" width="9.44140625" bestFit="1" customWidth="1"/>
    <col min="827" max="827" width="18.109375" bestFit="1" customWidth="1"/>
    <col min="828" max="828" width="11.6640625" bestFit="1" customWidth="1"/>
    <col min="829" max="829" width="13.5546875" bestFit="1" customWidth="1"/>
    <col min="830" max="830" width="8.21875" bestFit="1" customWidth="1"/>
    <col min="831" max="831" width="7.21875" bestFit="1" customWidth="1"/>
    <col min="832" max="832" width="12.21875" bestFit="1" customWidth="1"/>
    <col min="833" max="833" width="8.77734375" bestFit="1" customWidth="1"/>
    <col min="834" max="834" width="11.88671875" bestFit="1" customWidth="1"/>
    <col min="835" max="835" width="11.44140625" bestFit="1" customWidth="1"/>
    <col min="836" max="836" width="13.33203125" bestFit="1" customWidth="1"/>
    <col min="837" max="837" width="10.44140625" bestFit="1" customWidth="1"/>
    <col min="838" max="838" width="15.5546875" bestFit="1" customWidth="1"/>
    <col min="839" max="839" width="10.33203125" bestFit="1" customWidth="1"/>
    <col min="840" max="840" width="11.88671875" bestFit="1" customWidth="1"/>
    <col min="841" max="841" width="11.44140625" bestFit="1" customWidth="1"/>
    <col min="842" max="842" width="10.6640625" bestFit="1" customWidth="1"/>
    <col min="843" max="843" width="11.109375" bestFit="1" customWidth="1"/>
    <col min="844" max="845" width="7.21875" bestFit="1" customWidth="1"/>
    <col min="846" max="846" width="7.6640625" bestFit="1" customWidth="1"/>
    <col min="847" max="847" width="12.44140625" bestFit="1" customWidth="1"/>
    <col min="848" max="848" width="10.44140625" bestFit="1" customWidth="1"/>
    <col min="849" max="849" width="11.6640625" bestFit="1" customWidth="1"/>
    <col min="850" max="850" width="7.21875" bestFit="1" customWidth="1"/>
    <col min="851" max="851" width="10.6640625" bestFit="1" customWidth="1"/>
    <col min="852" max="852" width="17.44140625" bestFit="1" customWidth="1"/>
    <col min="853" max="853" width="15.21875" bestFit="1" customWidth="1"/>
    <col min="854" max="854" width="8.44140625" bestFit="1" customWidth="1"/>
    <col min="855" max="855" width="8.109375" bestFit="1" customWidth="1"/>
    <col min="856" max="856" width="9.5546875" bestFit="1" customWidth="1"/>
    <col min="857" max="858" width="7.21875" bestFit="1" customWidth="1"/>
    <col min="859" max="859" width="11.109375" bestFit="1" customWidth="1"/>
    <col min="860" max="860" width="11.33203125" bestFit="1" customWidth="1"/>
    <col min="861" max="861" width="12.44140625" bestFit="1" customWidth="1"/>
    <col min="862" max="862" width="15.5546875" bestFit="1" customWidth="1"/>
    <col min="863" max="863" width="11.109375" bestFit="1" customWidth="1"/>
    <col min="864" max="864" width="14.109375" bestFit="1" customWidth="1"/>
    <col min="865" max="865" width="12.77734375" bestFit="1" customWidth="1"/>
    <col min="866" max="866" width="8.21875" bestFit="1" customWidth="1"/>
    <col min="867" max="867" width="11.6640625" bestFit="1" customWidth="1"/>
    <col min="868" max="868" width="14.6640625" bestFit="1" customWidth="1"/>
    <col min="869" max="869" width="8.77734375" bestFit="1" customWidth="1"/>
    <col min="870" max="870" width="7.21875" bestFit="1" customWidth="1"/>
    <col min="871" max="871" width="12.21875" bestFit="1" customWidth="1"/>
    <col min="872" max="872" width="10.21875" bestFit="1" customWidth="1"/>
    <col min="873" max="873" width="10.33203125" bestFit="1" customWidth="1"/>
    <col min="874" max="874" width="15.44140625" bestFit="1" customWidth="1"/>
    <col min="875" max="875" width="16.5546875" bestFit="1" customWidth="1"/>
    <col min="876" max="876" width="8" bestFit="1" customWidth="1"/>
    <col min="877" max="877" width="12.6640625" bestFit="1" customWidth="1"/>
    <col min="878" max="878" width="12.44140625" bestFit="1" customWidth="1"/>
    <col min="879" max="879" width="9.6640625" bestFit="1" customWidth="1"/>
    <col min="880" max="880" width="15.5546875" bestFit="1" customWidth="1"/>
    <col min="881" max="881" width="14.6640625" bestFit="1" customWidth="1"/>
    <col min="882" max="882" width="15" bestFit="1" customWidth="1"/>
    <col min="883" max="883" width="15.6640625" bestFit="1" customWidth="1"/>
    <col min="884" max="884" width="11.44140625" bestFit="1" customWidth="1"/>
    <col min="885" max="885" width="10.21875" bestFit="1" customWidth="1"/>
    <col min="886" max="886" width="14.33203125" bestFit="1" customWidth="1"/>
    <col min="887" max="887" width="18.5546875" bestFit="1" customWidth="1"/>
    <col min="888" max="888" width="16.21875" bestFit="1" customWidth="1"/>
    <col min="889" max="889" width="11.6640625" bestFit="1" customWidth="1"/>
    <col min="890" max="890" width="7.33203125" bestFit="1" customWidth="1"/>
    <col min="891" max="891" width="9" bestFit="1" customWidth="1"/>
    <col min="892" max="892" width="11.77734375" bestFit="1" customWidth="1"/>
    <col min="893" max="893" width="9.109375" bestFit="1" customWidth="1"/>
    <col min="894" max="894" width="10.21875" bestFit="1" customWidth="1"/>
    <col min="895" max="895" width="14" bestFit="1" customWidth="1"/>
    <col min="896" max="896" width="7.44140625" bestFit="1" customWidth="1"/>
    <col min="897" max="897" width="14" bestFit="1" customWidth="1"/>
    <col min="898" max="898" width="17.21875" bestFit="1" customWidth="1"/>
    <col min="899" max="899" width="13.5546875" bestFit="1" customWidth="1"/>
    <col min="900" max="900" width="7.5546875" bestFit="1" customWidth="1"/>
    <col min="901" max="901" width="11.21875" bestFit="1" customWidth="1"/>
    <col min="902" max="902" width="8.33203125" bestFit="1" customWidth="1"/>
    <col min="903" max="903" width="10.44140625" bestFit="1" customWidth="1"/>
    <col min="904" max="904" width="8.44140625" bestFit="1" customWidth="1"/>
    <col min="905" max="905" width="10" bestFit="1" customWidth="1"/>
    <col min="906" max="906" width="16.21875" bestFit="1" customWidth="1"/>
    <col min="907" max="907" width="13" bestFit="1" customWidth="1"/>
    <col min="908" max="908" width="9.109375" bestFit="1" customWidth="1"/>
    <col min="909" max="909" width="15.44140625" bestFit="1" customWidth="1"/>
    <col min="910" max="910" width="23.6640625" bestFit="1" customWidth="1"/>
    <col min="911" max="911" width="20" bestFit="1" customWidth="1"/>
    <col min="912" max="912" width="20.6640625" bestFit="1" customWidth="1"/>
    <col min="913" max="913" width="15.109375" bestFit="1" customWidth="1"/>
    <col min="914" max="914" width="23.33203125" bestFit="1" customWidth="1"/>
    <col min="915" max="915" width="9" bestFit="1" customWidth="1"/>
    <col min="916" max="916" width="14.6640625" bestFit="1" customWidth="1"/>
    <col min="917" max="917" width="17.33203125" bestFit="1" customWidth="1"/>
    <col min="918" max="918" width="14.44140625" bestFit="1" customWidth="1"/>
    <col min="919" max="919" width="8.44140625" bestFit="1" customWidth="1"/>
    <col min="920" max="920" width="15.109375" bestFit="1" customWidth="1"/>
    <col min="921" max="921" width="11.21875" bestFit="1" customWidth="1"/>
    <col min="922" max="922" width="9.109375" bestFit="1" customWidth="1"/>
    <col min="923" max="923" width="16.109375" bestFit="1" customWidth="1"/>
    <col min="924" max="924" width="16.44140625" bestFit="1" customWidth="1"/>
    <col min="925" max="925" width="8.77734375" bestFit="1" customWidth="1"/>
    <col min="926" max="926" width="8.21875" bestFit="1" customWidth="1"/>
    <col min="927" max="927" width="8.5546875" bestFit="1" customWidth="1"/>
    <col min="928" max="928" width="29.77734375" bestFit="1" customWidth="1"/>
    <col min="929" max="929" width="9.88671875" bestFit="1" customWidth="1"/>
    <col min="930" max="931" width="11.33203125" bestFit="1" customWidth="1"/>
    <col min="932" max="932" width="8.77734375" bestFit="1" customWidth="1"/>
    <col min="933" max="933" width="12.5546875" bestFit="1" customWidth="1"/>
    <col min="934" max="934" width="9.6640625" bestFit="1" customWidth="1"/>
    <col min="935" max="935" width="14.109375" bestFit="1" customWidth="1"/>
    <col min="936" max="936" width="14.44140625" bestFit="1" customWidth="1"/>
    <col min="937" max="937" width="7.6640625" bestFit="1" customWidth="1"/>
    <col min="939" max="939" width="9.5546875" bestFit="1" customWidth="1"/>
    <col min="941" max="941" width="10.44140625" bestFit="1" customWidth="1"/>
    <col min="942" max="942" width="8.33203125" bestFit="1" customWidth="1"/>
    <col min="943" max="943" width="12.109375" bestFit="1" customWidth="1"/>
    <col min="944" max="944" width="17.6640625" bestFit="1" customWidth="1"/>
    <col min="945" max="945" width="11.33203125" bestFit="1" customWidth="1"/>
    <col min="946" max="946" width="18.44140625" bestFit="1" customWidth="1"/>
    <col min="947" max="947" width="8.44140625" bestFit="1" customWidth="1"/>
    <col min="948" max="948" width="13" bestFit="1" customWidth="1"/>
    <col min="949" max="949" width="15.77734375" bestFit="1" customWidth="1"/>
    <col min="950" max="950" width="10.5546875" bestFit="1" customWidth="1"/>
    <col min="951" max="951" width="10" bestFit="1" customWidth="1"/>
    <col min="952" max="952" width="9.44140625" bestFit="1" customWidth="1"/>
    <col min="953" max="953" width="7.21875" bestFit="1" customWidth="1"/>
    <col min="954" max="954" width="14" bestFit="1" customWidth="1"/>
    <col min="955" max="955" width="10.33203125" bestFit="1" customWidth="1"/>
    <col min="956" max="956" width="21.33203125" bestFit="1" customWidth="1"/>
    <col min="957" max="957" width="7.21875" bestFit="1" customWidth="1"/>
    <col min="958" max="958" width="18.109375" bestFit="1" customWidth="1"/>
    <col min="959" max="959" width="8.44140625" bestFit="1" customWidth="1"/>
    <col min="960" max="960" width="11.88671875" bestFit="1" customWidth="1"/>
    <col min="961" max="961" width="12.5546875" bestFit="1" customWidth="1"/>
    <col min="962" max="962" width="12.44140625" bestFit="1" customWidth="1"/>
    <col min="963" max="963" width="13.33203125" bestFit="1" customWidth="1"/>
    <col min="964" max="964" width="9.21875" bestFit="1" customWidth="1"/>
    <col min="965" max="965" width="8.109375" bestFit="1" customWidth="1"/>
    <col min="966" max="966" width="9.5546875" bestFit="1" customWidth="1"/>
    <col min="967" max="967" width="9.6640625" bestFit="1" customWidth="1"/>
    <col min="968" max="968" width="12.44140625" bestFit="1" customWidth="1"/>
    <col min="969" max="969" width="13.21875" bestFit="1" customWidth="1"/>
    <col min="970" max="970" width="12.77734375" bestFit="1" customWidth="1"/>
    <col min="971" max="972" width="7.21875" bestFit="1" customWidth="1"/>
    <col min="973" max="973" width="7.77734375" bestFit="1" customWidth="1"/>
    <col min="974" max="974" width="8.5546875" bestFit="1" customWidth="1"/>
    <col min="975" max="975" width="18.44140625" bestFit="1" customWidth="1"/>
    <col min="976" max="976" width="10.5546875" bestFit="1" customWidth="1"/>
    <col min="977" max="977" width="8.77734375" bestFit="1" customWidth="1"/>
    <col min="978" max="978" width="7.77734375" bestFit="1" customWidth="1"/>
    <col min="979" max="979" width="8.5546875" bestFit="1" customWidth="1"/>
    <col min="980" max="980" width="9" bestFit="1" customWidth="1"/>
    <col min="981" max="981" width="8.21875" bestFit="1" customWidth="1"/>
    <col min="982" max="982" width="14.88671875" bestFit="1" customWidth="1"/>
    <col min="983" max="983" width="10.44140625" bestFit="1" customWidth="1"/>
    <col min="984" max="984" width="9.109375" bestFit="1" customWidth="1"/>
    <col min="985" max="985" width="7.6640625" bestFit="1" customWidth="1"/>
    <col min="986" max="986" width="10.6640625" bestFit="1" customWidth="1"/>
    <col min="987" max="987" width="15.109375" bestFit="1" customWidth="1"/>
    <col min="988" max="988" width="12.21875" bestFit="1" customWidth="1"/>
    <col min="989" max="989" width="20" bestFit="1" customWidth="1"/>
    <col min="991" max="991" width="8.44140625" bestFit="1" customWidth="1"/>
    <col min="992" max="992" width="11.109375" bestFit="1" customWidth="1"/>
    <col min="993" max="993" width="7.6640625" bestFit="1" customWidth="1"/>
    <col min="994" max="994" width="8.44140625" bestFit="1" customWidth="1"/>
    <col min="995" max="995" width="23.77734375" bestFit="1" customWidth="1"/>
    <col min="996" max="997" width="7.21875" bestFit="1" customWidth="1"/>
    <col min="998" max="998" width="13.88671875" bestFit="1" customWidth="1"/>
    <col min="999" max="999" width="8.33203125" bestFit="1" customWidth="1"/>
    <col min="1000" max="1000" width="14.6640625" bestFit="1" customWidth="1"/>
    <col min="1001" max="1001" width="7.21875" bestFit="1" customWidth="1"/>
    <col min="1002" max="1002" width="13.5546875" bestFit="1" customWidth="1"/>
    <col min="1003" max="1003" width="7.21875" bestFit="1" customWidth="1"/>
    <col min="1004" max="1004" width="10.6640625" bestFit="1" customWidth="1"/>
    <col min="1005" max="1005" width="12.6640625" bestFit="1" customWidth="1"/>
    <col min="1006" max="1006" width="12.109375" bestFit="1" customWidth="1"/>
    <col min="1007" max="1007" width="9.77734375" bestFit="1" customWidth="1"/>
    <col min="1008" max="1008" width="7.44140625" bestFit="1" customWidth="1"/>
    <col min="1009" max="1009" width="9.6640625" bestFit="1" customWidth="1"/>
    <col min="1010" max="1010" width="17.88671875" bestFit="1" customWidth="1"/>
    <col min="1011" max="1011" width="7.21875" bestFit="1" customWidth="1"/>
    <col min="1012" max="1012" width="9.88671875" bestFit="1" customWidth="1"/>
    <col min="1013" max="1013" width="8.109375" bestFit="1" customWidth="1"/>
    <col min="1014" max="1014" width="7.21875" bestFit="1" customWidth="1"/>
    <col min="1015" max="1015" width="15.5546875" bestFit="1" customWidth="1"/>
    <col min="1016" max="1016" width="9.5546875" bestFit="1" customWidth="1"/>
    <col min="1017" max="1017" width="15.6640625" bestFit="1" customWidth="1"/>
    <col min="1018" max="1018" width="9.5546875" bestFit="1" customWidth="1"/>
    <col min="1019" max="1019" width="9.77734375" bestFit="1" customWidth="1"/>
    <col min="1020" max="1020" width="7.77734375" bestFit="1" customWidth="1"/>
    <col min="1021" max="1021" width="9.6640625" bestFit="1" customWidth="1"/>
    <col min="1022" max="1022" width="7.21875" bestFit="1" customWidth="1"/>
    <col min="1023" max="1023" width="7.44140625" bestFit="1" customWidth="1"/>
    <col min="1024" max="1024" width="11.6640625" bestFit="1" customWidth="1"/>
    <col min="1025" max="1027" width="7.21875" bestFit="1" customWidth="1"/>
    <col min="1028" max="1028" width="8.21875" bestFit="1" customWidth="1"/>
    <col min="1029" max="1029" width="12.109375" bestFit="1" customWidth="1"/>
    <col min="1030" max="1030" width="7.21875" bestFit="1" customWidth="1"/>
    <col min="1031" max="1031" width="11" bestFit="1" customWidth="1"/>
    <col min="1032" max="1032" width="8.44140625" bestFit="1" customWidth="1"/>
    <col min="1033" max="1033" width="11.6640625" bestFit="1" customWidth="1"/>
    <col min="1034" max="1034" width="7.21875" bestFit="1" customWidth="1"/>
    <col min="1035" max="1035" width="9.21875" bestFit="1" customWidth="1"/>
    <col min="1037" max="1037" width="10" bestFit="1" customWidth="1"/>
    <col min="1038" max="1038" width="12.109375" bestFit="1" customWidth="1"/>
    <col min="1039" max="1039" width="11.109375" bestFit="1" customWidth="1"/>
    <col min="1040" max="1040" width="12.109375" bestFit="1" customWidth="1"/>
    <col min="1041" max="1041" width="12.6640625" bestFit="1" customWidth="1"/>
    <col min="1042" max="1042" width="10.21875" bestFit="1" customWidth="1"/>
    <col min="1043" max="1043" width="16.5546875" bestFit="1" customWidth="1"/>
    <col min="1044" max="1044" width="11.6640625" bestFit="1" customWidth="1"/>
    <col min="1045" max="1045" width="13.6640625" bestFit="1" customWidth="1"/>
    <col min="1046" max="1046" width="8" bestFit="1" customWidth="1"/>
    <col min="1047" max="1047" width="6.77734375" bestFit="1" customWidth="1"/>
    <col min="1048" max="1048" width="17.33203125" bestFit="1" customWidth="1"/>
    <col min="1049" max="1049" width="9" bestFit="1" customWidth="1"/>
    <col min="1050" max="1050" width="8.44140625" bestFit="1" customWidth="1"/>
    <col min="1051" max="1051" width="15.44140625" bestFit="1" customWidth="1"/>
    <col min="1052" max="1052" width="8.44140625" bestFit="1" customWidth="1"/>
    <col min="1053" max="1053" width="7.21875" bestFit="1" customWidth="1"/>
    <col min="1054" max="1054" width="11.6640625" bestFit="1" customWidth="1"/>
    <col min="1055" max="1055" width="7.21875" bestFit="1" customWidth="1"/>
    <col min="1056" max="1056" width="15.109375" bestFit="1" customWidth="1"/>
    <col min="1057" max="1057" width="23.77734375" bestFit="1" customWidth="1"/>
    <col min="1058" max="1058" width="15.44140625" bestFit="1" customWidth="1"/>
    <col min="1059" max="1059" width="9.5546875" bestFit="1" customWidth="1"/>
    <col min="1060" max="1060" width="11.88671875" bestFit="1" customWidth="1"/>
    <col min="1061" max="1061" width="16.44140625" bestFit="1" customWidth="1"/>
    <col min="1062" max="1062" width="12" bestFit="1" customWidth="1"/>
    <col min="1063" max="1063" width="9.77734375" bestFit="1" customWidth="1"/>
    <col min="1064" max="1064" width="11.77734375" bestFit="1" customWidth="1"/>
    <col min="1065" max="1065" width="17.6640625" bestFit="1" customWidth="1"/>
    <col min="1066" max="1066" width="24" bestFit="1" customWidth="1"/>
    <col min="1067" max="1067" width="13" bestFit="1" customWidth="1"/>
    <col min="1068" max="1068" width="13.88671875" bestFit="1" customWidth="1"/>
    <col min="1069" max="1069" width="8.77734375" bestFit="1" customWidth="1"/>
    <col min="1070" max="1070" width="7.21875" bestFit="1" customWidth="1"/>
    <col min="1071" max="1071" width="9" bestFit="1" customWidth="1"/>
    <col min="1072" max="1072" width="11.6640625" bestFit="1" customWidth="1"/>
    <col min="1073" max="1073" width="20" bestFit="1" customWidth="1"/>
    <col min="1074" max="1074" width="9.5546875" bestFit="1" customWidth="1"/>
    <col min="1075" max="1075" width="7.21875" bestFit="1" customWidth="1"/>
    <col min="1076" max="1076" width="9.6640625" bestFit="1" customWidth="1"/>
    <col min="1077" max="1077" width="7.77734375" bestFit="1" customWidth="1"/>
    <col min="1078" max="1078" width="17.44140625" bestFit="1" customWidth="1"/>
    <col min="1079" max="1079" width="11" bestFit="1" customWidth="1"/>
    <col min="1080" max="1080" width="11.21875" bestFit="1" customWidth="1"/>
    <col min="1081" max="1081" width="9" bestFit="1" customWidth="1"/>
    <col min="1082" max="1082" width="15" bestFit="1" customWidth="1"/>
    <col min="1083" max="1083" width="8" bestFit="1" customWidth="1"/>
    <col min="1084" max="1084" width="10.21875" bestFit="1" customWidth="1"/>
    <col min="1085" max="1085" width="8.5546875" bestFit="1" customWidth="1"/>
    <col min="1086" max="1086" width="8.21875" bestFit="1" customWidth="1"/>
    <col min="1087" max="1088" width="12.77734375" bestFit="1" customWidth="1"/>
    <col min="1089" max="1089" width="15.6640625" bestFit="1" customWidth="1"/>
    <col min="1090" max="1090" width="17" bestFit="1" customWidth="1"/>
    <col min="1091" max="1091" width="15.21875" bestFit="1" customWidth="1"/>
    <col min="1092" max="1092" width="11.6640625" bestFit="1" customWidth="1"/>
    <col min="1093" max="1093" width="9.21875" bestFit="1" customWidth="1"/>
    <col min="1094" max="1094" width="10.5546875" bestFit="1" customWidth="1"/>
    <col min="1095" max="1095" width="11.109375" bestFit="1" customWidth="1"/>
    <col min="1096" max="1096" width="19.6640625" bestFit="1" customWidth="1"/>
    <col min="1097" max="1097" width="11.33203125" bestFit="1" customWidth="1"/>
    <col min="1098" max="1098" width="19.44140625" bestFit="1" customWidth="1"/>
    <col min="1099" max="1099" width="23.21875" bestFit="1" customWidth="1"/>
  </cols>
  <sheetData>
    <row r="1" spans="1:25" x14ac:dyDescent="0.3">
      <c r="A1" s="5" t="s">
        <v>0</v>
      </c>
      <c r="B1" s="6" t="s">
        <v>1</v>
      </c>
      <c r="C1" s="6" t="s">
        <v>2</v>
      </c>
      <c r="D1" s="6" t="s">
        <v>3</v>
      </c>
      <c r="E1" s="6" t="s">
        <v>4</v>
      </c>
      <c r="F1" s="6" t="s">
        <v>5</v>
      </c>
      <c r="G1" s="6" t="s">
        <v>6</v>
      </c>
      <c r="H1" s="7" t="s">
        <v>7</v>
      </c>
    </row>
    <row r="2" spans="1:25" ht="18" x14ac:dyDescent="0.35">
      <c r="A2" s="3">
        <v>1</v>
      </c>
      <c r="B2" s="2" t="s">
        <v>8</v>
      </c>
      <c r="C2" s="2" t="s">
        <v>9</v>
      </c>
      <c r="D2" s="2">
        <v>566833</v>
      </c>
      <c r="E2" s="2">
        <v>4243</v>
      </c>
      <c r="F2" s="2">
        <v>571076</v>
      </c>
      <c r="G2" s="2">
        <v>51.28</v>
      </c>
      <c r="H2" s="4" t="s">
        <v>10</v>
      </c>
      <c r="L2" s="38" t="s">
        <v>11123</v>
      </c>
    </row>
    <row r="3" spans="1:25" x14ac:dyDescent="0.3">
      <c r="A3" s="3">
        <v>2</v>
      </c>
      <c r="B3" s="2" t="s">
        <v>11</v>
      </c>
      <c r="C3" s="2" t="s">
        <v>12</v>
      </c>
      <c r="D3" s="2">
        <v>444151</v>
      </c>
      <c r="E3" s="2">
        <v>2552</v>
      </c>
      <c r="F3" s="2">
        <v>446703</v>
      </c>
      <c r="G3" s="2">
        <v>40.11</v>
      </c>
      <c r="H3" s="4" t="s">
        <v>10</v>
      </c>
    </row>
    <row r="4" spans="1:25" x14ac:dyDescent="0.3">
      <c r="A4" s="3">
        <v>3</v>
      </c>
      <c r="B4" s="2" t="s">
        <v>13</v>
      </c>
      <c r="C4" s="2" t="s">
        <v>14</v>
      </c>
      <c r="D4" s="2">
        <v>39519</v>
      </c>
      <c r="E4" s="2">
        <v>80</v>
      </c>
      <c r="F4" s="2">
        <v>39599</v>
      </c>
      <c r="G4" s="2">
        <v>3.56</v>
      </c>
      <c r="H4" s="4" t="s">
        <v>10</v>
      </c>
      <c r="K4" s="11" t="s">
        <v>11087</v>
      </c>
      <c r="L4" s="11" t="s">
        <v>11088</v>
      </c>
    </row>
    <row r="5" spans="1:25" ht="18" x14ac:dyDescent="0.35">
      <c r="A5" s="3">
        <v>4</v>
      </c>
      <c r="B5" s="2" t="s">
        <v>15</v>
      </c>
      <c r="C5" s="2" t="s">
        <v>14</v>
      </c>
      <c r="D5" s="2">
        <v>9055</v>
      </c>
      <c r="E5" s="2">
        <v>27</v>
      </c>
      <c r="F5" s="2">
        <v>9082</v>
      </c>
      <c r="G5" s="2">
        <v>0.82</v>
      </c>
      <c r="H5" s="4" t="s">
        <v>10</v>
      </c>
      <c r="K5" s="11" t="s">
        <v>11041</v>
      </c>
      <c r="L5" t="s">
        <v>10496</v>
      </c>
      <c r="M5" t="s">
        <v>10518</v>
      </c>
      <c r="N5" t="s">
        <v>10516</v>
      </c>
      <c r="O5" t="s">
        <v>11042</v>
      </c>
      <c r="T5" s="38" t="s">
        <v>11122</v>
      </c>
    </row>
    <row r="6" spans="1:25" x14ac:dyDescent="0.3">
      <c r="A6" s="3">
        <v>5</v>
      </c>
      <c r="B6" s="2" t="s">
        <v>16</v>
      </c>
      <c r="C6" s="2" t="s">
        <v>17</v>
      </c>
      <c r="D6" s="2">
        <v>8559</v>
      </c>
      <c r="E6" s="2">
        <v>83</v>
      </c>
      <c r="F6" s="2">
        <v>8642</v>
      </c>
      <c r="G6" s="2">
        <v>0.78</v>
      </c>
      <c r="H6" s="4" t="s">
        <v>10</v>
      </c>
      <c r="K6" s="12" t="s">
        <v>10966</v>
      </c>
      <c r="L6" s="1"/>
      <c r="M6">
        <v>1</v>
      </c>
      <c r="O6">
        <v>1</v>
      </c>
    </row>
    <row r="7" spans="1:25" x14ac:dyDescent="0.3">
      <c r="A7" s="3">
        <v>6</v>
      </c>
      <c r="B7" s="2" t="s">
        <v>18</v>
      </c>
      <c r="C7" s="2" t="s">
        <v>14</v>
      </c>
      <c r="D7" s="2">
        <v>7139</v>
      </c>
      <c r="E7" s="2">
        <v>19</v>
      </c>
      <c r="F7" s="2">
        <v>7158</v>
      </c>
      <c r="G7" s="2">
        <v>0.64</v>
      </c>
      <c r="H7" s="4" t="s">
        <v>10</v>
      </c>
      <c r="K7" s="12" t="s">
        <v>10567</v>
      </c>
      <c r="L7" s="1"/>
      <c r="M7">
        <v>21</v>
      </c>
      <c r="N7">
        <v>4</v>
      </c>
      <c r="O7">
        <v>25</v>
      </c>
      <c r="S7" s="27" t="s">
        <v>11087</v>
      </c>
      <c r="T7" s="27" t="s">
        <v>11106</v>
      </c>
      <c r="U7" s="2"/>
      <c r="V7" s="2"/>
      <c r="W7" s="2"/>
      <c r="X7" s="2"/>
      <c r="Y7" s="2"/>
    </row>
    <row r="8" spans="1:25" x14ac:dyDescent="0.3">
      <c r="A8" s="3">
        <v>7</v>
      </c>
      <c r="B8" s="2" t="s">
        <v>19</v>
      </c>
      <c r="C8" s="2" t="s">
        <v>20</v>
      </c>
      <c r="D8" s="2">
        <v>6778</v>
      </c>
      <c r="E8" s="2">
        <v>56</v>
      </c>
      <c r="F8" s="2">
        <v>6834</v>
      </c>
      <c r="G8" s="2">
        <v>0.61</v>
      </c>
      <c r="H8" s="4" t="s">
        <v>10</v>
      </c>
      <c r="K8" s="12" t="s">
        <v>10808</v>
      </c>
      <c r="L8" s="1"/>
      <c r="M8">
        <v>2</v>
      </c>
      <c r="O8">
        <v>2</v>
      </c>
      <c r="S8" s="27" t="s">
        <v>11106</v>
      </c>
      <c r="T8" s="2" t="s">
        <v>10496</v>
      </c>
      <c r="U8" s="2" t="s">
        <v>10518</v>
      </c>
      <c r="V8" s="2" t="s">
        <v>10516</v>
      </c>
      <c r="W8" s="2" t="s">
        <v>11107</v>
      </c>
      <c r="X8" s="32" t="s">
        <v>11117</v>
      </c>
      <c r="Y8" s="32" t="s">
        <v>11118</v>
      </c>
    </row>
    <row r="9" spans="1:25" x14ac:dyDescent="0.3">
      <c r="A9" s="3">
        <v>8</v>
      </c>
      <c r="B9" s="2" t="s">
        <v>21</v>
      </c>
      <c r="C9" s="2" t="s">
        <v>22</v>
      </c>
      <c r="D9" s="2">
        <v>3243</v>
      </c>
      <c r="E9" s="2">
        <v>49</v>
      </c>
      <c r="F9" s="2">
        <v>3292</v>
      </c>
      <c r="G9" s="2">
        <v>0.3</v>
      </c>
      <c r="H9" s="4" t="s">
        <v>10</v>
      </c>
      <c r="K9" s="12" t="s">
        <v>10550</v>
      </c>
      <c r="L9" s="1">
        <v>3</v>
      </c>
      <c r="M9">
        <v>10</v>
      </c>
      <c r="N9">
        <v>1</v>
      </c>
      <c r="O9">
        <v>14</v>
      </c>
      <c r="S9" s="2" t="s">
        <v>10966</v>
      </c>
      <c r="T9" s="2"/>
      <c r="U9" s="2">
        <v>1</v>
      </c>
      <c r="V9" s="2"/>
      <c r="W9" s="2">
        <v>1</v>
      </c>
      <c r="X9" s="2" t="str">
        <f>IF(AND(T9&gt;U9,T9&gt;V9),"INDIA",
IF(AND(U9&gt;T9,U9&gt;V9),"NDA","OTHERS"))</f>
        <v>NDA</v>
      </c>
      <c r="Y9" s="2">
        <f>IF(X9="INDIA",1,IF(X9="NDA",2,3))</f>
        <v>2</v>
      </c>
    </row>
    <row r="10" spans="1:25" x14ac:dyDescent="0.3">
      <c r="A10" s="3">
        <v>9</v>
      </c>
      <c r="B10" s="2" t="s">
        <v>23</v>
      </c>
      <c r="C10" s="2" t="s">
        <v>14</v>
      </c>
      <c r="D10" s="2">
        <v>3071</v>
      </c>
      <c r="E10" s="2">
        <v>17</v>
      </c>
      <c r="F10" s="2">
        <v>3088</v>
      </c>
      <c r="G10" s="2">
        <v>0.28000000000000003</v>
      </c>
      <c r="H10" s="4" t="s">
        <v>10</v>
      </c>
      <c r="K10" s="12" t="s">
        <v>10657</v>
      </c>
      <c r="L10" s="1">
        <v>9</v>
      </c>
      <c r="M10">
        <v>30</v>
      </c>
      <c r="N10">
        <v>1</v>
      </c>
      <c r="O10">
        <v>40</v>
      </c>
      <c r="S10" s="2" t="s">
        <v>10567</v>
      </c>
      <c r="T10" s="2"/>
      <c r="U10" s="2">
        <v>21</v>
      </c>
      <c r="V10" s="2">
        <v>4</v>
      </c>
      <c r="W10" s="2">
        <v>25</v>
      </c>
      <c r="X10" s="2" t="str">
        <f>IF(AND(T10&gt;U10,T10&gt;V10),"INDIA",
IF(AND(U10&gt;T10,U10&gt;V10),"NDA","OTHERS"))</f>
        <v>NDA</v>
      </c>
      <c r="Y10" s="2">
        <f t="shared" ref="Y10:Y45" si="0">IF(X10="INDIA",1,IF(X10="NDA",2,3))</f>
        <v>2</v>
      </c>
    </row>
    <row r="11" spans="1:25" x14ac:dyDescent="0.3">
      <c r="A11" s="3">
        <v>10</v>
      </c>
      <c r="B11" s="2" t="s">
        <v>24</v>
      </c>
      <c r="C11" s="2" t="s">
        <v>14</v>
      </c>
      <c r="D11" s="2">
        <v>2201</v>
      </c>
      <c r="E11" s="2">
        <v>46</v>
      </c>
      <c r="F11" s="2">
        <v>2247</v>
      </c>
      <c r="G11" s="2">
        <v>0.2</v>
      </c>
      <c r="H11" s="4" t="s">
        <v>10</v>
      </c>
      <c r="K11" s="12" t="s">
        <v>11008</v>
      </c>
      <c r="L11" s="1">
        <v>1</v>
      </c>
      <c r="O11">
        <v>1</v>
      </c>
      <c r="S11" s="2" t="s">
        <v>10808</v>
      </c>
      <c r="T11" s="2"/>
      <c r="U11" s="2">
        <v>2</v>
      </c>
      <c r="V11" s="2"/>
      <c r="W11" s="2">
        <v>2</v>
      </c>
      <c r="X11" s="2" t="str">
        <f>IF(AND(T11&gt;U11,T11&gt;V11),"INDIA",
IF(AND(U11&gt;T11,U11&gt;V11),"NDA","OTHERS"))</f>
        <v>NDA</v>
      </c>
      <c r="Y11" s="2">
        <f t="shared" si="0"/>
        <v>2</v>
      </c>
    </row>
    <row r="12" spans="1:25" x14ac:dyDescent="0.3">
      <c r="A12" s="3">
        <v>11</v>
      </c>
      <c r="B12" s="2" t="s">
        <v>25</v>
      </c>
      <c r="C12" s="2" t="s">
        <v>14</v>
      </c>
      <c r="D12" s="2">
        <v>1575</v>
      </c>
      <c r="E12" s="2">
        <v>30</v>
      </c>
      <c r="F12" s="2">
        <v>1605</v>
      </c>
      <c r="G12" s="2">
        <v>0.14000000000000001</v>
      </c>
      <c r="H12" s="4" t="s">
        <v>10</v>
      </c>
      <c r="K12" s="12" t="s">
        <v>11021</v>
      </c>
      <c r="L12" s="1">
        <v>1</v>
      </c>
      <c r="M12">
        <v>10</v>
      </c>
      <c r="O12">
        <v>11</v>
      </c>
      <c r="S12" s="2" t="s">
        <v>10550</v>
      </c>
      <c r="T12" s="2">
        <v>3</v>
      </c>
      <c r="U12" s="2">
        <v>10</v>
      </c>
      <c r="V12" s="2">
        <v>1</v>
      </c>
      <c r="W12" s="2">
        <v>14</v>
      </c>
      <c r="X12" s="2" t="str">
        <f>IF(AND(T12&gt;U12,T12&gt;V12),"INDIA",
IF(AND(U12&gt;T12,U12&gt;V12),"NDA","OTHERS"))</f>
        <v>NDA</v>
      </c>
      <c r="Y12" s="2">
        <f t="shared" si="0"/>
        <v>2</v>
      </c>
    </row>
    <row r="13" spans="1:25" x14ac:dyDescent="0.3">
      <c r="A13" s="3">
        <v>12</v>
      </c>
      <c r="B13" s="2" t="s">
        <v>26</v>
      </c>
      <c r="C13" s="2" t="s">
        <v>14</v>
      </c>
      <c r="D13" s="2">
        <v>1457</v>
      </c>
      <c r="E13" s="2">
        <v>6</v>
      </c>
      <c r="F13" s="2">
        <v>1463</v>
      </c>
      <c r="G13" s="2">
        <v>0.13</v>
      </c>
      <c r="H13" s="4" t="s">
        <v>10</v>
      </c>
      <c r="K13" s="12" t="s">
        <v>11022</v>
      </c>
      <c r="L13" s="1"/>
      <c r="M13">
        <v>1</v>
      </c>
      <c r="N13">
        <v>1</v>
      </c>
      <c r="O13">
        <v>2</v>
      </c>
      <c r="S13" s="2" t="s">
        <v>10657</v>
      </c>
      <c r="T13" s="2">
        <v>9</v>
      </c>
      <c r="U13" s="2">
        <v>30</v>
      </c>
      <c r="V13" s="2">
        <v>1</v>
      </c>
      <c r="W13" s="2">
        <v>40</v>
      </c>
      <c r="X13" s="2" t="str">
        <f>IF(AND(T13&gt;U13,T13&gt;V13),"INDIA",
IF(AND(U13&gt;T13,U13&gt;V13),"NDA","OTHERS"))</f>
        <v>NDA</v>
      </c>
      <c r="Y13" s="2">
        <f t="shared" si="0"/>
        <v>2</v>
      </c>
    </row>
    <row r="14" spans="1:25" x14ac:dyDescent="0.3">
      <c r="A14" s="3">
        <v>13</v>
      </c>
      <c r="B14" s="2" t="s">
        <v>27</v>
      </c>
      <c r="C14" s="2" t="s">
        <v>28</v>
      </c>
      <c r="D14" s="2">
        <v>12891</v>
      </c>
      <c r="E14" s="2">
        <v>47</v>
      </c>
      <c r="F14" s="2">
        <v>12938</v>
      </c>
      <c r="G14" s="2">
        <v>1.1599999999999999</v>
      </c>
      <c r="H14" s="4" t="s">
        <v>10</v>
      </c>
      <c r="K14" s="12" t="s">
        <v>11032</v>
      </c>
      <c r="L14" s="1"/>
      <c r="M14">
        <v>7</v>
      </c>
      <c r="O14">
        <v>7</v>
      </c>
      <c r="S14" s="2" t="s">
        <v>11008</v>
      </c>
      <c r="T14" s="2">
        <v>1</v>
      </c>
      <c r="U14" s="2"/>
      <c r="V14" s="2"/>
      <c r="W14" s="2">
        <v>1</v>
      </c>
      <c r="X14" s="2" t="str">
        <f>IF(AND(T14&gt;U14,T14&gt;V14),"INDIA",
IF(AND(U14&gt;T14,U14&gt;V14),"NDA","OTHERS"))</f>
        <v>INDIA</v>
      </c>
      <c r="Y14" s="2">
        <f t="shared" si="0"/>
        <v>1</v>
      </c>
    </row>
    <row r="15" spans="1:25" x14ac:dyDescent="0.3">
      <c r="A15" s="3">
        <v>1</v>
      </c>
      <c r="B15" s="2" t="s">
        <v>29</v>
      </c>
      <c r="C15" s="2" t="s">
        <v>12</v>
      </c>
      <c r="D15" s="2">
        <v>623762</v>
      </c>
      <c r="E15" s="2">
        <v>5381</v>
      </c>
      <c r="F15" s="2">
        <v>629143</v>
      </c>
      <c r="G15" s="2">
        <v>44.89</v>
      </c>
      <c r="H15" s="4" t="s">
        <v>30</v>
      </c>
      <c r="K15" s="12" t="s">
        <v>10779</v>
      </c>
      <c r="L15" s="1">
        <v>1</v>
      </c>
      <c r="M15">
        <v>1</v>
      </c>
      <c r="O15">
        <v>2</v>
      </c>
      <c r="S15" s="2" t="s">
        <v>11021</v>
      </c>
      <c r="T15" s="2">
        <v>1</v>
      </c>
      <c r="U15" s="2">
        <v>10</v>
      </c>
      <c r="V15" s="2"/>
      <c r="W15" s="2">
        <v>11</v>
      </c>
      <c r="X15" s="2" t="str">
        <f>IF(AND(T15&gt;U15,T15&gt;V15),"INDIA",
IF(AND(U15&gt;T15,U15&gt;V15),"NDA","OTHERS"))</f>
        <v>NDA</v>
      </c>
      <c r="Y15" s="2">
        <f t="shared" si="0"/>
        <v>2</v>
      </c>
    </row>
    <row r="16" spans="1:25" x14ac:dyDescent="0.3">
      <c r="A16" s="3">
        <v>2</v>
      </c>
      <c r="B16" s="2" t="s">
        <v>31</v>
      </c>
      <c r="C16" s="2" t="s">
        <v>9</v>
      </c>
      <c r="D16" s="2">
        <v>401513</v>
      </c>
      <c r="E16" s="2">
        <v>5460</v>
      </c>
      <c r="F16" s="2">
        <v>406973</v>
      </c>
      <c r="G16" s="2">
        <v>29.04</v>
      </c>
      <c r="H16" s="4" t="s">
        <v>30</v>
      </c>
      <c r="K16" s="12" t="s">
        <v>10544</v>
      </c>
      <c r="L16" s="1">
        <v>1</v>
      </c>
      <c r="M16">
        <v>25</v>
      </c>
      <c r="O16">
        <v>26</v>
      </c>
      <c r="S16" s="2" t="s">
        <v>11022</v>
      </c>
      <c r="T16" s="2"/>
      <c r="U16" s="2">
        <v>1</v>
      </c>
      <c r="V16" s="2">
        <v>1</v>
      </c>
      <c r="W16" s="2">
        <v>2</v>
      </c>
      <c r="X16" s="2" t="str">
        <f>IF(AND(T16&gt;U16,T16&gt;V16),"INDIA",
IF(AND(U16&gt;T16,U16&gt;V16),"NDA","OTHERS"))</f>
        <v>OTHERS</v>
      </c>
      <c r="Y16" s="2">
        <f t="shared" si="0"/>
        <v>3</v>
      </c>
    </row>
    <row r="17" spans="1:25" x14ac:dyDescent="0.3">
      <c r="A17" s="3">
        <v>3</v>
      </c>
      <c r="B17" s="2" t="s">
        <v>32</v>
      </c>
      <c r="C17" s="2" t="s">
        <v>33</v>
      </c>
      <c r="D17" s="2">
        <v>254838</v>
      </c>
      <c r="E17" s="2">
        <v>1349</v>
      </c>
      <c r="F17" s="2">
        <v>256187</v>
      </c>
      <c r="G17" s="2">
        <v>18.28</v>
      </c>
      <c r="H17" s="4" t="s">
        <v>30</v>
      </c>
      <c r="K17" s="12" t="s">
        <v>10593</v>
      </c>
      <c r="L17" s="1">
        <v>5</v>
      </c>
      <c r="M17">
        <v>5</v>
      </c>
      <c r="O17">
        <v>10</v>
      </c>
      <c r="S17" s="2" t="s">
        <v>11032</v>
      </c>
      <c r="T17" s="2"/>
      <c r="U17" s="2">
        <v>7</v>
      </c>
      <c r="V17" s="2"/>
      <c r="W17" s="2">
        <v>7</v>
      </c>
      <c r="X17" s="2" t="str">
        <f>IF(AND(T17&gt;U17,T17&gt;V17),"INDIA",
IF(AND(U17&gt;T17,U17&gt;V17),"NDA","OTHERS"))</f>
        <v>NDA</v>
      </c>
      <c r="Y17" s="2">
        <f t="shared" si="0"/>
        <v>2</v>
      </c>
    </row>
    <row r="18" spans="1:25" x14ac:dyDescent="0.3">
      <c r="A18" s="3">
        <v>4</v>
      </c>
      <c r="B18" s="2" t="s">
        <v>34</v>
      </c>
      <c r="C18" s="2" t="s">
        <v>35</v>
      </c>
      <c r="D18" s="2">
        <v>28412</v>
      </c>
      <c r="E18" s="2">
        <v>318</v>
      </c>
      <c r="F18" s="2">
        <v>28730</v>
      </c>
      <c r="G18" s="2">
        <v>2.0499999999999998</v>
      </c>
      <c r="H18" s="4" t="s">
        <v>30</v>
      </c>
      <c r="K18" s="12" t="s">
        <v>10547</v>
      </c>
      <c r="L18" s="1"/>
      <c r="M18">
        <v>4</v>
      </c>
      <c r="O18">
        <v>4</v>
      </c>
      <c r="S18" s="2" t="s">
        <v>10779</v>
      </c>
      <c r="T18" s="2">
        <v>1</v>
      </c>
      <c r="U18" s="2">
        <v>1</v>
      </c>
      <c r="V18" s="2"/>
      <c r="W18" s="2">
        <v>2</v>
      </c>
      <c r="X18" s="2" t="str">
        <f>IF(AND(T18&gt;U18,T18&gt;V18),"INDIA",
IF(AND(U18&gt;T18,U18&gt;V18),"NDA","OTHERS"))</f>
        <v>OTHERS</v>
      </c>
      <c r="Y18" s="2">
        <f t="shared" si="0"/>
        <v>3</v>
      </c>
    </row>
    <row r="19" spans="1:25" x14ac:dyDescent="0.3">
      <c r="A19" s="3">
        <v>5</v>
      </c>
      <c r="B19" s="2" t="s">
        <v>36</v>
      </c>
      <c r="C19" s="2" t="s">
        <v>37</v>
      </c>
      <c r="D19" s="2">
        <v>8130</v>
      </c>
      <c r="E19" s="2">
        <v>16</v>
      </c>
      <c r="F19" s="2">
        <v>8146</v>
      </c>
      <c r="G19" s="2">
        <v>0.57999999999999996</v>
      </c>
      <c r="H19" s="4" t="s">
        <v>30</v>
      </c>
      <c r="K19" s="12" t="s">
        <v>11023</v>
      </c>
      <c r="L19" s="1">
        <v>2</v>
      </c>
      <c r="M19">
        <v>2</v>
      </c>
      <c r="N19">
        <v>1</v>
      </c>
      <c r="O19">
        <v>5</v>
      </c>
      <c r="S19" s="2" t="s">
        <v>10544</v>
      </c>
      <c r="T19" s="2">
        <v>1</v>
      </c>
      <c r="U19" s="2">
        <v>25</v>
      </c>
      <c r="V19" s="2"/>
      <c r="W19" s="2">
        <v>26</v>
      </c>
      <c r="X19" s="2" t="str">
        <f>IF(AND(T19&gt;U19,T19&gt;V19),"INDIA",
IF(AND(U19&gt;T19,U19&gt;V19),"NDA","OTHERS"))</f>
        <v>NDA</v>
      </c>
      <c r="Y19" s="2">
        <f t="shared" si="0"/>
        <v>2</v>
      </c>
    </row>
    <row r="20" spans="1:25" x14ac:dyDescent="0.3">
      <c r="A20" s="3">
        <v>6</v>
      </c>
      <c r="B20" s="2" t="s">
        <v>38</v>
      </c>
      <c r="C20" s="2" t="s">
        <v>17</v>
      </c>
      <c r="D20" s="2">
        <v>7703</v>
      </c>
      <c r="E20" s="2">
        <v>66</v>
      </c>
      <c r="F20" s="2">
        <v>7769</v>
      </c>
      <c r="G20" s="2">
        <v>0.55000000000000004</v>
      </c>
      <c r="H20" s="4" t="s">
        <v>30</v>
      </c>
      <c r="K20" s="12" t="s">
        <v>11024</v>
      </c>
      <c r="L20" s="1">
        <v>5</v>
      </c>
      <c r="M20">
        <v>9</v>
      </c>
      <c r="O20">
        <v>14</v>
      </c>
      <c r="S20" s="2" t="s">
        <v>10593</v>
      </c>
      <c r="T20" s="2">
        <v>5</v>
      </c>
      <c r="U20" s="2">
        <v>5</v>
      </c>
      <c r="V20" s="2"/>
      <c r="W20" s="2">
        <v>10</v>
      </c>
      <c r="X20" s="2" t="s">
        <v>10518</v>
      </c>
      <c r="Y20" s="2">
        <f t="shared" si="0"/>
        <v>2</v>
      </c>
    </row>
    <row r="21" spans="1:25" x14ac:dyDescent="0.3">
      <c r="A21" s="3">
        <v>7</v>
      </c>
      <c r="B21" s="2" t="s">
        <v>39</v>
      </c>
      <c r="C21" s="2" t="s">
        <v>14</v>
      </c>
      <c r="D21" s="2">
        <v>5747</v>
      </c>
      <c r="E21" s="2">
        <v>3</v>
      </c>
      <c r="F21" s="2">
        <v>5750</v>
      </c>
      <c r="G21" s="2">
        <v>0.41</v>
      </c>
      <c r="H21" s="4" t="s">
        <v>30</v>
      </c>
      <c r="K21" s="12" t="s">
        <v>11025</v>
      </c>
      <c r="L21" s="1">
        <v>9</v>
      </c>
      <c r="M21">
        <v>19</v>
      </c>
      <c r="O21">
        <v>28</v>
      </c>
      <c r="S21" s="2" t="s">
        <v>10547</v>
      </c>
      <c r="T21" s="2"/>
      <c r="U21" s="2">
        <v>4</v>
      </c>
      <c r="V21" s="2"/>
      <c r="W21" s="2">
        <v>4</v>
      </c>
      <c r="X21" s="2" t="str">
        <f>IF(AND(T21&gt;U21,T21&gt;V21),"INDIA",
IF(AND(U21&gt;T21,U21&gt;V21),"NDA","OTHERS"))</f>
        <v>NDA</v>
      </c>
      <c r="Y21" s="2">
        <f t="shared" si="0"/>
        <v>2</v>
      </c>
    </row>
    <row r="22" spans="1:25" x14ac:dyDescent="0.3">
      <c r="A22" s="3">
        <v>8</v>
      </c>
      <c r="B22" s="2" t="s">
        <v>40</v>
      </c>
      <c r="C22" s="2" t="s">
        <v>41</v>
      </c>
      <c r="D22" s="2">
        <v>4718</v>
      </c>
      <c r="E22" s="2">
        <v>0</v>
      </c>
      <c r="F22" s="2">
        <v>4718</v>
      </c>
      <c r="G22" s="2">
        <v>0.34</v>
      </c>
      <c r="H22" s="4" t="s">
        <v>30</v>
      </c>
      <c r="K22" s="12" t="s">
        <v>11026</v>
      </c>
      <c r="L22" s="1">
        <v>19</v>
      </c>
      <c r="M22">
        <v>1</v>
      </c>
      <c r="O22">
        <v>20</v>
      </c>
      <c r="S22" s="2" t="s">
        <v>11023</v>
      </c>
      <c r="T22" s="2">
        <v>2</v>
      </c>
      <c r="U22" s="2">
        <v>2</v>
      </c>
      <c r="V22" s="2">
        <v>1</v>
      </c>
      <c r="W22" s="2">
        <v>5</v>
      </c>
      <c r="X22" s="2" t="s">
        <v>10518</v>
      </c>
      <c r="Y22" s="2">
        <f t="shared" si="0"/>
        <v>2</v>
      </c>
    </row>
    <row r="23" spans="1:25" x14ac:dyDescent="0.3">
      <c r="A23" s="3">
        <v>9</v>
      </c>
      <c r="B23" s="2" t="s">
        <v>42</v>
      </c>
      <c r="C23" s="2" t="s">
        <v>14</v>
      </c>
      <c r="D23" s="2">
        <v>4674</v>
      </c>
      <c r="E23" s="2">
        <v>1</v>
      </c>
      <c r="F23" s="2">
        <v>4675</v>
      </c>
      <c r="G23" s="2">
        <v>0.33</v>
      </c>
      <c r="H23" s="4" t="s">
        <v>30</v>
      </c>
      <c r="K23" s="12" t="s">
        <v>10959</v>
      </c>
      <c r="L23" s="1"/>
      <c r="N23">
        <v>1</v>
      </c>
      <c r="O23">
        <v>1</v>
      </c>
      <c r="S23" s="2" t="s">
        <v>11024</v>
      </c>
      <c r="T23" s="2">
        <v>5</v>
      </c>
      <c r="U23" s="2">
        <v>9</v>
      </c>
      <c r="V23" s="2"/>
      <c r="W23" s="2">
        <v>14</v>
      </c>
      <c r="X23" s="2" t="str">
        <f>IF(AND(T23&gt;U23,T23&gt;V23),"INDIA",
IF(AND(U23&gt;T23,U23&gt;V23),"NDA","OTHERS"))</f>
        <v>NDA</v>
      </c>
      <c r="Y23" s="2">
        <f t="shared" si="0"/>
        <v>2</v>
      </c>
    </row>
    <row r="24" spans="1:25" x14ac:dyDescent="0.3">
      <c r="A24" s="3">
        <v>10</v>
      </c>
      <c r="B24" s="2" t="s">
        <v>43</v>
      </c>
      <c r="C24" s="2" t="s">
        <v>44</v>
      </c>
      <c r="D24" s="2">
        <v>4431</v>
      </c>
      <c r="E24" s="2">
        <v>2</v>
      </c>
      <c r="F24" s="2">
        <v>4433</v>
      </c>
      <c r="G24" s="2">
        <v>0.32</v>
      </c>
      <c r="H24" s="4" t="s">
        <v>30</v>
      </c>
      <c r="K24" s="12" t="s">
        <v>11005</v>
      </c>
      <c r="L24" s="1">
        <v>1</v>
      </c>
      <c r="O24">
        <v>1</v>
      </c>
      <c r="S24" s="2" t="s">
        <v>11025</v>
      </c>
      <c r="T24" s="2">
        <v>9</v>
      </c>
      <c r="U24" s="2">
        <v>19</v>
      </c>
      <c r="V24" s="2"/>
      <c r="W24" s="2">
        <v>28</v>
      </c>
      <c r="X24" s="2" t="str">
        <f>IF(AND(T24&gt;U24,T24&gt;V24),"INDIA",
IF(AND(U24&gt;T24,U24&gt;V24),"NDA","OTHERS"))</f>
        <v>NDA</v>
      </c>
      <c r="Y24" s="2">
        <f t="shared" si="0"/>
        <v>2</v>
      </c>
    </row>
    <row r="25" spans="1:25" x14ac:dyDescent="0.3">
      <c r="A25" s="3">
        <v>11</v>
      </c>
      <c r="B25" s="2" t="s">
        <v>45</v>
      </c>
      <c r="C25" s="2" t="s">
        <v>46</v>
      </c>
      <c r="D25" s="2">
        <v>4303</v>
      </c>
      <c r="E25" s="2">
        <v>1</v>
      </c>
      <c r="F25" s="2">
        <v>4304</v>
      </c>
      <c r="G25" s="2">
        <v>0.31</v>
      </c>
      <c r="H25" s="4" t="s">
        <v>30</v>
      </c>
      <c r="K25" s="12" t="s">
        <v>11027</v>
      </c>
      <c r="L25" s="1"/>
      <c r="M25">
        <v>29</v>
      </c>
      <c r="O25">
        <v>29</v>
      </c>
      <c r="S25" s="2" t="s">
        <v>11026</v>
      </c>
      <c r="T25" s="2">
        <v>19</v>
      </c>
      <c r="U25" s="2">
        <v>1</v>
      </c>
      <c r="V25" s="2"/>
      <c r="W25" s="2">
        <v>20</v>
      </c>
      <c r="X25" s="2" t="str">
        <f>IF(AND(T25&gt;U25,T25&gt;V25),"INDIA",
IF(AND(U25&gt;T25,U25&gt;V25),"NDA","OTHERS"))</f>
        <v>INDIA</v>
      </c>
      <c r="Y25" s="2">
        <f t="shared" si="0"/>
        <v>1</v>
      </c>
    </row>
    <row r="26" spans="1:25" x14ac:dyDescent="0.3">
      <c r="A26" s="3">
        <v>12</v>
      </c>
      <c r="B26" s="2" t="s">
        <v>47</v>
      </c>
      <c r="C26" s="2" t="s">
        <v>48</v>
      </c>
      <c r="D26" s="2">
        <v>4029</v>
      </c>
      <c r="E26" s="2">
        <v>64</v>
      </c>
      <c r="F26" s="2">
        <v>4093</v>
      </c>
      <c r="G26" s="2">
        <v>0.28999999999999998</v>
      </c>
      <c r="H26" s="4" t="s">
        <v>30</v>
      </c>
      <c r="K26" s="12" t="s">
        <v>11028</v>
      </c>
      <c r="L26" s="1">
        <v>30</v>
      </c>
      <c r="M26">
        <v>17</v>
      </c>
      <c r="N26">
        <v>1</v>
      </c>
      <c r="O26">
        <v>48</v>
      </c>
      <c r="S26" s="2" t="s">
        <v>10959</v>
      </c>
      <c r="T26" s="2"/>
      <c r="U26" s="2"/>
      <c r="V26" s="2">
        <v>1</v>
      </c>
      <c r="W26" s="2">
        <v>1</v>
      </c>
      <c r="X26" s="2" t="str">
        <f>IF(AND(T26&gt;U26,T26&gt;V26),"INDIA",
IF(AND(U26&gt;T26,U26&gt;V26),"NDA","OTHERS"))</f>
        <v>OTHERS</v>
      </c>
      <c r="Y26" s="2">
        <f t="shared" si="0"/>
        <v>3</v>
      </c>
    </row>
    <row r="27" spans="1:25" x14ac:dyDescent="0.3">
      <c r="A27" s="3">
        <v>13</v>
      </c>
      <c r="B27" s="2" t="s">
        <v>49</v>
      </c>
      <c r="C27" s="2" t="s">
        <v>50</v>
      </c>
      <c r="D27" s="2">
        <v>3088</v>
      </c>
      <c r="E27" s="2">
        <v>1</v>
      </c>
      <c r="F27" s="2">
        <v>3089</v>
      </c>
      <c r="G27" s="2">
        <v>0.22</v>
      </c>
      <c r="H27" s="4" t="s">
        <v>30</v>
      </c>
      <c r="K27" s="12" t="s">
        <v>11029</v>
      </c>
      <c r="L27" s="1">
        <v>2</v>
      </c>
      <c r="O27">
        <v>2</v>
      </c>
      <c r="S27" s="2" t="s">
        <v>11005</v>
      </c>
      <c r="T27" s="2">
        <v>1</v>
      </c>
      <c r="U27" s="2"/>
      <c r="V27" s="2"/>
      <c r="W27" s="2">
        <v>1</v>
      </c>
      <c r="X27" s="2" t="str">
        <f>IF(AND(T27&gt;U27,T27&gt;V27),"INDIA",
IF(AND(U27&gt;T27,U27&gt;V27),"NDA","OTHERS"))</f>
        <v>INDIA</v>
      </c>
      <c r="Y27" s="2">
        <f t="shared" si="0"/>
        <v>1</v>
      </c>
    </row>
    <row r="28" spans="1:25" x14ac:dyDescent="0.3">
      <c r="A28" s="3">
        <v>14</v>
      </c>
      <c r="B28" s="2" t="s">
        <v>51</v>
      </c>
      <c r="C28" s="2" t="s">
        <v>14</v>
      </c>
      <c r="D28" s="2">
        <v>2607</v>
      </c>
      <c r="E28" s="2">
        <v>5</v>
      </c>
      <c r="F28" s="2">
        <v>2612</v>
      </c>
      <c r="G28" s="2">
        <v>0.19</v>
      </c>
      <c r="H28" s="4" t="s">
        <v>30</v>
      </c>
      <c r="K28" s="12" t="s">
        <v>11030</v>
      </c>
      <c r="L28" s="1">
        <v>1</v>
      </c>
      <c r="N28">
        <v>1</v>
      </c>
      <c r="O28">
        <v>2</v>
      </c>
      <c r="S28" s="2" t="s">
        <v>11027</v>
      </c>
      <c r="T28" s="2"/>
      <c r="U28" s="2">
        <v>29</v>
      </c>
      <c r="V28" s="2"/>
      <c r="W28" s="2">
        <v>29</v>
      </c>
      <c r="X28" s="2" t="str">
        <f>IF(AND(T28&gt;U28,T28&gt;V28),"INDIA",
IF(AND(U28&gt;T28,U28&gt;V28),"NDA","OTHERS"))</f>
        <v>NDA</v>
      </c>
      <c r="Y28" s="2">
        <f t="shared" si="0"/>
        <v>2</v>
      </c>
    </row>
    <row r="29" spans="1:25" x14ac:dyDescent="0.3">
      <c r="A29" s="3">
        <v>15</v>
      </c>
      <c r="B29" s="2" t="s">
        <v>52</v>
      </c>
      <c r="C29" s="2" t="s">
        <v>14</v>
      </c>
      <c r="D29" s="2">
        <v>2168</v>
      </c>
      <c r="E29" s="2">
        <v>0</v>
      </c>
      <c r="F29" s="2">
        <v>2168</v>
      </c>
      <c r="G29" s="2">
        <v>0.15</v>
      </c>
      <c r="H29" s="4" t="s">
        <v>30</v>
      </c>
      <c r="K29" s="12" t="s">
        <v>11031</v>
      </c>
      <c r="L29" s="1"/>
      <c r="N29">
        <v>1</v>
      </c>
      <c r="O29">
        <v>1</v>
      </c>
      <c r="S29" s="2" t="s">
        <v>11028</v>
      </c>
      <c r="T29" s="2">
        <v>30</v>
      </c>
      <c r="U29" s="2">
        <v>17</v>
      </c>
      <c r="V29" s="2">
        <v>1</v>
      </c>
      <c r="W29" s="2">
        <v>48</v>
      </c>
      <c r="X29" s="2" t="str">
        <f>IF(AND(T29&gt;U29,T29&gt;V29),"INDIA",
IF(AND(U29&gt;T29,U29&gt;V29),"NDA","OTHERS"))</f>
        <v>INDIA</v>
      </c>
      <c r="Y29" s="2">
        <f t="shared" si="0"/>
        <v>1</v>
      </c>
    </row>
    <row r="30" spans="1:25" x14ac:dyDescent="0.3">
      <c r="A30" s="3">
        <v>16</v>
      </c>
      <c r="B30" s="2" t="s">
        <v>53</v>
      </c>
      <c r="C30" s="2" t="s">
        <v>54</v>
      </c>
      <c r="D30" s="2">
        <v>1996</v>
      </c>
      <c r="E30" s="2">
        <v>14</v>
      </c>
      <c r="F30" s="2">
        <v>2010</v>
      </c>
      <c r="G30" s="2">
        <v>0.14000000000000001</v>
      </c>
      <c r="H30" s="4" t="s">
        <v>30</v>
      </c>
      <c r="K30" s="12" t="s">
        <v>10905</v>
      </c>
      <c r="L30" s="1">
        <v>1</v>
      </c>
      <c r="O30">
        <v>1</v>
      </c>
      <c r="S30" s="2" t="s">
        <v>11029</v>
      </c>
      <c r="T30" s="2">
        <v>2</v>
      </c>
      <c r="U30" s="2"/>
      <c r="V30" s="2"/>
      <c r="W30" s="2">
        <v>2</v>
      </c>
      <c r="X30" s="2" t="str">
        <f>IF(AND(T30&gt;U30,T30&gt;V30),"INDIA",
IF(AND(U30&gt;T30,U30&gt;V30),"NDA","OTHERS"))</f>
        <v>INDIA</v>
      </c>
      <c r="Y30" s="2">
        <f t="shared" si="0"/>
        <v>1</v>
      </c>
    </row>
    <row r="31" spans="1:25" x14ac:dyDescent="0.3">
      <c r="A31" s="3">
        <v>17</v>
      </c>
      <c r="B31" s="2" t="s">
        <v>55</v>
      </c>
      <c r="C31" s="2" t="s">
        <v>14</v>
      </c>
      <c r="D31" s="2">
        <v>1895</v>
      </c>
      <c r="E31" s="2">
        <v>2</v>
      </c>
      <c r="F31" s="2">
        <v>1897</v>
      </c>
      <c r="G31" s="2">
        <v>0.14000000000000001</v>
      </c>
      <c r="H31" s="4" t="s">
        <v>30</v>
      </c>
      <c r="K31" s="12" t="s">
        <v>11033</v>
      </c>
      <c r="L31" s="1">
        <v>1</v>
      </c>
      <c r="M31">
        <v>20</v>
      </c>
      <c r="O31">
        <v>21</v>
      </c>
      <c r="S31" s="2" t="s">
        <v>11030</v>
      </c>
      <c r="T31" s="2">
        <v>1</v>
      </c>
      <c r="U31" s="2"/>
      <c r="V31" s="2">
        <v>1</v>
      </c>
      <c r="W31" s="2">
        <v>2</v>
      </c>
      <c r="X31" s="2" t="str">
        <f>IF(AND(T31&gt;U31,T31&gt;V31),"INDIA",
IF(AND(U31&gt;T31,U31&gt;V31),"NDA","OTHERS"))</f>
        <v>OTHERS</v>
      </c>
      <c r="Y31" s="2">
        <f t="shared" si="0"/>
        <v>3</v>
      </c>
    </row>
    <row r="32" spans="1:25" x14ac:dyDescent="0.3">
      <c r="A32" s="3">
        <v>18</v>
      </c>
      <c r="B32" s="2" t="s">
        <v>56</v>
      </c>
      <c r="C32" s="2" t="s">
        <v>57</v>
      </c>
      <c r="D32" s="2">
        <v>1792</v>
      </c>
      <c r="E32" s="2">
        <v>0</v>
      </c>
      <c r="F32" s="2">
        <v>1792</v>
      </c>
      <c r="G32" s="2">
        <v>0.13</v>
      </c>
      <c r="H32" s="4" t="s">
        <v>30</v>
      </c>
      <c r="K32" s="12" t="s">
        <v>10755</v>
      </c>
      <c r="L32" s="1">
        <v>1</v>
      </c>
      <c r="O32">
        <v>1</v>
      </c>
      <c r="S32" s="2" t="s">
        <v>11031</v>
      </c>
      <c r="T32" s="2"/>
      <c r="U32" s="2"/>
      <c r="V32" s="2">
        <v>1</v>
      </c>
      <c r="W32" s="2">
        <v>1</v>
      </c>
      <c r="X32" s="2" t="str">
        <f>IF(AND(T32&gt;U32,T32&gt;V32),"INDIA",
IF(AND(U32&gt;T32,U32&gt;V32),"NDA","OTHERS"))</f>
        <v>OTHERS</v>
      </c>
      <c r="Y32" s="2">
        <f t="shared" si="0"/>
        <v>3</v>
      </c>
    </row>
    <row r="33" spans="1:25" x14ac:dyDescent="0.3">
      <c r="A33" s="3">
        <v>19</v>
      </c>
      <c r="B33" s="2" t="s">
        <v>58</v>
      </c>
      <c r="C33" s="2" t="s">
        <v>59</v>
      </c>
      <c r="D33" s="2">
        <v>1734</v>
      </c>
      <c r="E33" s="2">
        <v>3</v>
      </c>
      <c r="F33" s="2">
        <v>1737</v>
      </c>
      <c r="G33" s="2">
        <v>0.12</v>
      </c>
      <c r="H33" s="4" t="s">
        <v>30</v>
      </c>
      <c r="K33" s="12" t="s">
        <v>11034</v>
      </c>
      <c r="L33" s="1">
        <v>10</v>
      </c>
      <c r="N33">
        <v>3</v>
      </c>
      <c r="O33">
        <v>13</v>
      </c>
      <c r="S33" s="2" t="s">
        <v>10905</v>
      </c>
      <c r="T33" s="2">
        <v>1</v>
      </c>
      <c r="U33" s="2"/>
      <c r="V33" s="2"/>
      <c r="W33" s="2">
        <v>1</v>
      </c>
      <c r="X33" s="2" t="str">
        <f>IF(AND(T33&gt;U33,T33&gt;V33),"INDIA",
IF(AND(U33&gt;T33,U33&gt;V33),"NDA","OTHERS"))</f>
        <v>INDIA</v>
      </c>
      <c r="Y33" s="2">
        <f t="shared" si="0"/>
        <v>1</v>
      </c>
    </row>
    <row r="34" spans="1:25" x14ac:dyDescent="0.3">
      <c r="A34" s="3">
        <v>20</v>
      </c>
      <c r="B34" s="2" t="s">
        <v>60</v>
      </c>
      <c r="C34" s="2" t="s">
        <v>61</v>
      </c>
      <c r="D34" s="2">
        <v>1678</v>
      </c>
      <c r="E34" s="2">
        <v>4</v>
      </c>
      <c r="F34" s="2">
        <v>1682</v>
      </c>
      <c r="G34" s="2">
        <v>0.12</v>
      </c>
      <c r="H34" s="4" t="s">
        <v>30</v>
      </c>
      <c r="K34" s="12" t="s">
        <v>11035</v>
      </c>
      <c r="L34" s="1">
        <v>11</v>
      </c>
      <c r="M34">
        <v>14</v>
      </c>
      <c r="O34">
        <v>25</v>
      </c>
      <c r="S34" s="2" t="s">
        <v>11033</v>
      </c>
      <c r="T34" s="2">
        <v>1</v>
      </c>
      <c r="U34" s="2">
        <v>20</v>
      </c>
      <c r="V34" s="2"/>
      <c r="W34" s="2">
        <v>21</v>
      </c>
      <c r="X34" s="2" t="str">
        <f>IF(AND(T34&gt;U34,T34&gt;V34),"INDIA",
IF(AND(U34&gt;T34,U34&gt;V34),"NDA","OTHERS"))</f>
        <v>NDA</v>
      </c>
      <c r="Y34" s="2">
        <f t="shared" si="0"/>
        <v>2</v>
      </c>
    </row>
    <row r="35" spans="1:25" x14ac:dyDescent="0.3">
      <c r="A35" s="3">
        <v>21</v>
      </c>
      <c r="B35" s="2" t="s">
        <v>62</v>
      </c>
      <c r="C35" s="2" t="s">
        <v>14</v>
      </c>
      <c r="D35" s="2">
        <v>1646</v>
      </c>
      <c r="E35" s="2">
        <v>1</v>
      </c>
      <c r="F35" s="2">
        <v>1647</v>
      </c>
      <c r="G35" s="2">
        <v>0.12</v>
      </c>
      <c r="H35" s="4" t="s">
        <v>30</v>
      </c>
      <c r="K35" s="12" t="s">
        <v>10848</v>
      </c>
      <c r="L35" s="1"/>
      <c r="M35">
        <v>1</v>
      </c>
      <c r="O35">
        <v>1</v>
      </c>
      <c r="S35" s="2" t="s">
        <v>10755</v>
      </c>
      <c r="T35" s="2">
        <v>1</v>
      </c>
      <c r="U35" s="2"/>
      <c r="V35" s="2"/>
      <c r="W35" s="2">
        <v>1</v>
      </c>
      <c r="X35" s="2" t="str">
        <f>IF(AND(T35&gt;U35,T35&gt;V35),"INDIA",
IF(AND(U35&gt;T35,U35&gt;V35),"NDA","OTHERS"))</f>
        <v>INDIA</v>
      </c>
      <c r="Y35" s="2">
        <f t="shared" si="0"/>
        <v>1</v>
      </c>
    </row>
    <row r="36" spans="1:25" x14ac:dyDescent="0.3">
      <c r="A36" s="3">
        <v>22</v>
      </c>
      <c r="B36" s="2" t="s">
        <v>63</v>
      </c>
      <c r="C36" s="2" t="s">
        <v>64</v>
      </c>
      <c r="D36" s="2">
        <v>1444</v>
      </c>
      <c r="E36" s="2">
        <v>21</v>
      </c>
      <c r="F36" s="2">
        <v>1465</v>
      </c>
      <c r="G36" s="2">
        <v>0.1</v>
      </c>
      <c r="H36" s="4" t="s">
        <v>30</v>
      </c>
      <c r="K36" s="12" t="s">
        <v>11036</v>
      </c>
      <c r="L36" s="1">
        <v>39</v>
      </c>
      <c r="O36">
        <v>39</v>
      </c>
      <c r="S36" s="2" t="s">
        <v>11034</v>
      </c>
      <c r="T36" s="2">
        <v>10</v>
      </c>
      <c r="U36" s="2"/>
      <c r="V36" s="2">
        <v>3</v>
      </c>
      <c r="W36" s="2">
        <v>13</v>
      </c>
      <c r="X36" s="2" t="str">
        <f>IF(AND(T36&gt;U36,T36&gt;V36),"INDIA",
IF(AND(U36&gt;T36,U36&gt;V36),"NDA","OTHERS"))</f>
        <v>INDIA</v>
      </c>
      <c r="Y36" s="2">
        <f t="shared" si="0"/>
        <v>1</v>
      </c>
    </row>
    <row r="37" spans="1:25" x14ac:dyDescent="0.3">
      <c r="A37" s="3">
        <v>23</v>
      </c>
      <c r="B37" s="2" t="s">
        <v>65</v>
      </c>
      <c r="C37" s="2" t="s">
        <v>14</v>
      </c>
      <c r="D37" s="2">
        <v>1361</v>
      </c>
      <c r="E37" s="2">
        <v>5</v>
      </c>
      <c r="F37" s="2">
        <v>1366</v>
      </c>
      <c r="G37" s="2">
        <v>0.1</v>
      </c>
      <c r="H37" s="4" t="s">
        <v>30</v>
      </c>
      <c r="K37" s="12" t="s">
        <v>11037</v>
      </c>
      <c r="L37" s="1">
        <v>8</v>
      </c>
      <c r="M37">
        <v>8</v>
      </c>
      <c r="N37">
        <v>1</v>
      </c>
      <c r="O37">
        <v>17</v>
      </c>
      <c r="S37" s="2" t="s">
        <v>11035</v>
      </c>
      <c r="T37" s="2">
        <v>11</v>
      </c>
      <c r="U37" s="2">
        <v>14</v>
      </c>
      <c r="V37" s="2"/>
      <c r="W37" s="2">
        <v>25</v>
      </c>
      <c r="X37" s="2" t="str">
        <f>IF(AND(T37&gt;U37,T37&gt;V37),"INDIA",
IF(AND(U37&gt;T37,U37&gt;V37),"NDA","OTHERS"))</f>
        <v>NDA</v>
      </c>
      <c r="Y37" s="2">
        <f t="shared" si="0"/>
        <v>2</v>
      </c>
    </row>
    <row r="38" spans="1:25" x14ac:dyDescent="0.3">
      <c r="A38" s="3">
        <v>24</v>
      </c>
      <c r="B38" s="2" t="s">
        <v>66</v>
      </c>
      <c r="C38" s="2" t="s">
        <v>14</v>
      </c>
      <c r="D38" s="2">
        <v>1319</v>
      </c>
      <c r="E38" s="2">
        <v>1</v>
      </c>
      <c r="F38" s="2">
        <v>1320</v>
      </c>
      <c r="G38" s="2">
        <v>0.09</v>
      </c>
      <c r="H38" s="4" t="s">
        <v>30</v>
      </c>
      <c r="K38" s="12" t="s">
        <v>11038</v>
      </c>
      <c r="L38" s="1"/>
      <c r="M38">
        <v>2</v>
      </c>
      <c r="O38">
        <v>2</v>
      </c>
      <c r="S38" s="2" t="s">
        <v>10848</v>
      </c>
      <c r="T38" s="2"/>
      <c r="U38" s="2">
        <v>1</v>
      </c>
      <c r="V38" s="2"/>
      <c r="W38" s="2">
        <v>1</v>
      </c>
      <c r="X38" s="2" t="str">
        <f>IF(AND(T38&gt;U38,T38&gt;V38),"INDIA",
IF(AND(U38&gt;T38,U38&gt;V38),"NDA","OTHERS"))</f>
        <v>NDA</v>
      </c>
      <c r="Y38" s="2">
        <f t="shared" si="0"/>
        <v>2</v>
      </c>
    </row>
    <row r="39" spans="1:25" x14ac:dyDescent="0.3">
      <c r="A39" s="3">
        <v>25</v>
      </c>
      <c r="B39" s="2" t="s">
        <v>67</v>
      </c>
      <c r="C39" s="2" t="s">
        <v>14</v>
      </c>
      <c r="D39" s="2">
        <v>919</v>
      </c>
      <c r="E39" s="2">
        <v>4</v>
      </c>
      <c r="F39" s="2">
        <v>923</v>
      </c>
      <c r="G39" s="2">
        <v>7.0000000000000007E-2</v>
      </c>
      <c r="H39" s="4" t="s">
        <v>30</v>
      </c>
      <c r="K39" s="12" t="s">
        <v>11039</v>
      </c>
      <c r="L39" s="1">
        <v>43</v>
      </c>
      <c r="M39">
        <v>36</v>
      </c>
      <c r="N39">
        <v>1</v>
      </c>
      <c r="O39">
        <v>80</v>
      </c>
      <c r="S39" s="2" t="s">
        <v>11036</v>
      </c>
      <c r="T39" s="2">
        <v>39</v>
      </c>
      <c r="U39" s="2"/>
      <c r="V39" s="2"/>
      <c r="W39" s="2">
        <v>39</v>
      </c>
      <c r="X39" s="2" t="str">
        <f>IF(AND(T39&gt;U39,T39&gt;V39),"INDIA",
IF(AND(U39&gt;T39,U39&gt;V39),"NDA","OTHERS"))</f>
        <v>INDIA</v>
      </c>
      <c r="Y39" s="2">
        <f t="shared" si="0"/>
        <v>1</v>
      </c>
    </row>
    <row r="40" spans="1:25" x14ac:dyDescent="0.3">
      <c r="A40" s="3">
        <v>26</v>
      </c>
      <c r="B40" s="2" t="s">
        <v>68</v>
      </c>
      <c r="C40" s="2" t="s">
        <v>14</v>
      </c>
      <c r="D40" s="2">
        <v>897</v>
      </c>
      <c r="E40" s="2">
        <v>1</v>
      </c>
      <c r="F40" s="2">
        <v>898</v>
      </c>
      <c r="G40" s="2">
        <v>0.06</v>
      </c>
      <c r="H40" s="4" t="s">
        <v>30</v>
      </c>
      <c r="K40" s="12" t="s">
        <v>11040</v>
      </c>
      <c r="L40" s="1"/>
      <c r="M40">
        <v>5</v>
      </c>
      <c r="O40">
        <v>5</v>
      </c>
      <c r="S40" s="2" t="s">
        <v>11037</v>
      </c>
      <c r="T40" s="2">
        <v>8</v>
      </c>
      <c r="U40" s="2">
        <v>8</v>
      </c>
      <c r="V40" s="2">
        <v>1</v>
      </c>
      <c r="W40" s="2">
        <v>17</v>
      </c>
      <c r="X40" s="2" t="s">
        <v>10518</v>
      </c>
      <c r="Y40" s="2">
        <f t="shared" si="0"/>
        <v>2</v>
      </c>
    </row>
    <row r="41" spans="1:25" x14ac:dyDescent="0.3">
      <c r="A41" s="3">
        <v>27</v>
      </c>
      <c r="B41" s="2" t="s">
        <v>69</v>
      </c>
      <c r="C41" s="2" t="s">
        <v>14</v>
      </c>
      <c r="D41" s="2">
        <v>847</v>
      </c>
      <c r="E41" s="2">
        <v>0</v>
      </c>
      <c r="F41" s="2">
        <v>847</v>
      </c>
      <c r="G41" s="2">
        <v>0.06</v>
      </c>
      <c r="H41" s="4" t="s">
        <v>30</v>
      </c>
      <c r="K41" s="12" t="s">
        <v>10622</v>
      </c>
      <c r="L41" s="1">
        <v>30</v>
      </c>
      <c r="M41">
        <v>12</v>
      </c>
      <c r="O41">
        <v>42</v>
      </c>
      <c r="S41" s="2" t="s">
        <v>11038</v>
      </c>
      <c r="T41" s="2"/>
      <c r="U41" s="2">
        <v>2</v>
      </c>
      <c r="V41" s="2"/>
      <c r="W41" s="2">
        <v>2</v>
      </c>
      <c r="X41" s="2" t="str">
        <f>IF(AND(T41&gt;U41,T41&gt;V41),"INDIA",
IF(AND(U41&gt;T41,U41&gt;V41),"NDA","OTHERS"))</f>
        <v>NDA</v>
      </c>
      <c r="Y41" s="2">
        <f t="shared" si="0"/>
        <v>2</v>
      </c>
    </row>
    <row r="42" spans="1:25" x14ac:dyDescent="0.3">
      <c r="A42" s="3">
        <v>28</v>
      </c>
      <c r="B42" s="2" t="s">
        <v>70</v>
      </c>
      <c r="C42" s="2" t="s">
        <v>71</v>
      </c>
      <c r="D42" s="2">
        <v>777</v>
      </c>
      <c r="E42" s="2">
        <v>1</v>
      </c>
      <c r="F42" s="2">
        <v>778</v>
      </c>
      <c r="G42" s="2">
        <v>0.06</v>
      </c>
      <c r="H42" s="4" t="s">
        <v>30</v>
      </c>
      <c r="K42" s="12" t="s">
        <v>11042</v>
      </c>
      <c r="L42" s="1">
        <v>234</v>
      </c>
      <c r="M42">
        <v>292</v>
      </c>
      <c r="N42">
        <v>17</v>
      </c>
      <c r="O42">
        <v>543</v>
      </c>
      <c r="S42" s="2" t="s">
        <v>11039</v>
      </c>
      <c r="T42" s="2">
        <v>43</v>
      </c>
      <c r="U42" s="2">
        <v>36</v>
      </c>
      <c r="V42" s="2">
        <v>1</v>
      </c>
      <c r="W42" s="2">
        <v>80</v>
      </c>
      <c r="X42" s="2" t="str">
        <f>IF(AND(T42&gt;U42,T42&gt;V42),"INDIA",
IF(AND(U42&gt;T42,U42&gt;V42),"NDA","OTHERS"))</f>
        <v>INDIA</v>
      </c>
      <c r="Y42" s="2">
        <f t="shared" si="0"/>
        <v>1</v>
      </c>
    </row>
    <row r="43" spans="1:25" x14ac:dyDescent="0.3">
      <c r="A43" s="3">
        <v>29</v>
      </c>
      <c r="B43" s="2" t="s">
        <v>72</v>
      </c>
      <c r="C43" s="2" t="s">
        <v>14</v>
      </c>
      <c r="D43" s="2">
        <v>631</v>
      </c>
      <c r="E43" s="2">
        <v>2</v>
      </c>
      <c r="F43" s="2">
        <v>633</v>
      </c>
      <c r="G43" s="2">
        <v>0.05</v>
      </c>
      <c r="H43" s="4" t="s">
        <v>30</v>
      </c>
      <c r="S43" s="2" t="s">
        <v>11040</v>
      </c>
      <c r="T43" s="2"/>
      <c r="U43" s="2">
        <v>5</v>
      </c>
      <c r="V43" s="2"/>
      <c r="W43" s="2">
        <v>5</v>
      </c>
      <c r="X43" s="2" t="str">
        <f>IF(AND(T43&gt;U43,T43&gt;V43),"INDIA",
IF(AND(U43&gt;T43,U43&gt;V43),"NDA","OTHERS"))</f>
        <v>NDA</v>
      </c>
      <c r="Y43" s="2">
        <f t="shared" si="0"/>
        <v>2</v>
      </c>
    </row>
    <row r="44" spans="1:25" x14ac:dyDescent="0.3">
      <c r="A44" s="3">
        <v>30</v>
      </c>
      <c r="B44" s="2" t="s">
        <v>73</v>
      </c>
      <c r="C44" s="2" t="s">
        <v>14</v>
      </c>
      <c r="D44" s="2">
        <v>616</v>
      </c>
      <c r="E44" s="2">
        <v>1</v>
      </c>
      <c r="F44" s="2">
        <v>617</v>
      </c>
      <c r="G44" s="2">
        <v>0.04</v>
      </c>
      <c r="H44" s="4" t="s">
        <v>30</v>
      </c>
      <c r="S44" s="2" t="s">
        <v>10622</v>
      </c>
      <c r="T44" s="2">
        <v>30</v>
      </c>
      <c r="U44" s="2">
        <v>12</v>
      </c>
      <c r="V44" s="2"/>
      <c r="W44" s="2">
        <v>42</v>
      </c>
      <c r="X44" s="2" t="str">
        <f>IF(AND(T44&gt;U44,T44&gt;V44),"INDIA",
IF(AND(U44&gt;T44,U44&gt;V44),"NDA","OTHERS"))</f>
        <v>INDIA</v>
      </c>
      <c r="Y44" s="2">
        <f t="shared" si="0"/>
        <v>1</v>
      </c>
    </row>
    <row r="45" spans="1:25" x14ac:dyDescent="0.3">
      <c r="A45" s="3">
        <v>31</v>
      </c>
      <c r="B45" s="2" t="s">
        <v>74</v>
      </c>
      <c r="C45" s="2" t="s">
        <v>14</v>
      </c>
      <c r="D45" s="2">
        <v>577</v>
      </c>
      <c r="E45" s="2">
        <v>2</v>
      </c>
      <c r="F45" s="2">
        <v>579</v>
      </c>
      <c r="G45" s="2">
        <v>0.04</v>
      </c>
      <c r="H45" s="4" t="s">
        <v>30</v>
      </c>
      <c r="S45" s="2" t="s">
        <v>11107</v>
      </c>
      <c r="T45" s="2">
        <v>234</v>
      </c>
      <c r="U45" s="2">
        <v>292</v>
      </c>
      <c r="V45" s="2">
        <v>17</v>
      </c>
      <c r="W45" s="2">
        <v>543</v>
      </c>
      <c r="X45" s="2"/>
      <c r="Y45" s="2"/>
    </row>
    <row r="46" spans="1:25" x14ac:dyDescent="0.3">
      <c r="A46" s="3">
        <v>32</v>
      </c>
      <c r="B46" s="2" t="s">
        <v>75</v>
      </c>
      <c r="C46" s="2" t="s">
        <v>76</v>
      </c>
      <c r="D46" s="2">
        <v>567</v>
      </c>
      <c r="E46" s="2">
        <v>2</v>
      </c>
      <c r="F46" s="2">
        <v>569</v>
      </c>
      <c r="G46" s="2">
        <v>0.04</v>
      </c>
      <c r="H46" s="4" t="s">
        <v>30</v>
      </c>
    </row>
    <row r="47" spans="1:25" x14ac:dyDescent="0.3">
      <c r="A47" s="3">
        <v>33</v>
      </c>
      <c r="B47" s="2" t="s">
        <v>77</v>
      </c>
      <c r="C47" s="2" t="s">
        <v>14</v>
      </c>
      <c r="D47" s="2">
        <v>540</v>
      </c>
      <c r="E47" s="2">
        <v>1</v>
      </c>
      <c r="F47" s="2">
        <v>541</v>
      </c>
      <c r="G47" s="2">
        <v>0.04</v>
      </c>
      <c r="H47" s="4" t="s">
        <v>30</v>
      </c>
    </row>
    <row r="48" spans="1:25" x14ac:dyDescent="0.3">
      <c r="A48" s="3">
        <v>34</v>
      </c>
      <c r="B48" s="2" t="s">
        <v>78</v>
      </c>
      <c r="C48" s="2" t="s">
        <v>14</v>
      </c>
      <c r="D48" s="2">
        <v>501</v>
      </c>
      <c r="E48" s="2">
        <v>1</v>
      </c>
      <c r="F48" s="2">
        <v>502</v>
      </c>
      <c r="G48" s="2">
        <v>0.04</v>
      </c>
      <c r="H48" s="4" t="s">
        <v>30</v>
      </c>
    </row>
    <row r="49" spans="1:8" x14ac:dyDescent="0.3">
      <c r="A49" s="3">
        <v>35</v>
      </c>
      <c r="B49" s="2" t="s">
        <v>79</v>
      </c>
      <c r="C49" s="2" t="s">
        <v>80</v>
      </c>
      <c r="D49" s="2">
        <v>476</v>
      </c>
      <c r="E49" s="2">
        <v>2</v>
      </c>
      <c r="F49" s="2">
        <v>478</v>
      </c>
      <c r="G49" s="2">
        <v>0.03</v>
      </c>
      <c r="H49" s="4" t="s">
        <v>30</v>
      </c>
    </row>
    <row r="50" spans="1:8" x14ac:dyDescent="0.3">
      <c r="A50" s="3">
        <v>36</v>
      </c>
      <c r="B50" s="2" t="s">
        <v>81</v>
      </c>
      <c r="C50" s="2" t="s">
        <v>82</v>
      </c>
      <c r="D50" s="2">
        <v>446</v>
      </c>
      <c r="E50" s="2">
        <v>1</v>
      </c>
      <c r="F50" s="2">
        <v>447</v>
      </c>
      <c r="G50" s="2">
        <v>0.03</v>
      </c>
      <c r="H50" s="4" t="s">
        <v>30</v>
      </c>
    </row>
    <row r="51" spans="1:8" x14ac:dyDescent="0.3">
      <c r="A51" s="3">
        <v>37</v>
      </c>
      <c r="B51" s="2" t="s">
        <v>83</v>
      </c>
      <c r="C51" s="2" t="s">
        <v>84</v>
      </c>
      <c r="D51" s="2">
        <v>432</v>
      </c>
      <c r="E51" s="2">
        <v>1</v>
      </c>
      <c r="F51" s="2">
        <v>433</v>
      </c>
      <c r="G51" s="2">
        <v>0.03</v>
      </c>
      <c r="H51" s="4" t="s">
        <v>30</v>
      </c>
    </row>
    <row r="52" spans="1:8" x14ac:dyDescent="0.3">
      <c r="A52" s="3">
        <v>38</v>
      </c>
      <c r="B52" s="2" t="s">
        <v>85</v>
      </c>
      <c r="C52" s="2" t="s">
        <v>14</v>
      </c>
      <c r="D52" s="2">
        <v>404</v>
      </c>
      <c r="E52" s="2">
        <v>2</v>
      </c>
      <c r="F52" s="2">
        <v>406</v>
      </c>
      <c r="G52" s="2">
        <v>0.03</v>
      </c>
      <c r="H52" s="4" t="s">
        <v>30</v>
      </c>
    </row>
    <row r="53" spans="1:8" x14ac:dyDescent="0.3">
      <c r="A53" s="3">
        <v>39</v>
      </c>
      <c r="B53" s="2" t="s">
        <v>86</v>
      </c>
      <c r="C53" s="2" t="s">
        <v>14</v>
      </c>
      <c r="D53" s="2">
        <v>390</v>
      </c>
      <c r="E53" s="2">
        <v>3</v>
      </c>
      <c r="F53" s="2">
        <v>393</v>
      </c>
      <c r="G53" s="2">
        <v>0.03</v>
      </c>
      <c r="H53" s="4" t="s">
        <v>30</v>
      </c>
    </row>
    <row r="54" spans="1:8" hidden="1" x14ac:dyDescent="0.3">
      <c r="A54" s="3">
        <v>40</v>
      </c>
      <c r="B54" s="2" t="s">
        <v>27</v>
      </c>
      <c r="C54" s="2" t="s">
        <v>28</v>
      </c>
      <c r="D54" s="2">
        <v>4571</v>
      </c>
      <c r="E54" s="2">
        <v>75</v>
      </c>
      <c r="F54" s="2">
        <v>4646</v>
      </c>
      <c r="G54" s="2">
        <v>0.33</v>
      </c>
      <c r="H54" s="4" t="s">
        <v>30</v>
      </c>
    </row>
    <row r="55" spans="1:8" x14ac:dyDescent="0.3">
      <c r="A55" s="3">
        <v>1</v>
      </c>
      <c r="B55" s="2" t="s">
        <v>87</v>
      </c>
      <c r="C55" s="2" t="s">
        <v>88</v>
      </c>
      <c r="D55" s="2">
        <v>755862</v>
      </c>
      <c r="E55" s="2">
        <v>12383</v>
      </c>
      <c r="F55" s="2">
        <v>768245</v>
      </c>
      <c r="G55" s="2">
        <v>53.33</v>
      </c>
      <c r="H55" s="4" t="s">
        <v>89</v>
      </c>
    </row>
    <row r="56" spans="1:8" x14ac:dyDescent="0.3">
      <c r="A56" s="3">
        <v>2</v>
      </c>
      <c r="B56" s="2" t="s">
        <v>90</v>
      </c>
      <c r="C56" s="2" t="s">
        <v>91</v>
      </c>
      <c r="D56" s="2">
        <v>573769</v>
      </c>
      <c r="E56" s="2">
        <v>5921</v>
      </c>
      <c r="F56" s="2">
        <v>579690</v>
      </c>
      <c r="G56" s="2">
        <v>40.24</v>
      </c>
      <c r="H56" s="4" t="s">
        <v>89</v>
      </c>
    </row>
    <row r="57" spans="1:8" x14ac:dyDescent="0.3">
      <c r="A57" s="3">
        <v>3</v>
      </c>
      <c r="B57" s="2" t="s">
        <v>92</v>
      </c>
      <c r="C57" s="2" t="s">
        <v>12</v>
      </c>
      <c r="D57" s="2">
        <v>41954</v>
      </c>
      <c r="E57" s="2">
        <v>1263</v>
      </c>
      <c r="F57" s="2">
        <v>43217</v>
      </c>
      <c r="G57" s="2">
        <v>3</v>
      </c>
      <c r="H57" s="4" t="s">
        <v>89</v>
      </c>
    </row>
    <row r="58" spans="1:8" x14ac:dyDescent="0.3">
      <c r="A58" s="3">
        <v>4</v>
      </c>
      <c r="B58" s="2" t="s">
        <v>93</v>
      </c>
      <c r="C58" s="2" t="s">
        <v>14</v>
      </c>
      <c r="D58" s="2">
        <v>6436</v>
      </c>
      <c r="E58" s="2">
        <v>3</v>
      </c>
      <c r="F58" s="2">
        <v>6439</v>
      </c>
      <c r="G58" s="2">
        <v>0.45</v>
      </c>
      <c r="H58" s="4" t="s">
        <v>89</v>
      </c>
    </row>
    <row r="59" spans="1:8" x14ac:dyDescent="0.3">
      <c r="A59" s="3">
        <v>5</v>
      </c>
      <c r="B59" s="2" t="s">
        <v>94</v>
      </c>
      <c r="C59" s="2" t="s">
        <v>17</v>
      </c>
      <c r="D59" s="2">
        <v>6280</v>
      </c>
      <c r="E59" s="2">
        <v>116</v>
      </c>
      <c r="F59" s="2">
        <v>6396</v>
      </c>
      <c r="G59" s="2">
        <v>0.44</v>
      </c>
      <c r="H59" s="4" t="s">
        <v>89</v>
      </c>
    </row>
    <row r="60" spans="1:8" x14ac:dyDescent="0.3">
      <c r="A60" s="3">
        <v>6</v>
      </c>
      <c r="B60" s="2" t="s">
        <v>95</v>
      </c>
      <c r="C60" s="2" t="s">
        <v>14</v>
      </c>
      <c r="D60" s="2">
        <v>5775</v>
      </c>
      <c r="E60" s="2">
        <v>3</v>
      </c>
      <c r="F60" s="2">
        <v>5778</v>
      </c>
      <c r="G60" s="2">
        <v>0.4</v>
      </c>
      <c r="H60" s="4" t="s">
        <v>89</v>
      </c>
    </row>
    <row r="61" spans="1:8" x14ac:dyDescent="0.3">
      <c r="A61" s="3">
        <v>7</v>
      </c>
      <c r="B61" s="2" t="s">
        <v>96</v>
      </c>
      <c r="C61" s="2" t="s">
        <v>97</v>
      </c>
      <c r="D61" s="2">
        <v>4862</v>
      </c>
      <c r="E61" s="2">
        <v>127</v>
      </c>
      <c r="F61" s="2">
        <v>4989</v>
      </c>
      <c r="G61" s="2">
        <v>0.35</v>
      </c>
      <c r="H61" s="4" t="s">
        <v>89</v>
      </c>
    </row>
    <row r="62" spans="1:8" x14ac:dyDescent="0.3">
      <c r="A62" s="3">
        <v>8</v>
      </c>
      <c r="B62" s="2" t="s">
        <v>98</v>
      </c>
      <c r="C62" s="2" t="s">
        <v>54</v>
      </c>
      <c r="D62" s="2">
        <v>2927</v>
      </c>
      <c r="E62" s="2">
        <v>8</v>
      </c>
      <c r="F62" s="2">
        <v>2935</v>
      </c>
      <c r="G62" s="2">
        <v>0.2</v>
      </c>
      <c r="H62" s="4" t="s">
        <v>89</v>
      </c>
    </row>
    <row r="63" spans="1:8" x14ac:dyDescent="0.3">
      <c r="A63" s="3">
        <v>9</v>
      </c>
      <c r="B63" s="2" t="s">
        <v>99</v>
      </c>
      <c r="C63" s="2" t="s">
        <v>100</v>
      </c>
      <c r="D63" s="2">
        <v>2533</v>
      </c>
      <c r="E63" s="2">
        <v>7</v>
      </c>
      <c r="F63" s="2">
        <v>2540</v>
      </c>
      <c r="G63" s="2">
        <v>0.18</v>
      </c>
      <c r="H63" s="4" t="s">
        <v>89</v>
      </c>
    </row>
    <row r="64" spans="1:8" x14ac:dyDescent="0.3">
      <c r="A64" s="3">
        <v>10</v>
      </c>
      <c r="B64" s="2" t="s">
        <v>101</v>
      </c>
      <c r="C64" s="2" t="s">
        <v>14</v>
      </c>
      <c r="D64" s="2">
        <v>1514</v>
      </c>
      <c r="E64" s="2">
        <v>4</v>
      </c>
      <c r="F64" s="2">
        <v>1518</v>
      </c>
      <c r="G64" s="2">
        <v>0.11</v>
      </c>
      <c r="H64" s="4" t="s">
        <v>89</v>
      </c>
    </row>
    <row r="65" spans="1:8" x14ac:dyDescent="0.3">
      <c r="A65" s="3">
        <v>11</v>
      </c>
      <c r="B65" s="2" t="s">
        <v>102</v>
      </c>
      <c r="C65" s="2" t="s">
        <v>14</v>
      </c>
      <c r="D65" s="2">
        <v>1488</v>
      </c>
      <c r="E65" s="2">
        <v>6</v>
      </c>
      <c r="F65" s="2">
        <v>1494</v>
      </c>
      <c r="G65" s="2">
        <v>0.1</v>
      </c>
      <c r="H65" s="4" t="s">
        <v>89</v>
      </c>
    </row>
    <row r="66" spans="1:8" x14ac:dyDescent="0.3">
      <c r="A66" s="3">
        <v>12</v>
      </c>
      <c r="B66" s="2" t="s">
        <v>103</v>
      </c>
      <c r="C66" s="2" t="s">
        <v>14</v>
      </c>
      <c r="D66" s="2">
        <v>1317</v>
      </c>
      <c r="E66" s="2">
        <v>1</v>
      </c>
      <c r="F66" s="2">
        <v>1318</v>
      </c>
      <c r="G66" s="2">
        <v>0.09</v>
      </c>
      <c r="H66" s="4" t="s">
        <v>89</v>
      </c>
    </row>
    <row r="67" spans="1:8" x14ac:dyDescent="0.3">
      <c r="A67" s="3">
        <v>13</v>
      </c>
      <c r="B67" s="2" t="s">
        <v>104</v>
      </c>
      <c r="C67" s="2" t="s">
        <v>14</v>
      </c>
      <c r="D67" s="2">
        <v>1086</v>
      </c>
      <c r="E67" s="2">
        <v>5</v>
      </c>
      <c r="F67" s="2">
        <v>1091</v>
      </c>
      <c r="G67" s="2">
        <v>0.08</v>
      </c>
      <c r="H67" s="4" t="s">
        <v>89</v>
      </c>
    </row>
    <row r="68" spans="1:8" x14ac:dyDescent="0.3">
      <c r="A68" s="3">
        <v>14</v>
      </c>
      <c r="B68" s="2" t="s">
        <v>105</v>
      </c>
      <c r="C68" s="2" t="s">
        <v>14</v>
      </c>
      <c r="D68" s="2">
        <v>1085</v>
      </c>
      <c r="E68" s="2">
        <v>6</v>
      </c>
      <c r="F68" s="2">
        <v>1091</v>
      </c>
      <c r="G68" s="2">
        <v>0.08</v>
      </c>
      <c r="H68" s="4" t="s">
        <v>89</v>
      </c>
    </row>
    <row r="69" spans="1:8" x14ac:dyDescent="0.3">
      <c r="A69" s="3">
        <v>15</v>
      </c>
      <c r="B69" s="2" t="s">
        <v>106</v>
      </c>
      <c r="C69" s="2" t="s">
        <v>14</v>
      </c>
      <c r="D69" s="2">
        <v>903</v>
      </c>
      <c r="E69" s="2">
        <v>1</v>
      </c>
      <c r="F69" s="2">
        <v>904</v>
      </c>
      <c r="G69" s="2">
        <v>0.06</v>
      </c>
      <c r="H69" s="4" t="s">
        <v>89</v>
      </c>
    </row>
    <row r="70" spans="1:8" x14ac:dyDescent="0.3">
      <c r="A70" s="3">
        <v>16</v>
      </c>
      <c r="B70" s="2" t="s">
        <v>107</v>
      </c>
      <c r="C70" s="2" t="s">
        <v>108</v>
      </c>
      <c r="D70" s="2">
        <v>749</v>
      </c>
      <c r="E70" s="2">
        <v>4</v>
      </c>
      <c r="F70" s="2">
        <v>753</v>
      </c>
      <c r="G70" s="2">
        <v>0.05</v>
      </c>
      <c r="H70" s="4" t="s">
        <v>89</v>
      </c>
    </row>
    <row r="71" spans="1:8" x14ac:dyDescent="0.3">
      <c r="A71" s="3">
        <v>17</v>
      </c>
      <c r="B71" s="2" t="s">
        <v>109</v>
      </c>
      <c r="C71" s="2" t="s">
        <v>110</v>
      </c>
      <c r="D71" s="2">
        <v>735</v>
      </c>
      <c r="E71" s="2">
        <v>10</v>
      </c>
      <c r="F71" s="2">
        <v>745</v>
      </c>
      <c r="G71" s="2">
        <v>0.05</v>
      </c>
      <c r="H71" s="4" t="s">
        <v>89</v>
      </c>
    </row>
    <row r="72" spans="1:8" x14ac:dyDescent="0.3">
      <c r="A72" s="3">
        <v>18</v>
      </c>
      <c r="B72" s="2" t="s">
        <v>111</v>
      </c>
      <c r="C72" s="2" t="s">
        <v>112</v>
      </c>
      <c r="D72" s="2">
        <v>574</v>
      </c>
      <c r="E72" s="2">
        <v>4</v>
      </c>
      <c r="F72" s="2">
        <v>578</v>
      </c>
      <c r="G72" s="2">
        <v>0.04</v>
      </c>
      <c r="H72" s="4" t="s">
        <v>89</v>
      </c>
    </row>
    <row r="73" spans="1:8" x14ac:dyDescent="0.3">
      <c r="A73" s="3">
        <v>19</v>
      </c>
      <c r="B73" s="2" t="s">
        <v>113</v>
      </c>
      <c r="C73" s="2" t="s">
        <v>114</v>
      </c>
      <c r="D73" s="2">
        <v>566</v>
      </c>
      <c r="E73" s="2">
        <v>4</v>
      </c>
      <c r="F73" s="2">
        <v>570</v>
      </c>
      <c r="G73" s="2">
        <v>0.04</v>
      </c>
      <c r="H73" s="4" t="s">
        <v>89</v>
      </c>
    </row>
    <row r="74" spans="1:8" x14ac:dyDescent="0.3">
      <c r="A74" s="3">
        <v>20</v>
      </c>
      <c r="B74" s="2" t="s">
        <v>115</v>
      </c>
      <c r="C74" s="2" t="s">
        <v>116</v>
      </c>
      <c r="D74" s="2">
        <v>489</v>
      </c>
      <c r="E74" s="2">
        <v>5</v>
      </c>
      <c r="F74" s="2">
        <v>494</v>
      </c>
      <c r="G74" s="2">
        <v>0.03</v>
      </c>
      <c r="H74" s="4" t="s">
        <v>89</v>
      </c>
    </row>
    <row r="75" spans="1:8" x14ac:dyDescent="0.3">
      <c r="A75" s="3">
        <v>21</v>
      </c>
      <c r="B75" s="2" t="s">
        <v>117</v>
      </c>
      <c r="C75" s="2" t="s">
        <v>118</v>
      </c>
      <c r="D75" s="2">
        <v>439</v>
      </c>
      <c r="E75" s="2">
        <v>5</v>
      </c>
      <c r="F75" s="2">
        <v>444</v>
      </c>
      <c r="G75" s="2">
        <v>0.03</v>
      </c>
      <c r="H75" s="4" t="s">
        <v>89</v>
      </c>
    </row>
    <row r="76" spans="1:8" x14ac:dyDescent="0.3">
      <c r="A76" s="3">
        <v>22</v>
      </c>
      <c r="B76" s="2" t="s">
        <v>27</v>
      </c>
      <c r="C76" s="2" t="s">
        <v>28</v>
      </c>
      <c r="D76" s="2">
        <v>9014</v>
      </c>
      <c r="E76" s="2">
        <v>185</v>
      </c>
      <c r="F76" s="2">
        <v>9199</v>
      </c>
      <c r="G76" s="2">
        <v>0.64</v>
      </c>
      <c r="H76" s="4" t="s">
        <v>89</v>
      </c>
    </row>
    <row r="77" spans="1:8" x14ac:dyDescent="0.3">
      <c r="A77" s="3">
        <v>1</v>
      </c>
      <c r="B77" s="2" t="s">
        <v>119</v>
      </c>
      <c r="C77" s="2" t="s">
        <v>9</v>
      </c>
      <c r="D77" s="2">
        <v>658975</v>
      </c>
      <c r="E77" s="2">
        <v>5757</v>
      </c>
      <c r="F77" s="2">
        <v>664732</v>
      </c>
      <c r="G77" s="2">
        <v>45.91</v>
      </c>
      <c r="H77" s="4" t="s">
        <v>120</v>
      </c>
    </row>
    <row r="78" spans="1:8" x14ac:dyDescent="0.3">
      <c r="A78" s="3">
        <v>2</v>
      </c>
      <c r="B78" s="2" t="s">
        <v>121</v>
      </c>
      <c r="C78" s="2" t="s">
        <v>12</v>
      </c>
      <c r="D78" s="2">
        <v>537646</v>
      </c>
      <c r="E78" s="2">
        <v>6574</v>
      </c>
      <c r="F78" s="2">
        <v>544220</v>
      </c>
      <c r="G78" s="2">
        <v>37.590000000000003</v>
      </c>
      <c r="H78" s="4" t="s">
        <v>120</v>
      </c>
    </row>
    <row r="79" spans="1:8" x14ac:dyDescent="0.3">
      <c r="A79" s="3">
        <v>3</v>
      </c>
      <c r="B79" s="2" t="s">
        <v>122</v>
      </c>
      <c r="C79" s="2" t="s">
        <v>14</v>
      </c>
      <c r="D79" s="2">
        <v>130526</v>
      </c>
      <c r="E79" s="2">
        <v>2121</v>
      </c>
      <c r="F79" s="2">
        <v>132647</v>
      </c>
      <c r="G79" s="2">
        <v>9.16</v>
      </c>
      <c r="H79" s="4" t="s">
        <v>120</v>
      </c>
    </row>
    <row r="80" spans="1:8" x14ac:dyDescent="0.3">
      <c r="A80" s="3">
        <v>4</v>
      </c>
      <c r="B80" s="2" t="s">
        <v>123</v>
      </c>
      <c r="C80" s="2" t="s">
        <v>61</v>
      </c>
      <c r="D80" s="2">
        <v>10340</v>
      </c>
      <c r="E80" s="2">
        <v>1</v>
      </c>
      <c r="F80" s="2">
        <v>10341</v>
      </c>
      <c r="G80" s="2">
        <v>0.71</v>
      </c>
      <c r="H80" s="4" t="s">
        <v>120</v>
      </c>
    </row>
    <row r="81" spans="1:8" x14ac:dyDescent="0.3">
      <c r="A81" s="3">
        <v>5</v>
      </c>
      <c r="B81" s="2" t="s">
        <v>124</v>
      </c>
      <c r="C81" s="2" t="s">
        <v>125</v>
      </c>
      <c r="D81" s="2">
        <v>7793</v>
      </c>
      <c r="E81" s="2">
        <v>10</v>
      </c>
      <c r="F81" s="2">
        <v>7803</v>
      </c>
      <c r="G81" s="2">
        <v>0.54</v>
      </c>
      <c r="H81" s="4" t="s">
        <v>120</v>
      </c>
    </row>
    <row r="82" spans="1:8" x14ac:dyDescent="0.3">
      <c r="A82" s="3">
        <v>6</v>
      </c>
      <c r="B82" s="2" t="s">
        <v>126</v>
      </c>
      <c r="C82" s="2" t="s">
        <v>127</v>
      </c>
      <c r="D82" s="2">
        <v>6784</v>
      </c>
      <c r="E82" s="2">
        <v>15</v>
      </c>
      <c r="F82" s="2">
        <v>6799</v>
      </c>
      <c r="G82" s="2">
        <v>0.47</v>
      </c>
      <c r="H82" s="4" t="s">
        <v>120</v>
      </c>
    </row>
    <row r="83" spans="1:8" x14ac:dyDescent="0.3">
      <c r="A83" s="3">
        <v>7</v>
      </c>
      <c r="B83" s="2" t="s">
        <v>128</v>
      </c>
      <c r="C83" s="2" t="s">
        <v>129</v>
      </c>
      <c r="D83" s="2">
        <v>6524</v>
      </c>
      <c r="E83" s="2">
        <v>6</v>
      </c>
      <c r="F83" s="2">
        <v>6530</v>
      </c>
      <c r="G83" s="2">
        <v>0.45</v>
      </c>
      <c r="H83" s="4" t="s">
        <v>120</v>
      </c>
    </row>
    <row r="84" spans="1:8" x14ac:dyDescent="0.3">
      <c r="A84" s="3">
        <v>8</v>
      </c>
      <c r="B84" s="2" t="s">
        <v>19</v>
      </c>
      <c r="C84" s="2" t="s">
        <v>17</v>
      </c>
      <c r="D84" s="2">
        <v>6383</v>
      </c>
      <c r="E84" s="2">
        <v>44</v>
      </c>
      <c r="F84" s="2">
        <v>6427</v>
      </c>
      <c r="G84" s="2">
        <v>0.44</v>
      </c>
      <c r="H84" s="4" t="s">
        <v>120</v>
      </c>
    </row>
    <row r="85" spans="1:8" x14ac:dyDescent="0.3">
      <c r="A85" s="3">
        <v>9</v>
      </c>
      <c r="B85" s="2" t="s">
        <v>130</v>
      </c>
      <c r="C85" s="2" t="s">
        <v>131</v>
      </c>
      <c r="D85" s="2">
        <v>6304</v>
      </c>
      <c r="E85" s="2">
        <v>5</v>
      </c>
      <c r="F85" s="2">
        <v>6309</v>
      </c>
      <c r="G85" s="2">
        <v>0.44</v>
      </c>
      <c r="H85" s="4" t="s">
        <v>120</v>
      </c>
    </row>
    <row r="86" spans="1:8" x14ac:dyDescent="0.3">
      <c r="A86" s="3">
        <v>10</v>
      </c>
      <c r="B86" s="2" t="s">
        <v>132</v>
      </c>
      <c r="C86" s="2" t="s">
        <v>14</v>
      </c>
      <c r="D86" s="2">
        <v>5386</v>
      </c>
      <c r="E86" s="2">
        <v>11</v>
      </c>
      <c r="F86" s="2">
        <v>5397</v>
      </c>
      <c r="G86" s="2">
        <v>0.37</v>
      </c>
      <c r="H86" s="4" t="s">
        <v>120</v>
      </c>
    </row>
    <row r="87" spans="1:8" x14ac:dyDescent="0.3">
      <c r="A87" s="3">
        <v>11</v>
      </c>
      <c r="B87" s="2" t="s">
        <v>133</v>
      </c>
      <c r="C87" s="2" t="s">
        <v>20</v>
      </c>
      <c r="D87" s="2">
        <v>4794</v>
      </c>
      <c r="E87" s="2">
        <v>8</v>
      </c>
      <c r="F87" s="2">
        <v>4802</v>
      </c>
      <c r="G87" s="2">
        <v>0.33</v>
      </c>
      <c r="H87" s="4" t="s">
        <v>120</v>
      </c>
    </row>
    <row r="88" spans="1:8" x14ac:dyDescent="0.3">
      <c r="A88" s="3">
        <v>12</v>
      </c>
      <c r="B88" s="2" t="s">
        <v>134</v>
      </c>
      <c r="C88" s="2" t="s">
        <v>135</v>
      </c>
      <c r="D88" s="2">
        <v>4120</v>
      </c>
      <c r="E88" s="2">
        <v>16</v>
      </c>
      <c r="F88" s="2">
        <v>4136</v>
      </c>
      <c r="G88" s="2">
        <v>0.28999999999999998</v>
      </c>
      <c r="H88" s="4" t="s">
        <v>120</v>
      </c>
    </row>
    <row r="89" spans="1:8" x14ac:dyDescent="0.3">
      <c r="A89" s="3">
        <v>13</v>
      </c>
      <c r="B89" s="2" t="s">
        <v>136</v>
      </c>
      <c r="C89" s="2" t="s">
        <v>137</v>
      </c>
      <c r="D89" s="2">
        <v>4069</v>
      </c>
      <c r="E89" s="2">
        <v>11</v>
      </c>
      <c r="F89" s="2">
        <v>4080</v>
      </c>
      <c r="G89" s="2">
        <v>0.28000000000000003</v>
      </c>
      <c r="H89" s="4" t="s">
        <v>120</v>
      </c>
    </row>
    <row r="90" spans="1:8" x14ac:dyDescent="0.3">
      <c r="A90" s="3">
        <v>14</v>
      </c>
      <c r="B90" s="2" t="s">
        <v>138</v>
      </c>
      <c r="C90" s="2" t="s">
        <v>139</v>
      </c>
      <c r="D90" s="2">
        <v>3206</v>
      </c>
      <c r="E90" s="2">
        <v>2</v>
      </c>
      <c r="F90" s="2">
        <v>3208</v>
      </c>
      <c r="G90" s="2">
        <v>0.22</v>
      </c>
      <c r="H90" s="4" t="s">
        <v>120</v>
      </c>
    </row>
    <row r="91" spans="1:8" x14ac:dyDescent="0.3">
      <c r="A91" s="3">
        <v>15</v>
      </c>
      <c r="B91" s="2" t="s">
        <v>140</v>
      </c>
      <c r="C91" s="2" t="s">
        <v>141</v>
      </c>
      <c r="D91" s="2">
        <v>3130</v>
      </c>
      <c r="E91" s="2">
        <v>25</v>
      </c>
      <c r="F91" s="2">
        <v>3155</v>
      </c>
      <c r="G91" s="2">
        <v>0.22</v>
      </c>
      <c r="H91" s="4" t="s">
        <v>120</v>
      </c>
    </row>
    <row r="92" spans="1:8" x14ac:dyDescent="0.3">
      <c r="A92" s="3">
        <v>16</v>
      </c>
      <c r="B92" s="2" t="s">
        <v>142</v>
      </c>
      <c r="C92" s="2" t="s">
        <v>143</v>
      </c>
      <c r="D92" s="2">
        <v>3072</v>
      </c>
      <c r="E92" s="2">
        <v>22</v>
      </c>
      <c r="F92" s="2">
        <v>3094</v>
      </c>
      <c r="G92" s="2">
        <v>0.21</v>
      </c>
      <c r="H92" s="4" t="s">
        <v>120</v>
      </c>
    </row>
    <row r="93" spans="1:8" x14ac:dyDescent="0.3">
      <c r="A93" s="3">
        <v>17</v>
      </c>
      <c r="B93" s="2" t="s">
        <v>144</v>
      </c>
      <c r="C93" s="2" t="s">
        <v>145</v>
      </c>
      <c r="D93" s="2">
        <v>2870</v>
      </c>
      <c r="E93" s="2">
        <v>74</v>
      </c>
      <c r="F93" s="2">
        <v>2944</v>
      </c>
      <c r="G93" s="2">
        <v>0.2</v>
      </c>
      <c r="H93" s="4" t="s">
        <v>120</v>
      </c>
    </row>
    <row r="94" spans="1:8" x14ac:dyDescent="0.3">
      <c r="A94" s="3">
        <v>18</v>
      </c>
      <c r="B94" s="2" t="s">
        <v>146</v>
      </c>
      <c r="C94" s="2" t="s">
        <v>14</v>
      </c>
      <c r="D94" s="2">
        <v>2852</v>
      </c>
      <c r="E94" s="2">
        <v>7</v>
      </c>
      <c r="F94" s="2">
        <v>2859</v>
      </c>
      <c r="G94" s="2">
        <v>0.2</v>
      </c>
      <c r="H94" s="4" t="s">
        <v>120</v>
      </c>
    </row>
    <row r="95" spans="1:8" x14ac:dyDescent="0.3">
      <c r="A95" s="3">
        <v>19</v>
      </c>
      <c r="B95" s="2" t="s">
        <v>147</v>
      </c>
      <c r="C95" s="2" t="s">
        <v>14</v>
      </c>
      <c r="D95" s="2">
        <v>2782</v>
      </c>
      <c r="E95" s="2">
        <v>5</v>
      </c>
      <c r="F95" s="2">
        <v>2787</v>
      </c>
      <c r="G95" s="2">
        <v>0.19</v>
      </c>
      <c r="H95" s="4" t="s">
        <v>120</v>
      </c>
    </row>
    <row r="96" spans="1:8" x14ac:dyDescent="0.3">
      <c r="A96" s="3">
        <v>20</v>
      </c>
      <c r="B96" s="2" t="s">
        <v>148</v>
      </c>
      <c r="C96" s="2" t="s">
        <v>149</v>
      </c>
      <c r="D96" s="2">
        <v>2756</v>
      </c>
      <c r="E96" s="2">
        <v>7</v>
      </c>
      <c r="F96" s="2">
        <v>2763</v>
      </c>
      <c r="G96" s="2">
        <v>0.19</v>
      </c>
      <c r="H96" s="4" t="s">
        <v>120</v>
      </c>
    </row>
    <row r="97" spans="1:8" x14ac:dyDescent="0.3">
      <c r="A97" s="3">
        <v>21</v>
      </c>
      <c r="B97" s="2" t="s">
        <v>150</v>
      </c>
      <c r="C97" s="2" t="s">
        <v>14</v>
      </c>
      <c r="D97" s="2">
        <v>2537</v>
      </c>
      <c r="E97" s="2">
        <v>2</v>
      </c>
      <c r="F97" s="2">
        <v>2539</v>
      </c>
      <c r="G97" s="2">
        <v>0.18</v>
      </c>
      <c r="H97" s="4" t="s">
        <v>120</v>
      </c>
    </row>
    <row r="98" spans="1:8" x14ac:dyDescent="0.3">
      <c r="A98" s="3">
        <v>22</v>
      </c>
      <c r="B98" s="2" t="s">
        <v>151</v>
      </c>
      <c r="C98" s="2" t="s">
        <v>14</v>
      </c>
      <c r="D98" s="2">
        <v>2533</v>
      </c>
      <c r="E98" s="2">
        <v>4</v>
      </c>
      <c r="F98" s="2">
        <v>2537</v>
      </c>
      <c r="G98" s="2">
        <v>0.18</v>
      </c>
      <c r="H98" s="4" t="s">
        <v>120</v>
      </c>
    </row>
    <row r="99" spans="1:8" x14ac:dyDescent="0.3">
      <c r="A99" s="3">
        <v>23</v>
      </c>
      <c r="B99" s="2" t="s">
        <v>152</v>
      </c>
      <c r="C99" s="2" t="s">
        <v>153</v>
      </c>
      <c r="D99" s="2">
        <v>2523</v>
      </c>
      <c r="E99" s="2">
        <v>66</v>
      </c>
      <c r="F99" s="2">
        <v>2589</v>
      </c>
      <c r="G99" s="2">
        <v>0.18</v>
      </c>
      <c r="H99" s="4" t="s">
        <v>120</v>
      </c>
    </row>
    <row r="100" spans="1:8" x14ac:dyDescent="0.3">
      <c r="A100" s="3">
        <v>24</v>
      </c>
      <c r="B100" s="2" t="s">
        <v>154</v>
      </c>
      <c r="C100" s="2" t="s">
        <v>114</v>
      </c>
      <c r="D100" s="2">
        <v>2151</v>
      </c>
      <c r="E100" s="2">
        <v>13</v>
      </c>
      <c r="F100" s="2">
        <v>2164</v>
      </c>
      <c r="G100" s="2">
        <v>0.15</v>
      </c>
      <c r="H100" s="4" t="s">
        <v>120</v>
      </c>
    </row>
    <row r="101" spans="1:8" x14ac:dyDescent="0.3">
      <c r="A101" s="3">
        <v>25</v>
      </c>
      <c r="B101" s="2" t="s">
        <v>155</v>
      </c>
      <c r="C101" s="2" t="s">
        <v>14</v>
      </c>
      <c r="D101" s="2">
        <v>1702</v>
      </c>
      <c r="E101" s="2">
        <v>6</v>
      </c>
      <c r="F101" s="2">
        <v>1708</v>
      </c>
      <c r="G101" s="2">
        <v>0.12</v>
      </c>
      <c r="H101" s="4" t="s">
        <v>120</v>
      </c>
    </row>
    <row r="102" spans="1:8" x14ac:dyDescent="0.3">
      <c r="A102" s="3">
        <v>26</v>
      </c>
      <c r="B102" s="2" t="s">
        <v>156</v>
      </c>
      <c r="C102" s="2" t="s">
        <v>14</v>
      </c>
      <c r="D102" s="2">
        <v>1644</v>
      </c>
      <c r="E102" s="2">
        <v>2</v>
      </c>
      <c r="F102" s="2">
        <v>1646</v>
      </c>
      <c r="G102" s="2">
        <v>0.11</v>
      </c>
      <c r="H102" s="4" t="s">
        <v>120</v>
      </c>
    </row>
    <row r="103" spans="1:8" x14ac:dyDescent="0.3">
      <c r="A103" s="3">
        <v>27</v>
      </c>
      <c r="B103" s="2" t="s">
        <v>157</v>
      </c>
      <c r="C103" s="2" t="s">
        <v>14</v>
      </c>
      <c r="D103" s="2">
        <v>1411</v>
      </c>
      <c r="E103" s="2">
        <v>1</v>
      </c>
      <c r="F103" s="2">
        <v>1412</v>
      </c>
      <c r="G103" s="2">
        <v>0.1</v>
      </c>
      <c r="H103" s="4" t="s">
        <v>120</v>
      </c>
    </row>
    <row r="104" spans="1:8" x14ac:dyDescent="0.3">
      <c r="A104" s="3">
        <v>28</v>
      </c>
      <c r="B104" s="2" t="s">
        <v>27</v>
      </c>
      <c r="C104" s="2" t="s">
        <v>28</v>
      </c>
      <c r="D104" s="2">
        <v>8046</v>
      </c>
      <c r="E104" s="2">
        <v>107</v>
      </c>
      <c r="F104" s="2">
        <v>8153</v>
      </c>
      <c r="G104" s="2">
        <v>0.56000000000000005</v>
      </c>
      <c r="H104" s="4" t="s">
        <v>120</v>
      </c>
    </row>
    <row r="105" spans="1:8" x14ac:dyDescent="0.3">
      <c r="A105" s="3">
        <v>1</v>
      </c>
      <c r="B105" s="2" t="s">
        <v>158</v>
      </c>
      <c r="C105" s="2" t="s">
        <v>9</v>
      </c>
      <c r="D105" s="2">
        <v>475210</v>
      </c>
      <c r="E105" s="2">
        <v>1296</v>
      </c>
      <c r="F105" s="2">
        <v>476506</v>
      </c>
      <c r="G105" s="2">
        <v>42.9</v>
      </c>
      <c r="H105" s="4" t="s">
        <v>159</v>
      </c>
    </row>
    <row r="106" spans="1:8" x14ac:dyDescent="0.3">
      <c r="A106" s="3">
        <v>2</v>
      </c>
      <c r="B106" s="2" t="s">
        <v>160</v>
      </c>
      <c r="C106" s="2" t="s">
        <v>12</v>
      </c>
      <c r="D106" s="2">
        <v>447343</v>
      </c>
      <c r="E106" s="2">
        <v>493</v>
      </c>
      <c r="F106" s="2">
        <v>447836</v>
      </c>
      <c r="G106" s="2">
        <v>40.32</v>
      </c>
      <c r="H106" s="4" t="s">
        <v>159</v>
      </c>
    </row>
    <row r="107" spans="1:8" x14ac:dyDescent="0.3">
      <c r="A107" s="3">
        <v>3</v>
      </c>
      <c r="B107" s="2" t="s">
        <v>161</v>
      </c>
      <c r="C107" s="2" t="s">
        <v>17</v>
      </c>
      <c r="D107" s="2">
        <v>163885</v>
      </c>
      <c r="E107" s="2">
        <v>214</v>
      </c>
      <c r="F107" s="2">
        <v>164099</v>
      </c>
      <c r="G107" s="2">
        <v>14.77</v>
      </c>
      <c r="H107" s="4" t="s">
        <v>159</v>
      </c>
    </row>
    <row r="108" spans="1:8" x14ac:dyDescent="0.3">
      <c r="A108" s="3">
        <v>4</v>
      </c>
      <c r="B108" s="2" t="s">
        <v>162</v>
      </c>
      <c r="C108" s="2" t="s">
        <v>14</v>
      </c>
      <c r="D108" s="2">
        <v>3615</v>
      </c>
      <c r="E108" s="2">
        <v>2</v>
      </c>
      <c r="F108" s="2">
        <v>3617</v>
      </c>
      <c r="G108" s="2">
        <v>0.33</v>
      </c>
      <c r="H108" s="4" t="s">
        <v>159</v>
      </c>
    </row>
    <row r="109" spans="1:8" x14ac:dyDescent="0.3">
      <c r="A109" s="3">
        <v>5</v>
      </c>
      <c r="B109" s="2" t="s">
        <v>163</v>
      </c>
      <c r="C109" s="2" t="s">
        <v>14</v>
      </c>
      <c r="D109" s="2">
        <v>2716</v>
      </c>
      <c r="E109" s="2">
        <v>1</v>
      </c>
      <c r="F109" s="2">
        <v>2717</v>
      </c>
      <c r="G109" s="2">
        <v>0.24</v>
      </c>
      <c r="H109" s="4" t="s">
        <v>159</v>
      </c>
    </row>
    <row r="110" spans="1:8" x14ac:dyDescent="0.3">
      <c r="A110" s="3">
        <v>6</v>
      </c>
      <c r="B110" s="2" t="s">
        <v>164</v>
      </c>
      <c r="C110" s="2" t="s">
        <v>14</v>
      </c>
      <c r="D110" s="2">
        <v>2550</v>
      </c>
      <c r="E110" s="2">
        <v>6</v>
      </c>
      <c r="F110" s="2">
        <v>2556</v>
      </c>
      <c r="G110" s="2">
        <v>0.23</v>
      </c>
      <c r="H110" s="4" t="s">
        <v>159</v>
      </c>
    </row>
    <row r="111" spans="1:8" x14ac:dyDescent="0.3">
      <c r="A111" s="3">
        <v>7</v>
      </c>
      <c r="B111" s="2" t="s">
        <v>165</v>
      </c>
      <c r="C111" s="2" t="s">
        <v>166</v>
      </c>
      <c r="D111" s="2">
        <v>2492</v>
      </c>
      <c r="E111" s="2">
        <v>12</v>
      </c>
      <c r="F111" s="2">
        <v>2504</v>
      </c>
      <c r="G111" s="2">
        <v>0.23</v>
      </c>
      <c r="H111" s="4" t="s">
        <v>159</v>
      </c>
    </row>
    <row r="112" spans="1:8" x14ac:dyDescent="0.3">
      <c r="A112" s="3">
        <v>8</v>
      </c>
      <c r="B112" s="2" t="s">
        <v>167</v>
      </c>
      <c r="C112" s="2" t="s">
        <v>14</v>
      </c>
      <c r="D112" s="2">
        <v>1776</v>
      </c>
      <c r="E112" s="2">
        <v>3</v>
      </c>
      <c r="F112" s="2">
        <v>1779</v>
      </c>
      <c r="G112" s="2">
        <v>0.16</v>
      </c>
      <c r="H112" s="4" t="s">
        <v>159</v>
      </c>
    </row>
    <row r="113" spans="1:8" x14ac:dyDescent="0.3">
      <c r="A113" s="3">
        <v>9</v>
      </c>
      <c r="B113" s="2" t="s">
        <v>168</v>
      </c>
      <c r="C113" s="2" t="s">
        <v>14</v>
      </c>
      <c r="D113" s="2">
        <v>1002</v>
      </c>
      <c r="E113" s="2">
        <v>2</v>
      </c>
      <c r="F113" s="2">
        <v>1004</v>
      </c>
      <c r="G113" s="2">
        <v>0.09</v>
      </c>
      <c r="H113" s="4" t="s">
        <v>159</v>
      </c>
    </row>
    <row r="114" spans="1:8" x14ac:dyDescent="0.3">
      <c r="A114" s="3">
        <v>10</v>
      </c>
      <c r="B114" s="2" t="s">
        <v>169</v>
      </c>
      <c r="C114" s="2" t="s">
        <v>14</v>
      </c>
      <c r="D114" s="2">
        <v>856</v>
      </c>
      <c r="E114" s="2">
        <v>2</v>
      </c>
      <c r="F114" s="2">
        <v>858</v>
      </c>
      <c r="G114" s="2">
        <v>0.08</v>
      </c>
      <c r="H114" s="4" t="s">
        <v>159</v>
      </c>
    </row>
    <row r="115" spans="1:8" x14ac:dyDescent="0.3">
      <c r="A115" s="3">
        <v>11</v>
      </c>
      <c r="B115" s="2" t="s">
        <v>170</v>
      </c>
      <c r="C115" s="2" t="s">
        <v>14</v>
      </c>
      <c r="D115" s="2">
        <v>677</v>
      </c>
      <c r="E115" s="2">
        <v>2</v>
      </c>
      <c r="F115" s="2">
        <v>679</v>
      </c>
      <c r="G115" s="2">
        <v>0.06</v>
      </c>
      <c r="H115" s="4" t="s">
        <v>159</v>
      </c>
    </row>
    <row r="116" spans="1:8" x14ac:dyDescent="0.3">
      <c r="A116" s="3">
        <v>12</v>
      </c>
      <c r="B116" s="2" t="s">
        <v>171</v>
      </c>
      <c r="C116" s="2" t="s">
        <v>14</v>
      </c>
      <c r="D116" s="2">
        <v>627</v>
      </c>
      <c r="E116" s="2">
        <v>8</v>
      </c>
      <c r="F116" s="2">
        <v>635</v>
      </c>
      <c r="G116" s="2">
        <v>0.06</v>
      </c>
      <c r="H116" s="4" t="s">
        <v>159</v>
      </c>
    </row>
    <row r="117" spans="1:8" x14ac:dyDescent="0.3">
      <c r="A117" s="3">
        <v>13</v>
      </c>
      <c r="B117" s="2" t="s">
        <v>27</v>
      </c>
      <c r="C117" s="2" t="s">
        <v>28</v>
      </c>
      <c r="D117" s="2">
        <v>5886</v>
      </c>
      <c r="E117" s="2">
        <v>14</v>
      </c>
      <c r="F117" s="2">
        <v>5900</v>
      </c>
      <c r="G117" s="2">
        <v>0.53</v>
      </c>
      <c r="H117" s="4" t="s">
        <v>159</v>
      </c>
    </row>
    <row r="118" spans="1:8" x14ac:dyDescent="0.3">
      <c r="A118" s="3">
        <v>1</v>
      </c>
      <c r="B118" s="2" t="s">
        <v>172</v>
      </c>
      <c r="C118" s="2" t="s">
        <v>9</v>
      </c>
      <c r="D118" s="2">
        <v>806667</v>
      </c>
      <c r="E118" s="2">
        <v>1608</v>
      </c>
      <c r="F118" s="2">
        <v>808275</v>
      </c>
      <c r="G118" s="2">
        <v>55.63</v>
      </c>
      <c r="H118" s="4" t="s">
        <v>173</v>
      </c>
    </row>
    <row r="119" spans="1:8" x14ac:dyDescent="0.3">
      <c r="A119" s="3">
        <v>2</v>
      </c>
      <c r="B119" s="2" t="s">
        <v>174</v>
      </c>
      <c r="C119" s="2" t="s">
        <v>12</v>
      </c>
      <c r="D119" s="2">
        <v>566487</v>
      </c>
      <c r="E119" s="2">
        <v>1397</v>
      </c>
      <c r="F119" s="2">
        <v>567884</v>
      </c>
      <c r="G119" s="2">
        <v>39.08</v>
      </c>
      <c r="H119" s="4" t="s">
        <v>173</v>
      </c>
    </row>
    <row r="120" spans="1:8" x14ac:dyDescent="0.3">
      <c r="A120" s="3">
        <v>3</v>
      </c>
      <c r="B120" s="2" t="s">
        <v>175</v>
      </c>
      <c r="C120" s="2" t="s">
        <v>17</v>
      </c>
      <c r="D120" s="2">
        <v>15493</v>
      </c>
      <c r="E120" s="2">
        <v>107</v>
      </c>
      <c r="F120" s="2">
        <v>15600</v>
      </c>
      <c r="G120" s="2">
        <v>1.07</v>
      </c>
      <c r="H120" s="4" t="s">
        <v>173</v>
      </c>
    </row>
    <row r="121" spans="1:8" x14ac:dyDescent="0.3">
      <c r="A121" s="3">
        <v>4</v>
      </c>
      <c r="B121" s="2" t="s">
        <v>176</v>
      </c>
      <c r="C121" s="2" t="s">
        <v>177</v>
      </c>
      <c r="D121" s="2">
        <v>10915</v>
      </c>
      <c r="E121" s="2">
        <v>44</v>
      </c>
      <c r="F121" s="2">
        <v>10959</v>
      </c>
      <c r="G121" s="2">
        <v>0.75</v>
      </c>
      <c r="H121" s="4" t="s">
        <v>173</v>
      </c>
    </row>
    <row r="122" spans="1:8" x14ac:dyDescent="0.3">
      <c r="A122" s="3">
        <v>5</v>
      </c>
      <c r="B122" s="2" t="s">
        <v>178</v>
      </c>
      <c r="C122" s="2" t="s">
        <v>14</v>
      </c>
      <c r="D122" s="2">
        <v>7719</v>
      </c>
      <c r="E122" s="2">
        <v>3</v>
      </c>
      <c r="F122" s="2">
        <v>7722</v>
      </c>
      <c r="G122" s="2">
        <v>0.53</v>
      </c>
      <c r="H122" s="4" t="s">
        <v>173</v>
      </c>
    </row>
    <row r="123" spans="1:8" x14ac:dyDescent="0.3">
      <c r="A123" s="3">
        <v>6</v>
      </c>
      <c r="B123" s="2" t="s">
        <v>179</v>
      </c>
      <c r="C123" s="2" t="s">
        <v>14</v>
      </c>
      <c r="D123" s="2">
        <v>7410</v>
      </c>
      <c r="E123" s="2">
        <v>10</v>
      </c>
      <c r="F123" s="2">
        <v>7420</v>
      </c>
      <c r="G123" s="2">
        <v>0.51</v>
      </c>
      <c r="H123" s="4" t="s">
        <v>173</v>
      </c>
    </row>
    <row r="124" spans="1:8" x14ac:dyDescent="0.3">
      <c r="A124" s="3">
        <v>7</v>
      </c>
      <c r="B124" s="2" t="s">
        <v>180</v>
      </c>
      <c r="C124" s="2" t="s">
        <v>14</v>
      </c>
      <c r="D124" s="2">
        <v>4591</v>
      </c>
      <c r="E124" s="2">
        <v>2</v>
      </c>
      <c r="F124" s="2">
        <v>4593</v>
      </c>
      <c r="G124" s="2">
        <v>0.32</v>
      </c>
      <c r="H124" s="4" t="s">
        <v>173</v>
      </c>
    </row>
    <row r="125" spans="1:8" x14ac:dyDescent="0.3">
      <c r="A125" s="3">
        <v>8</v>
      </c>
      <c r="B125" s="2" t="s">
        <v>181</v>
      </c>
      <c r="C125" s="2" t="s">
        <v>14</v>
      </c>
      <c r="D125" s="2">
        <v>4159</v>
      </c>
      <c r="E125" s="2">
        <v>8</v>
      </c>
      <c r="F125" s="2">
        <v>4167</v>
      </c>
      <c r="G125" s="2">
        <v>0.28999999999999998</v>
      </c>
      <c r="H125" s="4" t="s">
        <v>173</v>
      </c>
    </row>
    <row r="126" spans="1:8" x14ac:dyDescent="0.3">
      <c r="A126" s="3">
        <v>9</v>
      </c>
      <c r="B126" s="2" t="s">
        <v>182</v>
      </c>
      <c r="C126" s="2" t="s">
        <v>183</v>
      </c>
      <c r="D126" s="2">
        <v>3007</v>
      </c>
      <c r="E126" s="2">
        <v>8</v>
      </c>
      <c r="F126" s="2">
        <v>3015</v>
      </c>
      <c r="G126" s="2">
        <v>0.21</v>
      </c>
      <c r="H126" s="4" t="s">
        <v>173</v>
      </c>
    </row>
    <row r="127" spans="1:8" x14ac:dyDescent="0.3">
      <c r="A127" s="3">
        <v>10</v>
      </c>
      <c r="B127" s="2" t="s">
        <v>184</v>
      </c>
      <c r="C127" s="2" t="s">
        <v>185</v>
      </c>
      <c r="D127" s="2">
        <v>2618</v>
      </c>
      <c r="E127" s="2">
        <v>8</v>
      </c>
      <c r="F127" s="2">
        <v>2626</v>
      </c>
      <c r="G127" s="2">
        <v>0.18</v>
      </c>
      <c r="H127" s="4" t="s">
        <v>173</v>
      </c>
    </row>
    <row r="128" spans="1:8" x14ac:dyDescent="0.3">
      <c r="A128" s="3">
        <v>11</v>
      </c>
      <c r="B128" s="2" t="s">
        <v>186</v>
      </c>
      <c r="C128" s="2" t="s">
        <v>14</v>
      </c>
      <c r="D128" s="2">
        <v>2127</v>
      </c>
      <c r="E128" s="2">
        <v>2</v>
      </c>
      <c r="F128" s="2">
        <v>2129</v>
      </c>
      <c r="G128" s="2">
        <v>0.15</v>
      </c>
      <c r="H128" s="4" t="s">
        <v>173</v>
      </c>
    </row>
    <row r="129" spans="1:8" x14ac:dyDescent="0.3">
      <c r="A129" s="3">
        <v>12</v>
      </c>
      <c r="B129" s="2" t="s">
        <v>187</v>
      </c>
      <c r="C129" s="2" t="s">
        <v>14</v>
      </c>
      <c r="D129" s="2">
        <v>1808</v>
      </c>
      <c r="E129" s="2">
        <v>17</v>
      </c>
      <c r="F129" s="2">
        <v>1825</v>
      </c>
      <c r="G129" s="2">
        <v>0.13</v>
      </c>
      <c r="H129" s="4" t="s">
        <v>173</v>
      </c>
    </row>
    <row r="130" spans="1:8" x14ac:dyDescent="0.3">
      <c r="A130" s="3">
        <v>13</v>
      </c>
      <c r="B130" s="2" t="s">
        <v>188</v>
      </c>
      <c r="C130" s="2" t="s">
        <v>189</v>
      </c>
      <c r="D130" s="2">
        <v>1714</v>
      </c>
      <c r="E130" s="2">
        <v>14</v>
      </c>
      <c r="F130" s="2">
        <v>1728</v>
      </c>
      <c r="G130" s="2">
        <v>0.12</v>
      </c>
      <c r="H130" s="4" t="s">
        <v>173</v>
      </c>
    </row>
    <row r="131" spans="1:8" x14ac:dyDescent="0.3">
      <c r="A131" s="3">
        <v>14</v>
      </c>
      <c r="B131" s="2" t="s">
        <v>27</v>
      </c>
      <c r="C131" s="2" t="s">
        <v>28</v>
      </c>
      <c r="D131" s="2">
        <v>14993</v>
      </c>
      <c r="E131" s="2">
        <v>29</v>
      </c>
      <c r="F131" s="2">
        <v>15022</v>
      </c>
      <c r="G131" s="2">
        <v>1.03</v>
      </c>
      <c r="H131" s="4" t="s">
        <v>173</v>
      </c>
    </row>
    <row r="132" spans="1:8" x14ac:dyDescent="0.3">
      <c r="A132" s="3">
        <v>1</v>
      </c>
      <c r="B132" s="2" t="s">
        <v>190</v>
      </c>
      <c r="C132" s="2" t="s">
        <v>191</v>
      </c>
      <c r="D132" s="2">
        <v>543449</v>
      </c>
      <c r="E132" s="2">
        <v>978</v>
      </c>
      <c r="F132" s="2">
        <v>544427</v>
      </c>
      <c r="G132" s="2">
        <v>39.75</v>
      </c>
      <c r="H132" s="4" t="s">
        <v>192</v>
      </c>
    </row>
    <row r="133" spans="1:8" x14ac:dyDescent="0.3">
      <c r="A133" s="3">
        <v>2</v>
      </c>
      <c r="B133" s="2" t="s">
        <v>193</v>
      </c>
      <c r="C133" s="2" t="s">
        <v>12</v>
      </c>
      <c r="D133" s="2">
        <v>427105</v>
      </c>
      <c r="E133" s="2">
        <v>685</v>
      </c>
      <c r="F133" s="2">
        <v>427790</v>
      </c>
      <c r="G133" s="2">
        <v>31.23</v>
      </c>
      <c r="H133" s="4" t="s">
        <v>192</v>
      </c>
    </row>
    <row r="134" spans="1:8" x14ac:dyDescent="0.3">
      <c r="A134" s="3">
        <v>3</v>
      </c>
      <c r="B134" s="2" t="s">
        <v>194</v>
      </c>
      <c r="C134" s="2" t="s">
        <v>9</v>
      </c>
      <c r="D134" s="2">
        <v>339868</v>
      </c>
      <c r="E134" s="2">
        <v>946</v>
      </c>
      <c r="F134" s="2">
        <v>340814</v>
      </c>
      <c r="G134" s="2">
        <v>24.88</v>
      </c>
      <c r="H134" s="4" t="s">
        <v>192</v>
      </c>
    </row>
    <row r="135" spans="1:8" x14ac:dyDescent="0.3">
      <c r="A135" s="3">
        <v>4</v>
      </c>
      <c r="B135" s="2" t="s">
        <v>195</v>
      </c>
      <c r="C135" s="2" t="s">
        <v>14</v>
      </c>
      <c r="D135" s="2">
        <v>7500</v>
      </c>
      <c r="E135" s="2">
        <v>0</v>
      </c>
      <c r="F135" s="2">
        <v>7500</v>
      </c>
      <c r="G135" s="2">
        <v>0.55000000000000004</v>
      </c>
      <c r="H135" s="4" t="s">
        <v>192</v>
      </c>
    </row>
    <row r="136" spans="1:8" x14ac:dyDescent="0.3">
      <c r="A136" s="3">
        <v>5</v>
      </c>
      <c r="B136" s="2" t="s">
        <v>196</v>
      </c>
      <c r="C136" s="2" t="s">
        <v>197</v>
      </c>
      <c r="D136" s="2">
        <v>6847</v>
      </c>
      <c r="E136" s="2">
        <v>11</v>
      </c>
      <c r="F136" s="2">
        <v>6858</v>
      </c>
      <c r="G136" s="2">
        <v>0.5</v>
      </c>
      <c r="H136" s="4" t="s">
        <v>192</v>
      </c>
    </row>
    <row r="137" spans="1:8" x14ac:dyDescent="0.3">
      <c r="A137" s="3">
        <v>6</v>
      </c>
      <c r="B137" s="2" t="s">
        <v>198</v>
      </c>
      <c r="C137" s="2" t="s">
        <v>14</v>
      </c>
      <c r="D137" s="2">
        <v>5670</v>
      </c>
      <c r="E137" s="2">
        <v>1</v>
      </c>
      <c r="F137" s="2">
        <v>5671</v>
      </c>
      <c r="G137" s="2">
        <v>0.41</v>
      </c>
      <c r="H137" s="4" t="s">
        <v>192</v>
      </c>
    </row>
    <row r="138" spans="1:8" x14ac:dyDescent="0.3">
      <c r="A138" s="3">
        <v>7</v>
      </c>
      <c r="B138" s="2" t="s">
        <v>199</v>
      </c>
      <c r="C138" s="2" t="s">
        <v>14</v>
      </c>
      <c r="D138" s="2">
        <v>3949</v>
      </c>
      <c r="E138" s="2">
        <v>2</v>
      </c>
      <c r="F138" s="2">
        <v>3951</v>
      </c>
      <c r="G138" s="2">
        <v>0.28999999999999998</v>
      </c>
      <c r="H138" s="4" t="s">
        <v>192</v>
      </c>
    </row>
    <row r="139" spans="1:8" x14ac:dyDescent="0.3">
      <c r="A139" s="3">
        <v>8</v>
      </c>
      <c r="B139" s="2" t="s">
        <v>200</v>
      </c>
      <c r="C139" s="2" t="s">
        <v>17</v>
      </c>
      <c r="D139" s="2">
        <v>3511</v>
      </c>
      <c r="E139" s="2">
        <v>4</v>
      </c>
      <c r="F139" s="2">
        <v>3515</v>
      </c>
      <c r="G139" s="2">
        <v>0.26</v>
      </c>
      <c r="H139" s="4" t="s">
        <v>192</v>
      </c>
    </row>
    <row r="140" spans="1:8" x14ac:dyDescent="0.3">
      <c r="A140" s="3">
        <v>9</v>
      </c>
      <c r="B140" s="2" t="s">
        <v>201</v>
      </c>
      <c r="C140" s="2" t="s">
        <v>202</v>
      </c>
      <c r="D140" s="2">
        <v>3489</v>
      </c>
      <c r="E140" s="2">
        <v>7</v>
      </c>
      <c r="F140" s="2">
        <v>3496</v>
      </c>
      <c r="G140" s="2">
        <v>0.26</v>
      </c>
      <c r="H140" s="4" t="s">
        <v>192</v>
      </c>
    </row>
    <row r="141" spans="1:8" x14ac:dyDescent="0.3">
      <c r="A141" s="3">
        <v>10</v>
      </c>
      <c r="B141" s="2" t="s">
        <v>203</v>
      </c>
      <c r="C141" s="2" t="s">
        <v>114</v>
      </c>
      <c r="D141" s="2">
        <v>1946</v>
      </c>
      <c r="E141" s="2">
        <v>4</v>
      </c>
      <c r="F141" s="2">
        <v>1950</v>
      </c>
      <c r="G141" s="2">
        <v>0.14000000000000001</v>
      </c>
      <c r="H141" s="4" t="s">
        <v>192</v>
      </c>
    </row>
    <row r="142" spans="1:8" x14ac:dyDescent="0.3">
      <c r="A142" s="3">
        <v>11</v>
      </c>
      <c r="B142" s="2" t="s">
        <v>204</v>
      </c>
      <c r="C142" s="2" t="s">
        <v>14</v>
      </c>
      <c r="D142" s="2">
        <v>1928</v>
      </c>
      <c r="E142" s="2">
        <v>3</v>
      </c>
      <c r="F142" s="2">
        <v>1931</v>
      </c>
      <c r="G142" s="2">
        <v>0.14000000000000001</v>
      </c>
      <c r="H142" s="4" t="s">
        <v>192</v>
      </c>
    </row>
    <row r="143" spans="1:8" x14ac:dyDescent="0.3">
      <c r="A143" s="3">
        <v>12</v>
      </c>
      <c r="B143" s="2" t="s">
        <v>205</v>
      </c>
      <c r="C143" s="2" t="s">
        <v>206</v>
      </c>
      <c r="D143" s="2">
        <v>1698</v>
      </c>
      <c r="E143" s="2">
        <v>2</v>
      </c>
      <c r="F143" s="2">
        <v>1700</v>
      </c>
      <c r="G143" s="2">
        <v>0.12</v>
      </c>
      <c r="H143" s="4" t="s">
        <v>192</v>
      </c>
    </row>
    <row r="144" spans="1:8" x14ac:dyDescent="0.3">
      <c r="A144" s="3">
        <v>13</v>
      </c>
      <c r="B144" s="2" t="s">
        <v>207</v>
      </c>
      <c r="C144" s="2" t="s">
        <v>208</v>
      </c>
      <c r="D144" s="2">
        <v>1527</v>
      </c>
      <c r="E144" s="2">
        <v>5</v>
      </c>
      <c r="F144" s="2">
        <v>1532</v>
      </c>
      <c r="G144" s="2">
        <v>0.11</v>
      </c>
      <c r="H144" s="4" t="s">
        <v>192</v>
      </c>
    </row>
    <row r="145" spans="1:8" x14ac:dyDescent="0.3">
      <c r="A145" s="3">
        <v>14</v>
      </c>
      <c r="B145" s="2" t="s">
        <v>209</v>
      </c>
      <c r="C145" s="2" t="s">
        <v>14</v>
      </c>
      <c r="D145" s="2">
        <v>1340</v>
      </c>
      <c r="E145" s="2">
        <v>0</v>
      </c>
      <c r="F145" s="2">
        <v>1340</v>
      </c>
      <c r="G145" s="2">
        <v>0.1</v>
      </c>
      <c r="H145" s="4" t="s">
        <v>192</v>
      </c>
    </row>
    <row r="146" spans="1:8" x14ac:dyDescent="0.3">
      <c r="A146" s="3">
        <v>15</v>
      </c>
      <c r="B146" s="2" t="s">
        <v>27</v>
      </c>
      <c r="C146" s="2" t="s">
        <v>28</v>
      </c>
      <c r="D146" s="2">
        <v>17135</v>
      </c>
      <c r="E146" s="2">
        <v>23</v>
      </c>
      <c r="F146" s="2">
        <v>17158</v>
      </c>
      <c r="G146" s="2">
        <v>1.25</v>
      </c>
      <c r="H146" s="4" t="s">
        <v>192</v>
      </c>
    </row>
    <row r="147" spans="1:8" x14ac:dyDescent="0.3">
      <c r="A147" s="3">
        <v>1</v>
      </c>
      <c r="B147" s="2" t="s">
        <v>210</v>
      </c>
      <c r="C147" s="2" t="s">
        <v>9</v>
      </c>
      <c r="D147" s="2">
        <v>982805</v>
      </c>
      <c r="E147" s="2">
        <v>3244</v>
      </c>
      <c r="F147" s="2">
        <v>986049</v>
      </c>
      <c r="G147" s="2">
        <v>56.27</v>
      </c>
      <c r="H147" s="4" t="s">
        <v>211</v>
      </c>
    </row>
    <row r="148" spans="1:8" x14ac:dyDescent="0.3">
      <c r="A148" s="3">
        <v>2</v>
      </c>
      <c r="B148" s="2" t="s">
        <v>212</v>
      </c>
      <c r="C148" s="2" t="s">
        <v>12</v>
      </c>
      <c r="D148" s="2">
        <v>725190</v>
      </c>
      <c r="E148" s="2">
        <v>1383</v>
      </c>
      <c r="F148" s="2">
        <v>726573</v>
      </c>
      <c r="G148" s="2">
        <v>41.46</v>
      </c>
      <c r="H148" s="4" t="s">
        <v>211</v>
      </c>
    </row>
    <row r="149" spans="1:8" x14ac:dyDescent="0.3">
      <c r="A149" s="3">
        <v>3</v>
      </c>
      <c r="B149" s="2" t="s">
        <v>213</v>
      </c>
      <c r="C149" s="2" t="s">
        <v>17</v>
      </c>
      <c r="D149" s="2">
        <v>4614</v>
      </c>
      <c r="E149" s="2">
        <v>17</v>
      </c>
      <c r="F149" s="2">
        <v>4631</v>
      </c>
      <c r="G149" s="2">
        <v>0.26</v>
      </c>
      <c r="H149" s="4" t="s">
        <v>211</v>
      </c>
    </row>
    <row r="150" spans="1:8" x14ac:dyDescent="0.3">
      <c r="A150" s="3">
        <v>4</v>
      </c>
      <c r="B150" s="2" t="s">
        <v>214</v>
      </c>
      <c r="C150" s="2" t="s">
        <v>215</v>
      </c>
      <c r="D150" s="2">
        <v>3450</v>
      </c>
      <c r="E150" s="2">
        <v>11</v>
      </c>
      <c r="F150" s="2">
        <v>3461</v>
      </c>
      <c r="G150" s="2">
        <v>0.2</v>
      </c>
      <c r="H150" s="4" t="s">
        <v>211</v>
      </c>
    </row>
    <row r="151" spans="1:8" x14ac:dyDescent="0.3">
      <c r="A151" s="3">
        <v>5</v>
      </c>
      <c r="B151" s="2" t="s">
        <v>216</v>
      </c>
      <c r="C151" s="2" t="s">
        <v>217</v>
      </c>
      <c r="D151" s="2">
        <v>2676</v>
      </c>
      <c r="E151" s="2">
        <v>2</v>
      </c>
      <c r="F151" s="2">
        <v>2678</v>
      </c>
      <c r="G151" s="2">
        <v>0.15</v>
      </c>
      <c r="H151" s="4" t="s">
        <v>211</v>
      </c>
    </row>
    <row r="152" spans="1:8" x14ac:dyDescent="0.3">
      <c r="A152" s="3">
        <v>6</v>
      </c>
      <c r="B152" s="2" t="s">
        <v>218</v>
      </c>
      <c r="C152" s="2" t="s">
        <v>14</v>
      </c>
      <c r="D152" s="2">
        <v>2091</v>
      </c>
      <c r="E152" s="2">
        <v>3</v>
      </c>
      <c r="F152" s="2">
        <v>2094</v>
      </c>
      <c r="G152" s="2">
        <v>0.12</v>
      </c>
      <c r="H152" s="4" t="s">
        <v>211</v>
      </c>
    </row>
    <row r="153" spans="1:8" x14ac:dyDescent="0.3">
      <c r="A153" s="3">
        <v>7</v>
      </c>
      <c r="B153" s="2" t="s">
        <v>219</v>
      </c>
      <c r="C153" s="2" t="s">
        <v>14</v>
      </c>
      <c r="D153" s="2">
        <v>1896</v>
      </c>
      <c r="E153" s="2">
        <v>7</v>
      </c>
      <c r="F153" s="2">
        <v>1903</v>
      </c>
      <c r="G153" s="2">
        <v>0.11</v>
      </c>
      <c r="H153" s="4" t="s">
        <v>211</v>
      </c>
    </row>
    <row r="154" spans="1:8" x14ac:dyDescent="0.3">
      <c r="A154" s="3">
        <v>8</v>
      </c>
      <c r="B154" s="2" t="s">
        <v>220</v>
      </c>
      <c r="C154" s="2" t="s">
        <v>14</v>
      </c>
      <c r="D154" s="2">
        <v>1716</v>
      </c>
      <c r="E154" s="2">
        <v>4</v>
      </c>
      <c r="F154" s="2">
        <v>1720</v>
      </c>
      <c r="G154" s="2">
        <v>0.1</v>
      </c>
      <c r="H154" s="4" t="s">
        <v>211</v>
      </c>
    </row>
    <row r="155" spans="1:8" x14ac:dyDescent="0.3">
      <c r="A155" s="3">
        <v>9</v>
      </c>
      <c r="B155" s="2" t="s">
        <v>221</v>
      </c>
      <c r="C155" s="2" t="s">
        <v>14</v>
      </c>
      <c r="D155" s="2">
        <v>1363</v>
      </c>
      <c r="E155" s="2">
        <v>2</v>
      </c>
      <c r="F155" s="2">
        <v>1365</v>
      </c>
      <c r="G155" s="2">
        <v>0.08</v>
      </c>
      <c r="H155" s="4" t="s">
        <v>211</v>
      </c>
    </row>
    <row r="156" spans="1:8" x14ac:dyDescent="0.3">
      <c r="A156" s="3">
        <v>10</v>
      </c>
      <c r="B156" s="2" t="s">
        <v>222</v>
      </c>
      <c r="C156" s="2" t="s">
        <v>14</v>
      </c>
      <c r="D156" s="2">
        <v>1272</v>
      </c>
      <c r="E156" s="2">
        <v>8</v>
      </c>
      <c r="F156" s="2">
        <v>1280</v>
      </c>
      <c r="G156" s="2">
        <v>7.0000000000000007E-2</v>
      </c>
      <c r="H156" s="4" t="s">
        <v>211</v>
      </c>
    </row>
    <row r="157" spans="1:8" x14ac:dyDescent="0.3">
      <c r="A157" s="3">
        <v>11</v>
      </c>
      <c r="B157" s="2" t="s">
        <v>223</v>
      </c>
      <c r="C157" s="2" t="s">
        <v>224</v>
      </c>
      <c r="D157" s="2">
        <v>1072</v>
      </c>
      <c r="E157" s="2">
        <v>5</v>
      </c>
      <c r="F157" s="2">
        <v>1077</v>
      </c>
      <c r="G157" s="2">
        <v>0.06</v>
      </c>
      <c r="H157" s="4" t="s">
        <v>211</v>
      </c>
    </row>
    <row r="158" spans="1:8" x14ac:dyDescent="0.3">
      <c r="A158" s="3">
        <v>12</v>
      </c>
      <c r="B158" s="2" t="s">
        <v>225</v>
      </c>
      <c r="C158" s="2" t="s">
        <v>114</v>
      </c>
      <c r="D158" s="2">
        <v>972</v>
      </c>
      <c r="E158" s="2">
        <v>5</v>
      </c>
      <c r="F158" s="2">
        <v>977</v>
      </c>
      <c r="G158" s="2">
        <v>0.06</v>
      </c>
      <c r="H158" s="4" t="s">
        <v>211</v>
      </c>
    </row>
    <row r="159" spans="1:8" x14ac:dyDescent="0.3">
      <c r="A159" s="3">
        <v>13</v>
      </c>
      <c r="B159" s="2" t="s">
        <v>226</v>
      </c>
      <c r="C159" s="2" t="s">
        <v>14</v>
      </c>
      <c r="D159" s="2">
        <v>857</v>
      </c>
      <c r="E159" s="2">
        <v>4</v>
      </c>
      <c r="F159" s="2">
        <v>861</v>
      </c>
      <c r="G159" s="2">
        <v>0.05</v>
      </c>
      <c r="H159" s="4" t="s">
        <v>211</v>
      </c>
    </row>
    <row r="160" spans="1:8" x14ac:dyDescent="0.3">
      <c r="A160" s="3">
        <v>14</v>
      </c>
      <c r="B160" s="2" t="s">
        <v>227</v>
      </c>
      <c r="C160" s="2" t="s">
        <v>14</v>
      </c>
      <c r="D160" s="2">
        <v>831</v>
      </c>
      <c r="E160" s="2">
        <v>0</v>
      </c>
      <c r="F160" s="2">
        <v>831</v>
      </c>
      <c r="G160" s="2">
        <v>0.05</v>
      </c>
      <c r="H160" s="4" t="s">
        <v>211</v>
      </c>
    </row>
    <row r="161" spans="1:8" x14ac:dyDescent="0.3">
      <c r="A161" s="3">
        <v>15</v>
      </c>
      <c r="B161" s="2" t="s">
        <v>228</v>
      </c>
      <c r="C161" s="2" t="s">
        <v>229</v>
      </c>
      <c r="D161" s="2">
        <v>813</v>
      </c>
      <c r="E161" s="2">
        <v>4</v>
      </c>
      <c r="F161" s="2">
        <v>817</v>
      </c>
      <c r="G161" s="2">
        <v>0.05</v>
      </c>
      <c r="H161" s="4" t="s">
        <v>211</v>
      </c>
    </row>
    <row r="162" spans="1:8" x14ac:dyDescent="0.3">
      <c r="A162" s="3">
        <v>16</v>
      </c>
      <c r="B162" s="2" t="s">
        <v>230</v>
      </c>
      <c r="C162" s="2" t="s">
        <v>14</v>
      </c>
      <c r="D162" s="2">
        <v>650</v>
      </c>
      <c r="E162" s="2">
        <v>7</v>
      </c>
      <c r="F162" s="2">
        <v>657</v>
      </c>
      <c r="G162" s="2">
        <v>0.04</v>
      </c>
      <c r="H162" s="4" t="s">
        <v>211</v>
      </c>
    </row>
    <row r="163" spans="1:8" x14ac:dyDescent="0.3">
      <c r="A163" s="3">
        <v>17</v>
      </c>
      <c r="B163" s="2" t="s">
        <v>231</v>
      </c>
      <c r="C163" s="2" t="s">
        <v>232</v>
      </c>
      <c r="D163" s="2">
        <v>556</v>
      </c>
      <c r="E163" s="2">
        <v>3</v>
      </c>
      <c r="F163" s="2">
        <v>559</v>
      </c>
      <c r="G163" s="2">
        <v>0.03</v>
      </c>
      <c r="H163" s="4" t="s">
        <v>211</v>
      </c>
    </row>
    <row r="164" spans="1:8" x14ac:dyDescent="0.3">
      <c r="A164" s="3">
        <v>18</v>
      </c>
      <c r="B164" s="2" t="s">
        <v>233</v>
      </c>
      <c r="C164" s="2" t="s">
        <v>139</v>
      </c>
      <c r="D164" s="2">
        <v>422</v>
      </c>
      <c r="E164" s="2">
        <v>3</v>
      </c>
      <c r="F164" s="2">
        <v>425</v>
      </c>
      <c r="G164" s="2">
        <v>0.02</v>
      </c>
      <c r="H164" s="4" t="s">
        <v>211</v>
      </c>
    </row>
    <row r="165" spans="1:8" x14ac:dyDescent="0.3">
      <c r="A165" s="3">
        <v>19</v>
      </c>
      <c r="B165" s="2" t="s">
        <v>234</v>
      </c>
      <c r="C165" s="2" t="s">
        <v>235</v>
      </c>
      <c r="D165" s="2">
        <v>356</v>
      </c>
      <c r="E165" s="2">
        <v>3</v>
      </c>
      <c r="F165" s="2">
        <v>359</v>
      </c>
      <c r="G165" s="2">
        <v>0.02</v>
      </c>
      <c r="H165" s="4" t="s">
        <v>211</v>
      </c>
    </row>
    <row r="166" spans="1:8" x14ac:dyDescent="0.3">
      <c r="A166" s="3">
        <v>20</v>
      </c>
      <c r="B166" s="2" t="s">
        <v>236</v>
      </c>
      <c r="C166" s="2" t="s">
        <v>237</v>
      </c>
      <c r="D166" s="2">
        <v>315</v>
      </c>
      <c r="E166" s="2">
        <v>5</v>
      </c>
      <c r="F166" s="2">
        <v>320</v>
      </c>
      <c r="G166" s="2">
        <v>0.02</v>
      </c>
      <c r="H166" s="4" t="s">
        <v>211</v>
      </c>
    </row>
    <row r="167" spans="1:8" x14ac:dyDescent="0.3">
      <c r="A167" s="3">
        <v>21</v>
      </c>
      <c r="B167" s="2" t="s">
        <v>238</v>
      </c>
      <c r="C167" s="2" t="s">
        <v>239</v>
      </c>
      <c r="D167" s="2">
        <v>313</v>
      </c>
      <c r="E167" s="2">
        <v>0</v>
      </c>
      <c r="F167" s="2">
        <v>313</v>
      </c>
      <c r="G167" s="2">
        <v>0.02</v>
      </c>
      <c r="H167" s="4" t="s">
        <v>211</v>
      </c>
    </row>
    <row r="168" spans="1:8" x14ac:dyDescent="0.3">
      <c r="A168" s="3">
        <v>22</v>
      </c>
      <c r="B168" s="2" t="s">
        <v>27</v>
      </c>
      <c r="C168" s="2" t="s">
        <v>28</v>
      </c>
      <c r="D168" s="2">
        <v>13499</v>
      </c>
      <c r="E168" s="2">
        <v>55</v>
      </c>
      <c r="F168" s="2">
        <v>13554</v>
      </c>
      <c r="G168" s="2">
        <v>0.77</v>
      </c>
      <c r="H168" s="4" t="s">
        <v>211</v>
      </c>
    </row>
    <row r="169" spans="1:8" x14ac:dyDescent="0.3">
      <c r="A169" s="3">
        <v>1</v>
      </c>
      <c r="B169" s="2" t="s">
        <v>240</v>
      </c>
      <c r="C169" s="2" t="s">
        <v>12</v>
      </c>
      <c r="D169" s="2">
        <v>382058</v>
      </c>
      <c r="E169" s="2">
        <v>1861</v>
      </c>
      <c r="F169" s="2">
        <v>383919</v>
      </c>
      <c r="G169" s="2">
        <v>56.96</v>
      </c>
      <c r="H169" s="4" t="s">
        <v>241</v>
      </c>
    </row>
    <row r="170" spans="1:8" x14ac:dyDescent="0.3">
      <c r="A170" s="3">
        <v>2</v>
      </c>
      <c r="B170" s="2" t="s">
        <v>242</v>
      </c>
      <c r="C170" s="2" t="s">
        <v>243</v>
      </c>
      <c r="D170" s="2">
        <v>227210</v>
      </c>
      <c r="E170" s="2">
        <v>1468</v>
      </c>
      <c r="F170" s="2">
        <v>228678</v>
      </c>
      <c r="G170" s="2">
        <v>33.93</v>
      </c>
      <c r="H170" s="4" t="s">
        <v>241</v>
      </c>
    </row>
    <row r="171" spans="1:8" x14ac:dyDescent="0.3">
      <c r="A171" s="3">
        <v>3</v>
      </c>
      <c r="B171" s="2" t="s">
        <v>244</v>
      </c>
      <c r="C171" s="2" t="s">
        <v>191</v>
      </c>
      <c r="D171" s="2">
        <v>48518</v>
      </c>
      <c r="E171" s="2">
        <v>191</v>
      </c>
      <c r="F171" s="2">
        <v>48709</v>
      </c>
      <c r="G171" s="2">
        <v>7.23</v>
      </c>
      <c r="H171" s="4" t="s">
        <v>241</v>
      </c>
    </row>
    <row r="172" spans="1:8" x14ac:dyDescent="0.3">
      <c r="A172" s="3">
        <v>4</v>
      </c>
      <c r="B172" s="2" t="s">
        <v>245</v>
      </c>
      <c r="C172" s="2" t="s">
        <v>14</v>
      </c>
      <c r="D172" s="2">
        <v>6846</v>
      </c>
      <c r="E172" s="2">
        <v>64</v>
      </c>
      <c r="F172" s="2">
        <v>6910</v>
      </c>
      <c r="G172" s="2">
        <v>1.03</v>
      </c>
      <c r="H172" s="4" t="s">
        <v>241</v>
      </c>
    </row>
    <row r="173" spans="1:8" x14ac:dyDescent="0.3">
      <c r="A173" s="3">
        <v>5</v>
      </c>
      <c r="B173" s="2" t="s">
        <v>27</v>
      </c>
      <c r="C173" s="2" t="s">
        <v>28</v>
      </c>
      <c r="D173" s="2">
        <v>5809</v>
      </c>
      <c r="E173" s="2">
        <v>31</v>
      </c>
      <c r="F173" s="2">
        <v>5840</v>
      </c>
      <c r="G173" s="2">
        <v>0.87</v>
      </c>
      <c r="H173" s="4" t="s">
        <v>241</v>
      </c>
    </row>
    <row r="174" spans="1:8" x14ac:dyDescent="0.3">
      <c r="A174" s="3">
        <v>1</v>
      </c>
      <c r="B174" s="2" t="s">
        <v>246</v>
      </c>
      <c r="C174" s="2" t="s">
        <v>191</v>
      </c>
      <c r="D174" s="2">
        <v>722586</v>
      </c>
      <c r="E174" s="2">
        <v>2036</v>
      </c>
      <c r="F174" s="2">
        <v>724622</v>
      </c>
      <c r="G174" s="2">
        <v>52.1</v>
      </c>
      <c r="H174" s="4" t="s">
        <v>247</v>
      </c>
    </row>
    <row r="175" spans="1:8" x14ac:dyDescent="0.3">
      <c r="A175" s="3">
        <v>2</v>
      </c>
      <c r="B175" s="2" t="s">
        <v>248</v>
      </c>
      <c r="C175" s="2" t="s">
        <v>9</v>
      </c>
      <c r="D175" s="2">
        <v>504611</v>
      </c>
      <c r="E175" s="2">
        <v>1338</v>
      </c>
      <c r="F175" s="2">
        <v>505949</v>
      </c>
      <c r="G175" s="2">
        <v>36.380000000000003</v>
      </c>
      <c r="H175" s="4" t="s">
        <v>247</v>
      </c>
    </row>
    <row r="176" spans="1:8" x14ac:dyDescent="0.3">
      <c r="A176" s="3">
        <v>3</v>
      </c>
      <c r="B176" s="2" t="s">
        <v>249</v>
      </c>
      <c r="C176" s="2" t="s">
        <v>12</v>
      </c>
      <c r="D176" s="2">
        <v>78304</v>
      </c>
      <c r="E176" s="2">
        <v>285</v>
      </c>
      <c r="F176" s="2">
        <v>78589</v>
      </c>
      <c r="G176" s="2">
        <v>5.65</v>
      </c>
      <c r="H176" s="4" t="s">
        <v>247</v>
      </c>
    </row>
    <row r="177" spans="1:8" x14ac:dyDescent="0.3">
      <c r="A177" s="3">
        <v>4</v>
      </c>
      <c r="B177" s="2" t="s">
        <v>250</v>
      </c>
      <c r="C177" s="2" t="s">
        <v>197</v>
      </c>
      <c r="D177" s="2">
        <v>38971</v>
      </c>
      <c r="E177" s="2">
        <v>20</v>
      </c>
      <c r="F177" s="2">
        <v>38991</v>
      </c>
      <c r="G177" s="2">
        <v>2.8</v>
      </c>
      <c r="H177" s="4" t="s">
        <v>247</v>
      </c>
    </row>
    <row r="178" spans="1:8" x14ac:dyDescent="0.3">
      <c r="A178" s="3">
        <v>5</v>
      </c>
      <c r="B178" s="2" t="s">
        <v>251</v>
      </c>
      <c r="C178" s="2" t="s">
        <v>14</v>
      </c>
      <c r="D178" s="2">
        <v>7287</v>
      </c>
      <c r="E178" s="2">
        <v>5</v>
      </c>
      <c r="F178" s="2">
        <v>7292</v>
      </c>
      <c r="G178" s="2">
        <v>0.52</v>
      </c>
      <c r="H178" s="4" t="s">
        <v>247</v>
      </c>
    </row>
    <row r="179" spans="1:8" x14ac:dyDescent="0.3">
      <c r="A179" s="3">
        <v>6</v>
      </c>
      <c r="B179" s="2" t="s">
        <v>252</v>
      </c>
      <c r="C179" s="2" t="s">
        <v>253</v>
      </c>
      <c r="D179" s="2">
        <v>5445</v>
      </c>
      <c r="E179" s="2">
        <v>6</v>
      </c>
      <c r="F179" s="2">
        <v>5451</v>
      </c>
      <c r="G179" s="2">
        <v>0.39</v>
      </c>
      <c r="H179" s="4" t="s">
        <v>247</v>
      </c>
    </row>
    <row r="180" spans="1:8" x14ac:dyDescent="0.3">
      <c r="A180" s="3">
        <v>7</v>
      </c>
      <c r="B180" s="2" t="s">
        <v>254</v>
      </c>
      <c r="C180" s="2" t="s">
        <v>14</v>
      </c>
      <c r="D180" s="2">
        <v>5094</v>
      </c>
      <c r="E180" s="2">
        <v>10</v>
      </c>
      <c r="F180" s="2">
        <v>5104</v>
      </c>
      <c r="G180" s="2">
        <v>0.37</v>
      </c>
      <c r="H180" s="4" t="s">
        <v>247</v>
      </c>
    </row>
    <row r="181" spans="1:8" x14ac:dyDescent="0.3">
      <c r="A181" s="3">
        <v>8</v>
      </c>
      <c r="B181" s="2" t="s">
        <v>255</v>
      </c>
      <c r="C181" s="2" t="s">
        <v>17</v>
      </c>
      <c r="D181" s="2">
        <v>4867</v>
      </c>
      <c r="E181" s="2">
        <v>8</v>
      </c>
      <c r="F181" s="2">
        <v>4875</v>
      </c>
      <c r="G181" s="2">
        <v>0.35</v>
      </c>
      <c r="H181" s="4" t="s">
        <v>247</v>
      </c>
    </row>
    <row r="182" spans="1:8" x14ac:dyDescent="0.3">
      <c r="A182" s="3">
        <v>9</v>
      </c>
      <c r="B182" s="2" t="s">
        <v>256</v>
      </c>
      <c r="C182" s="2" t="s">
        <v>14</v>
      </c>
      <c r="D182" s="2">
        <v>2924</v>
      </c>
      <c r="E182" s="2">
        <v>0</v>
      </c>
      <c r="F182" s="2">
        <v>2924</v>
      </c>
      <c r="G182" s="2">
        <v>0.21</v>
      </c>
      <c r="H182" s="4" t="s">
        <v>247</v>
      </c>
    </row>
    <row r="183" spans="1:8" x14ac:dyDescent="0.3">
      <c r="A183" s="3">
        <v>10</v>
      </c>
      <c r="B183" s="2" t="s">
        <v>257</v>
      </c>
      <c r="C183" s="2" t="s">
        <v>114</v>
      </c>
      <c r="D183" s="2">
        <v>2095</v>
      </c>
      <c r="E183" s="2">
        <v>12</v>
      </c>
      <c r="F183" s="2">
        <v>2107</v>
      </c>
      <c r="G183" s="2">
        <v>0.15</v>
      </c>
      <c r="H183" s="4" t="s">
        <v>247</v>
      </c>
    </row>
    <row r="184" spans="1:8" x14ac:dyDescent="0.3">
      <c r="A184" s="3">
        <v>11</v>
      </c>
      <c r="B184" s="2" t="s">
        <v>258</v>
      </c>
      <c r="C184" s="2" t="s">
        <v>14</v>
      </c>
      <c r="D184" s="2">
        <v>1997</v>
      </c>
      <c r="E184" s="2">
        <v>3</v>
      </c>
      <c r="F184" s="2">
        <v>2000</v>
      </c>
      <c r="G184" s="2">
        <v>0.14000000000000001</v>
      </c>
      <c r="H184" s="4" t="s">
        <v>247</v>
      </c>
    </row>
    <row r="185" spans="1:8" x14ac:dyDescent="0.3">
      <c r="A185" s="3">
        <v>12</v>
      </c>
      <c r="B185" s="2" t="s">
        <v>259</v>
      </c>
      <c r="C185" s="2" t="s">
        <v>260</v>
      </c>
      <c r="D185" s="2">
        <v>1568</v>
      </c>
      <c r="E185" s="2">
        <v>4</v>
      </c>
      <c r="F185" s="2">
        <v>1572</v>
      </c>
      <c r="G185" s="2">
        <v>0.11</v>
      </c>
      <c r="H185" s="4" t="s">
        <v>247</v>
      </c>
    </row>
    <row r="186" spans="1:8" x14ac:dyDescent="0.3">
      <c r="A186" s="3">
        <v>13</v>
      </c>
      <c r="B186" s="2" t="s">
        <v>27</v>
      </c>
      <c r="C186" s="2" t="s">
        <v>28</v>
      </c>
      <c r="D186" s="2">
        <v>11263</v>
      </c>
      <c r="E186" s="2">
        <v>55</v>
      </c>
      <c r="F186" s="2">
        <v>11318</v>
      </c>
      <c r="G186" s="2">
        <v>0.81</v>
      </c>
      <c r="H186" s="4" t="s">
        <v>247</v>
      </c>
    </row>
    <row r="187" spans="1:8" x14ac:dyDescent="0.3">
      <c r="A187" s="3">
        <v>1</v>
      </c>
      <c r="B187" s="2" t="s">
        <v>261</v>
      </c>
      <c r="C187" s="2" t="s">
        <v>9</v>
      </c>
      <c r="D187" s="2">
        <v>793432</v>
      </c>
      <c r="E187" s="2">
        <v>2431</v>
      </c>
      <c r="F187" s="2">
        <v>795863</v>
      </c>
      <c r="G187" s="2">
        <v>51.93</v>
      </c>
      <c r="H187" s="4" t="s">
        <v>262</v>
      </c>
    </row>
    <row r="188" spans="1:8" x14ac:dyDescent="0.3">
      <c r="A188" s="3">
        <v>2</v>
      </c>
      <c r="B188" s="2" t="s">
        <v>263</v>
      </c>
      <c r="C188" s="2" t="s">
        <v>12</v>
      </c>
      <c r="D188" s="2">
        <v>586904</v>
      </c>
      <c r="E188" s="2">
        <v>1727</v>
      </c>
      <c r="F188" s="2">
        <v>588631</v>
      </c>
      <c r="G188" s="2">
        <v>38.409999999999997</v>
      </c>
      <c r="H188" s="4" t="s">
        <v>262</v>
      </c>
    </row>
    <row r="189" spans="1:8" x14ac:dyDescent="0.3">
      <c r="A189" s="3">
        <v>3</v>
      </c>
      <c r="B189" s="2" t="s">
        <v>264</v>
      </c>
      <c r="C189" s="2" t="s">
        <v>265</v>
      </c>
      <c r="D189" s="2">
        <v>52525</v>
      </c>
      <c r="E189" s="2">
        <v>234</v>
      </c>
      <c r="F189" s="2">
        <v>52759</v>
      </c>
      <c r="G189" s="2">
        <v>3.44</v>
      </c>
      <c r="H189" s="4" t="s">
        <v>262</v>
      </c>
    </row>
    <row r="190" spans="1:8" x14ac:dyDescent="0.3">
      <c r="A190" s="3">
        <v>4</v>
      </c>
      <c r="B190" s="2" t="s">
        <v>266</v>
      </c>
      <c r="C190" s="2" t="s">
        <v>17</v>
      </c>
      <c r="D190" s="2">
        <v>15159</v>
      </c>
      <c r="E190" s="2">
        <v>13</v>
      </c>
      <c r="F190" s="2">
        <v>15172</v>
      </c>
      <c r="G190" s="2">
        <v>0.99</v>
      </c>
      <c r="H190" s="4" t="s">
        <v>262</v>
      </c>
    </row>
    <row r="191" spans="1:8" x14ac:dyDescent="0.3">
      <c r="A191" s="3">
        <v>5</v>
      </c>
      <c r="B191" s="2" t="s">
        <v>267</v>
      </c>
      <c r="C191" s="2" t="s">
        <v>14</v>
      </c>
      <c r="D191" s="2">
        <v>10060</v>
      </c>
      <c r="E191" s="2">
        <v>2</v>
      </c>
      <c r="F191" s="2">
        <v>10062</v>
      </c>
      <c r="G191" s="2">
        <v>0.66</v>
      </c>
      <c r="H191" s="4" t="s">
        <v>262</v>
      </c>
    </row>
    <row r="192" spans="1:8" x14ac:dyDescent="0.3">
      <c r="A192" s="3">
        <v>6</v>
      </c>
      <c r="B192" s="2" t="s">
        <v>268</v>
      </c>
      <c r="C192" s="2" t="s">
        <v>14</v>
      </c>
      <c r="D192" s="2">
        <v>7331</v>
      </c>
      <c r="E192" s="2">
        <v>4</v>
      </c>
      <c r="F192" s="2">
        <v>7335</v>
      </c>
      <c r="G192" s="2">
        <v>0.48</v>
      </c>
      <c r="H192" s="4" t="s">
        <v>262</v>
      </c>
    </row>
    <row r="193" spans="1:8" x14ac:dyDescent="0.3">
      <c r="A193" s="3">
        <v>7</v>
      </c>
      <c r="B193" s="2" t="s">
        <v>269</v>
      </c>
      <c r="C193" s="2" t="s">
        <v>14</v>
      </c>
      <c r="D193" s="2">
        <v>7311</v>
      </c>
      <c r="E193" s="2">
        <v>5</v>
      </c>
      <c r="F193" s="2">
        <v>7316</v>
      </c>
      <c r="G193" s="2">
        <v>0.48</v>
      </c>
      <c r="H193" s="4" t="s">
        <v>262</v>
      </c>
    </row>
    <row r="194" spans="1:8" x14ac:dyDescent="0.3">
      <c r="A194" s="3">
        <v>8</v>
      </c>
      <c r="B194" s="2" t="s">
        <v>270</v>
      </c>
      <c r="C194" s="2" t="s">
        <v>14</v>
      </c>
      <c r="D194" s="2">
        <v>6927</v>
      </c>
      <c r="E194" s="2">
        <v>3</v>
      </c>
      <c r="F194" s="2">
        <v>6930</v>
      </c>
      <c r="G194" s="2">
        <v>0.45</v>
      </c>
      <c r="H194" s="4" t="s">
        <v>262</v>
      </c>
    </row>
    <row r="195" spans="1:8" x14ac:dyDescent="0.3">
      <c r="A195" s="3">
        <v>9</v>
      </c>
      <c r="B195" s="2" t="s">
        <v>271</v>
      </c>
      <c r="C195" s="2" t="s">
        <v>14</v>
      </c>
      <c r="D195" s="2">
        <v>4603</v>
      </c>
      <c r="E195" s="2">
        <v>4</v>
      </c>
      <c r="F195" s="2">
        <v>4607</v>
      </c>
      <c r="G195" s="2">
        <v>0.3</v>
      </c>
      <c r="H195" s="4" t="s">
        <v>262</v>
      </c>
    </row>
    <row r="196" spans="1:8" x14ac:dyDescent="0.3">
      <c r="A196" s="3">
        <v>10</v>
      </c>
      <c r="B196" s="2" t="s">
        <v>272</v>
      </c>
      <c r="C196" s="2" t="s">
        <v>273</v>
      </c>
      <c r="D196" s="2">
        <v>4503</v>
      </c>
      <c r="E196" s="2">
        <v>4</v>
      </c>
      <c r="F196" s="2">
        <v>4507</v>
      </c>
      <c r="G196" s="2">
        <v>0.28999999999999998</v>
      </c>
      <c r="H196" s="4" t="s">
        <v>262</v>
      </c>
    </row>
    <row r="197" spans="1:8" x14ac:dyDescent="0.3">
      <c r="A197" s="3">
        <v>11</v>
      </c>
      <c r="B197" s="2" t="s">
        <v>274</v>
      </c>
      <c r="C197" s="2" t="s">
        <v>275</v>
      </c>
      <c r="D197" s="2">
        <v>3929</v>
      </c>
      <c r="E197" s="2">
        <v>1</v>
      </c>
      <c r="F197" s="2">
        <v>3930</v>
      </c>
      <c r="G197" s="2">
        <v>0.26</v>
      </c>
      <c r="H197" s="4" t="s">
        <v>262</v>
      </c>
    </row>
    <row r="198" spans="1:8" x14ac:dyDescent="0.3">
      <c r="A198" s="3">
        <v>12</v>
      </c>
      <c r="B198" s="2" t="s">
        <v>276</v>
      </c>
      <c r="C198" s="2" t="s">
        <v>139</v>
      </c>
      <c r="D198" s="2">
        <v>3795</v>
      </c>
      <c r="E198" s="2">
        <v>1</v>
      </c>
      <c r="F198" s="2">
        <v>3796</v>
      </c>
      <c r="G198" s="2">
        <v>0.25</v>
      </c>
      <c r="H198" s="4" t="s">
        <v>262</v>
      </c>
    </row>
    <row r="199" spans="1:8" x14ac:dyDescent="0.3">
      <c r="A199" s="3">
        <v>13</v>
      </c>
      <c r="B199" s="2" t="s">
        <v>27</v>
      </c>
      <c r="C199" s="2" t="s">
        <v>28</v>
      </c>
      <c r="D199" s="2">
        <v>31697</v>
      </c>
      <c r="E199" s="2">
        <v>38</v>
      </c>
      <c r="F199" s="2">
        <v>31735</v>
      </c>
      <c r="G199" s="2">
        <v>2.0699999999999998</v>
      </c>
      <c r="H199" s="4" t="s">
        <v>262</v>
      </c>
    </row>
    <row r="200" spans="1:8" x14ac:dyDescent="0.3">
      <c r="A200" s="3">
        <v>1</v>
      </c>
      <c r="B200" s="2" t="s">
        <v>277</v>
      </c>
      <c r="C200" s="2" t="s">
        <v>9</v>
      </c>
      <c r="D200" s="2">
        <v>468311</v>
      </c>
      <c r="E200" s="2">
        <v>4701</v>
      </c>
      <c r="F200" s="2">
        <v>473012</v>
      </c>
      <c r="G200" s="2">
        <v>45.15</v>
      </c>
      <c r="H200" s="4" t="s">
        <v>278</v>
      </c>
    </row>
    <row r="201" spans="1:8" x14ac:dyDescent="0.3">
      <c r="A201" s="3">
        <v>2</v>
      </c>
      <c r="B201" s="2" t="s">
        <v>279</v>
      </c>
      <c r="C201" s="2" t="s">
        <v>12</v>
      </c>
      <c r="D201" s="2">
        <v>420220</v>
      </c>
      <c r="E201" s="2">
        <v>2848</v>
      </c>
      <c r="F201" s="2">
        <v>423068</v>
      </c>
      <c r="G201" s="2">
        <v>40.380000000000003</v>
      </c>
      <c r="H201" s="4" t="s">
        <v>278</v>
      </c>
    </row>
    <row r="202" spans="1:8" x14ac:dyDescent="0.3">
      <c r="A202" s="3">
        <v>3</v>
      </c>
      <c r="B202" s="2" t="s">
        <v>280</v>
      </c>
      <c r="C202" s="2" t="s">
        <v>33</v>
      </c>
      <c r="D202" s="2">
        <v>128680</v>
      </c>
      <c r="E202" s="2">
        <v>906</v>
      </c>
      <c r="F202" s="2">
        <v>129586</v>
      </c>
      <c r="G202" s="2">
        <v>12.37</v>
      </c>
      <c r="H202" s="4" t="s">
        <v>278</v>
      </c>
    </row>
    <row r="203" spans="1:8" x14ac:dyDescent="0.3">
      <c r="A203" s="3">
        <v>4</v>
      </c>
      <c r="B203" s="2" t="s">
        <v>281</v>
      </c>
      <c r="C203" s="2" t="s">
        <v>17</v>
      </c>
      <c r="D203" s="2">
        <v>2248</v>
      </c>
      <c r="E203" s="2">
        <v>20</v>
      </c>
      <c r="F203" s="2">
        <v>2268</v>
      </c>
      <c r="G203" s="2">
        <v>0.22</v>
      </c>
      <c r="H203" s="4" t="s">
        <v>278</v>
      </c>
    </row>
    <row r="204" spans="1:8" x14ac:dyDescent="0.3">
      <c r="A204" s="3">
        <v>5</v>
      </c>
      <c r="B204" s="2" t="s">
        <v>282</v>
      </c>
      <c r="C204" s="2" t="s">
        <v>283</v>
      </c>
      <c r="D204" s="2">
        <v>1726</v>
      </c>
      <c r="E204" s="2">
        <v>1</v>
      </c>
      <c r="F204" s="2">
        <v>1727</v>
      </c>
      <c r="G204" s="2">
        <v>0.16</v>
      </c>
      <c r="H204" s="4" t="s">
        <v>278</v>
      </c>
    </row>
    <row r="205" spans="1:8" x14ac:dyDescent="0.3">
      <c r="A205" s="3">
        <v>6</v>
      </c>
      <c r="B205" s="2" t="s">
        <v>284</v>
      </c>
      <c r="C205" s="2" t="s">
        <v>14</v>
      </c>
      <c r="D205" s="2">
        <v>996</v>
      </c>
      <c r="E205" s="2">
        <v>0</v>
      </c>
      <c r="F205" s="2">
        <v>996</v>
      </c>
      <c r="G205" s="2">
        <v>0.1</v>
      </c>
      <c r="H205" s="4" t="s">
        <v>278</v>
      </c>
    </row>
    <row r="206" spans="1:8" x14ac:dyDescent="0.3">
      <c r="A206" s="3">
        <v>7</v>
      </c>
      <c r="B206" s="2" t="s">
        <v>285</v>
      </c>
      <c r="C206" s="2" t="s">
        <v>46</v>
      </c>
      <c r="D206" s="2">
        <v>971</v>
      </c>
      <c r="E206" s="2">
        <v>3</v>
      </c>
      <c r="F206" s="2">
        <v>974</v>
      </c>
      <c r="G206" s="2">
        <v>0.09</v>
      </c>
      <c r="H206" s="4" t="s">
        <v>278</v>
      </c>
    </row>
    <row r="207" spans="1:8" x14ac:dyDescent="0.3">
      <c r="A207" s="3">
        <v>8</v>
      </c>
      <c r="B207" s="2" t="s">
        <v>286</v>
      </c>
      <c r="C207" s="2" t="s">
        <v>48</v>
      </c>
      <c r="D207" s="2">
        <v>820</v>
      </c>
      <c r="E207" s="2">
        <v>6</v>
      </c>
      <c r="F207" s="2">
        <v>826</v>
      </c>
      <c r="G207" s="2">
        <v>0.08</v>
      </c>
      <c r="H207" s="4" t="s">
        <v>278</v>
      </c>
    </row>
    <row r="208" spans="1:8" x14ac:dyDescent="0.3">
      <c r="A208" s="3">
        <v>9</v>
      </c>
      <c r="B208" s="2" t="s">
        <v>287</v>
      </c>
      <c r="C208" s="2" t="s">
        <v>288</v>
      </c>
      <c r="D208" s="2">
        <v>678</v>
      </c>
      <c r="E208" s="2">
        <v>1</v>
      </c>
      <c r="F208" s="2">
        <v>679</v>
      </c>
      <c r="G208" s="2">
        <v>0.06</v>
      </c>
      <c r="H208" s="4" t="s">
        <v>278</v>
      </c>
    </row>
    <row r="209" spans="1:8" x14ac:dyDescent="0.3">
      <c r="A209" s="3">
        <v>10</v>
      </c>
      <c r="B209" s="2" t="s">
        <v>289</v>
      </c>
      <c r="C209" s="2" t="s">
        <v>14</v>
      </c>
      <c r="D209" s="2">
        <v>672</v>
      </c>
      <c r="E209" s="2">
        <v>1</v>
      </c>
      <c r="F209" s="2">
        <v>673</v>
      </c>
      <c r="G209" s="2">
        <v>0.06</v>
      </c>
      <c r="H209" s="4" t="s">
        <v>278</v>
      </c>
    </row>
    <row r="210" spans="1:8" x14ac:dyDescent="0.3">
      <c r="A210" s="3">
        <v>11</v>
      </c>
      <c r="B210" s="2" t="s">
        <v>290</v>
      </c>
      <c r="C210" s="2" t="s">
        <v>14</v>
      </c>
      <c r="D210" s="2">
        <v>596</v>
      </c>
      <c r="E210" s="2">
        <v>1</v>
      </c>
      <c r="F210" s="2">
        <v>597</v>
      </c>
      <c r="G210" s="2">
        <v>0.06</v>
      </c>
      <c r="H210" s="4" t="s">
        <v>278</v>
      </c>
    </row>
    <row r="211" spans="1:8" x14ac:dyDescent="0.3">
      <c r="A211" s="3">
        <v>12</v>
      </c>
      <c r="B211" s="2" t="s">
        <v>291</v>
      </c>
      <c r="C211" s="2" t="s">
        <v>292</v>
      </c>
      <c r="D211" s="2">
        <v>478</v>
      </c>
      <c r="E211" s="2">
        <v>6</v>
      </c>
      <c r="F211" s="2">
        <v>484</v>
      </c>
      <c r="G211" s="2">
        <v>0.05</v>
      </c>
      <c r="H211" s="4" t="s">
        <v>278</v>
      </c>
    </row>
    <row r="212" spans="1:8" x14ac:dyDescent="0.3">
      <c r="A212" s="3">
        <v>13</v>
      </c>
      <c r="B212" s="2" t="s">
        <v>293</v>
      </c>
      <c r="C212" s="2" t="s">
        <v>14</v>
      </c>
      <c r="D212" s="2">
        <v>474</v>
      </c>
      <c r="E212" s="2">
        <v>0</v>
      </c>
      <c r="F212" s="2">
        <v>474</v>
      </c>
      <c r="G212" s="2">
        <v>0.05</v>
      </c>
      <c r="H212" s="4" t="s">
        <v>278</v>
      </c>
    </row>
    <row r="213" spans="1:8" x14ac:dyDescent="0.3">
      <c r="A213" s="3">
        <v>14</v>
      </c>
      <c r="B213" s="2" t="s">
        <v>294</v>
      </c>
      <c r="C213" s="2" t="s">
        <v>14</v>
      </c>
      <c r="D213" s="2">
        <v>417</v>
      </c>
      <c r="E213" s="2">
        <v>1</v>
      </c>
      <c r="F213" s="2">
        <v>418</v>
      </c>
      <c r="G213" s="2">
        <v>0.04</v>
      </c>
      <c r="H213" s="4" t="s">
        <v>278</v>
      </c>
    </row>
    <row r="214" spans="1:8" x14ac:dyDescent="0.3">
      <c r="A214" s="3">
        <v>15</v>
      </c>
      <c r="B214" s="2" t="s">
        <v>295</v>
      </c>
      <c r="C214" s="2" t="s">
        <v>296</v>
      </c>
      <c r="D214" s="2">
        <v>406</v>
      </c>
      <c r="E214" s="2">
        <v>4</v>
      </c>
      <c r="F214" s="2">
        <v>410</v>
      </c>
      <c r="G214" s="2">
        <v>0.04</v>
      </c>
      <c r="H214" s="4" t="s">
        <v>278</v>
      </c>
    </row>
    <row r="215" spans="1:8" x14ac:dyDescent="0.3">
      <c r="A215" s="3">
        <v>16</v>
      </c>
      <c r="B215" s="2" t="s">
        <v>297</v>
      </c>
      <c r="C215" s="2" t="s">
        <v>14</v>
      </c>
      <c r="D215" s="2">
        <v>341</v>
      </c>
      <c r="E215" s="2">
        <v>1</v>
      </c>
      <c r="F215" s="2">
        <v>342</v>
      </c>
      <c r="G215" s="2">
        <v>0.03</v>
      </c>
      <c r="H215" s="4" t="s">
        <v>278</v>
      </c>
    </row>
    <row r="216" spans="1:8" x14ac:dyDescent="0.3">
      <c r="A216" s="3">
        <v>17</v>
      </c>
      <c r="B216" s="2" t="s">
        <v>298</v>
      </c>
      <c r="C216" s="2" t="s">
        <v>14</v>
      </c>
      <c r="D216" s="2">
        <v>340</v>
      </c>
      <c r="E216" s="2">
        <v>0</v>
      </c>
      <c r="F216" s="2">
        <v>340</v>
      </c>
      <c r="G216" s="2">
        <v>0.03</v>
      </c>
      <c r="H216" s="4" t="s">
        <v>278</v>
      </c>
    </row>
    <row r="217" spans="1:8" x14ac:dyDescent="0.3">
      <c r="A217" s="3">
        <v>18</v>
      </c>
      <c r="B217" s="2" t="s">
        <v>299</v>
      </c>
      <c r="C217" s="2" t="s">
        <v>14</v>
      </c>
      <c r="D217" s="2">
        <v>315</v>
      </c>
      <c r="E217" s="2">
        <v>5</v>
      </c>
      <c r="F217" s="2">
        <v>320</v>
      </c>
      <c r="G217" s="2">
        <v>0.03</v>
      </c>
      <c r="H217" s="4" t="s">
        <v>278</v>
      </c>
    </row>
    <row r="218" spans="1:8" x14ac:dyDescent="0.3">
      <c r="A218" s="3">
        <v>19</v>
      </c>
      <c r="B218" s="2" t="s">
        <v>300</v>
      </c>
      <c r="C218" s="2" t="s">
        <v>14</v>
      </c>
      <c r="D218" s="2">
        <v>312</v>
      </c>
      <c r="E218" s="2">
        <v>3</v>
      </c>
      <c r="F218" s="2">
        <v>315</v>
      </c>
      <c r="G218" s="2">
        <v>0.03</v>
      </c>
      <c r="H218" s="4" t="s">
        <v>278</v>
      </c>
    </row>
    <row r="219" spans="1:8" x14ac:dyDescent="0.3">
      <c r="A219" s="3">
        <v>20</v>
      </c>
      <c r="B219" s="2" t="s">
        <v>301</v>
      </c>
      <c r="C219" s="2" t="s">
        <v>14</v>
      </c>
      <c r="D219" s="2">
        <v>294</v>
      </c>
      <c r="E219" s="2">
        <v>1</v>
      </c>
      <c r="F219" s="2">
        <v>295</v>
      </c>
      <c r="G219" s="2">
        <v>0.03</v>
      </c>
      <c r="H219" s="4" t="s">
        <v>278</v>
      </c>
    </row>
    <row r="220" spans="1:8" x14ac:dyDescent="0.3">
      <c r="A220" s="3">
        <v>21</v>
      </c>
      <c r="B220" s="2" t="s">
        <v>302</v>
      </c>
      <c r="C220" s="2" t="s">
        <v>303</v>
      </c>
      <c r="D220" s="2">
        <v>283</v>
      </c>
      <c r="E220" s="2">
        <v>2</v>
      </c>
      <c r="F220" s="2">
        <v>285</v>
      </c>
      <c r="G220" s="2">
        <v>0.03</v>
      </c>
      <c r="H220" s="4" t="s">
        <v>278</v>
      </c>
    </row>
    <row r="221" spans="1:8" x14ac:dyDescent="0.3">
      <c r="A221" s="3">
        <v>22</v>
      </c>
      <c r="B221" s="2" t="s">
        <v>304</v>
      </c>
      <c r="C221" s="2" t="s">
        <v>114</v>
      </c>
      <c r="D221" s="2">
        <v>280</v>
      </c>
      <c r="E221" s="2">
        <v>1</v>
      </c>
      <c r="F221" s="2">
        <v>281</v>
      </c>
      <c r="G221" s="2">
        <v>0.03</v>
      </c>
      <c r="H221" s="4" t="s">
        <v>278</v>
      </c>
    </row>
    <row r="222" spans="1:8" x14ac:dyDescent="0.3">
      <c r="A222" s="3">
        <v>23</v>
      </c>
      <c r="B222" s="2" t="s">
        <v>305</v>
      </c>
      <c r="C222" s="2" t="s">
        <v>14</v>
      </c>
      <c r="D222" s="2">
        <v>273</v>
      </c>
      <c r="E222" s="2">
        <v>1</v>
      </c>
      <c r="F222" s="2">
        <v>274</v>
      </c>
      <c r="G222" s="2">
        <v>0.03</v>
      </c>
      <c r="H222" s="4" t="s">
        <v>278</v>
      </c>
    </row>
    <row r="223" spans="1:8" x14ac:dyDescent="0.3">
      <c r="A223" s="3">
        <v>24</v>
      </c>
      <c r="B223" s="2" t="s">
        <v>306</v>
      </c>
      <c r="C223" s="2" t="s">
        <v>50</v>
      </c>
      <c r="D223" s="2">
        <v>269</v>
      </c>
      <c r="E223" s="2">
        <v>3</v>
      </c>
      <c r="F223" s="2">
        <v>272</v>
      </c>
      <c r="G223" s="2">
        <v>0.03</v>
      </c>
      <c r="H223" s="4" t="s">
        <v>278</v>
      </c>
    </row>
    <row r="224" spans="1:8" x14ac:dyDescent="0.3">
      <c r="A224" s="3">
        <v>25</v>
      </c>
      <c r="B224" s="2" t="s">
        <v>307</v>
      </c>
      <c r="C224" s="2" t="s">
        <v>14</v>
      </c>
      <c r="D224" s="2">
        <v>252</v>
      </c>
      <c r="E224" s="2">
        <v>0</v>
      </c>
      <c r="F224" s="2">
        <v>252</v>
      </c>
      <c r="G224" s="2">
        <v>0.02</v>
      </c>
      <c r="H224" s="4" t="s">
        <v>278</v>
      </c>
    </row>
    <row r="225" spans="1:8" x14ac:dyDescent="0.3">
      <c r="A225" s="3">
        <v>26</v>
      </c>
      <c r="B225" s="2" t="s">
        <v>308</v>
      </c>
      <c r="C225" s="2" t="s">
        <v>14</v>
      </c>
      <c r="D225" s="2">
        <v>243</v>
      </c>
      <c r="E225" s="2">
        <v>0</v>
      </c>
      <c r="F225" s="2">
        <v>243</v>
      </c>
      <c r="G225" s="2">
        <v>0.02</v>
      </c>
      <c r="H225" s="4" t="s">
        <v>278</v>
      </c>
    </row>
    <row r="226" spans="1:8" x14ac:dyDescent="0.3">
      <c r="A226" s="3">
        <v>27</v>
      </c>
      <c r="B226" s="2" t="s">
        <v>309</v>
      </c>
      <c r="C226" s="2" t="s">
        <v>14</v>
      </c>
      <c r="D226" s="2">
        <v>240</v>
      </c>
      <c r="E226" s="2">
        <v>2</v>
      </c>
      <c r="F226" s="2">
        <v>242</v>
      </c>
      <c r="G226" s="2">
        <v>0.02</v>
      </c>
      <c r="H226" s="4" t="s">
        <v>278</v>
      </c>
    </row>
    <row r="227" spans="1:8" x14ac:dyDescent="0.3">
      <c r="A227" s="3">
        <v>28</v>
      </c>
      <c r="B227" s="2" t="s">
        <v>310</v>
      </c>
      <c r="C227" s="2" t="s">
        <v>14</v>
      </c>
      <c r="D227" s="2">
        <v>223</v>
      </c>
      <c r="E227" s="2">
        <v>0</v>
      </c>
      <c r="F227" s="2">
        <v>223</v>
      </c>
      <c r="G227" s="2">
        <v>0.02</v>
      </c>
      <c r="H227" s="4" t="s">
        <v>278</v>
      </c>
    </row>
    <row r="228" spans="1:8" x14ac:dyDescent="0.3">
      <c r="A228" s="3">
        <v>29</v>
      </c>
      <c r="B228" s="2" t="s">
        <v>311</v>
      </c>
      <c r="C228" s="2" t="s">
        <v>14</v>
      </c>
      <c r="D228" s="2">
        <v>220</v>
      </c>
      <c r="E228" s="2">
        <v>1</v>
      </c>
      <c r="F228" s="2">
        <v>221</v>
      </c>
      <c r="G228" s="2">
        <v>0.02</v>
      </c>
      <c r="H228" s="4" t="s">
        <v>278</v>
      </c>
    </row>
    <row r="229" spans="1:8" x14ac:dyDescent="0.3">
      <c r="A229" s="3">
        <v>30</v>
      </c>
      <c r="B229" s="2" t="s">
        <v>312</v>
      </c>
      <c r="C229" s="2" t="s">
        <v>82</v>
      </c>
      <c r="D229" s="2">
        <v>220</v>
      </c>
      <c r="E229" s="2">
        <v>3</v>
      </c>
      <c r="F229" s="2">
        <v>223</v>
      </c>
      <c r="G229" s="2">
        <v>0.02</v>
      </c>
      <c r="H229" s="4" t="s">
        <v>278</v>
      </c>
    </row>
    <row r="230" spans="1:8" x14ac:dyDescent="0.3">
      <c r="A230" s="3">
        <v>31</v>
      </c>
      <c r="B230" s="2" t="s">
        <v>313</v>
      </c>
      <c r="C230" s="2" t="s">
        <v>14</v>
      </c>
      <c r="D230" s="2">
        <v>213</v>
      </c>
      <c r="E230" s="2">
        <v>3</v>
      </c>
      <c r="F230" s="2">
        <v>216</v>
      </c>
      <c r="G230" s="2">
        <v>0.02</v>
      </c>
      <c r="H230" s="4" t="s">
        <v>278</v>
      </c>
    </row>
    <row r="231" spans="1:8" x14ac:dyDescent="0.3">
      <c r="A231" s="3">
        <v>32</v>
      </c>
      <c r="B231" s="2" t="s">
        <v>314</v>
      </c>
      <c r="C231" s="2" t="s">
        <v>315</v>
      </c>
      <c r="D231" s="2">
        <v>209</v>
      </c>
      <c r="E231" s="2">
        <v>1</v>
      </c>
      <c r="F231" s="2">
        <v>210</v>
      </c>
      <c r="G231" s="2">
        <v>0.02</v>
      </c>
      <c r="H231" s="4" t="s">
        <v>278</v>
      </c>
    </row>
    <row r="232" spans="1:8" x14ac:dyDescent="0.3">
      <c r="A232" s="3">
        <v>33</v>
      </c>
      <c r="B232" s="2" t="s">
        <v>316</v>
      </c>
      <c r="C232" s="2" t="s">
        <v>54</v>
      </c>
      <c r="D232" s="2">
        <v>201</v>
      </c>
      <c r="E232" s="2">
        <v>4</v>
      </c>
      <c r="F232" s="2">
        <v>205</v>
      </c>
      <c r="G232" s="2">
        <v>0.02</v>
      </c>
      <c r="H232" s="4" t="s">
        <v>278</v>
      </c>
    </row>
    <row r="233" spans="1:8" x14ac:dyDescent="0.3">
      <c r="A233" s="3">
        <v>34</v>
      </c>
      <c r="B233" s="2" t="s">
        <v>317</v>
      </c>
      <c r="C233" s="2" t="s">
        <v>14</v>
      </c>
      <c r="D233" s="2">
        <v>159</v>
      </c>
      <c r="E233" s="2">
        <v>2</v>
      </c>
      <c r="F233" s="2">
        <v>161</v>
      </c>
      <c r="G233" s="2">
        <v>0.02</v>
      </c>
      <c r="H233" s="4" t="s">
        <v>278</v>
      </c>
    </row>
    <row r="234" spans="1:8" x14ac:dyDescent="0.3">
      <c r="A234" s="3">
        <v>35</v>
      </c>
      <c r="B234" s="2" t="s">
        <v>318</v>
      </c>
      <c r="C234" s="2" t="s">
        <v>14</v>
      </c>
      <c r="D234" s="2">
        <v>143</v>
      </c>
      <c r="E234" s="2">
        <v>0</v>
      </c>
      <c r="F234" s="2">
        <v>143</v>
      </c>
      <c r="G234" s="2">
        <v>0.01</v>
      </c>
      <c r="H234" s="4" t="s">
        <v>278</v>
      </c>
    </row>
    <row r="235" spans="1:8" x14ac:dyDescent="0.3">
      <c r="A235" s="3">
        <v>36</v>
      </c>
      <c r="B235" s="2" t="s">
        <v>319</v>
      </c>
      <c r="C235" s="2" t="s">
        <v>14</v>
      </c>
      <c r="D235" s="2">
        <v>132</v>
      </c>
      <c r="E235" s="2">
        <v>1</v>
      </c>
      <c r="F235" s="2">
        <v>133</v>
      </c>
      <c r="G235" s="2">
        <v>0.01</v>
      </c>
      <c r="H235" s="4" t="s">
        <v>278</v>
      </c>
    </row>
    <row r="236" spans="1:8" x14ac:dyDescent="0.3">
      <c r="A236" s="3">
        <v>37</v>
      </c>
      <c r="B236" s="2" t="s">
        <v>320</v>
      </c>
      <c r="C236" s="2" t="s">
        <v>64</v>
      </c>
      <c r="D236" s="2">
        <v>130</v>
      </c>
      <c r="E236" s="2">
        <v>3</v>
      </c>
      <c r="F236" s="2">
        <v>133</v>
      </c>
      <c r="G236" s="2">
        <v>0.01</v>
      </c>
      <c r="H236" s="4" t="s">
        <v>278</v>
      </c>
    </row>
    <row r="237" spans="1:8" x14ac:dyDescent="0.3">
      <c r="A237" s="3">
        <v>38</v>
      </c>
      <c r="B237" s="2" t="s">
        <v>321</v>
      </c>
      <c r="C237" s="2" t="s">
        <v>14</v>
      </c>
      <c r="D237" s="2">
        <v>129</v>
      </c>
      <c r="E237" s="2">
        <v>0</v>
      </c>
      <c r="F237" s="2">
        <v>129</v>
      </c>
      <c r="G237" s="2">
        <v>0.01</v>
      </c>
      <c r="H237" s="4" t="s">
        <v>278</v>
      </c>
    </row>
    <row r="238" spans="1:8" x14ac:dyDescent="0.3">
      <c r="A238" s="3">
        <v>39</v>
      </c>
      <c r="B238" s="2" t="s">
        <v>322</v>
      </c>
      <c r="C238" s="2" t="s">
        <v>71</v>
      </c>
      <c r="D238" s="2">
        <v>126</v>
      </c>
      <c r="E238" s="2">
        <v>4</v>
      </c>
      <c r="F238" s="2">
        <v>130</v>
      </c>
      <c r="G238" s="2">
        <v>0.01</v>
      </c>
      <c r="H238" s="4" t="s">
        <v>278</v>
      </c>
    </row>
    <row r="239" spans="1:8" x14ac:dyDescent="0.3">
      <c r="A239" s="3">
        <v>40</v>
      </c>
      <c r="B239" s="2" t="s">
        <v>323</v>
      </c>
      <c r="C239" s="2" t="s">
        <v>14</v>
      </c>
      <c r="D239" s="2">
        <v>126</v>
      </c>
      <c r="E239" s="2">
        <v>1</v>
      </c>
      <c r="F239" s="2">
        <v>127</v>
      </c>
      <c r="G239" s="2">
        <v>0.01</v>
      </c>
      <c r="H239" s="4" t="s">
        <v>278</v>
      </c>
    </row>
    <row r="240" spans="1:8" x14ac:dyDescent="0.3">
      <c r="A240" s="3">
        <v>41</v>
      </c>
      <c r="B240" s="2" t="s">
        <v>324</v>
      </c>
      <c r="C240" s="2" t="s">
        <v>14</v>
      </c>
      <c r="D240" s="2">
        <v>123</v>
      </c>
      <c r="E240" s="2">
        <v>1</v>
      </c>
      <c r="F240" s="2">
        <v>124</v>
      </c>
      <c r="G240" s="2">
        <v>0.01</v>
      </c>
      <c r="H240" s="4" t="s">
        <v>278</v>
      </c>
    </row>
    <row r="241" spans="1:8" x14ac:dyDescent="0.3">
      <c r="A241" s="3">
        <v>42</v>
      </c>
      <c r="B241" s="2" t="s">
        <v>325</v>
      </c>
      <c r="C241" s="2" t="s">
        <v>14</v>
      </c>
      <c r="D241" s="2">
        <v>120</v>
      </c>
      <c r="E241" s="2">
        <v>0</v>
      </c>
      <c r="F241" s="2">
        <v>120</v>
      </c>
      <c r="G241" s="2">
        <v>0.01</v>
      </c>
      <c r="H241" s="4" t="s">
        <v>278</v>
      </c>
    </row>
    <row r="242" spans="1:8" x14ac:dyDescent="0.3">
      <c r="A242" s="3">
        <v>43</v>
      </c>
      <c r="B242" s="2" t="s">
        <v>326</v>
      </c>
      <c r="C242" s="2" t="s">
        <v>14</v>
      </c>
      <c r="D242" s="2">
        <v>117</v>
      </c>
      <c r="E242" s="2">
        <v>0</v>
      </c>
      <c r="F242" s="2">
        <v>117</v>
      </c>
      <c r="G242" s="2">
        <v>0.01</v>
      </c>
      <c r="H242" s="4" t="s">
        <v>278</v>
      </c>
    </row>
    <row r="243" spans="1:8" x14ac:dyDescent="0.3">
      <c r="A243" s="3">
        <v>44</v>
      </c>
      <c r="B243" s="2" t="s">
        <v>327</v>
      </c>
      <c r="C243" s="2" t="s">
        <v>14</v>
      </c>
      <c r="D243" s="2">
        <v>113</v>
      </c>
      <c r="E243" s="2">
        <v>1</v>
      </c>
      <c r="F243" s="2">
        <v>114</v>
      </c>
      <c r="G243" s="2">
        <v>0.01</v>
      </c>
      <c r="H243" s="4" t="s">
        <v>278</v>
      </c>
    </row>
    <row r="244" spans="1:8" x14ac:dyDescent="0.3">
      <c r="A244" s="3">
        <v>45</v>
      </c>
      <c r="B244" s="2" t="s">
        <v>328</v>
      </c>
      <c r="C244" s="2" t="s">
        <v>14</v>
      </c>
      <c r="D244" s="2">
        <v>110</v>
      </c>
      <c r="E244" s="2">
        <v>1</v>
      </c>
      <c r="F244" s="2">
        <v>111</v>
      </c>
      <c r="G244" s="2">
        <v>0.01</v>
      </c>
      <c r="H244" s="4" t="s">
        <v>278</v>
      </c>
    </row>
    <row r="245" spans="1:8" x14ac:dyDescent="0.3">
      <c r="A245" s="3">
        <v>46</v>
      </c>
      <c r="B245" s="2" t="s">
        <v>27</v>
      </c>
      <c r="C245" s="2" t="s">
        <v>28</v>
      </c>
      <c r="D245" s="2">
        <v>5092</v>
      </c>
      <c r="E245" s="2">
        <v>74</v>
      </c>
      <c r="F245" s="2">
        <v>5166</v>
      </c>
      <c r="G245" s="2">
        <v>0.49</v>
      </c>
      <c r="H245" s="4" t="s">
        <v>278</v>
      </c>
    </row>
    <row r="246" spans="1:8" x14ac:dyDescent="0.3">
      <c r="A246" s="3">
        <v>1</v>
      </c>
      <c r="B246" s="2" t="s">
        <v>329</v>
      </c>
      <c r="C246" s="2" t="s">
        <v>12</v>
      </c>
      <c r="D246" s="2">
        <v>750323</v>
      </c>
      <c r="E246" s="2">
        <v>4199</v>
      </c>
      <c r="F246" s="2">
        <v>754522</v>
      </c>
      <c r="G246" s="2">
        <v>54.15</v>
      </c>
      <c r="H246" s="4" t="s">
        <v>330</v>
      </c>
    </row>
    <row r="247" spans="1:8" x14ac:dyDescent="0.3">
      <c r="A247" s="3">
        <v>2</v>
      </c>
      <c r="B247" s="2" t="s">
        <v>331</v>
      </c>
      <c r="C247" s="2" t="s">
        <v>332</v>
      </c>
      <c r="D247" s="2">
        <v>597014</v>
      </c>
      <c r="E247" s="2">
        <v>2544</v>
      </c>
      <c r="F247" s="2">
        <v>599558</v>
      </c>
      <c r="G247" s="2">
        <v>43.03</v>
      </c>
      <c r="H247" s="4" t="s">
        <v>330</v>
      </c>
    </row>
    <row r="248" spans="1:8" x14ac:dyDescent="0.3">
      <c r="A248" s="3">
        <v>3</v>
      </c>
      <c r="B248" s="2" t="s">
        <v>333</v>
      </c>
      <c r="C248" s="2" t="s">
        <v>17</v>
      </c>
      <c r="D248" s="2">
        <v>3946</v>
      </c>
      <c r="E248" s="2">
        <v>56</v>
      </c>
      <c r="F248" s="2">
        <v>4002</v>
      </c>
      <c r="G248" s="2">
        <v>0.28999999999999998</v>
      </c>
      <c r="H248" s="4" t="s">
        <v>330</v>
      </c>
    </row>
    <row r="249" spans="1:8" x14ac:dyDescent="0.3">
      <c r="A249" s="3">
        <v>4</v>
      </c>
      <c r="B249" s="2" t="s">
        <v>334</v>
      </c>
      <c r="C249" s="2" t="s">
        <v>14</v>
      </c>
      <c r="D249" s="2">
        <v>3822</v>
      </c>
      <c r="E249" s="2">
        <v>2</v>
      </c>
      <c r="F249" s="2">
        <v>3824</v>
      </c>
      <c r="G249" s="2">
        <v>0.27</v>
      </c>
      <c r="H249" s="4" t="s">
        <v>330</v>
      </c>
    </row>
    <row r="250" spans="1:8" x14ac:dyDescent="0.3">
      <c r="A250" s="3">
        <v>5</v>
      </c>
      <c r="B250" s="2" t="s">
        <v>335</v>
      </c>
      <c r="C250" s="2" t="s">
        <v>14</v>
      </c>
      <c r="D250" s="2">
        <v>3503</v>
      </c>
      <c r="E250" s="2">
        <v>5</v>
      </c>
      <c r="F250" s="2">
        <v>3508</v>
      </c>
      <c r="G250" s="2">
        <v>0.25</v>
      </c>
      <c r="H250" s="4" t="s">
        <v>330</v>
      </c>
    </row>
    <row r="251" spans="1:8" x14ac:dyDescent="0.3">
      <c r="A251" s="3">
        <v>6</v>
      </c>
      <c r="B251" s="2" t="s">
        <v>336</v>
      </c>
      <c r="C251" s="2" t="s">
        <v>14</v>
      </c>
      <c r="D251" s="2">
        <v>3497</v>
      </c>
      <c r="E251" s="2">
        <v>15</v>
      </c>
      <c r="F251" s="2">
        <v>3512</v>
      </c>
      <c r="G251" s="2">
        <v>0.25</v>
      </c>
      <c r="H251" s="4" t="s">
        <v>330</v>
      </c>
    </row>
    <row r="252" spans="1:8" x14ac:dyDescent="0.3">
      <c r="A252" s="3">
        <v>7</v>
      </c>
      <c r="B252" s="2" t="s">
        <v>337</v>
      </c>
      <c r="C252" s="2" t="s">
        <v>14</v>
      </c>
      <c r="D252" s="2">
        <v>3045</v>
      </c>
      <c r="E252" s="2">
        <v>18</v>
      </c>
      <c r="F252" s="2">
        <v>3063</v>
      </c>
      <c r="G252" s="2">
        <v>0.22</v>
      </c>
      <c r="H252" s="4" t="s">
        <v>330</v>
      </c>
    </row>
    <row r="253" spans="1:8" x14ac:dyDescent="0.3">
      <c r="A253" s="3">
        <v>8</v>
      </c>
      <c r="B253" s="2" t="s">
        <v>338</v>
      </c>
      <c r="C253" s="2" t="s">
        <v>339</v>
      </c>
      <c r="D253" s="2">
        <v>2952</v>
      </c>
      <c r="E253" s="2">
        <v>23</v>
      </c>
      <c r="F253" s="2">
        <v>2975</v>
      </c>
      <c r="G253" s="2">
        <v>0.21</v>
      </c>
      <c r="H253" s="4" t="s">
        <v>330</v>
      </c>
    </row>
    <row r="254" spans="1:8" x14ac:dyDescent="0.3">
      <c r="A254" s="3">
        <v>9</v>
      </c>
      <c r="B254" s="2" t="s">
        <v>340</v>
      </c>
      <c r="C254" s="2" t="s">
        <v>14</v>
      </c>
      <c r="D254" s="2">
        <v>2457</v>
      </c>
      <c r="E254" s="2">
        <v>2</v>
      </c>
      <c r="F254" s="2">
        <v>2459</v>
      </c>
      <c r="G254" s="2">
        <v>0.18</v>
      </c>
      <c r="H254" s="4" t="s">
        <v>330</v>
      </c>
    </row>
    <row r="255" spans="1:8" x14ac:dyDescent="0.3">
      <c r="A255" s="3">
        <v>10</v>
      </c>
      <c r="B255" s="2" t="s">
        <v>341</v>
      </c>
      <c r="C255" s="2" t="s">
        <v>14</v>
      </c>
      <c r="D255" s="2">
        <v>1215</v>
      </c>
      <c r="E255" s="2">
        <v>12</v>
      </c>
      <c r="F255" s="2">
        <v>1227</v>
      </c>
      <c r="G255" s="2">
        <v>0.09</v>
      </c>
      <c r="H255" s="4" t="s">
        <v>330</v>
      </c>
    </row>
    <row r="256" spans="1:8" x14ac:dyDescent="0.3">
      <c r="A256" s="3">
        <v>11</v>
      </c>
      <c r="B256" s="2" t="s">
        <v>342</v>
      </c>
      <c r="C256" s="2" t="s">
        <v>14</v>
      </c>
      <c r="D256" s="2">
        <v>1029</v>
      </c>
      <c r="E256" s="2">
        <v>15</v>
      </c>
      <c r="F256" s="2">
        <v>1044</v>
      </c>
      <c r="G256" s="2">
        <v>7.0000000000000007E-2</v>
      </c>
      <c r="H256" s="4" t="s">
        <v>330</v>
      </c>
    </row>
    <row r="257" spans="1:8" x14ac:dyDescent="0.3">
      <c r="A257" s="3">
        <v>12</v>
      </c>
      <c r="B257" s="2" t="s">
        <v>343</v>
      </c>
      <c r="C257" s="2" t="s">
        <v>206</v>
      </c>
      <c r="D257" s="2">
        <v>1011</v>
      </c>
      <c r="E257" s="2">
        <v>96</v>
      </c>
      <c r="F257" s="2">
        <v>1107</v>
      </c>
      <c r="G257" s="2">
        <v>0.08</v>
      </c>
      <c r="H257" s="4" t="s">
        <v>330</v>
      </c>
    </row>
    <row r="258" spans="1:8" x14ac:dyDescent="0.3">
      <c r="A258" s="3">
        <v>13</v>
      </c>
      <c r="B258" s="2" t="s">
        <v>344</v>
      </c>
      <c r="C258" s="2" t="s">
        <v>14</v>
      </c>
      <c r="D258" s="2">
        <v>847</v>
      </c>
      <c r="E258" s="2">
        <v>2</v>
      </c>
      <c r="F258" s="2">
        <v>849</v>
      </c>
      <c r="G258" s="2">
        <v>0.06</v>
      </c>
      <c r="H258" s="4" t="s">
        <v>330</v>
      </c>
    </row>
    <row r="259" spans="1:8" x14ac:dyDescent="0.3">
      <c r="A259" s="3">
        <v>14</v>
      </c>
      <c r="B259" s="2" t="s">
        <v>345</v>
      </c>
      <c r="C259" s="2" t="s">
        <v>14</v>
      </c>
      <c r="D259" s="2">
        <v>647</v>
      </c>
      <c r="E259" s="2">
        <v>6</v>
      </c>
      <c r="F259" s="2">
        <v>653</v>
      </c>
      <c r="G259" s="2">
        <v>0.05</v>
      </c>
      <c r="H259" s="4" t="s">
        <v>330</v>
      </c>
    </row>
    <row r="260" spans="1:8" x14ac:dyDescent="0.3">
      <c r="A260" s="3">
        <v>15</v>
      </c>
      <c r="B260" s="2" t="s">
        <v>346</v>
      </c>
      <c r="C260" s="2" t="s">
        <v>347</v>
      </c>
      <c r="D260" s="2">
        <v>636</v>
      </c>
      <c r="E260" s="2">
        <v>15</v>
      </c>
      <c r="F260" s="2">
        <v>651</v>
      </c>
      <c r="G260" s="2">
        <v>0.05</v>
      </c>
      <c r="H260" s="4" t="s">
        <v>330</v>
      </c>
    </row>
    <row r="261" spans="1:8" x14ac:dyDescent="0.3">
      <c r="A261" s="3">
        <v>16</v>
      </c>
      <c r="B261" s="2" t="s">
        <v>348</v>
      </c>
      <c r="C261" s="2" t="s">
        <v>349</v>
      </c>
      <c r="D261" s="2">
        <v>635</v>
      </c>
      <c r="E261" s="2">
        <v>4</v>
      </c>
      <c r="F261" s="2">
        <v>639</v>
      </c>
      <c r="G261" s="2">
        <v>0.05</v>
      </c>
      <c r="H261" s="4" t="s">
        <v>330</v>
      </c>
    </row>
    <row r="262" spans="1:8" x14ac:dyDescent="0.3">
      <c r="A262" s="3">
        <v>17</v>
      </c>
      <c r="B262" s="2" t="s">
        <v>350</v>
      </c>
      <c r="C262" s="2" t="s">
        <v>351</v>
      </c>
      <c r="D262" s="2">
        <v>626</v>
      </c>
      <c r="E262" s="2">
        <v>7</v>
      </c>
      <c r="F262" s="2">
        <v>633</v>
      </c>
      <c r="G262" s="2">
        <v>0.05</v>
      </c>
      <c r="H262" s="4" t="s">
        <v>330</v>
      </c>
    </row>
    <row r="263" spans="1:8" x14ac:dyDescent="0.3">
      <c r="A263" s="3">
        <v>18</v>
      </c>
      <c r="B263" s="2" t="s">
        <v>352</v>
      </c>
      <c r="C263" s="2" t="s">
        <v>14</v>
      </c>
      <c r="D263" s="2">
        <v>602</v>
      </c>
      <c r="E263" s="2">
        <v>2</v>
      </c>
      <c r="F263" s="2">
        <v>604</v>
      </c>
      <c r="G263" s="2">
        <v>0.04</v>
      </c>
      <c r="H263" s="4" t="s">
        <v>330</v>
      </c>
    </row>
    <row r="264" spans="1:8" x14ac:dyDescent="0.3">
      <c r="A264" s="3">
        <v>19</v>
      </c>
      <c r="B264" s="2" t="s">
        <v>353</v>
      </c>
      <c r="C264" s="2" t="s">
        <v>14</v>
      </c>
      <c r="D264" s="2">
        <v>595</v>
      </c>
      <c r="E264" s="2">
        <v>2</v>
      </c>
      <c r="F264" s="2">
        <v>597</v>
      </c>
      <c r="G264" s="2">
        <v>0.04</v>
      </c>
      <c r="H264" s="4" t="s">
        <v>330</v>
      </c>
    </row>
    <row r="265" spans="1:8" x14ac:dyDescent="0.3">
      <c r="A265" s="3">
        <v>20</v>
      </c>
      <c r="B265" s="2" t="s">
        <v>354</v>
      </c>
      <c r="C265" s="2" t="s">
        <v>355</v>
      </c>
      <c r="D265" s="2">
        <v>558</v>
      </c>
      <c r="E265" s="2">
        <v>12</v>
      </c>
      <c r="F265" s="2">
        <v>570</v>
      </c>
      <c r="G265" s="2">
        <v>0.04</v>
      </c>
      <c r="H265" s="4" t="s">
        <v>330</v>
      </c>
    </row>
    <row r="266" spans="1:8" x14ac:dyDescent="0.3">
      <c r="A266" s="3">
        <v>21</v>
      </c>
      <c r="B266" s="2" t="s">
        <v>356</v>
      </c>
      <c r="C266" s="2" t="s">
        <v>14</v>
      </c>
      <c r="D266" s="2">
        <v>541</v>
      </c>
      <c r="E266" s="2">
        <v>3</v>
      </c>
      <c r="F266" s="2">
        <v>544</v>
      </c>
      <c r="G266" s="2">
        <v>0.04</v>
      </c>
      <c r="H266" s="4" t="s">
        <v>330</v>
      </c>
    </row>
    <row r="267" spans="1:8" x14ac:dyDescent="0.3">
      <c r="A267" s="3">
        <v>22</v>
      </c>
      <c r="B267" s="2" t="s">
        <v>357</v>
      </c>
      <c r="C267" s="2" t="s">
        <v>14</v>
      </c>
      <c r="D267" s="2">
        <v>465</v>
      </c>
      <c r="E267" s="2">
        <v>2</v>
      </c>
      <c r="F267" s="2">
        <v>467</v>
      </c>
      <c r="G267" s="2">
        <v>0.03</v>
      </c>
      <c r="H267" s="4" t="s">
        <v>330</v>
      </c>
    </row>
    <row r="268" spans="1:8" x14ac:dyDescent="0.3">
      <c r="A268" s="3">
        <v>23</v>
      </c>
      <c r="B268" s="2" t="s">
        <v>358</v>
      </c>
      <c r="C268" s="2" t="s">
        <v>14</v>
      </c>
      <c r="D268" s="2">
        <v>334</v>
      </c>
      <c r="E268" s="2">
        <v>1</v>
      </c>
      <c r="F268" s="2">
        <v>335</v>
      </c>
      <c r="G268" s="2">
        <v>0.02</v>
      </c>
      <c r="H268" s="4" t="s">
        <v>330</v>
      </c>
    </row>
    <row r="269" spans="1:8" x14ac:dyDescent="0.3">
      <c r="A269" s="3">
        <v>24</v>
      </c>
      <c r="B269" s="2" t="s">
        <v>27</v>
      </c>
      <c r="C269" s="2" t="s">
        <v>28</v>
      </c>
      <c r="D269" s="2">
        <v>5932</v>
      </c>
      <c r="E269" s="2">
        <v>51</v>
      </c>
      <c r="F269" s="2">
        <v>5983</v>
      </c>
      <c r="G269" s="2">
        <v>0.43</v>
      </c>
      <c r="H269" s="4" t="s">
        <v>330</v>
      </c>
    </row>
    <row r="270" spans="1:8" x14ac:dyDescent="0.3">
      <c r="A270" s="3">
        <v>1</v>
      </c>
      <c r="B270" s="2" t="s">
        <v>359</v>
      </c>
      <c r="C270" s="2" t="s">
        <v>360</v>
      </c>
      <c r="D270" s="2">
        <v>532138</v>
      </c>
      <c r="E270" s="2">
        <v>894</v>
      </c>
      <c r="F270" s="2">
        <v>533032</v>
      </c>
      <c r="G270" s="2">
        <v>48.73</v>
      </c>
      <c r="H270" s="4" t="s">
        <v>361</v>
      </c>
    </row>
    <row r="271" spans="1:8" x14ac:dyDescent="0.3">
      <c r="A271" s="3">
        <v>2</v>
      </c>
      <c r="B271" s="2" t="s">
        <v>362</v>
      </c>
      <c r="C271" s="2" t="s">
        <v>363</v>
      </c>
      <c r="D271" s="2">
        <v>347989</v>
      </c>
      <c r="E271" s="2">
        <v>874</v>
      </c>
      <c r="F271" s="2">
        <v>348863</v>
      </c>
      <c r="G271" s="2">
        <v>31.9</v>
      </c>
      <c r="H271" s="4" t="s">
        <v>361</v>
      </c>
    </row>
    <row r="272" spans="1:8" x14ac:dyDescent="0.3">
      <c r="A272" s="3">
        <v>3</v>
      </c>
      <c r="B272" s="2" t="s">
        <v>364</v>
      </c>
      <c r="C272" s="2" t="s">
        <v>17</v>
      </c>
      <c r="D272" s="2">
        <v>73532</v>
      </c>
      <c r="E272" s="2">
        <v>352</v>
      </c>
      <c r="F272" s="2">
        <v>73884</v>
      </c>
      <c r="G272" s="2">
        <v>6.76</v>
      </c>
      <c r="H272" s="4" t="s">
        <v>361</v>
      </c>
    </row>
    <row r="273" spans="1:8" x14ac:dyDescent="0.3">
      <c r="A273" s="3">
        <v>4</v>
      </c>
      <c r="B273" s="2" t="s">
        <v>365</v>
      </c>
      <c r="C273" s="2" t="s">
        <v>14</v>
      </c>
      <c r="D273" s="2">
        <v>25993</v>
      </c>
      <c r="E273" s="2">
        <v>17</v>
      </c>
      <c r="F273" s="2">
        <v>26010</v>
      </c>
      <c r="G273" s="2">
        <v>2.38</v>
      </c>
      <c r="H273" s="4" t="s">
        <v>361</v>
      </c>
    </row>
    <row r="274" spans="1:8" x14ac:dyDescent="0.3">
      <c r="A274" s="3">
        <v>5</v>
      </c>
      <c r="B274" s="2" t="s">
        <v>366</v>
      </c>
      <c r="C274" s="2" t="s">
        <v>14</v>
      </c>
      <c r="D274" s="2">
        <v>18064</v>
      </c>
      <c r="E274" s="2">
        <v>10</v>
      </c>
      <c r="F274" s="2">
        <v>18074</v>
      </c>
      <c r="G274" s="2">
        <v>1.65</v>
      </c>
      <c r="H274" s="4" t="s">
        <v>361</v>
      </c>
    </row>
    <row r="275" spans="1:8" x14ac:dyDescent="0.3">
      <c r="A275" s="3">
        <v>6</v>
      </c>
      <c r="B275" s="2" t="s">
        <v>367</v>
      </c>
      <c r="C275" s="2" t="s">
        <v>14</v>
      </c>
      <c r="D275" s="2">
        <v>14307</v>
      </c>
      <c r="E275" s="2">
        <v>18</v>
      </c>
      <c r="F275" s="2">
        <v>14325</v>
      </c>
      <c r="G275" s="2">
        <v>1.31</v>
      </c>
      <c r="H275" s="4" t="s">
        <v>361</v>
      </c>
    </row>
    <row r="276" spans="1:8" x14ac:dyDescent="0.3">
      <c r="A276" s="3">
        <v>7</v>
      </c>
      <c r="B276" s="2" t="s">
        <v>368</v>
      </c>
      <c r="C276" s="2" t="s">
        <v>14</v>
      </c>
      <c r="D276" s="2">
        <v>12488</v>
      </c>
      <c r="E276" s="2">
        <v>25</v>
      </c>
      <c r="F276" s="2">
        <v>12513</v>
      </c>
      <c r="G276" s="2">
        <v>1.1399999999999999</v>
      </c>
      <c r="H276" s="4" t="s">
        <v>361</v>
      </c>
    </row>
    <row r="277" spans="1:8" x14ac:dyDescent="0.3">
      <c r="A277" s="3">
        <v>8</v>
      </c>
      <c r="B277" s="2" t="s">
        <v>369</v>
      </c>
      <c r="C277" s="2" t="s">
        <v>370</v>
      </c>
      <c r="D277" s="2">
        <v>11638</v>
      </c>
      <c r="E277" s="2">
        <v>35</v>
      </c>
      <c r="F277" s="2">
        <v>11673</v>
      </c>
      <c r="G277" s="2">
        <v>1.07</v>
      </c>
      <c r="H277" s="4" t="s">
        <v>361</v>
      </c>
    </row>
    <row r="278" spans="1:8" x14ac:dyDescent="0.3">
      <c r="A278" s="3">
        <v>9</v>
      </c>
      <c r="B278" s="2" t="s">
        <v>371</v>
      </c>
      <c r="C278" s="2" t="s">
        <v>372</v>
      </c>
      <c r="D278" s="2">
        <v>10843</v>
      </c>
      <c r="E278" s="2">
        <v>19</v>
      </c>
      <c r="F278" s="2">
        <v>10862</v>
      </c>
      <c r="G278" s="2">
        <v>0.99</v>
      </c>
      <c r="H278" s="4" t="s">
        <v>361</v>
      </c>
    </row>
    <row r="279" spans="1:8" x14ac:dyDescent="0.3">
      <c r="A279" s="3">
        <v>10</v>
      </c>
      <c r="B279" s="2" t="s">
        <v>373</v>
      </c>
      <c r="C279" s="2" t="s">
        <v>114</v>
      </c>
      <c r="D279" s="2">
        <v>8556</v>
      </c>
      <c r="E279" s="2">
        <v>21</v>
      </c>
      <c r="F279" s="2">
        <v>8577</v>
      </c>
      <c r="G279" s="2">
        <v>0.78</v>
      </c>
      <c r="H279" s="4" t="s">
        <v>361</v>
      </c>
    </row>
    <row r="280" spans="1:8" x14ac:dyDescent="0.3">
      <c r="A280" s="3">
        <v>11</v>
      </c>
      <c r="B280" s="2" t="s">
        <v>27</v>
      </c>
      <c r="C280" s="2" t="s">
        <v>28</v>
      </c>
      <c r="D280" s="2">
        <v>35846</v>
      </c>
      <c r="E280" s="2">
        <v>82</v>
      </c>
      <c r="F280" s="2">
        <v>35928</v>
      </c>
      <c r="G280" s="2">
        <v>3.28</v>
      </c>
      <c r="H280" s="4" t="s">
        <v>361</v>
      </c>
    </row>
    <row r="281" spans="1:8" x14ac:dyDescent="0.3">
      <c r="A281" s="3">
        <v>1</v>
      </c>
      <c r="B281" s="2" t="s">
        <v>374</v>
      </c>
      <c r="C281" s="2" t="s">
        <v>9</v>
      </c>
      <c r="D281" s="2">
        <v>612916</v>
      </c>
      <c r="E281" s="2">
        <v>2789</v>
      </c>
      <c r="F281" s="2">
        <v>615705</v>
      </c>
      <c r="G281" s="2">
        <v>48.21</v>
      </c>
      <c r="H281" s="4" t="s">
        <v>375</v>
      </c>
    </row>
    <row r="282" spans="1:8" x14ac:dyDescent="0.3">
      <c r="A282" s="3">
        <v>2</v>
      </c>
      <c r="B282" s="2" t="s">
        <v>376</v>
      </c>
      <c r="C282" s="2" t="s">
        <v>377</v>
      </c>
      <c r="D282" s="2">
        <v>547681</v>
      </c>
      <c r="E282" s="2">
        <v>1488</v>
      </c>
      <c r="F282" s="2">
        <v>549169</v>
      </c>
      <c r="G282" s="2">
        <v>43</v>
      </c>
      <c r="H282" s="4" t="s">
        <v>375</v>
      </c>
    </row>
    <row r="283" spans="1:8" x14ac:dyDescent="0.3">
      <c r="A283" s="3">
        <v>3</v>
      </c>
      <c r="B283" s="2" t="s">
        <v>378</v>
      </c>
      <c r="C283" s="2" t="s">
        <v>12</v>
      </c>
      <c r="D283" s="2">
        <v>94595</v>
      </c>
      <c r="E283" s="2">
        <v>237</v>
      </c>
      <c r="F283" s="2">
        <v>94832</v>
      </c>
      <c r="G283" s="2">
        <v>7.43</v>
      </c>
      <c r="H283" s="4" t="s">
        <v>375</v>
      </c>
    </row>
    <row r="284" spans="1:8" x14ac:dyDescent="0.3">
      <c r="A284" s="3">
        <v>4</v>
      </c>
      <c r="B284" s="2" t="s">
        <v>379</v>
      </c>
      <c r="C284" s="2" t="s">
        <v>114</v>
      </c>
      <c r="D284" s="2">
        <v>3393</v>
      </c>
      <c r="E284" s="2">
        <v>2</v>
      </c>
      <c r="F284" s="2">
        <v>3395</v>
      </c>
      <c r="G284" s="2">
        <v>0.27</v>
      </c>
      <c r="H284" s="4" t="s">
        <v>375</v>
      </c>
    </row>
    <row r="285" spans="1:8" x14ac:dyDescent="0.3">
      <c r="A285" s="3">
        <v>5</v>
      </c>
      <c r="B285" s="2" t="s">
        <v>380</v>
      </c>
      <c r="C285" s="2" t="s">
        <v>17</v>
      </c>
      <c r="D285" s="2">
        <v>1845</v>
      </c>
      <c r="E285" s="2">
        <v>7</v>
      </c>
      <c r="F285" s="2">
        <v>1852</v>
      </c>
      <c r="G285" s="2">
        <v>0.15</v>
      </c>
      <c r="H285" s="4" t="s">
        <v>375</v>
      </c>
    </row>
    <row r="286" spans="1:8" x14ac:dyDescent="0.3">
      <c r="A286" s="3">
        <v>6</v>
      </c>
      <c r="B286" s="2" t="s">
        <v>381</v>
      </c>
      <c r="C286" s="2" t="s">
        <v>166</v>
      </c>
      <c r="D286" s="2">
        <v>1559</v>
      </c>
      <c r="E286" s="2">
        <v>2</v>
      </c>
      <c r="F286" s="2">
        <v>1561</v>
      </c>
      <c r="G286" s="2">
        <v>0.12</v>
      </c>
      <c r="H286" s="4" t="s">
        <v>375</v>
      </c>
    </row>
    <row r="287" spans="1:8" x14ac:dyDescent="0.3">
      <c r="A287" s="3">
        <v>7</v>
      </c>
      <c r="B287" s="2" t="s">
        <v>382</v>
      </c>
      <c r="C287" s="2" t="s">
        <v>14</v>
      </c>
      <c r="D287" s="2">
        <v>1397</v>
      </c>
      <c r="E287" s="2">
        <v>2</v>
      </c>
      <c r="F287" s="2">
        <v>1399</v>
      </c>
      <c r="G287" s="2">
        <v>0.11</v>
      </c>
      <c r="H287" s="4" t="s">
        <v>375</v>
      </c>
    </row>
    <row r="288" spans="1:8" x14ac:dyDescent="0.3">
      <c r="A288" s="3">
        <v>8</v>
      </c>
      <c r="B288" s="2" t="s">
        <v>383</v>
      </c>
      <c r="C288" s="2" t="s">
        <v>14</v>
      </c>
      <c r="D288" s="2">
        <v>1370</v>
      </c>
      <c r="E288" s="2">
        <v>3</v>
      </c>
      <c r="F288" s="2">
        <v>1373</v>
      </c>
      <c r="G288" s="2">
        <v>0.11</v>
      </c>
      <c r="H288" s="4" t="s">
        <v>375</v>
      </c>
    </row>
    <row r="289" spans="1:8" x14ac:dyDescent="0.3">
      <c r="A289" s="3">
        <v>9</v>
      </c>
      <c r="B289" s="2" t="s">
        <v>384</v>
      </c>
      <c r="C289" s="2" t="s">
        <v>14</v>
      </c>
      <c r="D289" s="2">
        <v>1088</v>
      </c>
      <c r="E289" s="2">
        <v>7</v>
      </c>
      <c r="F289" s="2">
        <v>1095</v>
      </c>
      <c r="G289" s="2">
        <v>0.09</v>
      </c>
      <c r="H289" s="4" t="s">
        <v>375</v>
      </c>
    </row>
    <row r="290" spans="1:8" x14ac:dyDescent="0.3">
      <c r="A290" s="3">
        <v>10</v>
      </c>
      <c r="B290" s="2" t="s">
        <v>385</v>
      </c>
      <c r="C290" s="2" t="s">
        <v>386</v>
      </c>
      <c r="D290" s="2">
        <v>910</v>
      </c>
      <c r="E290" s="2">
        <v>2</v>
      </c>
      <c r="F290" s="2">
        <v>912</v>
      </c>
      <c r="G290" s="2">
        <v>7.0000000000000007E-2</v>
      </c>
      <c r="H290" s="4" t="s">
        <v>375</v>
      </c>
    </row>
    <row r="291" spans="1:8" x14ac:dyDescent="0.3">
      <c r="A291" s="3">
        <v>11</v>
      </c>
      <c r="B291" s="2" t="s">
        <v>27</v>
      </c>
      <c r="C291" s="2" t="s">
        <v>28</v>
      </c>
      <c r="D291" s="2">
        <v>5807</v>
      </c>
      <c r="E291" s="2">
        <v>8</v>
      </c>
      <c r="F291" s="2">
        <v>5815</v>
      </c>
      <c r="G291" s="2">
        <v>0.46</v>
      </c>
      <c r="H291" s="4" t="s">
        <v>375</v>
      </c>
    </row>
    <row r="292" spans="1:8" x14ac:dyDescent="0.3">
      <c r="A292" s="3">
        <v>1</v>
      </c>
      <c r="B292" s="2" t="s">
        <v>387</v>
      </c>
      <c r="C292" s="2" t="s">
        <v>191</v>
      </c>
      <c r="D292" s="2">
        <v>785747</v>
      </c>
      <c r="E292" s="2">
        <v>2628</v>
      </c>
      <c r="F292" s="2">
        <v>788375</v>
      </c>
      <c r="G292" s="2">
        <v>48.57</v>
      </c>
      <c r="H292" s="4" t="s">
        <v>388</v>
      </c>
    </row>
    <row r="293" spans="1:8" x14ac:dyDescent="0.3">
      <c r="A293" s="3">
        <v>2</v>
      </c>
      <c r="B293" s="2" t="s">
        <v>389</v>
      </c>
      <c r="C293" s="2" t="s">
        <v>9</v>
      </c>
      <c r="D293" s="2">
        <v>745144</v>
      </c>
      <c r="E293" s="2">
        <v>3981</v>
      </c>
      <c r="F293" s="2">
        <v>749125</v>
      </c>
      <c r="G293" s="2">
        <v>46.16</v>
      </c>
      <c r="H293" s="4" t="s">
        <v>388</v>
      </c>
    </row>
    <row r="294" spans="1:8" x14ac:dyDescent="0.3">
      <c r="A294" s="3">
        <v>3</v>
      </c>
      <c r="B294" s="2" t="s">
        <v>390</v>
      </c>
      <c r="C294" s="2" t="s">
        <v>391</v>
      </c>
      <c r="D294" s="2">
        <v>29992</v>
      </c>
      <c r="E294" s="2">
        <v>275</v>
      </c>
      <c r="F294" s="2">
        <v>30267</v>
      </c>
      <c r="G294" s="2">
        <v>1.86</v>
      </c>
      <c r="H294" s="4" t="s">
        <v>388</v>
      </c>
    </row>
    <row r="295" spans="1:8" x14ac:dyDescent="0.3">
      <c r="A295" s="3">
        <v>4</v>
      </c>
      <c r="B295" s="2" t="s">
        <v>392</v>
      </c>
      <c r="C295" s="2" t="s">
        <v>12</v>
      </c>
      <c r="D295" s="2">
        <v>10539</v>
      </c>
      <c r="E295" s="2">
        <v>140</v>
      </c>
      <c r="F295" s="2">
        <v>10679</v>
      </c>
      <c r="G295" s="2">
        <v>0.66</v>
      </c>
      <c r="H295" s="4" t="s">
        <v>388</v>
      </c>
    </row>
    <row r="296" spans="1:8" x14ac:dyDescent="0.3">
      <c r="A296" s="3">
        <v>5</v>
      </c>
      <c r="B296" s="2" t="s">
        <v>393</v>
      </c>
      <c r="C296" s="2" t="s">
        <v>14</v>
      </c>
      <c r="D296" s="2">
        <v>9462</v>
      </c>
      <c r="E296" s="2">
        <v>5</v>
      </c>
      <c r="F296" s="2">
        <v>9467</v>
      </c>
      <c r="G296" s="2">
        <v>0.57999999999999996</v>
      </c>
      <c r="H296" s="4" t="s">
        <v>388</v>
      </c>
    </row>
    <row r="297" spans="1:8" x14ac:dyDescent="0.3">
      <c r="A297" s="3">
        <v>6</v>
      </c>
      <c r="B297" s="2" t="s">
        <v>394</v>
      </c>
      <c r="C297" s="2" t="s">
        <v>14</v>
      </c>
      <c r="D297" s="2">
        <v>2972</v>
      </c>
      <c r="E297" s="2">
        <v>21</v>
      </c>
      <c r="F297" s="2">
        <v>2993</v>
      </c>
      <c r="G297" s="2">
        <v>0.18</v>
      </c>
      <c r="H297" s="4" t="s">
        <v>388</v>
      </c>
    </row>
    <row r="298" spans="1:8" x14ac:dyDescent="0.3">
      <c r="A298" s="3">
        <v>7</v>
      </c>
      <c r="B298" s="2" t="s">
        <v>395</v>
      </c>
      <c r="C298" s="2" t="s">
        <v>14</v>
      </c>
      <c r="D298" s="2">
        <v>2710</v>
      </c>
      <c r="E298" s="2">
        <v>14</v>
      </c>
      <c r="F298" s="2">
        <v>2724</v>
      </c>
      <c r="G298" s="2">
        <v>0.17</v>
      </c>
      <c r="H298" s="4" t="s">
        <v>388</v>
      </c>
    </row>
    <row r="299" spans="1:8" x14ac:dyDescent="0.3">
      <c r="A299" s="3">
        <v>8</v>
      </c>
      <c r="B299" s="2" t="s">
        <v>396</v>
      </c>
      <c r="C299" s="2" t="s">
        <v>14</v>
      </c>
      <c r="D299" s="2">
        <v>2594</v>
      </c>
      <c r="E299" s="2">
        <v>5</v>
      </c>
      <c r="F299" s="2">
        <v>2599</v>
      </c>
      <c r="G299" s="2">
        <v>0.16</v>
      </c>
      <c r="H299" s="4" t="s">
        <v>388</v>
      </c>
    </row>
    <row r="300" spans="1:8" x14ac:dyDescent="0.3">
      <c r="A300" s="3">
        <v>9</v>
      </c>
      <c r="B300" s="2" t="s">
        <v>397</v>
      </c>
      <c r="C300" s="2" t="s">
        <v>114</v>
      </c>
      <c r="D300" s="2">
        <v>2449</v>
      </c>
      <c r="E300" s="2">
        <v>19</v>
      </c>
      <c r="F300" s="2">
        <v>2468</v>
      </c>
      <c r="G300" s="2">
        <v>0.15</v>
      </c>
      <c r="H300" s="4" t="s">
        <v>388</v>
      </c>
    </row>
    <row r="301" spans="1:8" x14ac:dyDescent="0.3">
      <c r="A301" s="3">
        <v>10</v>
      </c>
      <c r="B301" s="2" t="s">
        <v>398</v>
      </c>
      <c r="C301" s="2" t="s">
        <v>17</v>
      </c>
      <c r="D301" s="2">
        <v>2087</v>
      </c>
      <c r="E301" s="2">
        <v>10</v>
      </c>
      <c r="F301" s="2">
        <v>2097</v>
      </c>
      <c r="G301" s="2">
        <v>0.13</v>
      </c>
      <c r="H301" s="4" t="s">
        <v>388</v>
      </c>
    </row>
    <row r="302" spans="1:8" x14ac:dyDescent="0.3">
      <c r="A302" s="3">
        <v>11</v>
      </c>
      <c r="B302" s="2" t="s">
        <v>399</v>
      </c>
      <c r="C302" s="2" t="s">
        <v>14</v>
      </c>
      <c r="D302" s="2">
        <v>2067</v>
      </c>
      <c r="E302" s="2">
        <v>5</v>
      </c>
      <c r="F302" s="2">
        <v>2072</v>
      </c>
      <c r="G302" s="2">
        <v>0.13</v>
      </c>
      <c r="H302" s="4" t="s">
        <v>388</v>
      </c>
    </row>
    <row r="303" spans="1:8" x14ac:dyDescent="0.3">
      <c r="A303" s="3">
        <v>12</v>
      </c>
      <c r="B303" s="2" t="s">
        <v>400</v>
      </c>
      <c r="C303" s="2" t="s">
        <v>14</v>
      </c>
      <c r="D303" s="2">
        <v>1588</v>
      </c>
      <c r="E303" s="2">
        <v>18</v>
      </c>
      <c r="F303" s="2">
        <v>1606</v>
      </c>
      <c r="G303" s="2">
        <v>0.1</v>
      </c>
      <c r="H303" s="4" t="s">
        <v>388</v>
      </c>
    </row>
    <row r="304" spans="1:8" x14ac:dyDescent="0.3">
      <c r="A304" s="3">
        <v>13</v>
      </c>
      <c r="B304" s="2" t="s">
        <v>401</v>
      </c>
      <c r="C304" s="2" t="s">
        <v>402</v>
      </c>
      <c r="D304" s="2">
        <v>1499</v>
      </c>
      <c r="E304" s="2">
        <v>19</v>
      </c>
      <c r="F304" s="2">
        <v>1518</v>
      </c>
      <c r="G304" s="2">
        <v>0.09</v>
      </c>
      <c r="H304" s="4" t="s">
        <v>388</v>
      </c>
    </row>
    <row r="305" spans="1:8" x14ac:dyDescent="0.3">
      <c r="A305" s="3">
        <v>14</v>
      </c>
      <c r="B305" s="2" t="s">
        <v>403</v>
      </c>
      <c r="C305" s="2" t="s">
        <v>14</v>
      </c>
      <c r="D305" s="2">
        <v>1488</v>
      </c>
      <c r="E305" s="2">
        <v>7</v>
      </c>
      <c r="F305" s="2">
        <v>1495</v>
      </c>
      <c r="G305" s="2">
        <v>0.09</v>
      </c>
      <c r="H305" s="4" t="s">
        <v>388</v>
      </c>
    </row>
    <row r="306" spans="1:8" x14ac:dyDescent="0.3">
      <c r="A306" s="3">
        <v>15</v>
      </c>
      <c r="B306" s="2" t="s">
        <v>27</v>
      </c>
      <c r="C306" s="2" t="s">
        <v>28</v>
      </c>
      <c r="D306" s="2">
        <v>15510</v>
      </c>
      <c r="E306" s="2">
        <v>53</v>
      </c>
      <c r="F306" s="2">
        <v>15563</v>
      </c>
      <c r="G306" s="2">
        <v>0.96</v>
      </c>
      <c r="H306" s="4" t="s">
        <v>388</v>
      </c>
    </row>
    <row r="307" spans="1:8" x14ac:dyDescent="0.3">
      <c r="A307" s="3">
        <v>1</v>
      </c>
      <c r="B307" s="2" t="s">
        <v>404</v>
      </c>
      <c r="C307" s="2" t="s">
        <v>12</v>
      </c>
      <c r="D307" s="2">
        <v>575566</v>
      </c>
      <c r="E307" s="2">
        <v>5728</v>
      </c>
      <c r="F307" s="2">
        <v>581294</v>
      </c>
      <c r="G307" s="2">
        <v>45.85</v>
      </c>
      <c r="H307" s="4" t="s">
        <v>405</v>
      </c>
    </row>
    <row r="308" spans="1:8" x14ac:dyDescent="0.3">
      <c r="A308" s="3">
        <v>2</v>
      </c>
      <c r="B308" s="2" t="s">
        <v>406</v>
      </c>
      <c r="C308" s="2" t="s">
        <v>9</v>
      </c>
      <c r="D308" s="2">
        <v>355875</v>
      </c>
      <c r="E308" s="2">
        <v>5080</v>
      </c>
      <c r="F308" s="2">
        <v>360955</v>
      </c>
      <c r="G308" s="2">
        <v>28.47</v>
      </c>
      <c r="H308" s="4" t="s">
        <v>405</v>
      </c>
    </row>
    <row r="309" spans="1:8" x14ac:dyDescent="0.3">
      <c r="A309" s="3">
        <v>3</v>
      </c>
      <c r="B309" s="2" t="s">
        <v>407</v>
      </c>
      <c r="C309" s="2" t="s">
        <v>33</v>
      </c>
      <c r="D309" s="2">
        <v>230820</v>
      </c>
      <c r="E309" s="2">
        <v>1213</v>
      </c>
      <c r="F309" s="2">
        <v>232033</v>
      </c>
      <c r="G309" s="2">
        <v>18.3</v>
      </c>
      <c r="H309" s="4" t="s">
        <v>405</v>
      </c>
    </row>
    <row r="310" spans="1:8" x14ac:dyDescent="0.3">
      <c r="A310" s="3">
        <v>4</v>
      </c>
      <c r="B310" s="2" t="s">
        <v>408</v>
      </c>
      <c r="C310" s="2" t="s">
        <v>37</v>
      </c>
      <c r="D310" s="2">
        <v>11103</v>
      </c>
      <c r="E310" s="2">
        <v>12</v>
      </c>
      <c r="F310" s="2">
        <v>11115</v>
      </c>
      <c r="G310" s="2">
        <v>0.88</v>
      </c>
      <c r="H310" s="4" t="s">
        <v>405</v>
      </c>
    </row>
    <row r="311" spans="1:8" x14ac:dyDescent="0.3">
      <c r="A311" s="3">
        <v>5</v>
      </c>
      <c r="B311" s="2" t="s">
        <v>409</v>
      </c>
      <c r="C311" s="2" t="s">
        <v>17</v>
      </c>
      <c r="D311" s="2">
        <v>9230</v>
      </c>
      <c r="E311" s="2">
        <v>97</v>
      </c>
      <c r="F311" s="2">
        <v>9327</v>
      </c>
      <c r="G311" s="2">
        <v>0.74</v>
      </c>
      <c r="H311" s="4" t="s">
        <v>405</v>
      </c>
    </row>
    <row r="312" spans="1:8" x14ac:dyDescent="0.3">
      <c r="A312" s="3">
        <v>6</v>
      </c>
      <c r="B312" s="2" t="s">
        <v>410</v>
      </c>
      <c r="C312" s="2" t="s">
        <v>14</v>
      </c>
      <c r="D312" s="2">
        <v>6259</v>
      </c>
      <c r="E312" s="2">
        <v>0</v>
      </c>
      <c r="F312" s="2">
        <v>6259</v>
      </c>
      <c r="G312" s="2">
        <v>0.49</v>
      </c>
      <c r="H312" s="4" t="s">
        <v>405</v>
      </c>
    </row>
    <row r="313" spans="1:8" x14ac:dyDescent="0.3">
      <c r="A313" s="3">
        <v>7</v>
      </c>
      <c r="B313" s="2" t="s">
        <v>86</v>
      </c>
      <c r="C313" s="2" t="s">
        <v>14</v>
      </c>
      <c r="D313" s="2">
        <v>4482</v>
      </c>
      <c r="E313" s="2">
        <v>4</v>
      </c>
      <c r="F313" s="2">
        <v>4486</v>
      </c>
      <c r="G313" s="2">
        <v>0.35</v>
      </c>
      <c r="H313" s="4" t="s">
        <v>405</v>
      </c>
    </row>
    <row r="314" spans="1:8" x14ac:dyDescent="0.3">
      <c r="A314" s="3">
        <v>8</v>
      </c>
      <c r="B314" s="2" t="s">
        <v>411</v>
      </c>
      <c r="C314" s="2" t="s">
        <v>412</v>
      </c>
      <c r="D314" s="2">
        <v>4262</v>
      </c>
      <c r="E314" s="2">
        <v>3</v>
      </c>
      <c r="F314" s="2">
        <v>4265</v>
      </c>
      <c r="G314" s="2">
        <v>0.34</v>
      </c>
      <c r="H314" s="4" t="s">
        <v>405</v>
      </c>
    </row>
    <row r="315" spans="1:8" x14ac:dyDescent="0.3">
      <c r="A315" s="3">
        <v>9</v>
      </c>
      <c r="B315" s="2" t="s">
        <v>413</v>
      </c>
      <c r="C315" s="2" t="s">
        <v>48</v>
      </c>
      <c r="D315" s="2">
        <v>3972</v>
      </c>
      <c r="E315" s="2">
        <v>66</v>
      </c>
      <c r="F315" s="2">
        <v>4038</v>
      </c>
      <c r="G315" s="2">
        <v>0.32</v>
      </c>
      <c r="H315" s="4" t="s">
        <v>405</v>
      </c>
    </row>
    <row r="316" spans="1:8" x14ac:dyDescent="0.3">
      <c r="A316" s="3">
        <v>10</v>
      </c>
      <c r="B316" s="2" t="s">
        <v>414</v>
      </c>
      <c r="C316" s="2" t="s">
        <v>415</v>
      </c>
      <c r="D316" s="2">
        <v>3625</v>
      </c>
      <c r="E316" s="2">
        <v>9</v>
      </c>
      <c r="F316" s="2">
        <v>3634</v>
      </c>
      <c r="G316" s="2">
        <v>0.28999999999999998</v>
      </c>
      <c r="H316" s="4" t="s">
        <v>405</v>
      </c>
    </row>
    <row r="317" spans="1:8" x14ac:dyDescent="0.3">
      <c r="A317" s="3">
        <v>11</v>
      </c>
      <c r="B317" s="2" t="s">
        <v>416</v>
      </c>
      <c r="C317" s="2" t="s">
        <v>14</v>
      </c>
      <c r="D317" s="2">
        <v>3283</v>
      </c>
      <c r="E317" s="2">
        <v>3</v>
      </c>
      <c r="F317" s="2">
        <v>3286</v>
      </c>
      <c r="G317" s="2">
        <v>0.26</v>
      </c>
      <c r="H317" s="4" t="s">
        <v>405</v>
      </c>
    </row>
    <row r="318" spans="1:8" x14ac:dyDescent="0.3">
      <c r="A318" s="3">
        <v>12</v>
      </c>
      <c r="B318" s="2" t="s">
        <v>417</v>
      </c>
      <c r="C318" s="2" t="s">
        <v>14</v>
      </c>
      <c r="D318" s="2">
        <v>3022</v>
      </c>
      <c r="E318" s="2">
        <v>0</v>
      </c>
      <c r="F318" s="2">
        <v>3022</v>
      </c>
      <c r="G318" s="2">
        <v>0.24</v>
      </c>
      <c r="H318" s="4" t="s">
        <v>405</v>
      </c>
    </row>
    <row r="319" spans="1:8" x14ac:dyDescent="0.3">
      <c r="A319" s="3">
        <v>13</v>
      </c>
      <c r="B319" s="2" t="s">
        <v>418</v>
      </c>
      <c r="C319" s="2" t="s">
        <v>14</v>
      </c>
      <c r="D319" s="2">
        <v>2947</v>
      </c>
      <c r="E319" s="2">
        <v>2</v>
      </c>
      <c r="F319" s="2">
        <v>2949</v>
      </c>
      <c r="G319" s="2">
        <v>0.23</v>
      </c>
      <c r="H319" s="4" t="s">
        <v>405</v>
      </c>
    </row>
    <row r="320" spans="1:8" x14ac:dyDescent="0.3">
      <c r="A320" s="3">
        <v>14</v>
      </c>
      <c r="B320" s="2" t="s">
        <v>419</v>
      </c>
      <c r="C320" s="2" t="s">
        <v>61</v>
      </c>
      <c r="D320" s="2">
        <v>2769</v>
      </c>
      <c r="E320" s="2">
        <v>4</v>
      </c>
      <c r="F320" s="2">
        <v>2773</v>
      </c>
      <c r="G320" s="2">
        <v>0.22</v>
      </c>
      <c r="H320" s="4" t="s">
        <v>405</v>
      </c>
    </row>
    <row r="321" spans="1:8" x14ac:dyDescent="0.3">
      <c r="A321" s="3">
        <v>15</v>
      </c>
      <c r="B321" s="2" t="s">
        <v>420</v>
      </c>
      <c r="C321" s="2" t="s">
        <v>421</v>
      </c>
      <c r="D321" s="2">
        <v>2220</v>
      </c>
      <c r="E321" s="2">
        <v>19</v>
      </c>
      <c r="F321" s="2">
        <v>2239</v>
      </c>
      <c r="G321" s="2">
        <v>0.18</v>
      </c>
      <c r="H321" s="4" t="s">
        <v>405</v>
      </c>
    </row>
    <row r="322" spans="1:8" x14ac:dyDescent="0.3">
      <c r="A322" s="3">
        <v>16</v>
      </c>
      <c r="B322" s="2" t="s">
        <v>422</v>
      </c>
      <c r="C322" s="2" t="s">
        <v>423</v>
      </c>
      <c r="D322" s="2">
        <v>2072</v>
      </c>
      <c r="E322" s="2">
        <v>11</v>
      </c>
      <c r="F322" s="2">
        <v>2083</v>
      </c>
      <c r="G322" s="2">
        <v>0.16</v>
      </c>
      <c r="H322" s="4" t="s">
        <v>405</v>
      </c>
    </row>
    <row r="323" spans="1:8" x14ac:dyDescent="0.3">
      <c r="A323" s="3">
        <v>17</v>
      </c>
      <c r="B323" s="2" t="s">
        <v>424</v>
      </c>
      <c r="C323" s="2" t="s">
        <v>14</v>
      </c>
      <c r="D323" s="2">
        <v>1955</v>
      </c>
      <c r="E323" s="2">
        <v>0</v>
      </c>
      <c r="F323" s="2">
        <v>1955</v>
      </c>
      <c r="G323" s="2">
        <v>0.15</v>
      </c>
      <c r="H323" s="4" t="s">
        <v>405</v>
      </c>
    </row>
    <row r="324" spans="1:8" x14ac:dyDescent="0.3">
      <c r="A324" s="3">
        <v>18</v>
      </c>
      <c r="B324" s="2" t="s">
        <v>425</v>
      </c>
      <c r="C324" s="2" t="s">
        <v>14</v>
      </c>
      <c r="D324" s="2">
        <v>1821</v>
      </c>
      <c r="E324" s="2">
        <v>4</v>
      </c>
      <c r="F324" s="2">
        <v>1825</v>
      </c>
      <c r="G324" s="2">
        <v>0.14000000000000001</v>
      </c>
      <c r="H324" s="4" t="s">
        <v>405</v>
      </c>
    </row>
    <row r="325" spans="1:8" x14ac:dyDescent="0.3">
      <c r="A325" s="3">
        <v>19</v>
      </c>
      <c r="B325" s="2" t="s">
        <v>426</v>
      </c>
      <c r="C325" s="2" t="s">
        <v>71</v>
      </c>
      <c r="D325" s="2">
        <v>1753</v>
      </c>
      <c r="E325" s="2">
        <v>16</v>
      </c>
      <c r="F325" s="2">
        <v>1769</v>
      </c>
      <c r="G325" s="2">
        <v>0.14000000000000001</v>
      </c>
      <c r="H325" s="4" t="s">
        <v>405</v>
      </c>
    </row>
    <row r="326" spans="1:8" x14ac:dyDescent="0.3">
      <c r="A326" s="3">
        <v>20</v>
      </c>
      <c r="B326" s="2" t="s">
        <v>427</v>
      </c>
      <c r="C326" s="2" t="s">
        <v>14</v>
      </c>
      <c r="D326" s="2">
        <v>1657</v>
      </c>
      <c r="E326" s="2">
        <v>2</v>
      </c>
      <c r="F326" s="2">
        <v>1659</v>
      </c>
      <c r="G326" s="2">
        <v>0.13</v>
      </c>
      <c r="H326" s="4" t="s">
        <v>405</v>
      </c>
    </row>
    <row r="327" spans="1:8" x14ac:dyDescent="0.3">
      <c r="A327" s="3">
        <v>21</v>
      </c>
      <c r="B327" s="2" t="s">
        <v>428</v>
      </c>
      <c r="C327" s="2" t="s">
        <v>54</v>
      </c>
      <c r="D327" s="2">
        <v>1657</v>
      </c>
      <c r="E327" s="2">
        <v>7</v>
      </c>
      <c r="F327" s="2">
        <v>1664</v>
      </c>
      <c r="G327" s="2">
        <v>0.13</v>
      </c>
      <c r="H327" s="4" t="s">
        <v>405</v>
      </c>
    </row>
    <row r="328" spans="1:8" x14ac:dyDescent="0.3">
      <c r="A328" s="3">
        <v>22</v>
      </c>
      <c r="B328" s="2" t="s">
        <v>429</v>
      </c>
      <c r="C328" s="2" t="s">
        <v>14</v>
      </c>
      <c r="D328" s="2">
        <v>1637</v>
      </c>
      <c r="E328" s="2">
        <v>1</v>
      </c>
      <c r="F328" s="2">
        <v>1638</v>
      </c>
      <c r="G328" s="2">
        <v>0.13</v>
      </c>
      <c r="H328" s="4" t="s">
        <v>405</v>
      </c>
    </row>
    <row r="329" spans="1:8" x14ac:dyDescent="0.3">
      <c r="A329" s="3">
        <v>23</v>
      </c>
      <c r="B329" s="2" t="s">
        <v>430</v>
      </c>
      <c r="C329" s="2" t="s">
        <v>14</v>
      </c>
      <c r="D329" s="2">
        <v>1333</v>
      </c>
      <c r="E329" s="2">
        <v>4</v>
      </c>
      <c r="F329" s="2">
        <v>1337</v>
      </c>
      <c r="G329" s="2">
        <v>0.11</v>
      </c>
      <c r="H329" s="4" t="s">
        <v>405</v>
      </c>
    </row>
    <row r="330" spans="1:8" x14ac:dyDescent="0.3">
      <c r="A330" s="3">
        <v>24</v>
      </c>
      <c r="B330" s="2" t="s">
        <v>431</v>
      </c>
      <c r="C330" s="2" t="s">
        <v>14</v>
      </c>
      <c r="D330" s="2">
        <v>1290</v>
      </c>
      <c r="E330" s="2">
        <v>2</v>
      </c>
      <c r="F330" s="2">
        <v>1292</v>
      </c>
      <c r="G330" s="2">
        <v>0.1</v>
      </c>
      <c r="H330" s="4" t="s">
        <v>405</v>
      </c>
    </row>
    <row r="331" spans="1:8" x14ac:dyDescent="0.3">
      <c r="A331" s="3">
        <v>25</v>
      </c>
      <c r="B331" s="2" t="s">
        <v>432</v>
      </c>
      <c r="C331" s="2" t="s">
        <v>14</v>
      </c>
      <c r="D331" s="2">
        <v>1044</v>
      </c>
      <c r="E331" s="2">
        <v>7</v>
      </c>
      <c r="F331" s="2">
        <v>1051</v>
      </c>
      <c r="G331" s="2">
        <v>0.08</v>
      </c>
      <c r="H331" s="4" t="s">
        <v>405</v>
      </c>
    </row>
    <row r="332" spans="1:8" x14ac:dyDescent="0.3">
      <c r="A332" s="3">
        <v>26</v>
      </c>
      <c r="B332" s="2" t="s">
        <v>433</v>
      </c>
      <c r="C332" s="2" t="s">
        <v>434</v>
      </c>
      <c r="D332" s="2">
        <v>1018</v>
      </c>
      <c r="E332" s="2">
        <v>5</v>
      </c>
      <c r="F332" s="2">
        <v>1023</v>
      </c>
      <c r="G332" s="2">
        <v>0.08</v>
      </c>
      <c r="H332" s="4" t="s">
        <v>405</v>
      </c>
    </row>
    <row r="333" spans="1:8" x14ac:dyDescent="0.3">
      <c r="A333" s="3">
        <v>27</v>
      </c>
      <c r="B333" s="2" t="s">
        <v>435</v>
      </c>
      <c r="C333" s="2" t="s">
        <v>14</v>
      </c>
      <c r="D333" s="2">
        <v>908</v>
      </c>
      <c r="E333" s="2">
        <v>1</v>
      </c>
      <c r="F333" s="2">
        <v>909</v>
      </c>
      <c r="G333" s="2">
        <v>7.0000000000000007E-2</v>
      </c>
      <c r="H333" s="4" t="s">
        <v>405</v>
      </c>
    </row>
    <row r="334" spans="1:8" x14ac:dyDescent="0.3">
      <c r="A334" s="3">
        <v>28</v>
      </c>
      <c r="B334" s="2" t="s">
        <v>436</v>
      </c>
      <c r="C334" s="2" t="s">
        <v>14</v>
      </c>
      <c r="D334" s="2">
        <v>905</v>
      </c>
      <c r="E334" s="2">
        <v>8</v>
      </c>
      <c r="F334" s="2">
        <v>913</v>
      </c>
      <c r="G334" s="2">
        <v>7.0000000000000007E-2</v>
      </c>
      <c r="H334" s="4" t="s">
        <v>405</v>
      </c>
    </row>
    <row r="335" spans="1:8" x14ac:dyDescent="0.3">
      <c r="A335" s="3">
        <v>29</v>
      </c>
      <c r="B335" s="2" t="s">
        <v>437</v>
      </c>
      <c r="C335" s="2" t="s">
        <v>14</v>
      </c>
      <c r="D335" s="2">
        <v>901</v>
      </c>
      <c r="E335" s="2">
        <v>5</v>
      </c>
      <c r="F335" s="2">
        <v>906</v>
      </c>
      <c r="G335" s="2">
        <v>7.0000000000000007E-2</v>
      </c>
      <c r="H335" s="4" t="s">
        <v>405</v>
      </c>
    </row>
    <row r="336" spans="1:8" x14ac:dyDescent="0.3">
      <c r="A336" s="3">
        <v>30</v>
      </c>
      <c r="B336" s="2" t="s">
        <v>438</v>
      </c>
      <c r="C336" s="2" t="s">
        <v>14</v>
      </c>
      <c r="D336" s="2">
        <v>847</v>
      </c>
      <c r="E336" s="2">
        <v>0</v>
      </c>
      <c r="F336" s="2">
        <v>847</v>
      </c>
      <c r="G336" s="2">
        <v>7.0000000000000007E-2</v>
      </c>
      <c r="H336" s="4" t="s">
        <v>405</v>
      </c>
    </row>
    <row r="337" spans="1:8" x14ac:dyDescent="0.3">
      <c r="A337" s="3">
        <v>31</v>
      </c>
      <c r="B337" s="2" t="s">
        <v>439</v>
      </c>
      <c r="C337" s="2" t="s">
        <v>14</v>
      </c>
      <c r="D337" s="2">
        <v>825</v>
      </c>
      <c r="E337" s="2">
        <v>1</v>
      </c>
      <c r="F337" s="2">
        <v>826</v>
      </c>
      <c r="G337" s="2">
        <v>7.0000000000000007E-2</v>
      </c>
      <c r="H337" s="4" t="s">
        <v>405</v>
      </c>
    </row>
    <row r="338" spans="1:8" x14ac:dyDescent="0.3">
      <c r="A338" s="3">
        <v>32</v>
      </c>
      <c r="B338" s="2" t="s">
        <v>440</v>
      </c>
      <c r="C338" s="2" t="s">
        <v>14</v>
      </c>
      <c r="D338" s="2">
        <v>818</v>
      </c>
      <c r="E338" s="2">
        <v>1</v>
      </c>
      <c r="F338" s="2">
        <v>819</v>
      </c>
      <c r="G338" s="2">
        <v>0.06</v>
      </c>
      <c r="H338" s="4" t="s">
        <v>405</v>
      </c>
    </row>
    <row r="339" spans="1:8" x14ac:dyDescent="0.3">
      <c r="A339" s="3">
        <v>33</v>
      </c>
      <c r="B339" s="2" t="s">
        <v>441</v>
      </c>
      <c r="C339" s="2" t="s">
        <v>14</v>
      </c>
      <c r="D339" s="2">
        <v>752</v>
      </c>
      <c r="E339" s="2">
        <v>0</v>
      </c>
      <c r="F339" s="2">
        <v>752</v>
      </c>
      <c r="G339" s="2">
        <v>0.06</v>
      </c>
      <c r="H339" s="4" t="s">
        <v>405</v>
      </c>
    </row>
    <row r="340" spans="1:8" x14ac:dyDescent="0.3">
      <c r="A340" s="3">
        <v>34</v>
      </c>
      <c r="B340" s="2" t="s">
        <v>442</v>
      </c>
      <c r="C340" s="2" t="s">
        <v>14</v>
      </c>
      <c r="D340" s="2">
        <v>710</v>
      </c>
      <c r="E340" s="2">
        <v>3</v>
      </c>
      <c r="F340" s="2">
        <v>713</v>
      </c>
      <c r="G340" s="2">
        <v>0.06</v>
      </c>
      <c r="H340" s="4" t="s">
        <v>405</v>
      </c>
    </row>
    <row r="341" spans="1:8" x14ac:dyDescent="0.3">
      <c r="A341" s="3">
        <v>35</v>
      </c>
      <c r="B341" s="2" t="s">
        <v>443</v>
      </c>
      <c r="C341" s="2" t="s">
        <v>14</v>
      </c>
      <c r="D341" s="2">
        <v>658</v>
      </c>
      <c r="E341" s="2">
        <v>4</v>
      </c>
      <c r="F341" s="2">
        <v>662</v>
      </c>
      <c r="G341" s="2">
        <v>0.05</v>
      </c>
      <c r="H341" s="4" t="s">
        <v>405</v>
      </c>
    </row>
    <row r="342" spans="1:8" x14ac:dyDescent="0.3">
      <c r="A342" s="3">
        <v>36</v>
      </c>
      <c r="B342" s="2" t="s">
        <v>444</v>
      </c>
      <c r="C342" s="2" t="s">
        <v>82</v>
      </c>
      <c r="D342" s="2">
        <v>563</v>
      </c>
      <c r="E342" s="2">
        <v>4</v>
      </c>
      <c r="F342" s="2">
        <v>567</v>
      </c>
      <c r="G342" s="2">
        <v>0.04</v>
      </c>
      <c r="H342" s="4" t="s">
        <v>405</v>
      </c>
    </row>
    <row r="343" spans="1:8" x14ac:dyDescent="0.3">
      <c r="A343" s="3">
        <v>37</v>
      </c>
      <c r="B343" s="2" t="s">
        <v>445</v>
      </c>
      <c r="C343" s="2" t="s">
        <v>14</v>
      </c>
      <c r="D343" s="2">
        <v>538</v>
      </c>
      <c r="E343" s="2">
        <v>0</v>
      </c>
      <c r="F343" s="2">
        <v>538</v>
      </c>
      <c r="G343" s="2">
        <v>0.04</v>
      </c>
      <c r="H343" s="4" t="s">
        <v>405</v>
      </c>
    </row>
    <row r="344" spans="1:8" x14ac:dyDescent="0.3">
      <c r="A344" s="3">
        <v>38</v>
      </c>
      <c r="B344" s="2" t="s">
        <v>446</v>
      </c>
      <c r="C344" s="2" t="s">
        <v>14</v>
      </c>
      <c r="D344" s="2">
        <v>503</v>
      </c>
      <c r="E344" s="2">
        <v>2</v>
      </c>
      <c r="F344" s="2">
        <v>505</v>
      </c>
      <c r="G344" s="2">
        <v>0.04</v>
      </c>
      <c r="H344" s="4" t="s">
        <v>405</v>
      </c>
    </row>
    <row r="345" spans="1:8" x14ac:dyDescent="0.3">
      <c r="A345" s="3">
        <v>39</v>
      </c>
      <c r="B345" s="2" t="s">
        <v>447</v>
      </c>
      <c r="C345" s="2" t="s">
        <v>14</v>
      </c>
      <c r="D345" s="2">
        <v>468</v>
      </c>
      <c r="E345" s="2">
        <v>6</v>
      </c>
      <c r="F345" s="2">
        <v>474</v>
      </c>
      <c r="G345" s="2">
        <v>0.04</v>
      </c>
      <c r="H345" s="4" t="s">
        <v>405</v>
      </c>
    </row>
    <row r="346" spans="1:8" x14ac:dyDescent="0.3">
      <c r="A346" s="3">
        <v>40</v>
      </c>
      <c r="B346" s="2" t="s">
        <v>448</v>
      </c>
      <c r="C346" s="2" t="s">
        <v>14</v>
      </c>
      <c r="D346" s="2">
        <v>399</v>
      </c>
      <c r="E346" s="2">
        <v>2</v>
      </c>
      <c r="F346" s="2">
        <v>401</v>
      </c>
      <c r="G346" s="2">
        <v>0.03</v>
      </c>
      <c r="H346" s="4" t="s">
        <v>405</v>
      </c>
    </row>
    <row r="347" spans="1:8" x14ac:dyDescent="0.3">
      <c r="A347" s="3">
        <v>41</v>
      </c>
      <c r="B347" s="2" t="s">
        <v>449</v>
      </c>
      <c r="C347" s="2" t="s">
        <v>14</v>
      </c>
      <c r="D347" s="2">
        <v>382</v>
      </c>
      <c r="E347" s="2">
        <v>2</v>
      </c>
      <c r="F347" s="2">
        <v>384</v>
      </c>
      <c r="G347" s="2">
        <v>0.03</v>
      </c>
      <c r="H347" s="4" t="s">
        <v>405</v>
      </c>
    </row>
    <row r="348" spans="1:8" x14ac:dyDescent="0.3">
      <c r="A348" s="3">
        <v>42</v>
      </c>
      <c r="B348" s="2" t="s">
        <v>450</v>
      </c>
      <c r="C348" s="2" t="s">
        <v>14</v>
      </c>
      <c r="D348" s="2">
        <v>377</v>
      </c>
      <c r="E348" s="2">
        <v>2</v>
      </c>
      <c r="F348" s="2">
        <v>379</v>
      </c>
      <c r="G348" s="2">
        <v>0.03</v>
      </c>
      <c r="H348" s="4" t="s">
        <v>405</v>
      </c>
    </row>
    <row r="349" spans="1:8" x14ac:dyDescent="0.3">
      <c r="A349" s="3">
        <v>43</v>
      </c>
      <c r="B349" s="2" t="s">
        <v>27</v>
      </c>
      <c r="C349" s="2" t="s">
        <v>28</v>
      </c>
      <c r="D349" s="2">
        <v>8209</v>
      </c>
      <c r="E349" s="2">
        <v>171</v>
      </c>
      <c r="F349" s="2">
        <v>8380</v>
      </c>
      <c r="G349" s="2">
        <v>0.66</v>
      </c>
      <c r="H349" s="4" t="s">
        <v>405</v>
      </c>
    </row>
    <row r="350" spans="1:8" x14ac:dyDescent="0.3">
      <c r="A350" s="3">
        <v>1</v>
      </c>
      <c r="B350" s="2" t="s">
        <v>451</v>
      </c>
      <c r="C350" s="2" t="s">
        <v>9</v>
      </c>
      <c r="D350" s="2">
        <v>568912</v>
      </c>
      <c r="E350" s="2">
        <v>5644</v>
      </c>
      <c r="F350" s="2">
        <v>574556</v>
      </c>
      <c r="G350" s="2">
        <v>52.89</v>
      </c>
      <c r="H350" s="4" t="s">
        <v>452</v>
      </c>
    </row>
    <row r="351" spans="1:8" x14ac:dyDescent="0.3">
      <c r="A351" s="3">
        <v>2</v>
      </c>
      <c r="B351" s="2" t="s">
        <v>453</v>
      </c>
      <c r="C351" s="2" t="s">
        <v>12</v>
      </c>
      <c r="D351" s="2">
        <v>348110</v>
      </c>
      <c r="E351" s="2">
        <v>5487</v>
      </c>
      <c r="F351" s="2">
        <v>353597</v>
      </c>
      <c r="G351" s="2">
        <v>32.549999999999997</v>
      </c>
      <c r="H351" s="4" t="s">
        <v>452</v>
      </c>
    </row>
    <row r="352" spans="1:8" x14ac:dyDescent="0.3">
      <c r="A352" s="3">
        <v>3</v>
      </c>
      <c r="B352" s="2" t="s">
        <v>454</v>
      </c>
      <c r="C352" s="2" t="s">
        <v>14</v>
      </c>
      <c r="D352" s="2">
        <v>31976</v>
      </c>
      <c r="E352" s="2">
        <v>15</v>
      </c>
      <c r="F352" s="2">
        <v>31991</v>
      </c>
      <c r="G352" s="2">
        <v>2.94</v>
      </c>
      <c r="H352" s="4" t="s">
        <v>452</v>
      </c>
    </row>
    <row r="353" spans="1:8" x14ac:dyDescent="0.3">
      <c r="A353" s="3">
        <v>4</v>
      </c>
      <c r="B353" s="2" t="s">
        <v>455</v>
      </c>
      <c r="C353" s="2" t="s">
        <v>456</v>
      </c>
      <c r="D353" s="2">
        <v>14062</v>
      </c>
      <c r="E353" s="2">
        <v>60</v>
      </c>
      <c r="F353" s="2">
        <v>14122</v>
      </c>
      <c r="G353" s="2">
        <v>1.3</v>
      </c>
      <c r="H353" s="4" t="s">
        <v>452</v>
      </c>
    </row>
    <row r="354" spans="1:8" x14ac:dyDescent="0.3">
      <c r="A354" s="3">
        <v>5</v>
      </c>
      <c r="B354" s="2" t="s">
        <v>457</v>
      </c>
      <c r="C354" s="2" t="s">
        <v>14</v>
      </c>
      <c r="D354" s="2">
        <v>14038</v>
      </c>
      <c r="E354" s="2">
        <v>68</v>
      </c>
      <c r="F354" s="2">
        <v>14106</v>
      </c>
      <c r="G354" s="2">
        <v>1.3</v>
      </c>
      <c r="H354" s="4" t="s">
        <v>452</v>
      </c>
    </row>
    <row r="355" spans="1:8" x14ac:dyDescent="0.3">
      <c r="A355" s="3">
        <v>6</v>
      </c>
      <c r="B355" s="2" t="s">
        <v>458</v>
      </c>
      <c r="C355" s="2" t="s">
        <v>14</v>
      </c>
      <c r="D355" s="2">
        <v>13320</v>
      </c>
      <c r="E355" s="2">
        <v>8</v>
      </c>
      <c r="F355" s="2">
        <v>13328</v>
      </c>
      <c r="G355" s="2">
        <v>1.23</v>
      </c>
      <c r="H355" s="4" t="s">
        <v>452</v>
      </c>
    </row>
    <row r="356" spans="1:8" x14ac:dyDescent="0.3">
      <c r="A356" s="3">
        <v>7</v>
      </c>
      <c r="B356" s="2" t="s">
        <v>459</v>
      </c>
      <c r="C356" s="2" t="s">
        <v>14</v>
      </c>
      <c r="D356" s="2">
        <v>12384</v>
      </c>
      <c r="E356" s="2">
        <v>182</v>
      </c>
      <c r="F356" s="2">
        <v>12566</v>
      </c>
      <c r="G356" s="2">
        <v>1.1599999999999999</v>
      </c>
      <c r="H356" s="4" t="s">
        <v>452</v>
      </c>
    </row>
    <row r="357" spans="1:8" x14ac:dyDescent="0.3">
      <c r="A357" s="3">
        <v>8</v>
      </c>
      <c r="B357" s="2" t="s">
        <v>460</v>
      </c>
      <c r="C357" s="2" t="s">
        <v>17</v>
      </c>
      <c r="D357" s="2">
        <v>11798</v>
      </c>
      <c r="E357" s="2">
        <v>152</v>
      </c>
      <c r="F357" s="2">
        <v>11950</v>
      </c>
      <c r="G357" s="2">
        <v>1.1000000000000001</v>
      </c>
      <c r="H357" s="4" t="s">
        <v>452</v>
      </c>
    </row>
    <row r="358" spans="1:8" x14ac:dyDescent="0.3">
      <c r="A358" s="3">
        <v>9</v>
      </c>
      <c r="B358" s="2" t="s">
        <v>461</v>
      </c>
      <c r="C358" s="2" t="s">
        <v>14</v>
      </c>
      <c r="D358" s="2">
        <v>6569</v>
      </c>
      <c r="E358" s="2">
        <v>13</v>
      </c>
      <c r="F358" s="2">
        <v>6582</v>
      </c>
      <c r="G358" s="2">
        <v>0.61</v>
      </c>
      <c r="H358" s="4" t="s">
        <v>452</v>
      </c>
    </row>
    <row r="359" spans="1:8" x14ac:dyDescent="0.3">
      <c r="A359" s="3">
        <v>10</v>
      </c>
      <c r="B359" s="2" t="s">
        <v>462</v>
      </c>
      <c r="C359" s="2" t="s">
        <v>14</v>
      </c>
      <c r="D359" s="2">
        <v>5820</v>
      </c>
      <c r="E359" s="2">
        <v>3</v>
      </c>
      <c r="F359" s="2">
        <v>5823</v>
      </c>
      <c r="G359" s="2">
        <v>0.54</v>
      </c>
      <c r="H359" s="4" t="s">
        <v>452</v>
      </c>
    </row>
    <row r="360" spans="1:8" x14ac:dyDescent="0.3">
      <c r="A360" s="3">
        <v>11</v>
      </c>
      <c r="B360" s="2" t="s">
        <v>463</v>
      </c>
      <c r="C360" s="2" t="s">
        <v>14</v>
      </c>
      <c r="D360" s="2">
        <v>5110</v>
      </c>
      <c r="E360" s="2">
        <v>2</v>
      </c>
      <c r="F360" s="2">
        <v>5112</v>
      </c>
      <c r="G360" s="2">
        <v>0.47</v>
      </c>
      <c r="H360" s="4" t="s">
        <v>452</v>
      </c>
    </row>
    <row r="361" spans="1:8" x14ac:dyDescent="0.3">
      <c r="A361" s="3">
        <v>12</v>
      </c>
      <c r="B361" s="2" t="s">
        <v>464</v>
      </c>
      <c r="C361" s="2" t="s">
        <v>131</v>
      </c>
      <c r="D361" s="2">
        <v>4983</v>
      </c>
      <c r="E361" s="2">
        <v>31</v>
      </c>
      <c r="F361" s="2">
        <v>5014</v>
      </c>
      <c r="G361" s="2">
        <v>0.46</v>
      </c>
      <c r="H361" s="4" t="s">
        <v>452</v>
      </c>
    </row>
    <row r="362" spans="1:8" x14ac:dyDescent="0.3">
      <c r="A362" s="3">
        <v>13</v>
      </c>
      <c r="B362" s="2" t="s">
        <v>465</v>
      </c>
      <c r="C362" s="2" t="s">
        <v>149</v>
      </c>
      <c r="D362" s="2">
        <v>3968</v>
      </c>
      <c r="E362" s="2">
        <v>42</v>
      </c>
      <c r="F362" s="2">
        <v>4010</v>
      </c>
      <c r="G362" s="2">
        <v>0.37</v>
      </c>
      <c r="H362" s="4" t="s">
        <v>452</v>
      </c>
    </row>
    <row r="363" spans="1:8" x14ac:dyDescent="0.3">
      <c r="A363" s="3">
        <v>14</v>
      </c>
      <c r="B363" s="2" t="s">
        <v>466</v>
      </c>
      <c r="C363" s="2" t="s">
        <v>137</v>
      </c>
      <c r="D363" s="2">
        <v>3499</v>
      </c>
      <c r="E363" s="2">
        <v>17</v>
      </c>
      <c r="F363" s="2">
        <v>3516</v>
      </c>
      <c r="G363" s="2">
        <v>0.32</v>
      </c>
      <c r="H363" s="4" t="s">
        <v>452</v>
      </c>
    </row>
    <row r="364" spans="1:8" x14ac:dyDescent="0.3">
      <c r="A364" s="3">
        <v>15</v>
      </c>
      <c r="B364" s="2" t="s">
        <v>467</v>
      </c>
      <c r="C364" s="2" t="s">
        <v>135</v>
      </c>
      <c r="D364" s="2">
        <v>3202</v>
      </c>
      <c r="E364" s="2">
        <v>14</v>
      </c>
      <c r="F364" s="2">
        <v>3216</v>
      </c>
      <c r="G364" s="2">
        <v>0.3</v>
      </c>
      <c r="H364" s="4" t="s">
        <v>452</v>
      </c>
    </row>
    <row r="365" spans="1:8" x14ac:dyDescent="0.3">
      <c r="A365" s="3">
        <v>16</v>
      </c>
      <c r="B365" s="2" t="s">
        <v>468</v>
      </c>
      <c r="C365" s="2" t="s">
        <v>153</v>
      </c>
      <c r="D365" s="2">
        <v>3159</v>
      </c>
      <c r="E365" s="2">
        <v>42</v>
      </c>
      <c r="F365" s="2">
        <v>3201</v>
      </c>
      <c r="G365" s="2">
        <v>0.28999999999999998</v>
      </c>
      <c r="H365" s="4" t="s">
        <v>452</v>
      </c>
    </row>
    <row r="366" spans="1:8" x14ac:dyDescent="0.3">
      <c r="A366" s="3">
        <v>17</v>
      </c>
      <c r="B366" s="2" t="s">
        <v>469</v>
      </c>
      <c r="C366" s="2" t="s">
        <v>14</v>
      </c>
      <c r="D366" s="2">
        <v>2991</v>
      </c>
      <c r="E366" s="2">
        <v>2</v>
      </c>
      <c r="F366" s="2">
        <v>2993</v>
      </c>
      <c r="G366" s="2">
        <v>0.28000000000000003</v>
      </c>
      <c r="H366" s="4" t="s">
        <v>452</v>
      </c>
    </row>
    <row r="367" spans="1:8" x14ac:dyDescent="0.3">
      <c r="A367" s="3">
        <v>18</v>
      </c>
      <c r="B367" s="2" t="s">
        <v>470</v>
      </c>
      <c r="C367" s="2" t="s">
        <v>471</v>
      </c>
      <c r="D367" s="2">
        <v>2780</v>
      </c>
      <c r="E367" s="2">
        <v>37</v>
      </c>
      <c r="F367" s="2">
        <v>2817</v>
      </c>
      <c r="G367" s="2">
        <v>0.26</v>
      </c>
      <c r="H367" s="4" t="s">
        <v>452</v>
      </c>
    </row>
    <row r="368" spans="1:8" x14ac:dyDescent="0.3">
      <c r="A368" s="3">
        <v>19</v>
      </c>
      <c r="B368" s="2" t="s">
        <v>472</v>
      </c>
      <c r="C368" s="2" t="s">
        <v>206</v>
      </c>
      <c r="D368" s="2">
        <v>2376</v>
      </c>
      <c r="E368" s="2">
        <v>9</v>
      </c>
      <c r="F368" s="2">
        <v>2385</v>
      </c>
      <c r="G368" s="2">
        <v>0.22</v>
      </c>
      <c r="H368" s="4" t="s">
        <v>452</v>
      </c>
    </row>
    <row r="369" spans="1:8" x14ac:dyDescent="0.3">
      <c r="A369" s="3">
        <v>20</v>
      </c>
      <c r="B369" s="2" t="s">
        <v>473</v>
      </c>
      <c r="C369" s="2" t="s">
        <v>129</v>
      </c>
      <c r="D369" s="2">
        <v>2372</v>
      </c>
      <c r="E369" s="2">
        <v>8</v>
      </c>
      <c r="F369" s="2">
        <v>2380</v>
      </c>
      <c r="G369" s="2">
        <v>0.22</v>
      </c>
      <c r="H369" s="4" t="s">
        <v>452</v>
      </c>
    </row>
    <row r="370" spans="1:8" x14ac:dyDescent="0.3">
      <c r="A370" s="3">
        <v>21</v>
      </c>
      <c r="B370" s="2" t="s">
        <v>474</v>
      </c>
      <c r="C370" s="2" t="s">
        <v>475</v>
      </c>
      <c r="D370" s="2">
        <v>2297</v>
      </c>
      <c r="E370" s="2">
        <v>12</v>
      </c>
      <c r="F370" s="2">
        <v>2309</v>
      </c>
      <c r="G370" s="2">
        <v>0.21</v>
      </c>
      <c r="H370" s="4" t="s">
        <v>452</v>
      </c>
    </row>
    <row r="371" spans="1:8" x14ac:dyDescent="0.3">
      <c r="A371" s="3">
        <v>22</v>
      </c>
      <c r="B371" s="2" t="s">
        <v>476</v>
      </c>
      <c r="C371" s="2" t="s">
        <v>14</v>
      </c>
      <c r="D371" s="2">
        <v>2288</v>
      </c>
      <c r="E371" s="2">
        <v>1</v>
      </c>
      <c r="F371" s="2">
        <v>2289</v>
      </c>
      <c r="G371" s="2">
        <v>0.21</v>
      </c>
      <c r="H371" s="4" t="s">
        <v>452</v>
      </c>
    </row>
    <row r="372" spans="1:8" x14ac:dyDescent="0.3">
      <c r="A372" s="3">
        <v>23</v>
      </c>
      <c r="B372" s="2" t="s">
        <v>27</v>
      </c>
      <c r="C372" s="2" t="s">
        <v>28</v>
      </c>
      <c r="D372" s="2">
        <v>8435</v>
      </c>
      <c r="E372" s="2">
        <v>76</v>
      </c>
      <c r="F372" s="2">
        <v>8511</v>
      </c>
      <c r="G372" s="2">
        <v>0.78</v>
      </c>
      <c r="H372" s="4" t="s">
        <v>452</v>
      </c>
    </row>
    <row r="373" spans="1:8" x14ac:dyDescent="0.3">
      <c r="A373" s="3">
        <v>1</v>
      </c>
      <c r="B373" s="2" t="s">
        <v>477</v>
      </c>
      <c r="C373" s="2" t="s">
        <v>9</v>
      </c>
      <c r="D373" s="2">
        <v>778046</v>
      </c>
      <c r="E373" s="2">
        <v>4350</v>
      </c>
      <c r="F373" s="2">
        <v>782396</v>
      </c>
      <c r="G373" s="2">
        <v>50.78</v>
      </c>
      <c r="H373" s="4" t="s">
        <v>478</v>
      </c>
    </row>
    <row r="374" spans="1:8" x14ac:dyDescent="0.3">
      <c r="A374" s="3">
        <v>2</v>
      </c>
      <c r="B374" s="2" t="s">
        <v>479</v>
      </c>
      <c r="C374" s="2" t="s">
        <v>191</v>
      </c>
      <c r="D374" s="2">
        <v>592276</v>
      </c>
      <c r="E374" s="2">
        <v>3221</v>
      </c>
      <c r="F374" s="2">
        <v>595497</v>
      </c>
      <c r="G374" s="2">
        <v>38.65</v>
      </c>
      <c r="H374" s="4" t="s">
        <v>478</v>
      </c>
    </row>
    <row r="375" spans="1:8" x14ac:dyDescent="0.3">
      <c r="A375" s="3">
        <v>3</v>
      </c>
      <c r="B375" s="2" t="s">
        <v>480</v>
      </c>
      <c r="C375" s="2" t="s">
        <v>35</v>
      </c>
      <c r="D375" s="2">
        <v>122970</v>
      </c>
      <c r="E375" s="2">
        <v>840</v>
      </c>
      <c r="F375" s="2">
        <v>123810</v>
      </c>
      <c r="G375" s="2">
        <v>8.0399999999999991</v>
      </c>
      <c r="H375" s="4" t="s">
        <v>478</v>
      </c>
    </row>
    <row r="376" spans="1:8" x14ac:dyDescent="0.3">
      <c r="A376" s="3">
        <v>4</v>
      </c>
      <c r="B376" s="2" t="s">
        <v>481</v>
      </c>
      <c r="C376" s="2" t="s">
        <v>17</v>
      </c>
      <c r="D376" s="2">
        <v>9319</v>
      </c>
      <c r="E376" s="2">
        <v>73</v>
      </c>
      <c r="F376" s="2">
        <v>9392</v>
      </c>
      <c r="G376" s="2">
        <v>0.61</v>
      </c>
      <c r="H376" s="4" t="s">
        <v>478</v>
      </c>
    </row>
    <row r="377" spans="1:8" x14ac:dyDescent="0.3">
      <c r="A377" s="3">
        <v>5</v>
      </c>
      <c r="B377" s="2" t="s">
        <v>482</v>
      </c>
      <c r="C377" s="2" t="s">
        <v>114</v>
      </c>
      <c r="D377" s="2">
        <v>8223</v>
      </c>
      <c r="E377" s="2">
        <v>16</v>
      </c>
      <c r="F377" s="2">
        <v>8239</v>
      </c>
      <c r="G377" s="2">
        <v>0.53</v>
      </c>
      <c r="H377" s="4" t="s">
        <v>478</v>
      </c>
    </row>
    <row r="378" spans="1:8" x14ac:dyDescent="0.3">
      <c r="A378" s="3">
        <v>6</v>
      </c>
      <c r="B378" s="2" t="s">
        <v>477</v>
      </c>
      <c r="C378" s="2" t="s">
        <v>14</v>
      </c>
      <c r="D378" s="2">
        <v>5831</v>
      </c>
      <c r="E378" s="2">
        <v>30</v>
      </c>
      <c r="F378" s="2">
        <v>5861</v>
      </c>
      <c r="G378" s="2">
        <v>0.38</v>
      </c>
      <c r="H378" s="4" t="s">
        <v>478</v>
      </c>
    </row>
    <row r="379" spans="1:8" x14ac:dyDescent="0.3">
      <c r="A379" s="3">
        <v>7</v>
      </c>
      <c r="B379" s="2" t="s">
        <v>483</v>
      </c>
      <c r="C379" s="2" t="s">
        <v>14</v>
      </c>
      <c r="D379" s="2">
        <v>5533</v>
      </c>
      <c r="E379" s="2">
        <v>11</v>
      </c>
      <c r="F379" s="2">
        <v>5544</v>
      </c>
      <c r="G379" s="2">
        <v>0.36</v>
      </c>
      <c r="H379" s="4" t="s">
        <v>478</v>
      </c>
    </row>
    <row r="380" spans="1:8" x14ac:dyDescent="0.3">
      <c r="A380" s="3">
        <v>8</v>
      </c>
      <c r="B380" s="2" t="s">
        <v>27</v>
      </c>
      <c r="C380" s="2" t="s">
        <v>28</v>
      </c>
      <c r="D380" s="2">
        <v>9798</v>
      </c>
      <c r="E380" s="2">
        <v>95</v>
      </c>
      <c r="F380" s="2">
        <v>9893</v>
      </c>
      <c r="G380" s="2">
        <v>0.64</v>
      </c>
      <c r="H380" s="4" t="s">
        <v>478</v>
      </c>
    </row>
    <row r="381" spans="1:8" x14ac:dyDescent="0.3">
      <c r="A381" s="3">
        <v>1</v>
      </c>
      <c r="B381" s="2" t="s">
        <v>484</v>
      </c>
      <c r="C381" s="2" t="s">
        <v>485</v>
      </c>
      <c r="D381" s="2">
        <v>497083</v>
      </c>
      <c r="E381" s="2">
        <v>3016</v>
      </c>
      <c r="F381" s="2">
        <v>500099</v>
      </c>
      <c r="G381" s="2">
        <v>43.86</v>
      </c>
      <c r="H381" s="4" t="s">
        <v>486</v>
      </c>
    </row>
    <row r="382" spans="1:8" x14ac:dyDescent="0.3">
      <c r="A382" s="3">
        <v>2</v>
      </c>
      <c r="B382" s="2" t="s">
        <v>487</v>
      </c>
      <c r="C382" s="2" t="s">
        <v>488</v>
      </c>
      <c r="D382" s="2">
        <v>289650</v>
      </c>
      <c r="E382" s="2">
        <v>1683</v>
      </c>
      <c r="F382" s="2">
        <v>291333</v>
      </c>
      <c r="G382" s="2">
        <v>25.55</v>
      </c>
      <c r="H382" s="4" t="s">
        <v>486</v>
      </c>
    </row>
    <row r="383" spans="1:8" x14ac:dyDescent="0.3">
      <c r="A383" s="3">
        <v>3</v>
      </c>
      <c r="B383" s="2" t="s">
        <v>489</v>
      </c>
      <c r="C383" s="2" t="s">
        <v>490</v>
      </c>
      <c r="D383" s="2">
        <v>234538</v>
      </c>
      <c r="E383" s="2">
        <v>2033</v>
      </c>
      <c r="F383" s="2">
        <v>236571</v>
      </c>
      <c r="G383" s="2">
        <v>20.75</v>
      </c>
      <c r="H383" s="4" t="s">
        <v>486</v>
      </c>
    </row>
    <row r="384" spans="1:8" x14ac:dyDescent="0.3">
      <c r="A384" s="3">
        <v>4</v>
      </c>
      <c r="B384" s="2" t="s">
        <v>491</v>
      </c>
      <c r="C384" s="2" t="s">
        <v>492</v>
      </c>
      <c r="D384" s="2">
        <v>65981</v>
      </c>
      <c r="E384" s="2">
        <v>759</v>
      </c>
      <c r="F384" s="2">
        <v>66740</v>
      </c>
      <c r="G384" s="2">
        <v>5.85</v>
      </c>
      <c r="H384" s="4" t="s">
        <v>486</v>
      </c>
    </row>
    <row r="385" spans="1:8" x14ac:dyDescent="0.3">
      <c r="A385" s="3">
        <v>5</v>
      </c>
      <c r="B385" s="2" t="s">
        <v>493</v>
      </c>
      <c r="C385" s="2" t="s">
        <v>14</v>
      </c>
      <c r="D385" s="2">
        <v>4787</v>
      </c>
      <c r="E385" s="2">
        <v>21</v>
      </c>
      <c r="F385" s="2">
        <v>4808</v>
      </c>
      <c r="G385" s="2">
        <v>0.42</v>
      </c>
      <c r="H385" s="4" t="s">
        <v>486</v>
      </c>
    </row>
    <row r="386" spans="1:8" x14ac:dyDescent="0.3">
      <c r="A386" s="3">
        <v>6</v>
      </c>
      <c r="B386" s="2" t="s">
        <v>494</v>
      </c>
      <c r="C386" s="2" t="s">
        <v>14</v>
      </c>
      <c r="D386" s="2">
        <v>3809</v>
      </c>
      <c r="E386" s="2">
        <v>3</v>
      </c>
      <c r="F386" s="2">
        <v>3812</v>
      </c>
      <c r="G386" s="2">
        <v>0.33</v>
      </c>
      <c r="H386" s="4" t="s">
        <v>486</v>
      </c>
    </row>
    <row r="387" spans="1:8" x14ac:dyDescent="0.3">
      <c r="A387" s="3">
        <v>7</v>
      </c>
      <c r="B387" s="2" t="s">
        <v>495</v>
      </c>
      <c r="C387" s="2" t="s">
        <v>17</v>
      </c>
      <c r="D387" s="2">
        <v>3635</v>
      </c>
      <c r="E387" s="2">
        <v>50</v>
      </c>
      <c r="F387" s="2">
        <v>3685</v>
      </c>
      <c r="G387" s="2">
        <v>0.32</v>
      </c>
      <c r="H387" s="4" t="s">
        <v>486</v>
      </c>
    </row>
    <row r="388" spans="1:8" x14ac:dyDescent="0.3">
      <c r="A388" s="3">
        <v>8</v>
      </c>
      <c r="B388" s="2" t="s">
        <v>496</v>
      </c>
      <c r="C388" s="2" t="s">
        <v>14</v>
      </c>
      <c r="D388" s="2">
        <v>3393</v>
      </c>
      <c r="E388" s="2">
        <v>7</v>
      </c>
      <c r="F388" s="2">
        <v>3400</v>
      </c>
      <c r="G388" s="2">
        <v>0.3</v>
      </c>
      <c r="H388" s="4" t="s">
        <v>486</v>
      </c>
    </row>
    <row r="389" spans="1:8" x14ac:dyDescent="0.3">
      <c r="A389" s="3">
        <v>9</v>
      </c>
      <c r="B389" s="2" t="s">
        <v>497</v>
      </c>
      <c r="C389" s="2" t="s">
        <v>14</v>
      </c>
      <c r="D389" s="2">
        <v>3032</v>
      </c>
      <c r="E389" s="2">
        <v>4</v>
      </c>
      <c r="F389" s="2">
        <v>3036</v>
      </c>
      <c r="G389" s="2">
        <v>0.27</v>
      </c>
      <c r="H389" s="4" t="s">
        <v>486</v>
      </c>
    </row>
    <row r="390" spans="1:8" x14ac:dyDescent="0.3">
      <c r="A390" s="3">
        <v>10</v>
      </c>
      <c r="B390" s="2" t="s">
        <v>498</v>
      </c>
      <c r="C390" s="2" t="s">
        <v>14</v>
      </c>
      <c r="D390" s="2">
        <v>2612</v>
      </c>
      <c r="E390" s="2">
        <v>1</v>
      </c>
      <c r="F390" s="2">
        <v>2613</v>
      </c>
      <c r="G390" s="2">
        <v>0.23</v>
      </c>
      <c r="H390" s="4" t="s">
        <v>486</v>
      </c>
    </row>
    <row r="391" spans="1:8" x14ac:dyDescent="0.3">
      <c r="A391" s="3">
        <v>11</v>
      </c>
      <c r="B391" s="2" t="s">
        <v>499</v>
      </c>
      <c r="C391" s="2" t="s">
        <v>14</v>
      </c>
      <c r="D391" s="2">
        <v>1893</v>
      </c>
      <c r="E391" s="2">
        <v>15</v>
      </c>
      <c r="F391" s="2">
        <v>1908</v>
      </c>
      <c r="G391" s="2">
        <v>0.17</v>
      </c>
      <c r="H391" s="4" t="s">
        <v>486</v>
      </c>
    </row>
    <row r="392" spans="1:8" x14ac:dyDescent="0.3">
      <c r="A392" s="3">
        <v>12</v>
      </c>
      <c r="B392" s="2" t="s">
        <v>500</v>
      </c>
      <c r="C392" s="2" t="s">
        <v>14</v>
      </c>
      <c r="D392" s="2">
        <v>1469</v>
      </c>
      <c r="E392" s="2">
        <v>6</v>
      </c>
      <c r="F392" s="2">
        <v>1475</v>
      </c>
      <c r="G392" s="2">
        <v>0.13</v>
      </c>
      <c r="H392" s="4" t="s">
        <v>486</v>
      </c>
    </row>
    <row r="393" spans="1:8" x14ac:dyDescent="0.3">
      <c r="A393" s="3">
        <v>13</v>
      </c>
      <c r="B393" s="2" t="s">
        <v>501</v>
      </c>
      <c r="C393" s="2" t="s">
        <v>14</v>
      </c>
      <c r="D393" s="2">
        <v>1397</v>
      </c>
      <c r="E393" s="2">
        <v>3</v>
      </c>
      <c r="F393" s="2">
        <v>1400</v>
      </c>
      <c r="G393" s="2">
        <v>0.12</v>
      </c>
      <c r="H393" s="4" t="s">
        <v>486</v>
      </c>
    </row>
    <row r="394" spans="1:8" x14ac:dyDescent="0.3">
      <c r="A394" s="3">
        <v>14</v>
      </c>
      <c r="B394" s="2" t="s">
        <v>502</v>
      </c>
      <c r="C394" s="2" t="s">
        <v>503</v>
      </c>
      <c r="D394" s="2">
        <v>1174</v>
      </c>
      <c r="E394" s="2">
        <v>12</v>
      </c>
      <c r="F394" s="2">
        <v>1186</v>
      </c>
      <c r="G394" s="2">
        <v>0.1</v>
      </c>
      <c r="H394" s="4" t="s">
        <v>486</v>
      </c>
    </row>
    <row r="395" spans="1:8" x14ac:dyDescent="0.3">
      <c r="A395" s="3">
        <v>15</v>
      </c>
      <c r="B395" s="2" t="s">
        <v>504</v>
      </c>
      <c r="C395" s="2" t="s">
        <v>14</v>
      </c>
      <c r="D395" s="2">
        <v>978</v>
      </c>
      <c r="E395" s="2">
        <v>2</v>
      </c>
      <c r="F395" s="2">
        <v>980</v>
      </c>
      <c r="G395" s="2">
        <v>0.09</v>
      </c>
      <c r="H395" s="4" t="s">
        <v>486</v>
      </c>
    </row>
    <row r="396" spans="1:8" x14ac:dyDescent="0.3">
      <c r="A396" s="3">
        <v>16</v>
      </c>
      <c r="B396" s="2" t="s">
        <v>505</v>
      </c>
      <c r="C396" s="2" t="s">
        <v>506</v>
      </c>
      <c r="D396" s="2">
        <v>921</v>
      </c>
      <c r="E396" s="2">
        <v>6</v>
      </c>
      <c r="F396" s="2">
        <v>927</v>
      </c>
      <c r="G396" s="2">
        <v>0.08</v>
      </c>
      <c r="H396" s="4" t="s">
        <v>486</v>
      </c>
    </row>
    <row r="397" spans="1:8" x14ac:dyDescent="0.3">
      <c r="A397" s="3">
        <v>17</v>
      </c>
      <c r="B397" s="2" t="s">
        <v>507</v>
      </c>
      <c r="C397" s="2" t="s">
        <v>508</v>
      </c>
      <c r="D397" s="2">
        <v>881</v>
      </c>
      <c r="E397" s="2">
        <v>41</v>
      </c>
      <c r="F397" s="2">
        <v>922</v>
      </c>
      <c r="G397" s="2">
        <v>0.08</v>
      </c>
      <c r="H397" s="4" t="s">
        <v>486</v>
      </c>
    </row>
    <row r="398" spans="1:8" x14ac:dyDescent="0.3">
      <c r="A398" s="3">
        <v>18</v>
      </c>
      <c r="B398" s="2" t="s">
        <v>509</v>
      </c>
      <c r="C398" s="2" t="s">
        <v>14</v>
      </c>
      <c r="D398" s="2">
        <v>836</v>
      </c>
      <c r="E398" s="2">
        <v>4</v>
      </c>
      <c r="F398" s="2">
        <v>840</v>
      </c>
      <c r="G398" s="2">
        <v>7.0000000000000007E-2</v>
      </c>
      <c r="H398" s="4" t="s">
        <v>486</v>
      </c>
    </row>
    <row r="399" spans="1:8" x14ac:dyDescent="0.3">
      <c r="A399" s="3">
        <v>19</v>
      </c>
      <c r="B399" s="2" t="s">
        <v>510</v>
      </c>
      <c r="C399" s="2" t="s">
        <v>14</v>
      </c>
      <c r="D399" s="2">
        <v>741</v>
      </c>
      <c r="E399" s="2">
        <v>12</v>
      </c>
      <c r="F399" s="2">
        <v>753</v>
      </c>
      <c r="G399" s="2">
        <v>7.0000000000000007E-2</v>
      </c>
      <c r="H399" s="4" t="s">
        <v>486</v>
      </c>
    </row>
    <row r="400" spans="1:8" x14ac:dyDescent="0.3">
      <c r="A400" s="3">
        <v>20</v>
      </c>
      <c r="B400" s="2" t="s">
        <v>511</v>
      </c>
      <c r="C400" s="2" t="s">
        <v>14</v>
      </c>
      <c r="D400" s="2">
        <v>669</v>
      </c>
      <c r="E400" s="2">
        <v>5</v>
      </c>
      <c r="F400" s="2">
        <v>674</v>
      </c>
      <c r="G400" s="2">
        <v>0.06</v>
      </c>
      <c r="H400" s="4" t="s">
        <v>486</v>
      </c>
    </row>
    <row r="401" spans="1:8" x14ac:dyDescent="0.3">
      <c r="A401" s="3">
        <v>21</v>
      </c>
      <c r="B401" s="2" t="s">
        <v>512</v>
      </c>
      <c r="C401" s="2" t="s">
        <v>513</v>
      </c>
      <c r="D401" s="2">
        <v>596</v>
      </c>
      <c r="E401" s="2">
        <v>8</v>
      </c>
      <c r="F401" s="2">
        <v>604</v>
      </c>
      <c r="G401" s="2">
        <v>0.05</v>
      </c>
      <c r="H401" s="4" t="s">
        <v>486</v>
      </c>
    </row>
    <row r="402" spans="1:8" x14ac:dyDescent="0.3">
      <c r="A402" s="3">
        <v>22</v>
      </c>
      <c r="B402" s="2" t="s">
        <v>514</v>
      </c>
      <c r="C402" s="2" t="s">
        <v>14</v>
      </c>
      <c r="D402" s="2">
        <v>525</v>
      </c>
      <c r="E402" s="2">
        <v>3</v>
      </c>
      <c r="F402" s="2">
        <v>528</v>
      </c>
      <c r="G402" s="2">
        <v>0.05</v>
      </c>
      <c r="H402" s="4" t="s">
        <v>486</v>
      </c>
    </row>
    <row r="403" spans="1:8" x14ac:dyDescent="0.3">
      <c r="A403" s="3">
        <v>23</v>
      </c>
      <c r="B403" s="2" t="s">
        <v>515</v>
      </c>
      <c r="C403" s="2" t="s">
        <v>14</v>
      </c>
      <c r="D403" s="2">
        <v>466</v>
      </c>
      <c r="E403" s="2">
        <v>2</v>
      </c>
      <c r="F403" s="2">
        <v>468</v>
      </c>
      <c r="G403" s="2">
        <v>0.04</v>
      </c>
      <c r="H403" s="4" t="s">
        <v>486</v>
      </c>
    </row>
    <row r="404" spans="1:8" x14ac:dyDescent="0.3">
      <c r="A404" s="3">
        <v>24</v>
      </c>
      <c r="B404" s="2" t="s">
        <v>516</v>
      </c>
      <c r="C404" s="2" t="s">
        <v>517</v>
      </c>
      <c r="D404" s="2">
        <v>433</v>
      </c>
      <c r="E404" s="2">
        <v>47</v>
      </c>
      <c r="F404" s="2">
        <v>480</v>
      </c>
      <c r="G404" s="2">
        <v>0.04</v>
      </c>
      <c r="H404" s="4" t="s">
        <v>486</v>
      </c>
    </row>
    <row r="405" spans="1:8" x14ac:dyDescent="0.3">
      <c r="A405" s="3">
        <v>25</v>
      </c>
      <c r="B405" s="2" t="s">
        <v>518</v>
      </c>
      <c r="C405" s="2" t="s">
        <v>14</v>
      </c>
      <c r="D405" s="2">
        <v>429</v>
      </c>
      <c r="E405" s="2">
        <v>81</v>
      </c>
      <c r="F405" s="2">
        <v>510</v>
      </c>
      <c r="G405" s="2">
        <v>0.04</v>
      </c>
      <c r="H405" s="4" t="s">
        <v>486</v>
      </c>
    </row>
    <row r="406" spans="1:8" x14ac:dyDescent="0.3">
      <c r="A406" s="3">
        <v>26</v>
      </c>
      <c r="B406" s="2" t="s">
        <v>519</v>
      </c>
      <c r="C406" s="2" t="s">
        <v>14</v>
      </c>
      <c r="D406" s="2">
        <v>398</v>
      </c>
      <c r="E406" s="2">
        <v>5</v>
      </c>
      <c r="F406" s="2">
        <v>403</v>
      </c>
      <c r="G406" s="2">
        <v>0.04</v>
      </c>
      <c r="H406" s="4" t="s">
        <v>486</v>
      </c>
    </row>
    <row r="407" spans="1:8" x14ac:dyDescent="0.3">
      <c r="A407" s="3">
        <v>27</v>
      </c>
      <c r="B407" s="2" t="s">
        <v>520</v>
      </c>
      <c r="C407" s="2" t="s">
        <v>14</v>
      </c>
      <c r="D407" s="2">
        <v>375</v>
      </c>
      <c r="E407" s="2">
        <v>3</v>
      </c>
      <c r="F407" s="2">
        <v>378</v>
      </c>
      <c r="G407" s="2">
        <v>0.03</v>
      </c>
      <c r="H407" s="4" t="s">
        <v>486</v>
      </c>
    </row>
    <row r="408" spans="1:8" x14ac:dyDescent="0.3">
      <c r="A408" s="3">
        <v>28</v>
      </c>
      <c r="B408" s="2" t="s">
        <v>521</v>
      </c>
      <c r="C408" s="2" t="s">
        <v>14</v>
      </c>
      <c r="D408" s="2">
        <v>295</v>
      </c>
      <c r="E408" s="2">
        <v>3</v>
      </c>
      <c r="F408" s="2">
        <v>298</v>
      </c>
      <c r="G408" s="2">
        <v>0.03</v>
      </c>
      <c r="H408" s="4" t="s">
        <v>486</v>
      </c>
    </row>
    <row r="409" spans="1:8" x14ac:dyDescent="0.3">
      <c r="A409" s="3">
        <v>29</v>
      </c>
      <c r="B409" s="2" t="s">
        <v>522</v>
      </c>
      <c r="C409" s="2" t="s">
        <v>14</v>
      </c>
      <c r="D409" s="2">
        <v>237</v>
      </c>
      <c r="E409" s="2">
        <v>5</v>
      </c>
      <c r="F409" s="2">
        <v>242</v>
      </c>
      <c r="G409" s="2">
        <v>0.02</v>
      </c>
      <c r="H409" s="4" t="s">
        <v>486</v>
      </c>
    </row>
    <row r="410" spans="1:8" x14ac:dyDescent="0.3">
      <c r="A410" s="3">
        <v>30</v>
      </c>
      <c r="B410" s="2" t="s">
        <v>27</v>
      </c>
      <c r="C410" s="2" t="s">
        <v>28</v>
      </c>
      <c r="D410" s="2">
        <v>9084</v>
      </c>
      <c r="E410" s="2">
        <v>104</v>
      </c>
      <c r="F410" s="2">
        <v>9188</v>
      </c>
      <c r="G410" s="2">
        <v>0.81</v>
      </c>
      <c r="H410" s="4" t="s">
        <v>486</v>
      </c>
    </row>
    <row r="411" spans="1:8" x14ac:dyDescent="0.3">
      <c r="A411" s="3">
        <v>1</v>
      </c>
      <c r="B411" s="2" t="s">
        <v>523</v>
      </c>
      <c r="C411" s="2" t="s">
        <v>332</v>
      </c>
      <c r="D411" s="2">
        <v>732109</v>
      </c>
      <c r="E411" s="2">
        <v>2122</v>
      </c>
      <c r="F411" s="2">
        <v>734231</v>
      </c>
      <c r="G411" s="2">
        <v>56.09</v>
      </c>
      <c r="H411" s="4" t="s">
        <v>524</v>
      </c>
    </row>
    <row r="412" spans="1:8" x14ac:dyDescent="0.3">
      <c r="A412" s="3">
        <v>2</v>
      </c>
      <c r="B412" s="2" t="s">
        <v>525</v>
      </c>
      <c r="C412" s="2" t="s">
        <v>526</v>
      </c>
      <c r="D412" s="2">
        <v>515013</v>
      </c>
      <c r="E412" s="2">
        <v>2207</v>
      </c>
      <c r="F412" s="2">
        <v>517220</v>
      </c>
      <c r="G412" s="2">
        <v>39.51</v>
      </c>
      <c r="H412" s="4" t="s">
        <v>524</v>
      </c>
    </row>
    <row r="413" spans="1:8" x14ac:dyDescent="0.3">
      <c r="A413" s="3">
        <v>3</v>
      </c>
      <c r="B413" s="2" t="s">
        <v>527</v>
      </c>
      <c r="C413" s="2" t="s">
        <v>17</v>
      </c>
      <c r="D413" s="2">
        <v>10602</v>
      </c>
      <c r="E413" s="2">
        <v>60</v>
      </c>
      <c r="F413" s="2">
        <v>10662</v>
      </c>
      <c r="G413" s="2">
        <v>0.81</v>
      </c>
      <c r="H413" s="4" t="s">
        <v>524</v>
      </c>
    </row>
    <row r="414" spans="1:8" x14ac:dyDescent="0.3">
      <c r="A414" s="3">
        <v>4</v>
      </c>
      <c r="B414" s="2" t="s">
        <v>528</v>
      </c>
      <c r="C414" s="2" t="s">
        <v>14</v>
      </c>
      <c r="D414" s="2">
        <v>3489</v>
      </c>
      <c r="E414" s="2">
        <v>5</v>
      </c>
      <c r="F414" s="2">
        <v>3494</v>
      </c>
      <c r="G414" s="2">
        <v>0.27</v>
      </c>
      <c r="H414" s="4" t="s">
        <v>524</v>
      </c>
    </row>
    <row r="415" spans="1:8" x14ac:dyDescent="0.3">
      <c r="A415" s="3">
        <v>5</v>
      </c>
      <c r="B415" s="2" t="s">
        <v>529</v>
      </c>
      <c r="C415" s="2" t="s">
        <v>530</v>
      </c>
      <c r="D415" s="2">
        <v>2509</v>
      </c>
      <c r="E415" s="2">
        <v>13</v>
      </c>
      <c r="F415" s="2">
        <v>2522</v>
      </c>
      <c r="G415" s="2">
        <v>0.19</v>
      </c>
      <c r="H415" s="4" t="s">
        <v>524</v>
      </c>
    </row>
    <row r="416" spans="1:8" x14ac:dyDescent="0.3">
      <c r="A416" s="3">
        <v>6</v>
      </c>
      <c r="B416" s="2" t="s">
        <v>531</v>
      </c>
      <c r="C416" s="2" t="s">
        <v>532</v>
      </c>
      <c r="D416" s="2">
        <v>2354</v>
      </c>
      <c r="E416" s="2">
        <v>4</v>
      </c>
      <c r="F416" s="2">
        <v>2358</v>
      </c>
      <c r="G416" s="2">
        <v>0.18</v>
      </c>
      <c r="H416" s="4" t="s">
        <v>524</v>
      </c>
    </row>
    <row r="417" spans="1:8" x14ac:dyDescent="0.3">
      <c r="A417" s="3">
        <v>7</v>
      </c>
      <c r="B417" s="2" t="s">
        <v>533</v>
      </c>
      <c r="C417" s="2" t="s">
        <v>14</v>
      </c>
      <c r="D417" s="2">
        <v>2292</v>
      </c>
      <c r="E417" s="2">
        <v>1</v>
      </c>
      <c r="F417" s="2">
        <v>2293</v>
      </c>
      <c r="G417" s="2">
        <v>0.18</v>
      </c>
      <c r="H417" s="4" t="s">
        <v>524</v>
      </c>
    </row>
    <row r="418" spans="1:8" x14ac:dyDescent="0.3">
      <c r="A418" s="3">
        <v>8</v>
      </c>
      <c r="B418" s="2" t="s">
        <v>534</v>
      </c>
      <c r="C418" s="2" t="s">
        <v>14</v>
      </c>
      <c r="D418" s="2">
        <v>2245</v>
      </c>
      <c r="E418" s="2">
        <v>4</v>
      </c>
      <c r="F418" s="2">
        <v>2249</v>
      </c>
      <c r="G418" s="2">
        <v>0.17</v>
      </c>
      <c r="H418" s="4" t="s">
        <v>524</v>
      </c>
    </row>
    <row r="419" spans="1:8" x14ac:dyDescent="0.3">
      <c r="A419" s="3">
        <v>9</v>
      </c>
      <c r="B419" s="2" t="s">
        <v>535</v>
      </c>
      <c r="C419" s="2" t="s">
        <v>536</v>
      </c>
      <c r="D419" s="2">
        <v>1870</v>
      </c>
      <c r="E419" s="2">
        <v>17</v>
      </c>
      <c r="F419" s="2">
        <v>1887</v>
      </c>
      <c r="G419" s="2">
        <v>0.14000000000000001</v>
      </c>
      <c r="H419" s="4" t="s">
        <v>524</v>
      </c>
    </row>
    <row r="420" spans="1:8" x14ac:dyDescent="0.3">
      <c r="A420" s="3">
        <v>10</v>
      </c>
      <c r="B420" s="2" t="s">
        <v>537</v>
      </c>
      <c r="C420" s="2" t="s">
        <v>14</v>
      </c>
      <c r="D420" s="2">
        <v>1867</v>
      </c>
      <c r="E420" s="2">
        <v>8</v>
      </c>
      <c r="F420" s="2">
        <v>1875</v>
      </c>
      <c r="G420" s="2">
        <v>0.14000000000000001</v>
      </c>
      <c r="H420" s="4" t="s">
        <v>524</v>
      </c>
    </row>
    <row r="421" spans="1:8" x14ac:dyDescent="0.3">
      <c r="A421" s="3">
        <v>11</v>
      </c>
      <c r="B421" s="2" t="s">
        <v>538</v>
      </c>
      <c r="C421" s="2" t="s">
        <v>14</v>
      </c>
      <c r="D421" s="2">
        <v>1785</v>
      </c>
      <c r="E421" s="2">
        <v>1</v>
      </c>
      <c r="F421" s="2">
        <v>1786</v>
      </c>
      <c r="G421" s="2">
        <v>0.14000000000000001</v>
      </c>
      <c r="H421" s="4" t="s">
        <v>524</v>
      </c>
    </row>
    <row r="422" spans="1:8" x14ac:dyDescent="0.3">
      <c r="A422" s="3">
        <v>12</v>
      </c>
      <c r="B422" s="2" t="s">
        <v>539</v>
      </c>
      <c r="C422" s="2" t="s">
        <v>540</v>
      </c>
      <c r="D422" s="2">
        <v>1483</v>
      </c>
      <c r="E422" s="2">
        <v>5</v>
      </c>
      <c r="F422" s="2">
        <v>1488</v>
      </c>
      <c r="G422" s="2">
        <v>0.11</v>
      </c>
      <c r="H422" s="4" t="s">
        <v>524</v>
      </c>
    </row>
    <row r="423" spans="1:8" x14ac:dyDescent="0.3">
      <c r="A423" s="3">
        <v>13</v>
      </c>
      <c r="B423" s="2" t="s">
        <v>541</v>
      </c>
      <c r="C423" s="2" t="s">
        <v>149</v>
      </c>
      <c r="D423" s="2">
        <v>1349</v>
      </c>
      <c r="E423" s="2">
        <v>5</v>
      </c>
      <c r="F423" s="2">
        <v>1354</v>
      </c>
      <c r="G423" s="2">
        <v>0.1</v>
      </c>
      <c r="H423" s="4" t="s">
        <v>524</v>
      </c>
    </row>
    <row r="424" spans="1:8" x14ac:dyDescent="0.3">
      <c r="A424" s="3">
        <v>14</v>
      </c>
      <c r="B424" s="2" t="s">
        <v>542</v>
      </c>
      <c r="C424" s="2" t="s">
        <v>14</v>
      </c>
      <c r="D424" s="2">
        <v>1164</v>
      </c>
      <c r="E424" s="2">
        <v>16</v>
      </c>
      <c r="F424" s="2">
        <v>1180</v>
      </c>
      <c r="G424" s="2">
        <v>0.09</v>
      </c>
      <c r="H424" s="4" t="s">
        <v>524</v>
      </c>
    </row>
    <row r="425" spans="1:8" x14ac:dyDescent="0.3">
      <c r="A425" s="3">
        <v>15</v>
      </c>
      <c r="B425" s="2" t="s">
        <v>543</v>
      </c>
      <c r="C425" s="2" t="s">
        <v>544</v>
      </c>
      <c r="D425" s="2">
        <v>905</v>
      </c>
      <c r="E425" s="2">
        <v>7</v>
      </c>
      <c r="F425" s="2">
        <v>912</v>
      </c>
      <c r="G425" s="2">
        <v>7.0000000000000007E-2</v>
      </c>
      <c r="H425" s="4" t="s">
        <v>524</v>
      </c>
    </row>
    <row r="426" spans="1:8" x14ac:dyDescent="0.3">
      <c r="A426" s="3">
        <v>16</v>
      </c>
      <c r="B426" s="2" t="s">
        <v>545</v>
      </c>
      <c r="C426" s="2" t="s">
        <v>14</v>
      </c>
      <c r="D426" s="2">
        <v>878</v>
      </c>
      <c r="E426" s="2">
        <v>8</v>
      </c>
      <c r="F426" s="2">
        <v>886</v>
      </c>
      <c r="G426" s="2">
        <v>7.0000000000000007E-2</v>
      </c>
      <c r="H426" s="4" t="s">
        <v>524</v>
      </c>
    </row>
    <row r="427" spans="1:8" x14ac:dyDescent="0.3">
      <c r="A427" s="3">
        <v>17</v>
      </c>
      <c r="B427" s="2" t="s">
        <v>546</v>
      </c>
      <c r="C427" s="2" t="s">
        <v>80</v>
      </c>
      <c r="D427" s="2">
        <v>818</v>
      </c>
      <c r="E427" s="2">
        <v>0</v>
      </c>
      <c r="F427" s="2">
        <v>818</v>
      </c>
      <c r="G427" s="2">
        <v>0.06</v>
      </c>
      <c r="H427" s="4" t="s">
        <v>524</v>
      </c>
    </row>
    <row r="428" spans="1:8" x14ac:dyDescent="0.3">
      <c r="A428" s="3">
        <v>18</v>
      </c>
      <c r="B428" s="2" t="s">
        <v>547</v>
      </c>
      <c r="C428" s="2" t="s">
        <v>206</v>
      </c>
      <c r="D428" s="2">
        <v>759</v>
      </c>
      <c r="E428" s="2">
        <v>8</v>
      </c>
      <c r="F428" s="2">
        <v>767</v>
      </c>
      <c r="G428" s="2">
        <v>0.06</v>
      </c>
      <c r="H428" s="4" t="s">
        <v>524</v>
      </c>
    </row>
    <row r="429" spans="1:8" x14ac:dyDescent="0.3">
      <c r="A429" s="3">
        <v>19</v>
      </c>
      <c r="B429" s="2" t="s">
        <v>548</v>
      </c>
      <c r="C429" s="2" t="s">
        <v>14</v>
      </c>
      <c r="D429" s="2">
        <v>646</v>
      </c>
      <c r="E429" s="2">
        <v>2</v>
      </c>
      <c r="F429" s="2">
        <v>648</v>
      </c>
      <c r="G429" s="2">
        <v>0.05</v>
      </c>
      <c r="H429" s="4" t="s">
        <v>524</v>
      </c>
    </row>
    <row r="430" spans="1:8" x14ac:dyDescent="0.3">
      <c r="A430" s="3">
        <v>20</v>
      </c>
      <c r="B430" s="2" t="s">
        <v>549</v>
      </c>
      <c r="C430" s="2" t="s">
        <v>14</v>
      </c>
      <c r="D430" s="2">
        <v>639</v>
      </c>
      <c r="E430" s="2">
        <v>4</v>
      </c>
      <c r="F430" s="2">
        <v>643</v>
      </c>
      <c r="G430" s="2">
        <v>0.05</v>
      </c>
      <c r="H430" s="4" t="s">
        <v>524</v>
      </c>
    </row>
    <row r="431" spans="1:8" x14ac:dyDescent="0.3">
      <c r="A431" s="3">
        <v>21</v>
      </c>
      <c r="B431" s="2" t="s">
        <v>550</v>
      </c>
      <c r="C431" s="2" t="s">
        <v>14</v>
      </c>
      <c r="D431" s="2">
        <v>597</v>
      </c>
      <c r="E431" s="2">
        <v>2</v>
      </c>
      <c r="F431" s="2">
        <v>599</v>
      </c>
      <c r="G431" s="2">
        <v>0.05</v>
      </c>
      <c r="H431" s="4" t="s">
        <v>524</v>
      </c>
    </row>
    <row r="432" spans="1:8" x14ac:dyDescent="0.3">
      <c r="A432" s="3">
        <v>22</v>
      </c>
      <c r="B432" s="2" t="s">
        <v>551</v>
      </c>
      <c r="C432" s="2" t="s">
        <v>14</v>
      </c>
      <c r="D432" s="2">
        <v>529</v>
      </c>
      <c r="E432" s="2">
        <v>2</v>
      </c>
      <c r="F432" s="2">
        <v>531</v>
      </c>
      <c r="G432" s="2">
        <v>0.04</v>
      </c>
      <c r="H432" s="4" t="s">
        <v>524</v>
      </c>
    </row>
    <row r="433" spans="1:8" x14ac:dyDescent="0.3">
      <c r="A433" s="3">
        <v>23</v>
      </c>
      <c r="B433" s="2" t="s">
        <v>552</v>
      </c>
      <c r="C433" s="2" t="s">
        <v>14</v>
      </c>
      <c r="D433" s="2">
        <v>438</v>
      </c>
      <c r="E433" s="2">
        <v>2</v>
      </c>
      <c r="F433" s="2">
        <v>440</v>
      </c>
      <c r="G433" s="2">
        <v>0.03</v>
      </c>
      <c r="H433" s="4" t="s">
        <v>524</v>
      </c>
    </row>
    <row r="434" spans="1:8" x14ac:dyDescent="0.3">
      <c r="A434" s="3">
        <v>24</v>
      </c>
      <c r="B434" s="2" t="s">
        <v>553</v>
      </c>
      <c r="C434" s="2" t="s">
        <v>14</v>
      </c>
      <c r="D434" s="2">
        <v>319</v>
      </c>
      <c r="E434" s="2">
        <v>5</v>
      </c>
      <c r="F434" s="2">
        <v>324</v>
      </c>
      <c r="G434" s="2">
        <v>0.02</v>
      </c>
      <c r="H434" s="4" t="s">
        <v>524</v>
      </c>
    </row>
    <row r="435" spans="1:8" x14ac:dyDescent="0.3">
      <c r="A435" s="3">
        <v>25</v>
      </c>
      <c r="B435" s="2" t="s">
        <v>27</v>
      </c>
      <c r="C435" s="2" t="s">
        <v>28</v>
      </c>
      <c r="D435" s="2">
        <v>17768</v>
      </c>
      <c r="E435" s="2">
        <v>133</v>
      </c>
      <c r="F435" s="2">
        <v>17901</v>
      </c>
      <c r="G435" s="2">
        <v>1.37</v>
      </c>
      <c r="H435" s="4" t="s">
        <v>524</v>
      </c>
    </row>
    <row r="436" spans="1:8" x14ac:dyDescent="0.3">
      <c r="A436" s="3">
        <v>1</v>
      </c>
      <c r="B436" s="2" t="s">
        <v>554</v>
      </c>
      <c r="C436" s="2" t="s">
        <v>35</v>
      </c>
      <c r="D436" s="2">
        <v>667391</v>
      </c>
      <c r="E436" s="2">
        <v>2758</v>
      </c>
      <c r="F436" s="2">
        <v>670149</v>
      </c>
      <c r="G436" s="2">
        <v>58.29</v>
      </c>
      <c r="H436" s="4" t="s">
        <v>555</v>
      </c>
    </row>
    <row r="437" spans="1:8" x14ac:dyDescent="0.3">
      <c r="A437" s="3">
        <v>2</v>
      </c>
      <c r="B437" s="2" t="s">
        <v>556</v>
      </c>
      <c r="C437" s="2" t="s">
        <v>488</v>
      </c>
      <c r="D437" s="2">
        <v>225492</v>
      </c>
      <c r="E437" s="2">
        <v>836</v>
      </c>
      <c r="F437" s="2">
        <v>226328</v>
      </c>
      <c r="G437" s="2">
        <v>19.690000000000001</v>
      </c>
      <c r="H437" s="4" t="s">
        <v>555</v>
      </c>
    </row>
    <row r="438" spans="1:8" x14ac:dyDescent="0.3">
      <c r="A438" s="3">
        <v>3</v>
      </c>
      <c r="B438" s="2" t="s">
        <v>557</v>
      </c>
      <c r="C438" s="2" t="s">
        <v>490</v>
      </c>
      <c r="D438" s="2">
        <v>111013</v>
      </c>
      <c r="E438" s="2">
        <v>1490</v>
      </c>
      <c r="F438" s="2">
        <v>112503</v>
      </c>
      <c r="G438" s="2">
        <v>9.7899999999999991</v>
      </c>
      <c r="H438" s="4" t="s">
        <v>555</v>
      </c>
    </row>
    <row r="439" spans="1:8" x14ac:dyDescent="0.3">
      <c r="A439" s="3">
        <v>4</v>
      </c>
      <c r="B439" s="2" t="s">
        <v>558</v>
      </c>
      <c r="C439" s="2" t="s">
        <v>492</v>
      </c>
      <c r="D439" s="2">
        <v>96891</v>
      </c>
      <c r="E439" s="2">
        <v>954</v>
      </c>
      <c r="F439" s="2">
        <v>97845</v>
      </c>
      <c r="G439" s="2">
        <v>8.51</v>
      </c>
      <c r="H439" s="4" t="s">
        <v>555</v>
      </c>
    </row>
    <row r="440" spans="1:8" x14ac:dyDescent="0.3">
      <c r="A440" s="3">
        <v>5</v>
      </c>
      <c r="B440" s="2" t="s">
        <v>559</v>
      </c>
      <c r="C440" s="2" t="s">
        <v>14</v>
      </c>
      <c r="D440" s="2">
        <v>4410</v>
      </c>
      <c r="E440" s="2">
        <v>6</v>
      </c>
      <c r="F440" s="2">
        <v>4416</v>
      </c>
      <c r="G440" s="2">
        <v>0.38</v>
      </c>
      <c r="H440" s="4" t="s">
        <v>555</v>
      </c>
    </row>
    <row r="441" spans="1:8" x14ac:dyDescent="0.3">
      <c r="A441" s="3">
        <v>6</v>
      </c>
      <c r="B441" s="2" t="s">
        <v>560</v>
      </c>
      <c r="C441" s="2" t="s">
        <v>17</v>
      </c>
      <c r="D441" s="2">
        <v>4231</v>
      </c>
      <c r="E441" s="2">
        <v>53</v>
      </c>
      <c r="F441" s="2">
        <v>4284</v>
      </c>
      <c r="G441" s="2">
        <v>0.37</v>
      </c>
      <c r="H441" s="4" t="s">
        <v>555</v>
      </c>
    </row>
    <row r="442" spans="1:8" x14ac:dyDescent="0.3">
      <c r="A442" s="3">
        <v>7</v>
      </c>
      <c r="B442" s="2" t="s">
        <v>561</v>
      </c>
      <c r="C442" s="2" t="s">
        <v>562</v>
      </c>
      <c r="D442" s="2">
        <v>2411</v>
      </c>
      <c r="E442" s="2">
        <v>23</v>
      </c>
      <c r="F442" s="2">
        <v>2434</v>
      </c>
      <c r="G442" s="2">
        <v>0.21</v>
      </c>
      <c r="H442" s="4" t="s">
        <v>555</v>
      </c>
    </row>
    <row r="443" spans="1:8" x14ac:dyDescent="0.3">
      <c r="A443" s="3">
        <v>8</v>
      </c>
      <c r="B443" s="2" t="s">
        <v>563</v>
      </c>
      <c r="C443" s="2" t="s">
        <v>14</v>
      </c>
      <c r="D443" s="2">
        <v>2004</v>
      </c>
      <c r="E443" s="2">
        <v>4</v>
      </c>
      <c r="F443" s="2">
        <v>2008</v>
      </c>
      <c r="G443" s="2">
        <v>0.17</v>
      </c>
      <c r="H443" s="4" t="s">
        <v>555</v>
      </c>
    </row>
    <row r="444" spans="1:8" x14ac:dyDescent="0.3">
      <c r="A444" s="3">
        <v>9</v>
      </c>
      <c r="B444" s="2" t="s">
        <v>564</v>
      </c>
      <c r="C444" s="2" t="s">
        <v>14</v>
      </c>
      <c r="D444" s="2">
        <v>1286</v>
      </c>
      <c r="E444" s="2">
        <v>4</v>
      </c>
      <c r="F444" s="2">
        <v>1290</v>
      </c>
      <c r="G444" s="2">
        <v>0.11</v>
      </c>
      <c r="H444" s="4" t="s">
        <v>555</v>
      </c>
    </row>
    <row r="445" spans="1:8" x14ac:dyDescent="0.3">
      <c r="A445" s="3">
        <v>10</v>
      </c>
      <c r="B445" s="2" t="s">
        <v>565</v>
      </c>
      <c r="C445" s="2" t="s">
        <v>14</v>
      </c>
      <c r="D445" s="2">
        <v>1254</v>
      </c>
      <c r="E445" s="2">
        <v>3</v>
      </c>
      <c r="F445" s="2">
        <v>1257</v>
      </c>
      <c r="G445" s="2">
        <v>0.11</v>
      </c>
      <c r="H445" s="4" t="s">
        <v>555</v>
      </c>
    </row>
    <row r="446" spans="1:8" x14ac:dyDescent="0.3">
      <c r="A446" s="3">
        <v>11</v>
      </c>
      <c r="B446" s="2" t="s">
        <v>566</v>
      </c>
      <c r="C446" s="2" t="s">
        <v>14</v>
      </c>
      <c r="D446" s="2">
        <v>1078</v>
      </c>
      <c r="E446" s="2">
        <v>11</v>
      </c>
      <c r="F446" s="2">
        <v>1089</v>
      </c>
      <c r="G446" s="2">
        <v>0.09</v>
      </c>
      <c r="H446" s="4" t="s">
        <v>555</v>
      </c>
    </row>
    <row r="447" spans="1:8" x14ac:dyDescent="0.3">
      <c r="A447" s="3">
        <v>12</v>
      </c>
      <c r="B447" s="2" t="s">
        <v>567</v>
      </c>
      <c r="C447" s="2" t="s">
        <v>14</v>
      </c>
      <c r="D447" s="2">
        <v>1001</v>
      </c>
      <c r="E447" s="2">
        <v>10</v>
      </c>
      <c r="F447" s="2">
        <v>1011</v>
      </c>
      <c r="G447" s="2">
        <v>0.09</v>
      </c>
      <c r="H447" s="4" t="s">
        <v>555</v>
      </c>
    </row>
    <row r="448" spans="1:8" x14ac:dyDescent="0.3">
      <c r="A448" s="3">
        <v>13</v>
      </c>
      <c r="B448" s="2" t="s">
        <v>568</v>
      </c>
      <c r="C448" s="2" t="s">
        <v>14</v>
      </c>
      <c r="D448" s="2">
        <v>997</v>
      </c>
      <c r="E448" s="2">
        <v>15</v>
      </c>
      <c r="F448" s="2">
        <v>1012</v>
      </c>
      <c r="G448" s="2">
        <v>0.09</v>
      </c>
      <c r="H448" s="4" t="s">
        <v>555</v>
      </c>
    </row>
    <row r="449" spans="1:8" x14ac:dyDescent="0.3">
      <c r="A449" s="3">
        <v>14</v>
      </c>
      <c r="B449" s="2" t="s">
        <v>569</v>
      </c>
      <c r="C449" s="2" t="s">
        <v>14</v>
      </c>
      <c r="D449" s="2">
        <v>941</v>
      </c>
      <c r="E449" s="2">
        <v>8</v>
      </c>
      <c r="F449" s="2">
        <v>949</v>
      </c>
      <c r="G449" s="2">
        <v>0.08</v>
      </c>
      <c r="H449" s="4" t="s">
        <v>555</v>
      </c>
    </row>
    <row r="450" spans="1:8" x14ac:dyDescent="0.3">
      <c r="A450" s="3">
        <v>15</v>
      </c>
      <c r="B450" s="2" t="s">
        <v>570</v>
      </c>
      <c r="C450" s="2" t="s">
        <v>14</v>
      </c>
      <c r="D450" s="2">
        <v>914</v>
      </c>
      <c r="E450" s="2">
        <v>12</v>
      </c>
      <c r="F450" s="2">
        <v>926</v>
      </c>
      <c r="G450" s="2">
        <v>0.08</v>
      </c>
      <c r="H450" s="4" t="s">
        <v>555</v>
      </c>
    </row>
    <row r="451" spans="1:8" x14ac:dyDescent="0.3">
      <c r="A451" s="3">
        <v>16</v>
      </c>
      <c r="B451" s="2" t="s">
        <v>27</v>
      </c>
      <c r="C451" s="2" t="s">
        <v>28</v>
      </c>
      <c r="D451" s="2">
        <v>21860</v>
      </c>
      <c r="E451" s="2">
        <v>260</v>
      </c>
      <c r="F451" s="2">
        <v>22120</v>
      </c>
      <c r="G451" s="2">
        <v>1.92</v>
      </c>
      <c r="H451" s="4" t="s">
        <v>555</v>
      </c>
    </row>
    <row r="452" spans="1:8" x14ac:dyDescent="0.3">
      <c r="A452" s="3">
        <v>1</v>
      </c>
      <c r="B452" s="2" t="s">
        <v>571</v>
      </c>
      <c r="C452" s="2" t="s">
        <v>108</v>
      </c>
      <c r="D452" s="2">
        <v>474263</v>
      </c>
      <c r="E452" s="2">
        <v>1545</v>
      </c>
      <c r="F452" s="2">
        <v>475808</v>
      </c>
      <c r="G452" s="2">
        <v>47.09</v>
      </c>
      <c r="H452" s="4" t="s">
        <v>572</v>
      </c>
    </row>
    <row r="453" spans="1:8" x14ac:dyDescent="0.3">
      <c r="A453" s="3">
        <v>2</v>
      </c>
      <c r="B453" s="2" t="s">
        <v>573</v>
      </c>
      <c r="C453" s="2" t="s">
        <v>9</v>
      </c>
      <c r="D453" s="2">
        <v>446748</v>
      </c>
      <c r="E453" s="2">
        <v>1008</v>
      </c>
      <c r="F453" s="2">
        <v>447756</v>
      </c>
      <c r="G453" s="2">
        <v>44.32</v>
      </c>
      <c r="H453" s="4" t="s">
        <v>572</v>
      </c>
    </row>
    <row r="454" spans="1:8" x14ac:dyDescent="0.3">
      <c r="A454" s="3">
        <v>3</v>
      </c>
      <c r="B454" s="2" t="s">
        <v>574</v>
      </c>
      <c r="C454" s="2" t="s">
        <v>17</v>
      </c>
      <c r="D454" s="2">
        <v>71407</v>
      </c>
      <c r="E454" s="2">
        <v>178</v>
      </c>
      <c r="F454" s="2">
        <v>71585</v>
      </c>
      <c r="G454" s="2">
        <v>7.08</v>
      </c>
      <c r="H454" s="4" t="s">
        <v>572</v>
      </c>
    </row>
    <row r="455" spans="1:8" x14ac:dyDescent="0.3">
      <c r="A455" s="3">
        <v>4</v>
      </c>
      <c r="B455" s="2" t="s">
        <v>575</v>
      </c>
      <c r="C455" s="2" t="s">
        <v>576</v>
      </c>
      <c r="D455" s="2">
        <v>3944</v>
      </c>
      <c r="E455" s="2">
        <v>5</v>
      </c>
      <c r="F455" s="2">
        <v>3949</v>
      </c>
      <c r="G455" s="2">
        <v>0.39</v>
      </c>
      <c r="H455" s="4" t="s">
        <v>572</v>
      </c>
    </row>
    <row r="456" spans="1:8" x14ac:dyDescent="0.3">
      <c r="A456" s="3">
        <v>5</v>
      </c>
      <c r="B456" s="2" t="s">
        <v>577</v>
      </c>
      <c r="C456" s="2" t="s">
        <v>14</v>
      </c>
      <c r="D456" s="2">
        <v>1728</v>
      </c>
      <c r="E456" s="2">
        <v>0</v>
      </c>
      <c r="F456" s="2">
        <v>1728</v>
      </c>
      <c r="G456" s="2">
        <v>0.17</v>
      </c>
      <c r="H456" s="4" t="s">
        <v>572</v>
      </c>
    </row>
    <row r="457" spans="1:8" x14ac:dyDescent="0.3">
      <c r="A457" s="3">
        <v>6</v>
      </c>
      <c r="B457" s="2" t="s">
        <v>578</v>
      </c>
      <c r="C457" s="2" t="s">
        <v>14</v>
      </c>
      <c r="D457" s="2">
        <v>1261</v>
      </c>
      <c r="E457" s="2">
        <v>4</v>
      </c>
      <c r="F457" s="2">
        <v>1265</v>
      </c>
      <c r="G457" s="2">
        <v>0.13</v>
      </c>
      <c r="H457" s="4" t="s">
        <v>572</v>
      </c>
    </row>
    <row r="458" spans="1:8" x14ac:dyDescent="0.3">
      <c r="A458" s="3">
        <v>7</v>
      </c>
      <c r="B458" s="2" t="s">
        <v>579</v>
      </c>
      <c r="C458" s="2" t="s">
        <v>149</v>
      </c>
      <c r="D458" s="2">
        <v>985</v>
      </c>
      <c r="E458" s="2">
        <v>7</v>
      </c>
      <c r="F458" s="2">
        <v>992</v>
      </c>
      <c r="G458" s="2">
        <v>0.1</v>
      </c>
      <c r="H458" s="4" t="s">
        <v>572</v>
      </c>
    </row>
    <row r="459" spans="1:8" x14ac:dyDescent="0.3">
      <c r="A459" s="3">
        <v>8</v>
      </c>
      <c r="B459" s="2" t="s">
        <v>580</v>
      </c>
      <c r="C459" s="2" t="s">
        <v>14</v>
      </c>
      <c r="D459" s="2">
        <v>777</v>
      </c>
      <c r="E459" s="2">
        <v>3</v>
      </c>
      <c r="F459" s="2">
        <v>780</v>
      </c>
      <c r="G459" s="2">
        <v>0.08</v>
      </c>
      <c r="H459" s="4" t="s">
        <v>572</v>
      </c>
    </row>
    <row r="460" spans="1:8" x14ac:dyDescent="0.3">
      <c r="A460" s="3">
        <v>9</v>
      </c>
      <c r="B460" s="2" t="s">
        <v>581</v>
      </c>
      <c r="C460" s="2" t="s">
        <v>185</v>
      </c>
      <c r="D460" s="2">
        <v>742</v>
      </c>
      <c r="E460" s="2">
        <v>5</v>
      </c>
      <c r="F460" s="2">
        <v>747</v>
      </c>
      <c r="G460" s="2">
        <v>7.0000000000000007E-2</v>
      </c>
      <c r="H460" s="4" t="s">
        <v>572</v>
      </c>
    </row>
    <row r="461" spans="1:8" x14ac:dyDescent="0.3">
      <c r="A461" s="3">
        <v>10</v>
      </c>
      <c r="B461" s="2" t="s">
        <v>582</v>
      </c>
      <c r="C461" s="2" t="s">
        <v>14</v>
      </c>
      <c r="D461" s="2">
        <v>609</v>
      </c>
      <c r="E461" s="2">
        <v>6</v>
      </c>
      <c r="F461" s="2">
        <v>615</v>
      </c>
      <c r="G461" s="2">
        <v>0.06</v>
      </c>
      <c r="H461" s="4" t="s">
        <v>572</v>
      </c>
    </row>
    <row r="462" spans="1:8" x14ac:dyDescent="0.3">
      <c r="A462" s="3">
        <v>11</v>
      </c>
      <c r="B462" s="2" t="s">
        <v>27</v>
      </c>
      <c r="C462" s="2" t="s">
        <v>28</v>
      </c>
      <c r="D462" s="2">
        <v>5145</v>
      </c>
      <c r="E462" s="2">
        <v>11</v>
      </c>
      <c r="F462" s="2">
        <v>5156</v>
      </c>
      <c r="G462" s="2">
        <v>0.51</v>
      </c>
      <c r="H462" s="4" t="s">
        <v>572</v>
      </c>
    </row>
    <row r="463" spans="1:8" x14ac:dyDescent="0.3">
      <c r="A463" s="3">
        <v>1</v>
      </c>
      <c r="B463" s="2" t="s">
        <v>583</v>
      </c>
      <c r="C463" s="2" t="s">
        <v>12</v>
      </c>
      <c r="D463" s="2">
        <v>459259</v>
      </c>
      <c r="E463" s="2">
        <v>5813</v>
      </c>
      <c r="F463" s="2">
        <v>465072</v>
      </c>
      <c r="G463" s="2">
        <v>38.14</v>
      </c>
      <c r="H463" s="4" t="s">
        <v>584</v>
      </c>
    </row>
    <row r="464" spans="1:8" x14ac:dyDescent="0.3">
      <c r="A464" s="3">
        <v>2</v>
      </c>
      <c r="B464" s="2" t="s">
        <v>585</v>
      </c>
      <c r="C464" s="2" t="s">
        <v>9</v>
      </c>
      <c r="D464" s="2">
        <v>364898</v>
      </c>
      <c r="E464" s="2">
        <v>5760</v>
      </c>
      <c r="F464" s="2">
        <v>370658</v>
      </c>
      <c r="G464" s="2">
        <v>30.4</v>
      </c>
      <c r="H464" s="4" t="s">
        <v>584</v>
      </c>
    </row>
    <row r="465" spans="1:8" x14ac:dyDescent="0.3">
      <c r="A465" s="3">
        <v>3</v>
      </c>
      <c r="B465" s="2" t="s">
        <v>586</v>
      </c>
      <c r="C465" s="2" t="s">
        <v>33</v>
      </c>
      <c r="D465" s="2">
        <v>319216</v>
      </c>
      <c r="E465" s="2">
        <v>2127</v>
      </c>
      <c r="F465" s="2">
        <v>321343</v>
      </c>
      <c r="G465" s="2">
        <v>26.36</v>
      </c>
      <c r="H465" s="4" t="s">
        <v>584</v>
      </c>
    </row>
    <row r="466" spans="1:8" x14ac:dyDescent="0.3">
      <c r="A466" s="3">
        <v>4</v>
      </c>
      <c r="B466" s="2" t="s">
        <v>587</v>
      </c>
      <c r="C466" s="2" t="s">
        <v>37</v>
      </c>
      <c r="D466" s="2">
        <v>12544</v>
      </c>
      <c r="E466" s="2">
        <v>10</v>
      </c>
      <c r="F466" s="2">
        <v>12554</v>
      </c>
      <c r="G466" s="2">
        <v>1.03</v>
      </c>
      <c r="H466" s="4" t="s">
        <v>584</v>
      </c>
    </row>
    <row r="467" spans="1:8" x14ac:dyDescent="0.3">
      <c r="A467" s="3">
        <v>5</v>
      </c>
      <c r="B467" s="2" t="s">
        <v>588</v>
      </c>
      <c r="C467" s="2" t="s">
        <v>17</v>
      </c>
      <c r="D467" s="2">
        <v>7138</v>
      </c>
      <c r="E467" s="2">
        <v>80</v>
      </c>
      <c r="F467" s="2">
        <v>7218</v>
      </c>
      <c r="G467" s="2">
        <v>0.59</v>
      </c>
      <c r="H467" s="4" t="s">
        <v>584</v>
      </c>
    </row>
    <row r="468" spans="1:8" x14ac:dyDescent="0.3">
      <c r="A468" s="3">
        <v>6</v>
      </c>
      <c r="B468" s="2" t="s">
        <v>589</v>
      </c>
      <c r="C468" s="2" t="s">
        <v>14</v>
      </c>
      <c r="D468" s="2">
        <v>6403</v>
      </c>
      <c r="E468" s="2">
        <v>1</v>
      </c>
      <c r="F468" s="2">
        <v>6404</v>
      </c>
      <c r="G468" s="2">
        <v>0.53</v>
      </c>
      <c r="H468" s="4" t="s">
        <v>584</v>
      </c>
    </row>
    <row r="469" spans="1:8" x14ac:dyDescent="0.3">
      <c r="A469" s="3">
        <v>7</v>
      </c>
      <c r="B469" s="2" t="s">
        <v>590</v>
      </c>
      <c r="C469" s="2" t="s">
        <v>14</v>
      </c>
      <c r="D469" s="2">
        <v>4358</v>
      </c>
      <c r="E469" s="2">
        <v>3</v>
      </c>
      <c r="F469" s="2">
        <v>4361</v>
      </c>
      <c r="G469" s="2">
        <v>0.36</v>
      </c>
      <c r="H469" s="4" t="s">
        <v>584</v>
      </c>
    </row>
    <row r="470" spans="1:8" x14ac:dyDescent="0.3">
      <c r="A470" s="3">
        <v>8</v>
      </c>
      <c r="B470" s="2" t="s">
        <v>591</v>
      </c>
      <c r="C470" s="2" t="s">
        <v>14</v>
      </c>
      <c r="D470" s="2">
        <v>4056</v>
      </c>
      <c r="E470" s="2">
        <v>2</v>
      </c>
      <c r="F470" s="2">
        <v>4058</v>
      </c>
      <c r="G470" s="2">
        <v>0.33</v>
      </c>
      <c r="H470" s="4" t="s">
        <v>584</v>
      </c>
    </row>
    <row r="471" spans="1:8" x14ac:dyDescent="0.3">
      <c r="A471" s="3">
        <v>9</v>
      </c>
      <c r="B471" s="2" t="s">
        <v>592</v>
      </c>
      <c r="C471" s="2" t="s">
        <v>593</v>
      </c>
      <c r="D471" s="2">
        <v>3703</v>
      </c>
      <c r="E471" s="2">
        <v>6</v>
      </c>
      <c r="F471" s="2">
        <v>3709</v>
      </c>
      <c r="G471" s="2">
        <v>0.3</v>
      </c>
      <c r="H471" s="4" t="s">
        <v>584</v>
      </c>
    </row>
    <row r="472" spans="1:8" x14ac:dyDescent="0.3">
      <c r="A472" s="3">
        <v>10</v>
      </c>
      <c r="B472" s="2" t="s">
        <v>594</v>
      </c>
      <c r="C472" s="2" t="s">
        <v>14</v>
      </c>
      <c r="D472" s="2">
        <v>3582</v>
      </c>
      <c r="E472" s="2">
        <v>2</v>
      </c>
      <c r="F472" s="2">
        <v>3584</v>
      </c>
      <c r="G472" s="2">
        <v>0.28999999999999998</v>
      </c>
      <c r="H472" s="4" t="s">
        <v>584</v>
      </c>
    </row>
    <row r="473" spans="1:8" x14ac:dyDescent="0.3">
      <c r="A473" s="3">
        <v>11</v>
      </c>
      <c r="B473" s="2" t="s">
        <v>595</v>
      </c>
      <c r="C473" s="2" t="s">
        <v>14</v>
      </c>
      <c r="D473" s="2">
        <v>3145</v>
      </c>
      <c r="E473" s="2">
        <v>2</v>
      </c>
      <c r="F473" s="2">
        <v>3147</v>
      </c>
      <c r="G473" s="2">
        <v>0.26</v>
      </c>
      <c r="H473" s="4" t="s">
        <v>584</v>
      </c>
    </row>
    <row r="474" spans="1:8" x14ac:dyDescent="0.3">
      <c r="A474" s="3">
        <v>12</v>
      </c>
      <c r="B474" s="2" t="s">
        <v>596</v>
      </c>
      <c r="C474" s="2" t="s">
        <v>14</v>
      </c>
      <c r="D474" s="2">
        <v>3037</v>
      </c>
      <c r="E474" s="2">
        <v>50</v>
      </c>
      <c r="F474" s="2">
        <v>3087</v>
      </c>
      <c r="G474" s="2">
        <v>0.25</v>
      </c>
      <c r="H474" s="4" t="s">
        <v>584</v>
      </c>
    </row>
    <row r="475" spans="1:8" x14ac:dyDescent="0.3">
      <c r="A475" s="3">
        <v>13</v>
      </c>
      <c r="B475" s="2" t="s">
        <v>597</v>
      </c>
      <c r="C475" s="2" t="s">
        <v>14</v>
      </c>
      <c r="D475" s="2">
        <v>2833</v>
      </c>
      <c r="E475" s="2">
        <v>6</v>
      </c>
      <c r="F475" s="2">
        <v>2839</v>
      </c>
      <c r="G475" s="2">
        <v>0.23</v>
      </c>
      <c r="H475" s="4" t="s">
        <v>584</v>
      </c>
    </row>
    <row r="476" spans="1:8" x14ac:dyDescent="0.3">
      <c r="A476" s="3">
        <v>14</v>
      </c>
      <c r="B476" s="2" t="s">
        <v>598</v>
      </c>
      <c r="C476" s="2" t="s">
        <v>14</v>
      </c>
      <c r="D476" s="2">
        <v>1980</v>
      </c>
      <c r="E476" s="2">
        <v>1</v>
      </c>
      <c r="F476" s="2">
        <v>1981</v>
      </c>
      <c r="G476" s="2">
        <v>0.16</v>
      </c>
      <c r="H476" s="4" t="s">
        <v>584</v>
      </c>
    </row>
    <row r="477" spans="1:8" x14ac:dyDescent="0.3">
      <c r="A477" s="3">
        <v>15</v>
      </c>
      <c r="B477" s="2" t="s">
        <v>599</v>
      </c>
      <c r="C477" s="2" t="s">
        <v>423</v>
      </c>
      <c r="D477" s="2">
        <v>1224</v>
      </c>
      <c r="E477" s="2">
        <v>3</v>
      </c>
      <c r="F477" s="2">
        <v>1227</v>
      </c>
      <c r="G477" s="2">
        <v>0.1</v>
      </c>
      <c r="H477" s="4" t="s">
        <v>584</v>
      </c>
    </row>
    <row r="478" spans="1:8" x14ac:dyDescent="0.3">
      <c r="A478" s="3">
        <v>16</v>
      </c>
      <c r="B478" s="2" t="s">
        <v>600</v>
      </c>
      <c r="C478" s="2" t="s">
        <v>153</v>
      </c>
      <c r="D478" s="2">
        <v>1006</v>
      </c>
      <c r="E478" s="2">
        <v>3</v>
      </c>
      <c r="F478" s="2">
        <v>1009</v>
      </c>
      <c r="G478" s="2">
        <v>0.08</v>
      </c>
      <c r="H478" s="4" t="s">
        <v>584</v>
      </c>
    </row>
    <row r="479" spans="1:8" x14ac:dyDescent="0.3">
      <c r="A479" s="3">
        <v>17</v>
      </c>
      <c r="B479" s="2" t="s">
        <v>601</v>
      </c>
      <c r="C479" s="2" t="s">
        <v>54</v>
      </c>
      <c r="D479" s="2">
        <v>892</v>
      </c>
      <c r="E479" s="2">
        <v>0</v>
      </c>
      <c r="F479" s="2">
        <v>892</v>
      </c>
      <c r="G479" s="2">
        <v>7.0000000000000007E-2</v>
      </c>
      <c r="H479" s="4" t="s">
        <v>584</v>
      </c>
    </row>
    <row r="480" spans="1:8" x14ac:dyDescent="0.3">
      <c r="A480" s="3">
        <v>18</v>
      </c>
      <c r="B480" s="2" t="s">
        <v>602</v>
      </c>
      <c r="C480" s="2" t="s">
        <v>603</v>
      </c>
      <c r="D480" s="2">
        <v>768</v>
      </c>
      <c r="E480" s="2">
        <v>2</v>
      </c>
      <c r="F480" s="2">
        <v>770</v>
      </c>
      <c r="G480" s="2">
        <v>0.06</v>
      </c>
      <c r="H480" s="4" t="s">
        <v>584</v>
      </c>
    </row>
    <row r="481" spans="1:8" x14ac:dyDescent="0.3">
      <c r="A481" s="3">
        <v>19</v>
      </c>
      <c r="B481" s="2" t="s">
        <v>604</v>
      </c>
      <c r="C481" s="2" t="s">
        <v>71</v>
      </c>
      <c r="D481" s="2">
        <v>722</v>
      </c>
      <c r="E481" s="2">
        <v>8</v>
      </c>
      <c r="F481" s="2">
        <v>730</v>
      </c>
      <c r="G481" s="2">
        <v>0.06</v>
      </c>
      <c r="H481" s="4" t="s">
        <v>584</v>
      </c>
    </row>
    <row r="482" spans="1:8" x14ac:dyDescent="0.3">
      <c r="A482" s="3">
        <v>20</v>
      </c>
      <c r="B482" s="2" t="s">
        <v>27</v>
      </c>
      <c r="C482" s="2" t="s">
        <v>28</v>
      </c>
      <c r="D482" s="2">
        <v>4511</v>
      </c>
      <c r="E482" s="2">
        <v>69</v>
      </c>
      <c r="F482" s="2">
        <v>4580</v>
      </c>
      <c r="G482" s="2">
        <v>0.38</v>
      </c>
      <c r="H482" s="4" t="s">
        <v>584</v>
      </c>
    </row>
    <row r="483" spans="1:8" x14ac:dyDescent="0.3">
      <c r="A483" s="3">
        <v>1</v>
      </c>
      <c r="B483" s="2" t="s">
        <v>605</v>
      </c>
      <c r="C483" s="2" t="s">
        <v>332</v>
      </c>
      <c r="D483" s="2">
        <v>587921</v>
      </c>
      <c r="E483" s="2">
        <v>1715</v>
      </c>
      <c r="F483" s="2">
        <v>589636</v>
      </c>
      <c r="G483" s="2">
        <v>56.38</v>
      </c>
      <c r="H483" s="4" t="s">
        <v>606</v>
      </c>
    </row>
    <row r="484" spans="1:8" x14ac:dyDescent="0.3">
      <c r="A484" s="3">
        <v>2</v>
      </c>
      <c r="B484" s="2" t="s">
        <v>607</v>
      </c>
      <c r="C484" s="2" t="s">
        <v>526</v>
      </c>
      <c r="D484" s="2">
        <v>379236</v>
      </c>
      <c r="E484" s="2">
        <v>1256</v>
      </c>
      <c r="F484" s="2">
        <v>380492</v>
      </c>
      <c r="G484" s="2">
        <v>36.39</v>
      </c>
      <c r="H484" s="4" t="s">
        <v>606</v>
      </c>
    </row>
    <row r="485" spans="1:8" x14ac:dyDescent="0.3">
      <c r="A485" s="3">
        <v>3</v>
      </c>
      <c r="B485" s="2" t="s">
        <v>608</v>
      </c>
      <c r="C485" s="2" t="s">
        <v>609</v>
      </c>
      <c r="D485" s="2">
        <v>18697</v>
      </c>
      <c r="E485" s="2">
        <v>44</v>
      </c>
      <c r="F485" s="2">
        <v>18741</v>
      </c>
      <c r="G485" s="2">
        <v>1.79</v>
      </c>
      <c r="H485" s="4" t="s">
        <v>606</v>
      </c>
    </row>
    <row r="486" spans="1:8" x14ac:dyDescent="0.3">
      <c r="A486" s="3">
        <v>4</v>
      </c>
      <c r="B486" s="2" t="s">
        <v>610</v>
      </c>
      <c r="C486" s="2" t="s">
        <v>17</v>
      </c>
      <c r="D486" s="2">
        <v>11285</v>
      </c>
      <c r="E486" s="2">
        <v>56</v>
      </c>
      <c r="F486" s="2">
        <v>11341</v>
      </c>
      <c r="G486" s="2">
        <v>1.08</v>
      </c>
      <c r="H486" s="4" t="s">
        <v>606</v>
      </c>
    </row>
    <row r="487" spans="1:8" x14ac:dyDescent="0.3">
      <c r="A487" s="3">
        <v>5</v>
      </c>
      <c r="B487" s="2" t="s">
        <v>611</v>
      </c>
      <c r="C487" s="2" t="s">
        <v>612</v>
      </c>
      <c r="D487" s="2">
        <v>4185</v>
      </c>
      <c r="E487" s="2">
        <v>20</v>
      </c>
      <c r="F487" s="2">
        <v>4205</v>
      </c>
      <c r="G487" s="2">
        <v>0.4</v>
      </c>
      <c r="H487" s="4" t="s">
        <v>606</v>
      </c>
    </row>
    <row r="488" spans="1:8" x14ac:dyDescent="0.3">
      <c r="A488" s="3">
        <v>6</v>
      </c>
      <c r="B488" s="2" t="s">
        <v>613</v>
      </c>
      <c r="C488" s="2" t="s">
        <v>614</v>
      </c>
      <c r="D488" s="2">
        <v>2751</v>
      </c>
      <c r="E488" s="2">
        <v>2</v>
      </c>
      <c r="F488" s="2">
        <v>2753</v>
      </c>
      <c r="G488" s="2">
        <v>0.26</v>
      </c>
      <c r="H488" s="4" t="s">
        <v>606</v>
      </c>
    </row>
    <row r="489" spans="1:8" x14ac:dyDescent="0.3">
      <c r="A489" s="3">
        <v>7</v>
      </c>
      <c r="B489" s="2" t="s">
        <v>615</v>
      </c>
      <c r="C489" s="2" t="s">
        <v>14</v>
      </c>
      <c r="D489" s="2">
        <v>2616</v>
      </c>
      <c r="E489" s="2">
        <v>4</v>
      </c>
      <c r="F489" s="2">
        <v>2620</v>
      </c>
      <c r="G489" s="2">
        <v>0.25</v>
      </c>
      <c r="H489" s="4" t="s">
        <v>606</v>
      </c>
    </row>
    <row r="490" spans="1:8" x14ac:dyDescent="0.3">
      <c r="A490" s="3">
        <v>8</v>
      </c>
      <c r="B490" s="2" t="s">
        <v>616</v>
      </c>
      <c r="C490" s="2" t="s">
        <v>14</v>
      </c>
      <c r="D490" s="2">
        <v>2461</v>
      </c>
      <c r="E490" s="2">
        <v>7</v>
      </c>
      <c r="F490" s="2">
        <v>2468</v>
      </c>
      <c r="G490" s="2">
        <v>0.24</v>
      </c>
      <c r="H490" s="4" t="s">
        <v>606</v>
      </c>
    </row>
    <row r="491" spans="1:8" x14ac:dyDescent="0.3">
      <c r="A491" s="3">
        <v>9</v>
      </c>
      <c r="B491" s="2" t="s">
        <v>617</v>
      </c>
      <c r="C491" s="2" t="s">
        <v>14</v>
      </c>
      <c r="D491" s="2">
        <v>1997</v>
      </c>
      <c r="E491" s="2">
        <v>3</v>
      </c>
      <c r="F491" s="2">
        <v>2000</v>
      </c>
      <c r="G491" s="2">
        <v>0.19</v>
      </c>
      <c r="H491" s="4" t="s">
        <v>606</v>
      </c>
    </row>
    <row r="492" spans="1:8" x14ac:dyDescent="0.3">
      <c r="A492" s="3">
        <v>10</v>
      </c>
      <c r="B492" s="2" t="s">
        <v>618</v>
      </c>
      <c r="C492" s="2" t="s">
        <v>619</v>
      </c>
      <c r="D492" s="2">
        <v>1847</v>
      </c>
      <c r="E492" s="2">
        <v>11</v>
      </c>
      <c r="F492" s="2">
        <v>1858</v>
      </c>
      <c r="G492" s="2">
        <v>0.18</v>
      </c>
      <c r="H492" s="4" t="s">
        <v>606</v>
      </c>
    </row>
    <row r="493" spans="1:8" x14ac:dyDescent="0.3">
      <c r="A493" s="3">
        <v>11</v>
      </c>
      <c r="B493" s="2" t="s">
        <v>620</v>
      </c>
      <c r="C493" s="2" t="s">
        <v>14</v>
      </c>
      <c r="D493" s="2">
        <v>1823</v>
      </c>
      <c r="E493" s="2">
        <v>1</v>
      </c>
      <c r="F493" s="2">
        <v>1824</v>
      </c>
      <c r="G493" s="2">
        <v>0.17</v>
      </c>
      <c r="H493" s="4" t="s">
        <v>606</v>
      </c>
    </row>
    <row r="494" spans="1:8" x14ac:dyDescent="0.3">
      <c r="A494" s="3">
        <v>12</v>
      </c>
      <c r="B494" s="2" t="s">
        <v>621</v>
      </c>
      <c r="C494" s="2" t="s">
        <v>14</v>
      </c>
      <c r="D494" s="2">
        <v>1798</v>
      </c>
      <c r="E494" s="2">
        <v>4</v>
      </c>
      <c r="F494" s="2">
        <v>1802</v>
      </c>
      <c r="G494" s="2">
        <v>0.17</v>
      </c>
      <c r="H494" s="4" t="s">
        <v>606</v>
      </c>
    </row>
    <row r="495" spans="1:8" x14ac:dyDescent="0.3">
      <c r="A495" s="3">
        <v>13</v>
      </c>
      <c r="B495" s="2" t="s">
        <v>622</v>
      </c>
      <c r="C495" s="2" t="s">
        <v>623</v>
      </c>
      <c r="D495" s="2">
        <v>1607</v>
      </c>
      <c r="E495" s="2">
        <v>2</v>
      </c>
      <c r="F495" s="2">
        <v>1609</v>
      </c>
      <c r="G495" s="2">
        <v>0.15</v>
      </c>
      <c r="H495" s="4" t="s">
        <v>606</v>
      </c>
    </row>
    <row r="496" spans="1:8" x14ac:dyDescent="0.3">
      <c r="A496" s="3">
        <v>14</v>
      </c>
      <c r="B496" s="2" t="s">
        <v>624</v>
      </c>
      <c r="C496" s="2" t="s">
        <v>14</v>
      </c>
      <c r="D496" s="2">
        <v>1378</v>
      </c>
      <c r="E496" s="2">
        <v>2</v>
      </c>
      <c r="F496" s="2">
        <v>1380</v>
      </c>
      <c r="G496" s="2">
        <v>0.13</v>
      </c>
      <c r="H496" s="4" t="s">
        <v>606</v>
      </c>
    </row>
    <row r="497" spans="1:8" x14ac:dyDescent="0.3">
      <c r="A497" s="3">
        <v>15</v>
      </c>
      <c r="B497" s="2" t="s">
        <v>625</v>
      </c>
      <c r="C497" s="2" t="s">
        <v>80</v>
      </c>
      <c r="D497" s="2">
        <v>1376</v>
      </c>
      <c r="E497" s="2">
        <v>5</v>
      </c>
      <c r="F497" s="2">
        <v>1381</v>
      </c>
      <c r="G497" s="2">
        <v>0.13</v>
      </c>
      <c r="H497" s="4" t="s">
        <v>606</v>
      </c>
    </row>
    <row r="498" spans="1:8" x14ac:dyDescent="0.3">
      <c r="A498" s="3">
        <v>16</v>
      </c>
      <c r="B498" s="2" t="s">
        <v>626</v>
      </c>
      <c r="C498" s="2" t="s">
        <v>627</v>
      </c>
      <c r="D498" s="2">
        <v>1236</v>
      </c>
      <c r="E498" s="2">
        <v>7</v>
      </c>
      <c r="F498" s="2">
        <v>1243</v>
      </c>
      <c r="G498" s="2">
        <v>0.12</v>
      </c>
      <c r="H498" s="4" t="s">
        <v>606</v>
      </c>
    </row>
    <row r="499" spans="1:8" x14ac:dyDescent="0.3">
      <c r="A499" s="3">
        <v>17</v>
      </c>
      <c r="B499" s="2" t="s">
        <v>628</v>
      </c>
      <c r="C499" s="2" t="s">
        <v>349</v>
      </c>
      <c r="D499" s="2">
        <v>1080</v>
      </c>
      <c r="E499" s="2">
        <v>2</v>
      </c>
      <c r="F499" s="2">
        <v>1082</v>
      </c>
      <c r="G499" s="2">
        <v>0.1</v>
      </c>
      <c r="H499" s="4" t="s">
        <v>606</v>
      </c>
    </row>
    <row r="500" spans="1:8" x14ac:dyDescent="0.3">
      <c r="A500" s="3">
        <v>18</v>
      </c>
      <c r="B500" s="2" t="s">
        <v>629</v>
      </c>
      <c r="C500" s="2" t="s">
        <v>14</v>
      </c>
      <c r="D500" s="2">
        <v>1077</v>
      </c>
      <c r="E500" s="2">
        <v>5</v>
      </c>
      <c r="F500" s="2">
        <v>1082</v>
      </c>
      <c r="G500" s="2">
        <v>0.1</v>
      </c>
      <c r="H500" s="4" t="s">
        <v>606</v>
      </c>
    </row>
    <row r="501" spans="1:8" x14ac:dyDescent="0.3">
      <c r="A501" s="3">
        <v>19</v>
      </c>
      <c r="B501" s="2" t="s">
        <v>630</v>
      </c>
      <c r="C501" s="2" t="s">
        <v>530</v>
      </c>
      <c r="D501" s="2">
        <v>1068</v>
      </c>
      <c r="E501" s="2">
        <v>4</v>
      </c>
      <c r="F501" s="2">
        <v>1072</v>
      </c>
      <c r="G501" s="2">
        <v>0.1</v>
      </c>
      <c r="H501" s="4" t="s">
        <v>606</v>
      </c>
    </row>
    <row r="502" spans="1:8" x14ac:dyDescent="0.3">
      <c r="A502" s="3">
        <v>20</v>
      </c>
      <c r="B502" s="2" t="s">
        <v>631</v>
      </c>
      <c r="C502" s="2" t="s">
        <v>149</v>
      </c>
      <c r="D502" s="2">
        <v>806</v>
      </c>
      <c r="E502" s="2">
        <v>2</v>
      </c>
      <c r="F502" s="2">
        <v>808</v>
      </c>
      <c r="G502" s="2">
        <v>0.08</v>
      </c>
      <c r="H502" s="4" t="s">
        <v>606</v>
      </c>
    </row>
    <row r="503" spans="1:8" x14ac:dyDescent="0.3">
      <c r="A503" s="3">
        <v>21</v>
      </c>
      <c r="B503" s="2" t="s">
        <v>632</v>
      </c>
      <c r="C503" s="2" t="s">
        <v>14</v>
      </c>
      <c r="D503" s="2">
        <v>780</v>
      </c>
      <c r="E503" s="2">
        <v>3</v>
      </c>
      <c r="F503" s="2">
        <v>783</v>
      </c>
      <c r="G503" s="2">
        <v>7.0000000000000007E-2</v>
      </c>
      <c r="H503" s="4" t="s">
        <v>606</v>
      </c>
    </row>
    <row r="504" spans="1:8" x14ac:dyDescent="0.3">
      <c r="A504" s="3">
        <v>22</v>
      </c>
      <c r="B504" s="2" t="s">
        <v>633</v>
      </c>
      <c r="C504" s="2" t="s">
        <v>14</v>
      </c>
      <c r="D504" s="2">
        <v>738</v>
      </c>
      <c r="E504" s="2">
        <v>3</v>
      </c>
      <c r="F504" s="2">
        <v>741</v>
      </c>
      <c r="G504" s="2">
        <v>7.0000000000000007E-2</v>
      </c>
      <c r="H504" s="4" t="s">
        <v>606</v>
      </c>
    </row>
    <row r="505" spans="1:8" x14ac:dyDescent="0.3">
      <c r="A505" s="3">
        <v>23</v>
      </c>
      <c r="B505" s="2" t="s">
        <v>634</v>
      </c>
      <c r="C505" s="2" t="s">
        <v>14</v>
      </c>
      <c r="D505" s="2">
        <v>712</v>
      </c>
      <c r="E505" s="2">
        <v>3</v>
      </c>
      <c r="F505" s="2">
        <v>715</v>
      </c>
      <c r="G505" s="2">
        <v>7.0000000000000007E-2</v>
      </c>
      <c r="H505" s="4" t="s">
        <v>606</v>
      </c>
    </row>
    <row r="506" spans="1:8" x14ac:dyDescent="0.3">
      <c r="A506" s="3">
        <v>24</v>
      </c>
      <c r="B506" s="2" t="s">
        <v>635</v>
      </c>
      <c r="C506" s="2" t="s">
        <v>14</v>
      </c>
      <c r="D506" s="2">
        <v>648</v>
      </c>
      <c r="E506" s="2">
        <v>5</v>
      </c>
      <c r="F506" s="2">
        <v>653</v>
      </c>
      <c r="G506" s="2">
        <v>0.06</v>
      </c>
      <c r="H506" s="4" t="s">
        <v>606</v>
      </c>
    </row>
    <row r="507" spans="1:8" x14ac:dyDescent="0.3">
      <c r="A507" s="3">
        <v>25</v>
      </c>
      <c r="B507" s="2" t="s">
        <v>636</v>
      </c>
      <c r="C507" s="2" t="s">
        <v>14</v>
      </c>
      <c r="D507" s="2">
        <v>599</v>
      </c>
      <c r="E507" s="2">
        <v>3</v>
      </c>
      <c r="F507" s="2">
        <v>602</v>
      </c>
      <c r="G507" s="2">
        <v>0.06</v>
      </c>
      <c r="H507" s="4" t="s">
        <v>606</v>
      </c>
    </row>
    <row r="508" spans="1:8" x14ac:dyDescent="0.3">
      <c r="A508" s="3">
        <v>26</v>
      </c>
      <c r="B508" s="2" t="s">
        <v>637</v>
      </c>
      <c r="C508" s="2" t="s">
        <v>14</v>
      </c>
      <c r="D508" s="2">
        <v>435</v>
      </c>
      <c r="E508" s="2">
        <v>2</v>
      </c>
      <c r="F508" s="2">
        <v>437</v>
      </c>
      <c r="G508" s="2">
        <v>0.04</v>
      </c>
      <c r="H508" s="4" t="s">
        <v>606</v>
      </c>
    </row>
    <row r="509" spans="1:8" x14ac:dyDescent="0.3">
      <c r="A509" s="3">
        <v>27</v>
      </c>
      <c r="B509" s="2" t="s">
        <v>638</v>
      </c>
      <c r="C509" s="2" t="s">
        <v>14</v>
      </c>
      <c r="D509" s="2">
        <v>370</v>
      </c>
      <c r="E509" s="2">
        <v>1</v>
      </c>
      <c r="F509" s="2">
        <v>371</v>
      </c>
      <c r="G509" s="2">
        <v>0.04</v>
      </c>
      <c r="H509" s="4" t="s">
        <v>606</v>
      </c>
    </row>
    <row r="510" spans="1:8" x14ac:dyDescent="0.3">
      <c r="A510" s="3">
        <v>28</v>
      </c>
      <c r="B510" s="2" t="s">
        <v>639</v>
      </c>
      <c r="C510" s="2" t="s">
        <v>14</v>
      </c>
      <c r="D510" s="2">
        <v>346</v>
      </c>
      <c r="E510" s="2">
        <v>5</v>
      </c>
      <c r="F510" s="2">
        <v>351</v>
      </c>
      <c r="G510" s="2">
        <v>0.03</v>
      </c>
      <c r="H510" s="4" t="s">
        <v>606</v>
      </c>
    </row>
    <row r="511" spans="1:8" x14ac:dyDescent="0.3">
      <c r="A511" s="3">
        <v>29</v>
      </c>
      <c r="B511" s="2" t="s">
        <v>27</v>
      </c>
      <c r="C511" s="2" t="s">
        <v>28</v>
      </c>
      <c r="D511" s="2">
        <v>11603</v>
      </c>
      <c r="E511" s="2">
        <v>83</v>
      </c>
      <c r="F511" s="2">
        <v>11686</v>
      </c>
      <c r="G511" s="2">
        <v>1.1200000000000001</v>
      </c>
      <c r="H511" s="4" t="s">
        <v>606</v>
      </c>
    </row>
    <row r="512" spans="1:8" x14ac:dyDescent="0.3">
      <c r="A512" s="3">
        <v>1</v>
      </c>
      <c r="B512" s="2" t="s">
        <v>640</v>
      </c>
      <c r="C512" s="2" t="s">
        <v>12</v>
      </c>
      <c r="D512" s="2">
        <v>525379</v>
      </c>
      <c r="E512" s="2">
        <v>4632</v>
      </c>
      <c r="F512" s="2">
        <v>530011</v>
      </c>
      <c r="G512" s="2">
        <v>53.64</v>
      </c>
      <c r="H512" s="4" t="s">
        <v>641</v>
      </c>
    </row>
    <row r="513" spans="1:8" x14ac:dyDescent="0.3">
      <c r="A513" s="3">
        <v>2</v>
      </c>
      <c r="B513" s="2" t="s">
        <v>642</v>
      </c>
      <c r="C513" s="2" t="s">
        <v>9</v>
      </c>
      <c r="D513" s="2">
        <v>426798</v>
      </c>
      <c r="E513" s="2">
        <v>4268</v>
      </c>
      <c r="F513" s="2">
        <v>431066</v>
      </c>
      <c r="G513" s="2">
        <v>43.62</v>
      </c>
      <c r="H513" s="4" t="s">
        <v>641</v>
      </c>
    </row>
    <row r="514" spans="1:8" x14ac:dyDescent="0.3">
      <c r="A514" s="3">
        <v>3</v>
      </c>
      <c r="B514" s="2" t="s">
        <v>643</v>
      </c>
      <c r="C514" s="2" t="s">
        <v>17</v>
      </c>
      <c r="D514" s="2">
        <v>14005</v>
      </c>
      <c r="E514" s="2">
        <v>107</v>
      </c>
      <c r="F514" s="2">
        <v>14112</v>
      </c>
      <c r="G514" s="2">
        <v>1.43</v>
      </c>
      <c r="H514" s="4" t="s">
        <v>641</v>
      </c>
    </row>
    <row r="515" spans="1:8" x14ac:dyDescent="0.3">
      <c r="A515" s="3">
        <v>4</v>
      </c>
      <c r="B515" s="2" t="s">
        <v>644</v>
      </c>
      <c r="C515" s="2" t="s">
        <v>14</v>
      </c>
      <c r="D515" s="2">
        <v>5426</v>
      </c>
      <c r="E515" s="2">
        <v>47</v>
      </c>
      <c r="F515" s="2">
        <v>5473</v>
      </c>
      <c r="G515" s="2">
        <v>0.55000000000000004</v>
      </c>
      <c r="H515" s="4" t="s">
        <v>641</v>
      </c>
    </row>
    <row r="516" spans="1:8" x14ac:dyDescent="0.3">
      <c r="A516" s="3">
        <v>5</v>
      </c>
      <c r="B516" s="2" t="s">
        <v>27</v>
      </c>
      <c r="C516" s="2" t="s">
        <v>28</v>
      </c>
      <c r="D516" s="2">
        <v>7402</v>
      </c>
      <c r="E516" s="2">
        <v>58</v>
      </c>
      <c r="F516" s="2">
        <v>7460</v>
      </c>
      <c r="G516" s="2">
        <v>0.75</v>
      </c>
      <c r="H516" s="4" t="s">
        <v>641</v>
      </c>
    </row>
    <row r="517" spans="1:8" x14ac:dyDescent="0.3">
      <c r="A517" s="3">
        <v>1</v>
      </c>
      <c r="B517" s="2" t="s">
        <v>645</v>
      </c>
      <c r="C517" s="2" t="s">
        <v>191</v>
      </c>
      <c r="D517" s="2">
        <v>603105</v>
      </c>
      <c r="E517" s="2">
        <v>2540</v>
      </c>
      <c r="F517" s="2">
        <v>605645</v>
      </c>
      <c r="G517" s="2">
        <v>46.53</v>
      </c>
      <c r="H517" s="4" t="s">
        <v>646</v>
      </c>
    </row>
    <row r="518" spans="1:8" x14ac:dyDescent="0.3">
      <c r="A518" s="3">
        <v>2</v>
      </c>
      <c r="B518" s="2" t="s">
        <v>647</v>
      </c>
      <c r="C518" s="2" t="s">
        <v>9</v>
      </c>
      <c r="D518" s="2">
        <v>544077</v>
      </c>
      <c r="E518" s="2">
        <v>2004</v>
      </c>
      <c r="F518" s="2">
        <v>546081</v>
      </c>
      <c r="G518" s="2">
        <v>41.96</v>
      </c>
      <c r="H518" s="4" t="s">
        <v>646</v>
      </c>
    </row>
    <row r="519" spans="1:8" x14ac:dyDescent="0.3">
      <c r="A519" s="3">
        <v>3</v>
      </c>
      <c r="B519" s="2" t="s">
        <v>648</v>
      </c>
      <c r="C519" s="2" t="s">
        <v>35</v>
      </c>
      <c r="D519" s="2">
        <v>105454</v>
      </c>
      <c r="E519" s="2">
        <v>510</v>
      </c>
      <c r="F519" s="2">
        <v>105964</v>
      </c>
      <c r="G519" s="2">
        <v>8.14</v>
      </c>
      <c r="H519" s="4" t="s">
        <v>646</v>
      </c>
    </row>
    <row r="520" spans="1:8" x14ac:dyDescent="0.3">
      <c r="A520" s="3">
        <v>4</v>
      </c>
      <c r="B520" s="2" t="s">
        <v>649</v>
      </c>
      <c r="C520" s="2" t="s">
        <v>14</v>
      </c>
      <c r="D520" s="2">
        <v>10623</v>
      </c>
      <c r="E520" s="2">
        <v>24</v>
      </c>
      <c r="F520" s="2">
        <v>10647</v>
      </c>
      <c r="G520" s="2">
        <v>0.82</v>
      </c>
      <c r="H520" s="4" t="s">
        <v>646</v>
      </c>
    </row>
    <row r="521" spans="1:8" x14ac:dyDescent="0.3">
      <c r="A521" s="3">
        <v>5</v>
      </c>
      <c r="B521" s="2" t="s">
        <v>650</v>
      </c>
      <c r="C521" s="2" t="s">
        <v>17</v>
      </c>
      <c r="D521" s="2">
        <v>8546</v>
      </c>
      <c r="E521" s="2">
        <v>29</v>
      </c>
      <c r="F521" s="2">
        <v>8575</v>
      </c>
      <c r="G521" s="2">
        <v>0.66</v>
      </c>
      <c r="H521" s="4" t="s">
        <v>646</v>
      </c>
    </row>
    <row r="522" spans="1:8" x14ac:dyDescent="0.3">
      <c r="A522" s="3">
        <v>6</v>
      </c>
      <c r="B522" s="2" t="s">
        <v>651</v>
      </c>
      <c r="C522" s="2" t="s">
        <v>14</v>
      </c>
      <c r="D522" s="2">
        <v>4749</v>
      </c>
      <c r="E522" s="2">
        <v>11</v>
      </c>
      <c r="F522" s="2">
        <v>4760</v>
      </c>
      <c r="G522" s="2">
        <v>0.37</v>
      </c>
      <c r="H522" s="4" t="s">
        <v>646</v>
      </c>
    </row>
    <row r="523" spans="1:8" x14ac:dyDescent="0.3">
      <c r="A523" s="3">
        <v>7</v>
      </c>
      <c r="B523" s="2" t="s">
        <v>652</v>
      </c>
      <c r="C523" s="2" t="s">
        <v>114</v>
      </c>
      <c r="D523" s="2">
        <v>4330</v>
      </c>
      <c r="E523" s="2">
        <v>28</v>
      </c>
      <c r="F523" s="2">
        <v>4358</v>
      </c>
      <c r="G523" s="2">
        <v>0.33</v>
      </c>
      <c r="H523" s="4" t="s">
        <v>646</v>
      </c>
    </row>
    <row r="524" spans="1:8" x14ac:dyDescent="0.3">
      <c r="A524" s="3">
        <v>8</v>
      </c>
      <c r="B524" s="2" t="s">
        <v>27</v>
      </c>
      <c r="C524" s="2" t="s">
        <v>28</v>
      </c>
      <c r="D524" s="2">
        <v>15448</v>
      </c>
      <c r="E524" s="2">
        <v>62</v>
      </c>
      <c r="F524" s="2">
        <v>15510</v>
      </c>
      <c r="G524" s="2">
        <v>1.19</v>
      </c>
      <c r="H524" s="4" t="s">
        <v>646</v>
      </c>
    </row>
    <row r="525" spans="1:8" x14ac:dyDescent="0.3">
      <c r="A525" s="3">
        <v>1</v>
      </c>
      <c r="B525" s="2" t="s">
        <v>653</v>
      </c>
      <c r="C525" s="2" t="s">
        <v>9</v>
      </c>
      <c r="D525" s="2">
        <v>861850</v>
      </c>
      <c r="E525" s="2">
        <v>3526</v>
      </c>
      <c r="F525" s="2">
        <v>865376</v>
      </c>
      <c r="G525" s="2">
        <v>60.88</v>
      </c>
      <c r="H525" s="4" t="s">
        <v>654</v>
      </c>
    </row>
    <row r="526" spans="1:8" x14ac:dyDescent="0.3">
      <c r="A526" s="3">
        <v>2</v>
      </c>
      <c r="B526" s="2" t="s">
        <v>655</v>
      </c>
      <c r="C526" s="2" t="s">
        <v>12</v>
      </c>
      <c r="D526" s="2">
        <v>492342</v>
      </c>
      <c r="E526" s="2">
        <v>2045</v>
      </c>
      <c r="F526" s="2">
        <v>494387</v>
      </c>
      <c r="G526" s="2">
        <v>34.78</v>
      </c>
      <c r="H526" s="4" t="s">
        <v>654</v>
      </c>
    </row>
    <row r="527" spans="1:8" x14ac:dyDescent="0.3">
      <c r="A527" s="3">
        <v>3</v>
      </c>
      <c r="B527" s="2" t="s">
        <v>656</v>
      </c>
      <c r="C527" s="2" t="s">
        <v>17</v>
      </c>
      <c r="D527" s="2">
        <v>12252</v>
      </c>
      <c r="E527" s="2">
        <v>33</v>
      </c>
      <c r="F527" s="2">
        <v>12285</v>
      </c>
      <c r="G527" s="2">
        <v>0.86</v>
      </c>
      <c r="H527" s="4" t="s">
        <v>654</v>
      </c>
    </row>
    <row r="528" spans="1:8" x14ac:dyDescent="0.3">
      <c r="A528" s="3">
        <v>4</v>
      </c>
      <c r="B528" s="2" t="s">
        <v>657</v>
      </c>
      <c r="C528" s="2" t="s">
        <v>14</v>
      </c>
      <c r="D528" s="2">
        <v>10231</v>
      </c>
      <c r="E528" s="2">
        <v>43</v>
      </c>
      <c r="F528" s="2">
        <v>10274</v>
      </c>
      <c r="G528" s="2">
        <v>0.72</v>
      </c>
      <c r="H528" s="4" t="s">
        <v>654</v>
      </c>
    </row>
    <row r="529" spans="1:8" x14ac:dyDescent="0.3">
      <c r="A529" s="3">
        <v>5</v>
      </c>
      <c r="B529" s="2" t="s">
        <v>658</v>
      </c>
      <c r="C529" s="2" t="s">
        <v>612</v>
      </c>
      <c r="D529" s="2">
        <v>9324</v>
      </c>
      <c r="E529" s="2">
        <v>21</v>
      </c>
      <c r="F529" s="2">
        <v>9345</v>
      </c>
      <c r="G529" s="2">
        <v>0.66</v>
      </c>
      <c r="H529" s="4" t="s">
        <v>654</v>
      </c>
    </row>
    <row r="530" spans="1:8" x14ac:dyDescent="0.3">
      <c r="A530" s="3">
        <v>6</v>
      </c>
      <c r="B530" s="2" t="s">
        <v>659</v>
      </c>
      <c r="C530" s="2" t="s">
        <v>14</v>
      </c>
      <c r="D530" s="2">
        <v>7668</v>
      </c>
      <c r="E530" s="2">
        <v>24</v>
      </c>
      <c r="F530" s="2">
        <v>7692</v>
      </c>
      <c r="G530" s="2">
        <v>0.54</v>
      </c>
      <c r="H530" s="4" t="s">
        <v>654</v>
      </c>
    </row>
    <row r="531" spans="1:8" x14ac:dyDescent="0.3">
      <c r="A531" s="3">
        <v>7</v>
      </c>
      <c r="B531" s="2" t="s">
        <v>660</v>
      </c>
      <c r="C531" s="2" t="s">
        <v>14</v>
      </c>
      <c r="D531" s="2">
        <v>5927</v>
      </c>
      <c r="E531" s="2">
        <v>18</v>
      </c>
      <c r="F531" s="2">
        <v>5945</v>
      </c>
      <c r="G531" s="2">
        <v>0.42</v>
      </c>
      <c r="H531" s="4" t="s">
        <v>654</v>
      </c>
    </row>
    <row r="532" spans="1:8" x14ac:dyDescent="0.3">
      <c r="A532" s="3">
        <v>8</v>
      </c>
      <c r="B532" s="2" t="s">
        <v>27</v>
      </c>
      <c r="C532" s="2" t="s">
        <v>28</v>
      </c>
      <c r="D532" s="2">
        <v>15958</v>
      </c>
      <c r="E532" s="2">
        <v>69</v>
      </c>
      <c r="F532" s="2">
        <v>16027</v>
      </c>
      <c r="G532" s="2">
        <v>1.1299999999999999</v>
      </c>
      <c r="H532" s="4" t="s">
        <v>654</v>
      </c>
    </row>
    <row r="533" spans="1:8" x14ac:dyDescent="0.3">
      <c r="A533" s="3">
        <v>1</v>
      </c>
      <c r="B533" s="2" t="s">
        <v>661</v>
      </c>
      <c r="C533" s="2" t="s">
        <v>9</v>
      </c>
      <c r="D533" s="2">
        <v>787185</v>
      </c>
      <c r="E533" s="2">
        <v>4472</v>
      </c>
      <c r="F533" s="2">
        <v>791657</v>
      </c>
      <c r="G533" s="2">
        <v>57.79</v>
      </c>
      <c r="H533" s="4" t="s">
        <v>662</v>
      </c>
    </row>
    <row r="534" spans="1:8" x14ac:dyDescent="0.3">
      <c r="A534" s="3">
        <v>2</v>
      </c>
      <c r="B534" s="2" t="s">
        <v>663</v>
      </c>
      <c r="C534" s="2" t="s">
        <v>664</v>
      </c>
      <c r="D534" s="2">
        <v>410945</v>
      </c>
      <c r="E534" s="2">
        <v>3698</v>
      </c>
      <c r="F534" s="2">
        <v>414643</v>
      </c>
      <c r="G534" s="2">
        <v>30.27</v>
      </c>
      <c r="H534" s="4" t="s">
        <v>662</v>
      </c>
    </row>
    <row r="535" spans="1:8" x14ac:dyDescent="0.3">
      <c r="A535" s="3">
        <v>3</v>
      </c>
      <c r="B535" s="2" t="s">
        <v>19</v>
      </c>
      <c r="C535" s="2" t="s">
        <v>14</v>
      </c>
      <c r="D535" s="2">
        <v>28310</v>
      </c>
      <c r="E535" s="2">
        <v>302</v>
      </c>
      <c r="F535" s="2">
        <v>28612</v>
      </c>
      <c r="G535" s="2">
        <v>2.09</v>
      </c>
      <c r="H535" s="4" t="s">
        <v>662</v>
      </c>
    </row>
    <row r="536" spans="1:8" x14ac:dyDescent="0.3">
      <c r="A536" s="3">
        <v>4</v>
      </c>
      <c r="B536" s="2" t="s">
        <v>665</v>
      </c>
      <c r="C536" s="2" t="s">
        <v>14</v>
      </c>
      <c r="D536" s="2">
        <v>22843</v>
      </c>
      <c r="E536" s="2">
        <v>380</v>
      </c>
      <c r="F536" s="2">
        <v>23223</v>
      </c>
      <c r="G536" s="2">
        <v>1.7</v>
      </c>
      <c r="H536" s="4" t="s">
        <v>662</v>
      </c>
    </row>
    <row r="537" spans="1:8" x14ac:dyDescent="0.3">
      <c r="A537" s="3">
        <v>5</v>
      </c>
      <c r="B537" s="2" t="s">
        <v>666</v>
      </c>
      <c r="C537" s="2" t="s">
        <v>17</v>
      </c>
      <c r="D537" s="2">
        <v>13067</v>
      </c>
      <c r="E537" s="2">
        <v>107</v>
      </c>
      <c r="F537" s="2">
        <v>13174</v>
      </c>
      <c r="G537" s="2">
        <v>0.96</v>
      </c>
      <c r="H537" s="4" t="s">
        <v>662</v>
      </c>
    </row>
    <row r="538" spans="1:8" x14ac:dyDescent="0.3">
      <c r="A538" s="3">
        <v>6</v>
      </c>
      <c r="B538" s="2" t="s">
        <v>667</v>
      </c>
      <c r="C538" s="2" t="s">
        <v>14</v>
      </c>
      <c r="D538" s="2">
        <v>9646</v>
      </c>
      <c r="E538" s="2">
        <v>10</v>
      </c>
      <c r="F538" s="2">
        <v>9656</v>
      </c>
      <c r="G538" s="2">
        <v>0.7</v>
      </c>
      <c r="H538" s="4" t="s">
        <v>662</v>
      </c>
    </row>
    <row r="539" spans="1:8" x14ac:dyDescent="0.3">
      <c r="A539" s="3">
        <v>7</v>
      </c>
      <c r="B539" s="2" t="s">
        <v>668</v>
      </c>
      <c r="C539" s="2" t="s">
        <v>14</v>
      </c>
      <c r="D539" s="2">
        <v>8217</v>
      </c>
      <c r="E539" s="2">
        <v>15</v>
      </c>
      <c r="F539" s="2">
        <v>8232</v>
      </c>
      <c r="G539" s="2">
        <v>0.6</v>
      </c>
      <c r="H539" s="4" t="s">
        <v>662</v>
      </c>
    </row>
    <row r="540" spans="1:8" x14ac:dyDescent="0.3">
      <c r="A540" s="3">
        <v>8</v>
      </c>
      <c r="B540" s="2" t="s">
        <v>669</v>
      </c>
      <c r="C540" s="2" t="s">
        <v>153</v>
      </c>
      <c r="D540" s="2">
        <v>6701</v>
      </c>
      <c r="E540" s="2">
        <v>37</v>
      </c>
      <c r="F540" s="2">
        <v>6738</v>
      </c>
      <c r="G540" s="2">
        <v>0.49</v>
      </c>
      <c r="H540" s="4" t="s">
        <v>662</v>
      </c>
    </row>
    <row r="541" spans="1:8" x14ac:dyDescent="0.3">
      <c r="A541" s="3">
        <v>9</v>
      </c>
      <c r="B541" s="2" t="s">
        <v>670</v>
      </c>
      <c r="C541" s="2" t="s">
        <v>135</v>
      </c>
      <c r="D541" s="2">
        <v>5574</v>
      </c>
      <c r="E541" s="2">
        <v>27</v>
      </c>
      <c r="F541" s="2">
        <v>5601</v>
      </c>
      <c r="G541" s="2">
        <v>0.41</v>
      </c>
      <c r="H541" s="4" t="s">
        <v>662</v>
      </c>
    </row>
    <row r="542" spans="1:8" x14ac:dyDescent="0.3">
      <c r="A542" s="3">
        <v>10</v>
      </c>
      <c r="B542" s="2" t="s">
        <v>671</v>
      </c>
      <c r="C542" s="2" t="s">
        <v>14</v>
      </c>
      <c r="D542" s="2">
        <v>5299</v>
      </c>
      <c r="E542" s="2">
        <v>34</v>
      </c>
      <c r="F542" s="2">
        <v>5333</v>
      </c>
      <c r="G542" s="2">
        <v>0.39</v>
      </c>
      <c r="H542" s="4" t="s">
        <v>662</v>
      </c>
    </row>
    <row r="543" spans="1:8" x14ac:dyDescent="0.3">
      <c r="A543" s="3">
        <v>11</v>
      </c>
      <c r="B543" s="2" t="s">
        <v>672</v>
      </c>
      <c r="C543" s="2" t="s">
        <v>14</v>
      </c>
      <c r="D543" s="2">
        <v>5041</v>
      </c>
      <c r="E543" s="2">
        <v>3</v>
      </c>
      <c r="F543" s="2">
        <v>5044</v>
      </c>
      <c r="G543" s="2">
        <v>0.37</v>
      </c>
      <c r="H543" s="4" t="s">
        <v>662</v>
      </c>
    </row>
    <row r="544" spans="1:8" x14ac:dyDescent="0.3">
      <c r="A544" s="3">
        <v>12</v>
      </c>
      <c r="B544" s="2" t="s">
        <v>673</v>
      </c>
      <c r="C544" s="2" t="s">
        <v>674</v>
      </c>
      <c r="D544" s="2">
        <v>4526</v>
      </c>
      <c r="E544" s="2">
        <v>15</v>
      </c>
      <c r="F544" s="2">
        <v>4541</v>
      </c>
      <c r="G544" s="2">
        <v>0.33</v>
      </c>
      <c r="H544" s="4" t="s">
        <v>662</v>
      </c>
    </row>
    <row r="545" spans="1:8" x14ac:dyDescent="0.3">
      <c r="A545" s="3">
        <v>13</v>
      </c>
      <c r="B545" s="2" t="s">
        <v>675</v>
      </c>
      <c r="C545" s="2" t="s">
        <v>14</v>
      </c>
      <c r="D545" s="2">
        <v>4230</v>
      </c>
      <c r="E545" s="2">
        <v>3</v>
      </c>
      <c r="F545" s="2">
        <v>4233</v>
      </c>
      <c r="G545" s="2">
        <v>0.31</v>
      </c>
      <c r="H545" s="4" t="s">
        <v>662</v>
      </c>
    </row>
    <row r="546" spans="1:8" x14ac:dyDescent="0.3">
      <c r="A546" s="3">
        <v>14</v>
      </c>
      <c r="B546" s="2" t="s">
        <v>676</v>
      </c>
      <c r="C546" s="2" t="s">
        <v>14</v>
      </c>
      <c r="D546" s="2">
        <v>4227</v>
      </c>
      <c r="E546" s="2">
        <v>2</v>
      </c>
      <c r="F546" s="2">
        <v>4229</v>
      </c>
      <c r="G546" s="2">
        <v>0.31</v>
      </c>
      <c r="H546" s="4" t="s">
        <v>662</v>
      </c>
    </row>
    <row r="547" spans="1:8" x14ac:dyDescent="0.3">
      <c r="A547" s="3">
        <v>15</v>
      </c>
      <c r="B547" s="2" t="s">
        <v>677</v>
      </c>
      <c r="C547" s="2" t="s">
        <v>612</v>
      </c>
      <c r="D547" s="2">
        <v>2892</v>
      </c>
      <c r="E547" s="2">
        <v>4</v>
      </c>
      <c r="F547" s="2">
        <v>2896</v>
      </c>
      <c r="G547" s="2">
        <v>0.21</v>
      </c>
      <c r="H547" s="4" t="s">
        <v>662</v>
      </c>
    </row>
    <row r="548" spans="1:8" x14ac:dyDescent="0.3">
      <c r="A548" s="3">
        <v>16</v>
      </c>
      <c r="B548" s="2" t="s">
        <v>27</v>
      </c>
      <c r="C548" s="2" t="s">
        <v>28</v>
      </c>
      <c r="D548" s="2">
        <v>42089</v>
      </c>
      <c r="E548" s="2">
        <v>63</v>
      </c>
      <c r="F548" s="2">
        <v>42152</v>
      </c>
      <c r="G548" s="2">
        <v>3.08</v>
      </c>
      <c r="H548" s="4" t="s">
        <v>662</v>
      </c>
    </row>
    <row r="549" spans="1:8" hidden="1" x14ac:dyDescent="0.3">
      <c r="A549" s="3">
        <v>1</v>
      </c>
      <c r="B549" s="2" t="s">
        <v>678</v>
      </c>
      <c r="C549" s="2" t="s">
        <v>12</v>
      </c>
      <c r="D549" s="2">
        <v>524136</v>
      </c>
      <c r="E549" s="2">
        <v>2135</v>
      </c>
      <c r="F549" s="2">
        <v>526271</v>
      </c>
      <c r="G549" s="2">
        <v>44.84</v>
      </c>
      <c r="H549" s="4" t="s">
        <v>679</v>
      </c>
    </row>
    <row r="550" spans="1:8" x14ac:dyDescent="0.3">
      <c r="A550" s="3">
        <v>2</v>
      </c>
      <c r="B550" s="2" t="s">
        <v>680</v>
      </c>
      <c r="C550" s="2" t="s">
        <v>9</v>
      </c>
      <c r="D550" s="2">
        <v>504806</v>
      </c>
      <c r="E550" s="2">
        <v>1734</v>
      </c>
      <c r="F550" s="2">
        <v>506540</v>
      </c>
      <c r="G550" s="2">
        <v>43.16</v>
      </c>
      <c r="H550" s="4" t="s">
        <v>679</v>
      </c>
    </row>
    <row r="551" spans="1:8" x14ac:dyDescent="0.3">
      <c r="A551" s="3">
        <v>3</v>
      </c>
      <c r="B551" s="2" t="s">
        <v>681</v>
      </c>
      <c r="C551" s="2" t="s">
        <v>217</v>
      </c>
      <c r="D551" s="2">
        <v>84985</v>
      </c>
      <c r="E551" s="2">
        <v>315</v>
      </c>
      <c r="F551" s="2">
        <v>85300</v>
      </c>
      <c r="G551" s="2">
        <v>7.27</v>
      </c>
      <c r="H551" s="4" t="s">
        <v>679</v>
      </c>
    </row>
    <row r="552" spans="1:8" x14ac:dyDescent="0.3">
      <c r="A552" s="3">
        <v>4</v>
      </c>
      <c r="B552" s="2" t="s">
        <v>682</v>
      </c>
      <c r="C552" s="2" t="s">
        <v>683</v>
      </c>
      <c r="D552" s="2">
        <v>18713</v>
      </c>
      <c r="E552" s="2">
        <v>80</v>
      </c>
      <c r="F552" s="2">
        <v>18793</v>
      </c>
      <c r="G552" s="2">
        <v>1.6</v>
      </c>
      <c r="H552" s="4" t="s">
        <v>679</v>
      </c>
    </row>
    <row r="553" spans="1:8" x14ac:dyDescent="0.3">
      <c r="A553" s="3">
        <v>5</v>
      </c>
      <c r="B553" s="2" t="s">
        <v>684</v>
      </c>
      <c r="C553" s="2" t="s">
        <v>14</v>
      </c>
      <c r="D553" s="2">
        <v>4522</v>
      </c>
      <c r="E553" s="2">
        <v>2</v>
      </c>
      <c r="F553" s="2">
        <v>4524</v>
      </c>
      <c r="G553" s="2">
        <v>0.39</v>
      </c>
      <c r="H553" s="4" t="s">
        <v>679</v>
      </c>
    </row>
    <row r="554" spans="1:8" x14ac:dyDescent="0.3">
      <c r="A554" s="3">
        <v>6</v>
      </c>
      <c r="B554" s="2" t="s">
        <v>685</v>
      </c>
      <c r="C554" s="2" t="s">
        <v>17</v>
      </c>
      <c r="D554" s="2">
        <v>4485</v>
      </c>
      <c r="E554" s="2">
        <v>28</v>
      </c>
      <c r="F554" s="2">
        <v>4513</v>
      </c>
      <c r="G554" s="2">
        <v>0.38</v>
      </c>
      <c r="H554" s="4" t="s">
        <v>679</v>
      </c>
    </row>
    <row r="555" spans="1:8" x14ac:dyDescent="0.3">
      <c r="A555" s="3">
        <v>7</v>
      </c>
      <c r="B555" s="2" t="s">
        <v>686</v>
      </c>
      <c r="C555" s="2" t="s">
        <v>14</v>
      </c>
      <c r="D555" s="2">
        <v>2686</v>
      </c>
      <c r="E555" s="2">
        <v>4</v>
      </c>
      <c r="F555" s="2">
        <v>2690</v>
      </c>
      <c r="G555" s="2">
        <v>0.23</v>
      </c>
      <c r="H555" s="4" t="s">
        <v>679</v>
      </c>
    </row>
    <row r="556" spans="1:8" x14ac:dyDescent="0.3">
      <c r="A556" s="3">
        <v>8</v>
      </c>
      <c r="B556" s="2" t="s">
        <v>687</v>
      </c>
      <c r="C556" s="2" t="s">
        <v>14</v>
      </c>
      <c r="D556" s="2">
        <v>2086</v>
      </c>
      <c r="E556" s="2">
        <v>2</v>
      </c>
      <c r="F556" s="2">
        <v>2088</v>
      </c>
      <c r="G556" s="2">
        <v>0.18</v>
      </c>
      <c r="H556" s="4" t="s">
        <v>679</v>
      </c>
    </row>
    <row r="557" spans="1:8" x14ac:dyDescent="0.3">
      <c r="A557" s="3">
        <v>9</v>
      </c>
      <c r="B557" s="2" t="s">
        <v>688</v>
      </c>
      <c r="C557" s="2" t="s">
        <v>14</v>
      </c>
      <c r="D557" s="2">
        <v>2070</v>
      </c>
      <c r="E557" s="2">
        <v>2</v>
      </c>
      <c r="F557" s="2">
        <v>2072</v>
      </c>
      <c r="G557" s="2">
        <v>0.18</v>
      </c>
      <c r="H557" s="4" t="s">
        <v>679</v>
      </c>
    </row>
    <row r="558" spans="1:8" x14ac:dyDescent="0.3">
      <c r="A558" s="3">
        <v>10</v>
      </c>
      <c r="B558" s="2" t="s">
        <v>689</v>
      </c>
      <c r="C558" s="2" t="s">
        <v>14</v>
      </c>
      <c r="D558" s="2">
        <v>1815</v>
      </c>
      <c r="E558" s="2">
        <v>3</v>
      </c>
      <c r="F558" s="2">
        <v>1818</v>
      </c>
      <c r="G558" s="2">
        <v>0.15</v>
      </c>
      <c r="H558" s="4" t="s">
        <v>679</v>
      </c>
    </row>
    <row r="559" spans="1:8" x14ac:dyDescent="0.3">
      <c r="A559" s="3">
        <v>11</v>
      </c>
      <c r="B559" s="2" t="s">
        <v>690</v>
      </c>
      <c r="C559" s="2" t="s">
        <v>14</v>
      </c>
      <c r="D559" s="2">
        <v>1570</v>
      </c>
      <c r="E559" s="2">
        <v>0</v>
      </c>
      <c r="F559" s="2">
        <v>1570</v>
      </c>
      <c r="G559" s="2">
        <v>0.13</v>
      </c>
      <c r="H559" s="4" t="s">
        <v>679</v>
      </c>
    </row>
    <row r="560" spans="1:8" x14ac:dyDescent="0.3">
      <c r="A560" s="3">
        <v>12</v>
      </c>
      <c r="B560" s="2" t="s">
        <v>691</v>
      </c>
      <c r="C560" s="2" t="s">
        <v>14</v>
      </c>
      <c r="D560" s="2">
        <v>1306</v>
      </c>
      <c r="E560" s="2">
        <v>1</v>
      </c>
      <c r="F560" s="2">
        <v>1307</v>
      </c>
      <c r="G560" s="2">
        <v>0.11</v>
      </c>
      <c r="H560" s="4" t="s">
        <v>679</v>
      </c>
    </row>
    <row r="561" spans="1:8" x14ac:dyDescent="0.3">
      <c r="A561" s="3">
        <v>13</v>
      </c>
      <c r="B561" s="2" t="s">
        <v>692</v>
      </c>
      <c r="C561" s="2" t="s">
        <v>14</v>
      </c>
      <c r="D561" s="2">
        <v>1206</v>
      </c>
      <c r="E561" s="2">
        <v>0</v>
      </c>
      <c r="F561" s="2">
        <v>1206</v>
      </c>
      <c r="G561" s="2">
        <v>0.1</v>
      </c>
      <c r="H561" s="4" t="s">
        <v>679</v>
      </c>
    </row>
    <row r="562" spans="1:8" x14ac:dyDescent="0.3">
      <c r="A562" s="3">
        <v>14</v>
      </c>
      <c r="B562" s="2" t="s">
        <v>693</v>
      </c>
      <c r="C562" s="2" t="s">
        <v>14</v>
      </c>
      <c r="D562" s="2">
        <v>1051</v>
      </c>
      <c r="E562" s="2">
        <v>1</v>
      </c>
      <c r="F562" s="2">
        <v>1052</v>
      </c>
      <c r="G562" s="2">
        <v>0.09</v>
      </c>
      <c r="H562" s="4" t="s">
        <v>679</v>
      </c>
    </row>
    <row r="563" spans="1:8" x14ac:dyDescent="0.3">
      <c r="A563" s="3">
        <v>15</v>
      </c>
      <c r="B563" s="2" t="s">
        <v>694</v>
      </c>
      <c r="C563" s="2" t="s">
        <v>14</v>
      </c>
      <c r="D563" s="2">
        <v>942</v>
      </c>
      <c r="E563" s="2">
        <v>1</v>
      </c>
      <c r="F563" s="2">
        <v>943</v>
      </c>
      <c r="G563" s="2">
        <v>0.08</v>
      </c>
      <c r="H563" s="4" t="s">
        <v>679</v>
      </c>
    </row>
    <row r="564" spans="1:8" x14ac:dyDescent="0.3">
      <c r="A564" s="3">
        <v>16</v>
      </c>
      <c r="B564" s="2" t="s">
        <v>695</v>
      </c>
      <c r="C564" s="2" t="s">
        <v>14</v>
      </c>
      <c r="D564" s="2">
        <v>871</v>
      </c>
      <c r="E564" s="2">
        <v>0</v>
      </c>
      <c r="F564" s="2">
        <v>871</v>
      </c>
      <c r="G564" s="2">
        <v>7.0000000000000007E-2</v>
      </c>
      <c r="H564" s="4" t="s">
        <v>679</v>
      </c>
    </row>
    <row r="565" spans="1:8" x14ac:dyDescent="0.3">
      <c r="A565" s="3">
        <v>17</v>
      </c>
      <c r="B565" s="2" t="s">
        <v>696</v>
      </c>
      <c r="C565" s="2" t="s">
        <v>697</v>
      </c>
      <c r="D565" s="2">
        <v>760</v>
      </c>
      <c r="E565" s="2">
        <v>2</v>
      </c>
      <c r="F565" s="2">
        <v>762</v>
      </c>
      <c r="G565" s="2">
        <v>0.06</v>
      </c>
      <c r="H565" s="4" t="s">
        <v>679</v>
      </c>
    </row>
    <row r="566" spans="1:8" x14ac:dyDescent="0.3">
      <c r="A566" s="3">
        <v>18</v>
      </c>
      <c r="B566" s="2" t="s">
        <v>698</v>
      </c>
      <c r="C566" s="2" t="s">
        <v>149</v>
      </c>
      <c r="D566" s="2">
        <v>725</v>
      </c>
      <c r="E566" s="2">
        <v>5</v>
      </c>
      <c r="F566" s="2">
        <v>730</v>
      </c>
      <c r="G566" s="2">
        <v>0.06</v>
      </c>
      <c r="H566" s="4" t="s">
        <v>679</v>
      </c>
    </row>
    <row r="567" spans="1:8" x14ac:dyDescent="0.3">
      <c r="A567" s="3">
        <v>19</v>
      </c>
      <c r="B567" s="2" t="s">
        <v>699</v>
      </c>
      <c r="C567" s="2" t="s">
        <v>14</v>
      </c>
      <c r="D567" s="2">
        <v>668</v>
      </c>
      <c r="E567" s="2">
        <v>2</v>
      </c>
      <c r="F567" s="2">
        <v>670</v>
      </c>
      <c r="G567" s="2">
        <v>0.06</v>
      </c>
      <c r="H567" s="4" t="s">
        <v>679</v>
      </c>
    </row>
    <row r="568" spans="1:8" x14ac:dyDescent="0.3">
      <c r="A568" s="3">
        <v>20</v>
      </c>
      <c r="B568" s="2" t="s">
        <v>700</v>
      </c>
      <c r="C568" s="2" t="s">
        <v>701</v>
      </c>
      <c r="D568" s="2">
        <v>656</v>
      </c>
      <c r="E568" s="2">
        <v>3</v>
      </c>
      <c r="F568" s="2">
        <v>659</v>
      </c>
      <c r="G568" s="2">
        <v>0.06</v>
      </c>
      <c r="H568" s="4" t="s">
        <v>679</v>
      </c>
    </row>
    <row r="569" spans="1:8" x14ac:dyDescent="0.3">
      <c r="A569" s="3">
        <v>21</v>
      </c>
      <c r="B569" s="2" t="s">
        <v>702</v>
      </c>
      <c r="C569" s="2" t="s">
        <v>166</v>
      </c>
      <c r="D569" s="2">
        <v>624</v>
      </c>
      <c r="E569" s="2">
        <v>5</v>
      </c>
      <c r="F569" s="2">
        <v>629</v>
      </c>
      <c r="G569" s="2">
        <v>0.05</v>
      </c>
      <c r="H569" s="4" t="s">
        <v>679</v>
      </c>
    </row>
    <row r="570" spans="1:8" x14ac:dyDescent="0.3">
      <c r="A570" s="3">
        <v>22</v>
      </c>
      <c r="B570" s="2" t="s">
        <v>703</v>
      </c>
      <c r="C570" s="2" t="s">
        <v>14</v>
      </c>
      <c r="D570" s="2">
        <v>538</v>
      </c>
      <c r="E570" s="2">
        <v>1</v>
      </c>
      <c r="F570" s="2">
        <v>539</v>
      </c>
      <c r="G570" s="2">
        <v>0.05</v>
      </c>
      <c r="H570" s="4" t="s">
        <v>679</v>
      </c>
    </row>
    <row r="571" spans="1:8" x14ac:dyDescent="0.3">
      <c r="A571" s="3">
        <v>23</v>
      </c>
      <c r="B571" s="2" t="s">
        <v>704</v>
      </c>
      <c r="C571" s="2" t="s">
        <v>14</v>
      </c>
      <c r="D571" s="2">
        <v>526</v>
      </c>
      <c r="E571" s="2">
        <v>1</v>
      </c>
      <c r="F571" s="2">
        <v>527</v>
      </c>
      <c r="G571" s="2">
        <v>0.04</v>
      </c>
      <c r="H571" s="4" t="s">
        <v>679</v>
      </c>
    </row>
    <row r="572" spans="1:8" x14ac:dyDescent="0.3">
      <c r="A572" s="3">
        <v>24</v>
      </c>
      <c r="B572" s="2" t="s">
        <v>705</v>
      </c>
      <c r="C572" s="2" t="s">
        <v>14</v>
      </c>
      <c r="D572" s="2">
        <v>508</v>
      </c>
      <c r="E572" s="2">
        <v>2</v>
      </c>
      <c r="F572" s="2">
        <v>510</v>
      </c>
      <c r="G572" s="2">
        <v>0.04</v>
      </c>
      <c r="H572" s="4" t="s">
        <v>679</v>
      </c>
    </row>
    <row r="573" spans="1:8" x14ac:dyDescent="0.3">
      <c r="A573" s="3">
        <v>25</v>
      </c>
      <c r="B573" s="2" t="s">
        <v>706</v>
      </c>
      <c r="C573" s="2" t="s">
        <v>707</v>
      </c>
      <c r="D573" s="2">
        <v>495</v>
      </c>
      <c r="E573" s="2">
        <v>0</v>
      </c>
      <c r="F573" s="2">
        <v>495</v>
      </c>
      <c r="G573" s="2">
        <v>0.04</v>
      </c>
      <c r="H573" s="4" t="s">
        <v>679</v>
      </c>
    </row>
    <row r="574" spans="1:8" x14ac:dyDescent="0.3">
      <c r="A574" s="3">
        <v>26</v>
      </c>
      <c r="B574" s="2" t="s">
        <v>708</v>
      </c>
      <c r="C574" s="2" t="s">
        <v>14</v>
      </c>
      <c r="D574" s="2">
        <v>441</v>
      </c>
      <c r="E574" s="2">
        <v>0</v>
      </c>
      <c r="F574" s="2">
        <v>441</v>
      </c>
      <c r="G574" s="2">
        <v>0.04</v>
      </c>
      <c r="H574" s="4" t="s">
        <v>679</v>
      </c>
    </row>
    <row r="575" spans="1:8" x14ac:dyDescent="0.3">
      <c r="A575" s="3">
        <v>27</v>
      </c>
      <c r="B575" s="2" t="s">
        <v>709</v>
      </c>
      <c r="C575" s="2" t="s">
        <v>14</v>
      </c>
      <c r="D575" s="2">
        <v>440</v>
      </c>
      <c r="E575" s="2">
        <v>3</v>
      </c>
      <c r="F575" s="2">
        <v>443</v>
      </c>
      <c r="G575" s="2">
        <v>0.04</v>
      </c>
      <c r="H575" s="4" t="s">
        <v>679</v>
      </c>
    </row>
    <row r="576" spans="1:8" x14ac:dyDescent="0.3">
      <c r="A576" s="3">
        <v>28</v>
      </c>
      <c r="B576" s="2" t="s">
        <v>710</v>
      </c>
      <c r="C576" s="2" t="s">
        <v>339</v>
      </c>
      <c r="D576" s="2">
        <v>422</v>
      </c>
      <c r="E576" s="2">
        <v>0</v>
      </c>
      <c r="F576" s="2">
        <v>422</v>
      </c>
      <c r="G576" s="2">
        <v>0.04</v>
      </c>
      <c r="H576" s="4" t="s">
        <v>679</v>
      </c>
    </row>
    <row r="577" spans="1:8" x14ac:dyDescent="0.3">
      <c r="A577" s="3">
        <v>29</v>
      </c>
      <c r="B577" s="2" t="s">
        <v>711</v>
      </c>
      <c r="C577" s="2" t="s">
        <v>14</v>
      </c>
      <c r="D577" s="2">
        <v>365</v>
      </c>
      <c r="E577" s="2">
        <v>0</v>
      </c>
      <c r="F577" s="2">
        <v>365</v>
      </c>
      <c r="G577" s="2">
        <v>0.03</v>
      </c>
      <c r="H577" s="4" t="s">
        <v>679</v>
      </c>
    </row>
    <row r="578" spans="1:8" x14ac:dyDescent="0.3">
      <c r="A578" s="3">
        <v>30</v>
      </c>
      <c r="B578" s="2" t="s">
        <v>712</v>
      </c>
      <c r="C578" s="2" t="s">
        <v>14</v>
      </c>
      <c r="D578" s="2">
        <v>335</v>
      </c>
      <c r="E578" s="2">
        <v>2</v>
      </c>
      <c r="F578" s="2">
        <v>337</v>
      </c>
      <c r="G578" s="2">
        <v>0.03</v>
      </c>
      <c r="H578" s="4" t="s">
        <v>679</v>
      </c>
    </row>
    <row r="579" spans="1:8" x14ac:dyDescent="0.3">
      <c r="A579" s="3">
        <v>31</v>
      </c>
      <c r="B579" s="2" t="s">
        <v>713</v>
      </c>
      <c r="C579" s="2" t="s">
        <v>391</v>
      </c>
      <c r="D579" s="2">
        <v>328</v>
      </c>
      <c r="E579" s="2">
        <v>1</v>
      </c>
      <c r="F579" s="2">
        <v>329</v>
      </c>
      <c r="G579" s="2">
        <v>0.03</v>
      </c>
      <c r="H579" s="4" t="s">
        <v>679</v>
      </c>
    </row>
    <row r="580" spans="1:8" x14ac:dyDescent="0.3">
      <c r="A580" s="3">
        <v>32</v>
      </c>
      <c r="B580" s="2" t="s">
        <v>714</v>
      </c>
      <c r="C580" s="2" t="s">
        <v>715</v>
      </c>
      <c r="D580" s="2">
        <v>325</v>
      </c>
      <c r="E580" s="2">
        <v>6</v>
      </c>
      <c r="F580" s="2">
        <v>331</v>
      </c>
      <c r="G580" s="2">
        <v>0.03</v>
      </c>
      <c r="H580" s="4" t="s">
        <v>679</v>
      </c>
    </row>
    <row r="581" spans="1:8" x14ac:dyDescent="0.3">
      <c r="A581" s="3">
        <v>33</v>
      </c>
      <c r="B581" s="2" t="s">
        <v>716</v>
      </c>
      <c r="C581" s="2" t="s">
        <v>14</v>
      </c>
      <c r="D581" s="2">
        <v>286</v>
      </c>
      <c r="E581" s="2">
        <v>2</v>
      </c>
      <c r="F581" s="2">
        <v>288</v>
      </c>
      <c r="G581" s="2">
        <v>0.02</v>
      </c>
      <c r="H581" s="4" t="s">
        <v>679</v>
      </c>
    </row>
    <row r="582" spans="1:8" x14ac:dyDescent="0.3">
      <c r="A582" s="3">
        <v>34</v>
      </c>
      <c r="B582" s="2" t="s">
        <v>717</v>
      </c>
      <c r="C582" s="2" t="s">
        <v>14</v>
      </c>
      <c r="D582" s="2">
        <v>270</v>
      </c>
      <c r="E582" s="2">
        <v>2</v>
      </c>
      <c r="F582" s="2">
        <v>272</v>
      </c>
      <c r="G582" s="2">
        <v>0.02</v>
      </c>
      <c r="H582" s="4" t="s">
        <v>679</v>
      </c>
    </row>
    <row r="583" spans="1:8" x14ac:dyDescent="0.3">
      <c r="A583" s="3">
        <v>35</v>
      </c>
      <c r="B583" s="2" t="s">
        <v>718</v>
      </c>
      <c r="C583" s="2" t="s">
        <v>14</v>
      </c>
      <c r="D583" s="2">
        <v>257</v>
      </c>
      <c r="E583" s="2">
        <v>0</v>
      </c>
      <c r="F583" s="2">
        <v>257</v>
      </c>
      <c r="G583" s="2">
        <v>0.02</v>
      </c>
      <c r="H583" s="4" t="s">
        <v>679</v>
      </c>
    </row>
    <row r="584" spans="1:8" x14ac:dyDescent="0.3">
      <c r="A584" s="3">
        <v>36</v>
      </c>
      <c r="B584" s="2" t="s">
        <v>719</v>
      </c>
      <c r="C584" s="2" t="s">
        <v>14</v>
      </c>
      <c r="D584" s="2">
        <v>239</v>
      </c>
      <c r="E584" s="2">
        <v>0</v>
      </c>
      <c r="F584" s="2">
        <v>239</v>
      </c>
      <c r="G584" s="2">
        <v>0.02</v>
      </c>
      <c r="H584" s="4" t="s">
        <v>679</v>
      </c>
    </row>
    <row r="585" spans="1:8" x14ac:dyDescent="0.3">
      <c r="A585" s="3">
        <v>37</v>
      </c>
      <c r="B585" s="2" t="s">
        <v>720</v>
      </c>
      <c r="C585" s="2" t="s">
        <v>14</v>
      </c>
      <c r="D585" s="2">
        <v>230</v>
      </c>
      <c r="E585" s="2">
        <v>2</v>
      </c>
      <c r="F585" s="2">
        <v>232</v>
      </c>
      <c r="G585" s="2">
        <v>0.02</v>
      </c>
      <c r="H585" s="4" t="s">
        <v>679</v>
      </c>
    </row>
    <row r="586" spans="1:8" x14ac:dyDescent="0.3">
      <c r="A586" s="3">
        <v>38</v>
      </c>
      <c r="B586" s="2" t="s">
        <v>27</v>
      </c>
      <c r="C586" s="2" t="s">
        <v>28</v>
      </c>
      <c r="D586" s="2">
        <v>2517</v>
      </c>
      <c r="E586" s="2">
        <v>27</v>
      </c>
      <c r="F586" s="2">
        <v>2544</v>
      </c>
      <c r="G586" s="2">
        <v>0.22</v>
      </c>
      <c r="H586" s="4" t="s">
        <v>679</v>
      </c>
    </row>
    <row r="587" spans="1:8" x14ac:dyDescent="0.3">
      <c r="A587" s="3">
        <v>1</v>
      </c>
      <c r="B587" s="2" t="s">
        <v>721</v>
      </c>
      <c r="C587" s="2" t="s">
        <v>108</v>
      </c>
      <c r="D587" s="2">
        <v>490003</v>
      </c>
      <c r="E587" s="2">
        <v>680</v>
      </c>
      <c r="F587" s="2">
        <v>490683</v>
      </c>
      <c r="G587" s="2">
        <v>44</v>
      </c>
      <c r="H587" s="4" t="s">
        <v>722</v>
      </c>
    </row>
    <row r="588" spans="1:8" x14ac:dyDescent="0.3">
      <c r="A588" s="3">
        <v>2</v>
      </c>
      <c r="B588" s="2" t="s">
        <v>723</v>
      </c>
      <c r="C588" s="2" t="s">
        <v>9</v>
      </c>
      <c r="D588" s="2">
        <v>487373</v>
      </c>
      <c r="E588" s="2">
        <v>681</v>
      </c>
      <c r="F588" s="2">
        <v>488054</v>
      </c>
      <c r="G588" s="2">
        <v>43.76</v>
      </c>
      <c r="H588" s="4" t="s">
        <v>722</v>
      </c>
    </row>
    <row r="589" spans="1:8" x14ac:dyDescent="0.3">
      <c r="A589" s="3">
        <v>3</v>
      </c>
      <c r="B589" s="2" t="s">
        <v>724</v>
      </c>
      <c r="C589" s="2" t="s">
        <v>17</v>
      </c>
      <c r="D589" s="2">
        <v>94564</v>
      </c>
      <c r="E589" s="2">
        <v>132</v>
      </c>
      <c r="F589" s="2">
        <v>94696</v>
      </c>
      <c r="G589" s="2">
        <v>8.49</v>
      </c>
      <c r="H589" s="4" t="s">
        <v>722</v>
      </c>
    </row>
    <row r="590" spans="1:8" x14ac:dyDescent="0.3">
      <c r="A590" s="3">
        <v>4</v>
      </c>
      <c r="B590" s="2" t="s">
        <v>725</v>
      </c>
      <c r="C590" s="2" t="s">
        <v>185</v>
      </c>
      <c r="D590" s="2">
        <v>6401</v>
      </c>
      <c r="E590" s="2">
        <v>6</v>
      </c>
      <c r="F590" s="2">
        <v>6407</v>
      </c>
      <c r="G590" s="2">
        <v>0.56999999999999995</v>
      </c>
      <c r="H590" s="4" t="s">
        <v>722</v>
      </c>
    </row>
    <row r="591" spans="1:8" x14ac:dyDescent="0.3">
      <c r="A591" s="3">
        <v>5</v>
      </c>
      <c r="B591" s="2" t="s">
        <v>726</v>
      </c>
      <c r="C591" s="2" t="s">
        <v>727</v>
      </c>
      <c r="D591" s="2">
        <v>4516</v>
      </c>
      <c r="E591" s="2">
        <v>11</v>
      </c>
      <c r="F591" s="2">
        <v>4527</v>
      </c>
      <c r="G591" s="2">
        <v>0.41</v>
      </c>
      <c r="H591" s="4" t="s">
        <v>722</v>
      </c>
    </row>
    <row r="592" spans="1:8" x14ac:dyDescent="0.3">
      <c r="A592" s="3">
        <v>6</v>
      </c>
      <c r="B592" s="2" t="s">
        <v>728</v>
      </c>
      <c r="C592" s="2" t="s">
        <v>14</v>
      </c>
      <c r="D592" s="2">
        <v>4315</v>
      </c>
      <c r="E592" s="2">
        <v>5</v>
      </c>
      <c r="F592" s="2">
        <v>4320</v>
      </c>
      <c r="G592" s="2">
        <v>0.39</v>
      </c>
      <c r="H592" s="4" t="s">
        <v>722</v>
      </c>
    </row>
    <row r="593" spans="1:8" x14ac:dyDescent="0.3">
      <c r="A593" s="3">
        <v>7</v>
      </c>
      <c r="B593" s="2" t="s">
        <v>729</v>
      </c>
      <c r="C593" s="2" t="s">
        <v>14</v>
      </c>
      <c r="D593" s="2">
        <v>3776</v>
      </c>
      <c r="E593" s="2">
        <v>1</v>
      </c>
      <c r="F593" s="2">
        <v>3777</v>
      </c>
      <c r="G593" s="2">
        <v>0.34</v>
      </c>
      <c r="H593" s="4" t="s">
        <v>722</v>
      </c>
    </row>
    <row r="594" spans="1:8" x14ac:dyDescent="0.3">
      <c r="A594" s="3">
        <v>8</v>
      </c>
      <c r="B594" s="2" t="s">
        <v>730</v>
      </c>
      <c r="C594" s="2" t="s">
        <v>14</v>
      </c>
      <c r="D594" s="2">
        <v>3605</v>
      </c>
      <c r="E594" s="2">
        <v>2</v>
      </c>
      <c r="F594" s="2">
        <v>3607</v>
      </c>
      <c r="G594" s="2">
        <v>0.32</v>
      </c>
      <c r="H594" s="4" t="s">
        <v>722</v>
      </c>
    </row>
    <row r="595" spans="1:8" x14ac:dyDescent="0.3">
      <c r="A595" s="3">
        <v>9</v>
      </c>
      <c r="B595" s="2" t="s">
        <v>731</v>
      </c>
      <c r="C595" s="2" t="s">
        <v>732</v>
      </c>
      <c r="D595" s="2">
        <v>2181</v>
      </c>
      <c r="E595" s="2">
        <v>0</v>
      </c>
      <c r="F595" s="2">
        <v>2181</v>
      </c>
      <c r="G595" s="2">
        <v>0.2</v>
      </c>
      <c r="H595" s="4" t="s">
        <v>722</v>
      </c>
    </row>
    <row r="596" spans="1:8" x14ac:dyDescent="0.3">
      <c r="A596" s="3">
        <v>10</v>
      </c>
      <c r="B596" s="2" t="s">
        <v>733</v>
      </c>
      <c r="C596" s="2" t="s">
        <v>734</v>
      </c>
      <c r="D596" s="2">
        <v>2003</v>
      </c>
      <c r="E596" s="2">
        <v>0</v>
      </c>
      <c r="F596" s="2">
        <v>2003</v>
      </c>
      <c r="G596" s="2">
        <v>0.18</v>
      </c>
      <c r="H596" s="4" t="s">
        <v>722</v>
      </c>
    </row>
    <row r="597" spans="1:8" x14ac:dyDescent="0.3">
      <c r="A597" s="3">
        <v>11</v>
      </c>
      <c r="B597" s="2" t="s">
        <v>735</v>
      </c>
      <c r="C597" s="2" t="s">
        <v>736</v>
      </c>
      <c r="D597" s="2">
        <v>1589</v>
      </c>
      <c r="E597" s="2">
        <v>2</v>
      </c>
      <c r="F597" s="2">
        <v>1591</v>
      </c>
      <c r="G597" s="2">
        <v>0.14000000000000001</v>
      </c>
      <c r="H597" s="4" t="s">
        <v>722</v>
      </c>
    </row>
    <row r="598" spans="1:8" x14ac:dyDescent="0.3">
      <c r="A598" s="3">
        <v>12</v>
      </c>
      <c r="B598" s="2" t="s">
        <v>27</v>
      </c>
      <c r="C598" s="2" t="s">
        <v>28</v>
      </c>
      <c r="D598" s="2">
        <v>13442</v>
      </c>
      <c r="E598" s="2">
        <v>11</v>
      </c>
      <c r="F598" s="2">
        <v>13453</v>
      </c>
      <c r="G598" s="2">
        <v>1.21</v>
      </c>
      <c r="H598" s="4" t="s">
        <v>722</v>
      </c>
    </row>
    <row r="599" spans="1:8" x14ac:dyDescent="0.3">
      <c r="A599" s="3">
        <v>1</v>
      </c>
      <c r="B599" s="2" t="s">
        <v>737</v>
      </c>
      <c r="C599" s="2" t="s">
        <v>9</v>
      </c>
      <c r="D599" s="2">
        <v>757787</v>
      </c>
      <c r="E599" s="2">
        <v>6163</v>
      </c>
      <c r="F599" s="2">
        <v>763950</v>
      </c>
      <c r="G599" s="2">
        <v>57.04</v>
      </c>
      <c r="H599" s="4" t="s">
        <v>738</v>
      </c>
    </row>
    <row r="600" spans="1:8" x14ac:dyDescent="0.3">
      <c r="A600" s="3">
        <v>2</v>
      </c>
      <c r="B600" s="2" t="s">
        <v>739</v>
      </c>
      <c r="C600" s="2" t="s">
        <v>12</v>
      </c>
      <c r="D600" s="2">
        <v>526054</v>
      </c>
      <c r="E600" s="2">
        <v>7643</v>
      </c>
      <c r="F600" s="2">
        <v>533697</v>
      </c>
      <c r="G600" s="2">
        <v>39.85</v>
      </c>
      <c r="H600" s="4" t="s">
        <v>738</v>
      </c>
    </row>
    <row r="601" spans="1:8" x14ac:dyDescent="0.3">
      <c r="A601" s="3">
        <v>3</v>
      </c>
      <c r="B601" s="2" t="s">
        <v>740</v>
      </c>
      <c r="C601" s="2" t="s">
        <v>17</v>
      </c>
      <c r="D601" s="2">
        <v>15872</v>
      </c>
      <c r="E601" s="2">
        <v>272</v>
      </c>
      <c r="F601" s="2">
        <v>16144</v>
      </c>
      <c r="G601" s="2">
        <v>1.21</v>
      </c>
      <c r="H601" s="4" t="s">
        <v>738</v>
      </c>
    </row>
    <row r="602" spans="1:8" x14ac:dyDescent="0.3">
      <c r="A602" s="3">
        <v>4</v>
      </c>
      <c r="B602" s="2" t="s">
        <v>27</v>
      </c>
      <c r="C602" s="2" t="s">
        <v>28</v>
      </c>
      <c r="D602" s="2">
        <v>24762</v>
      </c>
      <c r="E602" s="2">
        <v>780</v>
      </c>
      <c r="F602" s="2">
        <v>25542</v>
      </c>
      <c r="G602" s="2">
        <v>1.91</v>
      </c>
      <c r="H602" s="4" t="s">
        <v>738</v>
      </c>
    </row>
    <row r="603" spans="1:8" x14ac:dyDescent="0.3">
      <c r="A603" s="3">
        <v>1</v>
      </c>
      <c r="B603" s="2" t="s">
        <v>741</v>
      </c>
      <c r="C603" s="2" t="s">
        <v>12</v>
      </c>
      <c r="D603" s="2">
        <v>360957</v>
      </c>
      <c r="E603" s="2">
        <v>6666</v>
      </c>
      <c r="F603" s="2">
        <v>367623</v>
      </c>
      <c r="G603" s="2">
        <v>39.979999999999997</v>
      </c>
      <c r="H603" s="4" t="s">
        <v>742</v>
      </c>
    </row>
    <row r="604" spans="1:8" x14ac:dyDescent="0.3">
      <c r="A604" s="3">
        <v>2</v>
      </c>
      <c r="B604" s="2" t="s">
        <v>743</v>
      </c>
      <c r="C604" s="2" t="s">
        <v>35</v>
      </c>
      <c r="D604" s="2">
        <v>297888</v>
      </c>
      <c r="E604" s="2">
        <v>3616</v>
      </c>
      <c r="F604" s="2">
        <v>301504</v>
      </c>
      <c r="G604" s="2">
        <v>32.79</v>
      </c>
      <c r="H604" s="4" t="s">
        <v>742</v>
      </c>
    </row>
    <row r="605" spans="1:8" x14ac:dyDescent="0.3">
      <c r="A605" s="3">
        <v>3</v>
      </c>
      <c r="B605" s="2" t="s">
        <v>744</v>
      </c>
      <c r="C605" s="2" t="s">
        <v>9</v>
      </c>
      <c r="D605" s="2">
        <v>231172</v>
      </c>
      <c r="E605" s="2">
        <v>3234</v>
      </c>
      <c r="F605" s="2">
        <v>234406</v>
      </c>
      <c r="G605" s="2">
        <v>25.49</v>
      </c>
      <c r="H605" s="4" t="s">
        <v>742</v>
      </c>
    </row>
    <row r="606" spans="1:8" x14ac:dyDescent="0.3">
      <c r="A606" s="3">
        <v>4</v>
      </c>
      <c r="B606" s="2" t="s">
        <v>745</v>
      </c>
      <c r="C606" s="2" t="s">
        <v>17</v>
      </c>
      <c r="D606" s="2">
        <v>3918</v>
      </c>
      <c r="E606" s="2">
        <v>54</v>
      </c>
      <c r="F606" s="2">
        <v>3972</v>
      </c>
      <c r="G606" s="2">
        <v>0.43</v>
      </c>
      <c r="H606" s="4" t="s">
        <v>742</v>
      </c>
    </row>
    <row r="607" spans="1:8" x14ac:dyDescent="0.3">
      <c r="A607" s="3">
        <v>5</v>
      </c>
      <c r="B607" s="2" t="s">
        <v>746</v>
      </c>
      <c r="C607" s="2" t="s">
        <v>747</v>
      </c>
      <c r="D607" s="2">
        <v>1173</v>
      </c>
      <c r="E607" s="2">
        <v>8</v>
      </c>
      <c r="F607" s="2">
        <v>1181</v>
      </c>
      <c r="G607" s="2">
        <v>0.13</v>
      </c>
      <c r="H607" s="4" t="s">
        <v>742</v>
      </c>
    </row>
    <row r="608" spans="1:8" x14ac:dyDescent="0.3">
      <c r="A608" s="3">
        <v>6</v>
      </c>
      <c r="B608" s="2" t="s">
        <v>748</v>
      </c>
      <c r="C608" s="2" t="s">
        <v>14</v>
      </c>
      <c r="D608" s="2">
        <v>1080</v>
      </c>
      <c r="E608" s="2">
        <v>21</v>
      </c>
      <c r="F608" s="2">
        <v>1101</v>
      </c>
      <c r="G608" s="2">
        <v>0.12</v>
      </c>
      <c r="H608" s="4" t="s">
        <v>742</v>
      </c>
    </row>
    <row r="609" spans="1:8" x14ac:dyDescent="0.3">
      <c r="A609" s="3">
        <v>7</v>
      </c>
      <c r="B609" s="2" t="s">
        <v>749</v>
      </c>
      <c r="C609" s="2" t="s">
        <v>131</v>
      </c>
      <c r="D609" s="2">
        <v>735</v>
      </c>
      <c r="E609" s="2">
        <v>27</v>
      </c>
      <c r="F609" s="2">
        <v>762</v>
      </c>
      <c r="G609" s="2">
        <v>0.08</v>
      </c>
      <c r="H609" s="4" t="s">
        <v>742</v>
      </c>
    </row>
    <row r="610" spans="1:8" x14ac:dyDescent="0.3">
      <c r="A610" s="3">
        <v>8</v>
      </c>
      <c r="B610" s="2" t="s">
        <v>750</v>
      </c>
      <c r="C610" s="2" t="s">
        <v>14</v>
      </c>
      <c r="D610" s="2">
        <v>557</v>
      </c>
      <c r="E610" s="2">
        <v>52</v>
      </c>
      <c r="F610" s="2">
        <v>609</v>
      </c>
      <c r="G610" s="2">
        <v>7.0000000000000007E-2</v>
      </c>
      <c r="H610" s="4" t="s">
        <v>742</v>
      </c>
    </row>
    <row r="611" spans="1:8" x14ac:dyDescent="0.3">
      <c r="A611" s="3">
        <v>9</v>
      </c>
      <c r="B611" s="2" t="s">
        <v>27</v>
      </c>
      <c r="C611" s="2" t="s">
        <v>28</v>
      </c>
      <c r="D611" s="2">
        <v>8268</v>
      </c>
      <c r="E611" s="2">
        <v>143</v>
      </c>
      <c r="F611" s="2">
        <v>8411</v>
      </c>
      <c r="G611" s="2">
        <v>0.91</v>
      </c>
      <c r="H611" s="4" t="s">
        <v>742</v>
      </c>
    </row>
    <row r="612" spans="1:8" x14ac:dyDescent="0.3">
      <c r="A612" s="3">
        <v>1</v>
      </c>
      <c r="B612" s="2" t="s">
        <v>751</v>
      </c>
      <c r="C612" s="2" t="s">
        <v>108</v>
      </c>
      <c r="D612" s="2">
        <v>497488</v>
      </c>
      <c r="E612" s="2">
        <v>1207</v>
      </c>
      <c r="F612" s="2">
        <v>498695</v>
      </c>
      <c r="G612" s="2">
        <v>45.7</v>
      </c>
      <c r="H612" s="4" t="s">
        <v>752</v>
      </c>
    </row>
    <row r="613" spans="1:8" x14ac:dyDescent="0.3">
      <c r="A613" s="3">
        <v>2</v>
      </c>
      <c r="B613" s="2" t="s">
        <v>753</v>
      </c>
      <c r="C613" s="2" t="s">
        <v>9</v>
      </c>
      <c r="D613" s="2">
        <v>405611</v>
      </c>
      <c r="E613" s="2">
        <v>914</v>
      </c>
      <c r="F613" s="2">
        <v>406525</v>
      </c>
      <c r="G613" s="2">
        <v>37.25</v>
      </c>
      <c r="H613" s="4" t="s">
        <v>752</v>
      </c>
    </row>
    <row r="614" spans="1:8" x14ac:dyDescent="0.3">
      <c r="A614" s="3">
        <v>3</v>
      </c>
      <c r="B614" s="2" t="s">
        <v>754</v>
      </c>
      <c r="C614" s="2" t="s">
        <v>17</v>
      </c>
      <c r="D614" s="2">
        <v>150549</v>
      </c>
      <c r="E614" s="2">
        <v>263</v>
      </c>
      <c r="F614" s="2">
        <v>150812</v>
      </c>
      <c r="G614" s="2">
        <v>13.82</v>
      </c>
      <c r="H614" s="4" t="s">
        <v>752</v>
      </c>
    </row>
    <row r="615" spans="1:8" x14ac:dyDescent="0.3">
      <c r="A615" s="3">
        <v>4</v>
      </c>
      <c r="B615" s="2" t="s">
        <v>755</v>
      </c>
      <c r="C615" s="2" t="s">
        <v>756</v>
      </c>
      <c r="D615" s="2">
        <v>5135</v>
      </c>
      <c r="E615" s="2">
        <v>5</v>
      </c>
      <c r="F615" s="2">
        <v>5140</v>
      </c>
      <c r="G615" s="2">
        <v>0.47</v>
      </c>
      <c r="H615" s="4" t="s">
        <v>752</v>
      </c>
    </row>
    <row r="616" spans="1:8" x14ac:dyDescent="0.3">
      <c r="A616" s="3">
        <v>5</v>
      </c>
      <c r="B616" s="2" t="s">
        <v>757</v>
      </c>
      <c r="C616" s="2" t="s">
        <v>14</v>
      </c>
      <c r="D616" s="2">
        <v>4509</v>
      </c>
      <c r="E616" s="2">
        <v>0</v>
      </c>
      <c r="F616" s="2">
        <v>4509</v>
      </c>
      <c r="G616" s="2">
        <v>0.41</v>
      </c>
      <c r="H616" s="4" t="s">
        <v>752</v>
      </c>
    </row>
    <row r="617" spans="1:8" x14ac:dyDescent="0.3">
      <c r="A617" s="3">
        <v>6</v>
      </c>
      <c r="B617" s="2" t="s">
        <v>758</v>
      </c>
      <c r="C617" s="2" t="s">
        <v>14</v>
      </c>
      <c r="D617" s="2">
        <v>4351</v>
      </c>
      <c r="E617" s="2">
        <v>7</v>
      </c>
      <c r="F617" s="2">
        <v>4358</v>
      </c>
      <c r="G617" s="2">
        <v>0.4</v>
      </c>
      <c r="H617" s="4" t="s">
        <v>752</v>
      </c>
    </row>
    <row r="618" spans="1:8" x14ac:dyDescent="0.3">
      <c r="A618" s="3">
        <v>7</v>
      </c>
      <c r="B618" s="2" t="s">
        <v>759</v>
      </c>
      <c r="C618" s="2" t="s">
        <v>760</v>
      </c>
      <c r="D618" s="2">
        <v>3591</v>
      </c>
      <c r="E618" s="2">
        <v>4</v>
      </c>
      <c r="F618" s="2">
        <v>3595</v>
      </c>
      <c r="G618" s="2">
        <v>0.33</v>
      </c>
      <c r="H618" s="4" t="s">
        <v>752</v>
      </c>
    </row>
    <row r="619" spans="1:8" x14ac:dyDescent="0.3">
      <c r="A619" s="3">
        <v>8</v>
      </c>
      <c r="B619" s="2" t="s">
        <v>761</v>
      </c>
      <c r="C619" s="2" t="s">
        <v>14</v>
      </c>
      <c r="D619" s="2">
        <v>2535</v>
      </c>
      <c r="E619" s="2">
        <v>9</v>
      </c>
      <c r="F619" s="2">
        <v>2544</v>
      </c>
      <c r="G619" s="2">
        <v>0.23</v>
      </c>
      <c r="H619" s="4" t="s">
        <v>752</v>
      </c>
    </row>
    <row r="620" spans="1:8" x14ac:dyDescent="0.3">
      <c r="A620" s="3">
        <v>9</v>
      </c>
      <c r="B620" s="2" t="s">
        <v>762</v>
      </c>
      <c r="C620" s="2" t="s">
        <v>763</v>
      </c>
      <c r="D620" s="2">
        <v>2229</v>
      </c>
      <c r="E620" s="2">
        <v>10</v>
      </c>
      <c r="F620" s="2">
        <v>2239</v>
      </c>
      <c r="G620" s="2">
        <v>0.21</v>
      </c>
      <c r="H620" s="4" t="s">
        <v>752</v>
      </c>
    </row>
    <row r="621" spans="1:8" x14ac:dyDescent="0.3">
      <c r="A621" s="3">
        <v>10</v>
      </c>
      <c r="B621" s="2" t="s">
        <v>764</v>
      </c>
      <c r="C621" s="2" t="s">
        <v>14</v>
      </c>
      <c r="D621" s="2">
        <v>1840</v>
      </c>
      <c r="E621" s="2">
        <v>10</v>
      </c>
      <c r="F621" s="2">
        <v>1850</v>
      </c>
      <c r="G621" s="2">
        <v>0.17</v>
      </c>
      <c r="H621" s="4" t="s">
        <v>752</v>
      </c>
    </row>
    <row r="622" spans="1:8" x14ac:dyDescent="0.3">
      <c r="A622" s="3">
        <v>11</v>
      </c>
      <c r="B622" s="2" t="s">
        <v>765</v>
      </c>
      <c r="C622" s="2" t="s">
        <v>697</v>
      </c>
      <c r="D622" s="2">
        <v>1702</v>
      </c>
      <c r="E622" s="2">
        <v>6</v>
      </c>
      <c r="F622" s="2">
        <v>1708</v>
      </c>
      <c r="G622" s="2">
        <v>0.16</v>
      </c>
      <c r="H622" s="4" t="s">
        <v>752</v>
      </c>
    </row>
    <row r="623" spans="1:8" x14ac:dyDescent="0.3">
      <c r="A623" s="3">
        <v>12</v>
      </c>
      <c r="B623" s="2" t="s">
        <v>27</v>
      </c>
      <c r="C623" s="2" t="s">
        <v>28</v>
      </c>
      <c r="D623" s="2">
        <v>9210</v>
      </c>
      <c r="E623" s="2">
        <v>17</v>
      </c>
      <c r="F623" s="2">
        <v>9227</v>
      </c>
      <c r="G623" s="2">
        <v>0.85</v>
      </c>
      <c r="H623" s="4" t="s">
        <v>752</v>
      </c>
    </row>
    <row r="624" spans="1:8" x14ac:dyDescent="0.3">
      <c r="A624" s="3">
        <v>1</v>
      </c>
      <c r="B624" s="2" t="s">
        <v>766</v>
      </c>
      <c r="C624" s="2" t="s">
        <v>485</v>
      </c>
      <c r="D624" s="2">
        <v>566435</v>
      </c>
      <c r="E624" s="2">
        <v>2257</v>
      </c>
      <c r="F624" s="2">
        <v>568692</v>
      </c>
      <c r="G624" s="2">
        <v>50.35</v>
      </c>
      <c r="H624" s="4" t="s">
        <v>767</v>
      </c>
    </row>
    <row r="625" spans="1:8" x14ac:dyDescent="0.3">
      <c r="A625" s="3">
        <v>2</v>
      </c>
      <c r="B625" s="2" t="s">
        <v>768</v>
      </c>
      <c r="C625" s="2" t="s">
        <v>9</v>
      </c>
      <c r="D625" s="2">
        <v>350956</v>
      </c>
      <c r="E625" s="2">
        <v>2034</v>
      </c>
      <c r="F625" s="2">
        <v>352990</v>
      </c>
      <c r="G625" s="2">
        <v>31.25</v>
      </c>
      <c r="H625" s="4" t="s">
        <v>767</v>
      </c>
    </row>
    <row r="626" spans="1:8" x14ac:dyDescent="0.3">
      <c r="A626" s="3">
        <v>3</v>
      </c>
      <c r="B626" s="2" t="s">
        <v>769</v>
      </c>
      <c r="C626" s="2" t="s">
        <v>488</v>
      </c>
      <c r="D626" s="2">
        <v>116964</v>
      </c>
      <c r="E626" s="2">
        <v>718</v>
      </c>
      <c r="F626" s="2">
        <v>117682</v>
      </c>
      <c r="G626" s="2">
        <v>10.42</v>
      </c>
      <c r="H626" s="4" t="s">
        <v>767</v>
      </c>
    </row>
    <row r="627" spans="1:8" x14ac:dyDescent="0.3">
      <c r="A627" s="3">
        <v>4</v>
      </c>
      <c r="B627" s="2" t="s">
        <v>770</v>
      </c>
      <c r="C627" s="2" t="s">
        <v>492</v>
      </c>
      <c r="D627" s="2">
        <v>52707</v>
      </c>
      <c r="E627" s="2">
        <v>577</v>
      </c>
      <c r="F627" s="2">
        <v>53284</v>
      </c>
      <c r="G627" s="2">
        <v>4.72</v>
      </c>
      <c r="H627" s="4" t="s">
        <v>767</v>
      </c>
    </row>
    <row r="628" spans="1:8" x14ac:dyDescent="0.3">
      <c r="A628" s="3">
        <v>5</v>
      </c>
      <c r="B628" s="2" t="s">
        <v>771</v>
      </c>
      <c r="C628" s="2" t="s">
        <v>772</v>
      </c>
      <c r="D628" s="2">
        <v>3982</v>
      </c>
      <c r="E628" s="2">
        <v>23</v>
      </c>
      <c r="F628" s="2">
        <v>4005</v>
      </c>
      <c r="G628" s="2">
        <v>0.35</v>
      </c>
      <c r="H628" s="4" t="s">
        <v>767</v>
      </c>
    </row>
    <row r="629" spans="1:8" x14ac:dyDescent="0.3">
      <c r="A629" s="3">
        <v>6</v>
      </c>
      <c r="B629" s="2" t="s">
        <v>773</v>
      </c>
      <c r="C629" s="2" t="s">
        <v>14</v>
      </c>
      <c r="D629" s="2">
        <v>3570</v>
      </c>
      <c r="E629" s="2">
        <v>6</v>
      </c>
      <c r="F629" s="2">
        <v>3576</v>
      </c>
      <c r="G629" s="2">
        <v>0.32</v>
      </c>
      <c r="H629" s="4" t="s">
        <v>767</v>
      </c>
    </row>
    <row r="630" spans="1:8" x14ac:dyDescent="0.3">
      <c r="A630" s="3">
        <v>7</v>
      </c>
      <c r="B630" s="2" t="s">
        <v>774</v>
      </c>
      <c r="C630" s="2" t="s">
        <v>14</v>
      </c>
      <c r="D630" s="2">
        <v>2769</v>
      </c>
      <c r="E630" s="2">
        <v>35</v>
      </c>
      <c r="F630" s="2">
        <v>2804</v>
      </c>
      <c r="G630" s="2">
        <v>0.25</v>
      </c>
      <c r="H630" s="4" t="s">
        <v>767</v>
      </c>
    </row>
    <row r="631" spans="1:8" x14ac:dyDescent="0.3">
      <c r="A631" s="3">
        <v>8</v>
      </c>
      <c r="B631" s="2" t="s">
        <v>775</v>
      </c>
      <c r="C631" s="2" t="s">
        <v>14</v>
      </c>
      <c r="D631" s="2">
        <v>2121</v>
      </c>
      <c r="E631" s="2">
        <v>3</v>
      </c>
      <c r="F631" s="2">
        <v>2124</v>
      </c>
      <c r="G631" s="2">
        <v>0.19</v>
      </c>
      <c r="H631" s="4" t="s">
        <v>767</v>
      </c>
    </row>
    <row r="632" spans="1:8" x14ac:dyDescent="0.3">
      <c r="A632" s="3">
        <v>9</v>
      </c>
      <c r="B632" s="2" t="s">
        <v>776</v>
      </c>
      <c r="C632" s="2" t="s">
        <v>14</v>
      </c>
      <c r="D632" s="2">
        <v>2037</v>
      </c>
      <c r="E632" s="2">
        <v>2</v>
      </c>
      <c r="F632" s="2">
        <v>2039</v>
      </c>
      <c r="G632" s="2">
        <v>0.18</v>
      </c>
      <c r="H632" s="4" t="s">
        <v>767</v>
      </c>
    </row>
    <row r="633" spans="1:8" x14ac:dyDescent="0.3">
      <c r="A633" s="3">
        <v>10</v>
      </c>
      <c r="B633" s="2" t="s">
        <v>777</v>
      </c>
      <c r="C633" s="2" t="s">
        <v>14</v>
      </c>
      <c r="D633" s="2">
        <v>1948</v>
      </c>
      <c r="E633" s="2">
        <v>11</v>
      </c>
      <c r="F633" s="2">
        <v>1959</v>
      </c>
      <c r="G633" s="2">
        <v>0.17</v>
      </c>
      <c r="H633" s="4" t="s">
        <v>767</v>
      </c>
    </row>
    <row r="634" spans="1:8" x14ac:dyDescent="0.3">
      <c r="A634" s="3">
        <v>11</v>
      </c>
      <c r="B634" s="2" t="s">
        <v>778</v>
      </c>
      <c r="C634" s="2" t="s">
        <v>17</v>
      </c>
      <c r="D634" s="2">
        <v>1684</v>
      </c>
      <c r="E634" s="2">
        <v>18</v>
      </c>
      <c r="F634" s="2">
        <v>1702</v>
      </c>
      <c r="G634" s="2">
        <v>0.15</v>
      </c>
      <c r="H634" s="4" t="s">
        <v>767</v>
      </c>
    </row>
    <row r="635" spans="1:8" x14ac:dyDescent="0.3">
      <c r="A635" s="3">
        <v>12</v>
      </c>
      <c r="B635" s="2" t="s">
        <v>779</v>
      </c>
      <c r="C635" s="2" t="s">
        <v>14</v>
      </c>
      <c r="D635" s="2">
        <v>1497</v>
      </c>
      <c r="E635" s="2">
        <v>0</v>
      </c>
      <c r="F635" s="2">
        <v>1497</v>
      </c>
      <c r="G635" s="2">
        <v>0.13</v>
      </c>
      <c r="H635" s="4" t="s">
        <v>767</v>
      </c>
    </row>
    <row r="636" spans="1:8" x14ac:dyDescent="0.3">
      <c r="A636" s="3">
        <v>13</v>
      </c>
      <c r="B636" s="2" t="s">
        <v>780</v>
      </c>
      <c r="C636" s="2" t="s">
        <v>14</v>
      </c>
      <c r="D636" s="2">
        <v>859</v>
      </c>
      <c r="E636" s="2">
        <v>9</v>
      </c>
      <c r="F636" s="2">
        <v>868</v>
      </c>
      <c r="G636" s="2">
        <v>0.08</v>
      </c>
      <c r="H636" s="4" t="s">
        <v>767</v>
      </c>
    </row>
    <row r="637" spans="1:8" x14ac:dyDescent="0.3">
      <c r="A637" s="3">
        <v>14</v>
      </c>
      <c r="B637" s="2" t="s">
        <v>781</v>
      </c>
      <c r="C637" s="2" t="s">
        <v>14</v>
      </c>
      <c r="D637" s="2">
        <v>701</v>
      </c>
      <c r="E637" s="2">
        <v>0</v>
      </c>
      <c r="F637" s="2">
        <v>701</v>
      </c>
      <c r="G637" s="2">
        <v>0.06</v>
      </c>
      <c r="H637" s="4" t="s">
        <v>767</v>
      </c>
    </row>
    <row r="638" spans="1:8" x14ac:dyDescent="0.3">
      <c r="A638" s="3">
        <v>15</v>
      </c>
      <c r="B638" s="2" t="s">
        <v>782</v>
      </c>
      <c r="C638" s="2" t="s">
        <v>14</v>
      </c>
      <c r="D638" s="2">
        <v>672</v>
      </c>
      <c r="E638" s="2">
        <v>1</v>
      </c>
      <c r="F638" s="2">
        <v>673</v>
      </c>
      <c r="G638" s="2">
        <v>0.06</v>
      </c>
      <c r="H638" s="4" t="s">
        <v>767</v>
      </c>
    </row>
    <row r="639" spans="1:8" x14ac:dyDescent="0.3">
      <c r="A639" s="3">
        <v>16</v>
      </c>
      <c r="B639" s="2" t="s">
        <v>783</v>
      </c>
      <c r="C639" s="2" t="s">
        <v>513</v>
      </c>
      <c r="D639" s="2">
        <v>667</v>
      </c>
      <c r="E639" s="2">
        <v>3</v>
      </c>
      <c r="F639" s="2">
        <v>670</v>
      </c>
      <c r="G639" s="2">
        <v>0.06</v>
      </c>
      <c r="H639" s="4" t="s">
        <v>767</v>
      </c>
    </row>
    <row r="640" spans="1:8" x14ac:dyDescent="0.3">
      <c r="A640" s="3">
        <v>17</v>
      </c>
      <c r="B640" s="2" t="s">
        <v>784</v>
      </c>
      <c r="C640" s="2" t="s">
        <v>14</v>
      </c>
      <c r="D640" s="2">
        <v>659</v>
      </c>
      <c r="E640" s="2">
        <v>2</v>
      </c>
      <c r="F640" s="2">
        <v>661</v>
      </c>
      <c r="G640" s="2">
        <v>0.06</v>
      </c>
      <c r="H640" s="4" t="s">
        <v>767</v>
      </c>
    </row>
    <row r="641" spans="1:8" x14ac:dyDescent="0.3">
      <c r="A641" s="3">
        <v>18</v>
      </c>
      <c r="B641" s="2" t="s">
        <v>785</v>
      </c>
      <c r="C641" s="2" t="s">
        <v>14</v>
      </c>
      <c r="D641" s="2">
        <v>601</v>
      </c>
      <c r="E641" s="2">
        <v>15</v>
      </c>
      <c r="F641" s="2">
        <v>616</v>
      </c>
      <c r="G641" s="2">
        <v>0.05</v>
      </c>
      <c r="H641" s="4" t="s">
        <v>767</v>
      </c>
    </row>
    <row r="642" spans="1:8" x14ac:dyDescent="0.3">
      <c r="A642" s="3">
        <v>19</v>
      </c>
      <c r="B642" s="2" t="s">
        <v>786</v>
      </c>
      <c r="C642" s="2" t="s">
        <v>787</v>
      </c>
      <c r="D642" s="2">
        <v>594</v>
      </c>
      <c r="E642" s="2">
        <v>6</v>
      </c>
      <c r="F642" s="2">
        <v>600</v>
      </c>
      <c r="G642" s="2">
        <v>0.05</v>
      </c>
      <c r="H642" s="4" t="s">
        <v>767</v>
      </c>
    </row>
    <row r="643" spans="1:8" x14ac:dyDescent="0.3">
      <c r="A643" s="3">
        <v>20</v>
      </c>
      <c r="B643" s="2" t="s">
        <v>788</v>
      </c>
      <c r="C643" s="2" t="s">
        <v>14</v>
      </c>
      <c r="D643" s="2">
        <v>560</v>
      </c>
      <c r="E643" s="2">
        <v>12</v>
      </c>
      <c r="F643" s="2">
        <v>572</v>
      </c>
      <c r="G643" s="2">
        <v>0.05</v>
      </c>
      <c r="H643" s="4" t="s">
        <v>767</v>
      </c>
    </row>
    <row r="644" spans="1:8" x14ac:dyDescent="0.3">
      <c r="A644" s="3">
        <v>21</v>
      </c>
      <c r="B644" s="2" t="s">
        <v>789</v>
      </c>
      <c r="C644" s="2" t="s">
        <v>14</v>
      </c>
      <c r="D644" s="2">
        <v>455</v>
      </c>
      <c r="E644" s="2">
        <v>6</v>
      </c>
      <c r="F644" s="2">
        <v>461</v>
      </c>
      <c r="G644" s="2">
        <v>0.04</v>
      </c>
      <c r="H644" s="4" t="s">
        <v>767</v>
      </c>
    </row>
    <row r="645" spans="1:8" x14ac:dyDescent="0.3">
      <c r="A645" s="3">
        <v>22</v>
      </c>
      <c r="B645" s="2" t="s">
        <v>790</v>
      </c>
      <c r="C645" s="2" t="s">
        <v>14</v>
      </c>
      <c r="D645" s="2">
        <v>407</v>
      </c>
      <c r="E645" s="2">
        <v>8</v>
      </c>
      <c r="F645" s="2">
        <v>415</v>
      </c>
      <c r="G645" s="2">
        <v>0.04</v>
      </c>
      <c r="H645" s="4" t="s">
        <v>767</v>
      </c>
    </row>
    <row r="646" spans="1:8" x14ac:dyDescent="0.3">
      <c r="A646" s="3">
        <v>23</v>
      </c>
      <c r="B646" s="2" t="s">
        <v>791</v>
      </c>
      <c r="C646" s="2" t="s">
        <v>792</v>
      </c>
      <c r="D646" s="2">
        <v>373</v>
      </c>
      <c r="E646" s="2">
        <v>4</v>
      </c>
      <c r="F646" s="2">
        <v>377</v>
      </c>
      <c r="G646" s="2">
        <v>0.03</v>
      </c>
      <c r="H646" s="4" t="s">
        <v>767</v>
      </c>
    </row>
    <row r="647" spans="1:8" x14ac:dyDescent="0.3">
      <c r="A647" s="3">
        <v>24</v>
      </c>
      <c r="B647" s="2" t="s">
        <v>793</v>
      </c>
      <c r="C647" s="2" t="s">
        <v>14</v>
      </c>
      <c r="D647" s="2">
        <v>303</v>
      </c>
      <c r="E647" s="2">
        <v>3</v>
      </c>
      <c r="F647" s="2">
        <v>306</v>
      </c>
      <c r="G647" s="2">
        <v>0.03</v>
      </c>
      <c r="H647" s="4" t="s">
        <v>767</v>
      </c>
    </row>
    <row r="648" spans="1:8" x14ac:dyDescent="0.3">
      <c r="A648" s="3">
        <v>25</v>
      </c>
      <c r="B648" s="2" t="s">
        <v>794</v>
      </c>
      <c r="C648" s="2" t="s">
        <v>14</v>
      </c>
      <c r="D648" s="2">
        <v>282</v>
      </c>
      <c r="E648" s="2">
        <v>3</v>
      </c>
      <c r="F648" s="2">
        <v>285</v>
      </c>
      <c r="G648" s="2">
        <v>0.03</v>
      </c>
      <c r="H648" s="4" t="s">
        <v>767</v>
      </c>
    </row>
    <row r="649" spans="1:8" x14ac:dyDescent="0.3">
      <c r="A649" s="3">
        <v>26</v>
      </c>
      <c r="B649" s="2" t="s">
        <v>795</v>
      </c>
      <c r="C649" s="2" t="s">
        <v>14</v>
      </c>
      <c r="D649" s="2">
        <v>271</v>
      </c>
      <c r="E649" s="2">
        <v>2</v>
      </c>
      <c r="F649" s="2">
        <v>273</v>
      </c>
      <c r="G649" s="2">
        <v>0.02</v>
      </c>
      <c r="H649" s="4" t="s">
        <v>767</v>
      </c>
    </row>
    <row r="650" spans="1:8" x14ac:dyDescent="0.3">
      <c r="A650" s="3">
        <v>27</v>
      </c>
      <c r="B650" s="2" t="s">
        <v>796</v>
      </c>
      <c r="C650" s="2" t="s">
        <v>14</v>
      </c>
      <c r="D650" s="2">
        <v>250</v>
      </c>
      <c r="E650" s="2">
        <v>1</v>
      </c>
      <c r="F650" s="2">
        <v>251</v>
      </c>
      <c r="G650" s="2">
        <v>0.02</v>
      </c>
      <c r="H650" s="4" t="s">
        <v>767</v>
      </c>
    </row>
    <row r="651" spans="1:8" x14ac:dyDescent="0.3">
      <c r="A651" s="3">
        <v>28</v>
      </c>
      <c r="B651" s="2" t="s">
        <v>797</v>
      </c>
      <c r="C651" s="2" t="s">
        <v>14</v>
      </c>
      <c r="D651" s="2">
        <v>201</v>
      </c>
      <c r="E651" s="2">
        <v>1</v>
      </c>
      <c r="F651" s="2">
        <v>202</v>
      </c>
      <c r="G651" s="2">
        <v>0.02</v>
      </c>
      <c r="H651" s="4" t="s">
        <v>767</v>
      </c>
    </row>
    <row r="652" spans="1:8" x14ac:dyDescent="0.3">
      <c r="A652" s="3">
        <v>29</v>
      </c>
      <c r="B652" s="2" t="s">
        <v>798</v>
      </c>
      <c r="C652" s="2" t="s">
        <v>14</v>
      </c>
      <c r="D652" s="2">
        <v>174</v>
      </c>
      <c r="E652" s="2">
        <v>0</v>
      </c>
      <c r="F652" s="2">
        <v>174</v>
      </c>
      <c r="G652" s="2">
        <v>0.02</v>
      </c>
      <c r="H652" s="4" t="s">
        <v>767</v>
      </c>
    </row>
    <row r="653" spans="1:8" x14ac:dyDescent="0.3">
      <c r="A653" s="3">
        <v>30</v>
      </c>
      <c r="B653" s="2" t="s">
        <v>799</v>
      </c>
      <c r="C653" s="2" t="s">
        <v>14</v>
      </c>
      <c r="D653" s="2">
        <v>129</v>
      </c>
      <c r="E653" s="2">
        <v>4</v>
      </c>
      <c r="F653" s="2">
        <v>133</v>
      </c>
      <c r="G653" s="2">
        <v>0.01</v>
      </c>
      <c r="H653" s="4" t="s">
        <v>767</v>
      </c>
    </row>
    <row r="654" spans="1:8" x14ac:dyDescent="0.3">
      <c r="A654" s="3">
        <v>31</v>
      </c>
      <c r="B654" s="2" t="s">
        <v>800</v>
      </c>
      <c r="C654" s="2" t="s">
        <v>14</v>
      </c>
      <c r="D654" s="2">
        <v>128</v>
      </c>
      <c r="E654" s="2">
        <v>2</v>
      </c>
      <c r="F654" s="2">
        <v>130</v>
      </c>
      <c r="G654" s="2">
        <v>0.01</v>
      </c>
      <c r="H654" s="4" t="s">
        <v>767</v>
      </c>
    </row>
    <row r="655" spans="1:8" x14ac:dyDescent="0.3">
      <c r="A655" s="3">
        <v>32</v>
      </c>
      <c r="B655" s="2" t="s">
        <v>27</v>
      </c>
      <c r="C655" s="2" t="s">
        <v>28</v>
      </c>
      <c r="D655" s="2">
        <v>8669</v>
      </c>
      <c r="E655" s="2">
        <v>67</v>
      </c>
      <c r="F655" s="2">
        <v>8736</v>
      </c>
      <c r="G655" s="2">
        <v>0.77</v>
      </c>
      <c r="H655" s="4" t="s">
        <v>767</v>
      </c>
    </row>
    <row r="656" spans="1:8" x14ac:dyDescent="0.3">
      <c r="A656" s="3">
        <v>1</v>
      </c>
      <c r="B656" s="2" t="s">
        <v>801</v>
      </c>
      <c r="C656" s="2" t="s">
        <v>191</v>
      </c>
      <c r="D656" s="2">
        <v>851209</v>
      </c>
      <c r="E656" s="2">
        <v>4424</v>
      </c>
      <c r="F656" s="2">
        <v>855633</v>
      </c>
      <c r="G656" s="2">
        <v>55.98</v>
      </c>
      <c r="H656" s="4" t="s">
        <v>802</v>
      </c>
    </row>
    <row r="657" spans="1:8" x14ac:dyDescent="0.3">
      <c r="A657" s="3">
        <v>2</v>
      </c>
      <c r="B657" s="2" t="s">
        <v>803</v>
      </c>
      <c r="C657" s="2" t="s">
        <v>9</v>
      </c>
      <c r="D657" s="2">
        <v>525463</v>
      </c>
      <c r="E657" s="2">
        <v>2917</v>
      </c>
      <c r="F657" s="2">
        <v>528380</v>
      </c>
      <c r="G657" s="2">
        <v>34.57</v>
      </c>
      <c r="H657" s="4" t="s">
        <v>802</v>
      </c>
    </row>
    <row r="658" spans="1:8" x14ac:dyDescent="0.3">
      <c r="A658" s="3">
        <v>3</v>
      </c>
      <c r="B658" s="2" t="s">
        <v>804</v>
      </c>
      <c r="C658" s="2" t="s">
        <v>35</v>
      </c>
      <c r="D658" s="2">
        <v>98819</v>
      </c>
      <c r="E658" s="2">
        <v>564</v>
      </c>
      <c r="F658" s="2">
        <v>99383</v>
      </c>
      <c r="G658" s="2">
        <v>6.5</v>
      </c>
      <c r="H658" s="4" t="s">
        <v>802</v>
      </c>
    </row>
    <row r="659" spans="1:8" x14ac:dyDescent="0.3">
      <c r="A659" s="3">
        <v>4</v>
      </c>
      <c r="B659" s="2" t="s">
        <v>805</v>
      </c>
      <c r="C659" s="2" t="s">
        <v>14</v>
      </c>
      <c r="D659" s="2">
        <v>7811</v>
      </c>
      <c r="E659" s="2">
        <v>18</v>
      </c>
      <c r="F659" s="2">
        <v>7829</v>
      </c>
      <c r="G659" s="2">
        <v>0.51</v>
      </c>
      <c r="H659" s="4" t="s">
        <v>802</v>
      </c>
    </row>
    <row r="660" spans="1:8" x14ac:dyDescent="0.3">
      <c r="A660" s="3">
        <v>5</v>
      </c>
      <c r="B660" s="2" t="s">
        <v>806</v>
      </c>
      <c r="C660" s="2" t="s">
        <v>17</v>
      </c>
      <c r="D660" s="2">
        <v>7011</v>
      </c>
      <c r="E660" s="2">
        <v>28</v>
      </c>
      <c r="F660" s="2">
        <v>7039</v>
      </c>
      <c r="G660" s="2">
        <v>0.46</v>
      </c>
      <c r="H660" s="4" t="s">
        <v>802</v>
      </c>
    </row>
    <row r="661" spans="1:8" x14ac:dyDescent="0.3">
      <c r="A661" s="3">
        <v>6</v>
      </c>
      <c r="B661" s="2" t="s">
        <v>807</v>
      </c>
      <c r="C661" s="2" t="s">
        <v>808</v>
      </c>
      <c r="D661" s="2">
        <v>3633</v>
      </c>
      <c r="E661" s="2">
        <v>7</v>
      </c>
      <c r="F661" s="2">
        <v>3640</v>
      </c>
      <c r="G661" s="2">
        <v>0.24</v>
      </c>
      <c r="H661" s="4" t="s">
        <v>802</v>
      </c>
    </row>
    <row r="662" spans="1:8" x14ac:dyDescent="0.3">
      <c r="A662" s="3">
        <v>7</v>
      </c>
      <c r="B662" s="2" t="s">
        <v>809</v>
      </c>
      <c r="C662" s="2" t="s">
        <v>114</v>
      </c>
      <c r="D662" s="2">
        <v>2774</v>
      </c>
      <c r="E662" s="2">
        <v>18</v>
      </c>
      <c r="F662" s="2">
        <v>2792</v>
      </c>
      <c r="G662" s="2">
        <v>0.18</v>
      </c>
      <c r="H662" s="4" t="s">
        <v>802</v>
      </c>
    </row>
    <row r="663" spans="1:8" x14ac:dyDescent="0.3">
      <c r="A663" s="3">
        <v>8</v>
      </c>
      <c r="B663" s="2" t="s">
        <v>810</v>
      </c>
      <c r="C663" s="2" t="s">
        <v>811</v>
      </c>
      <c r="D663" s="2">
        <v>2048</v>
      </c>
      <c r="E663" s="2">
        <v>4</v>
      </c>
      <c r="F663" s="2">
        <v>2052</v>
      </c>
      <c r="G663" s="2">
        <v>0.13</v>
      </c>
      <c r="H663" s="4" t="s">
        <v>802</v>
      </c>
    </row>
    <row r="664" spans="1:8" x14ac:dyDescent="0.3">
      <c r="A664" s="3">
        <v>9</v>
      </c>
      <c r="B664" s="2" t="s">
        <v>27</v>
      </c>
      <c r="C664" s="2" t="s">
        <v>28</v>
      </c>
      <c r="D664" s="2">
        <v>21640</v>
      </c>
      <c r="E664" s="2">
        <v>82</v>
      </c>
      <c r="F664" s="2">
        <v>21722</v>
      </c>
      <c r="G664" s="2">
        <v>1.42</v>
      </c>
      <c r="H664" s="4" t="s">
        <v>802</v>
      </c>
    </row>
    <row r="665" spans="1:8" x14ac:dyDescent="0.3">
      <c r="A665" s="3">
        <v>1</v>
      </c>
      <c r="B665" s="2" t="s">
        <v>812</v>
      </c>
      <c r="C665" s="2" t="s">
        <v>191</v>
      </c>
      <c r="D665" s="2">
        <v>717069</v>
      </c>
      <c r="E665" s="2">
        <v>3598</v>
      </c>
      <c r="F665" s="2">
        <v>720667</v>
      </c>
      <c r="G665" s="2">
        <v>47.99</v>
      </c>
      <c r="H665" s="4" t="s">
        <v>813</v>
      </c>
    </row>
    <row r="666" spans="1:8" x14ac:dyDescent="0.3">
      <c r="A666" s="3">
        <v>2</v>
      </c>
      <c r="B666" s="2" t="s">
        <v>814</v>
      </c>
      <c r="C666" s="2" t="s">
        <v>9</v>
      </c>
      <c r="D666" s="2">
        <v>579609</v>
      </c>
      <c r="E666" s="2">
        <v>3077</v>
      </c>
      <c r="F666" s="2">
        <v>582686</v>
      </c>
      <c r="G666" s="2">
        <v>38.799999999999997</v>
      </c>
      <c r="H666" s="4" t="s">
        <v>813</v>
      </c>
    </row>
    <row r="667" spans="1:8" x14ac:dyDescent="0.3">
      <c r="A667" s="3">
        <v>3</v>
      </c>
      <c r="B667" s="2" t="s">
        <v>815</v>
      </c>
      <c r="C667" s="2" t="s">
        <v>35</v>
      </c>
      <c r="D667" s="2">
        <v>152851</v>
      </c>
      <c r="E667" s="2">
        <v>978</v>
      </c>
      <c r="F667" s="2">
        <v>153829</v>
      </c>
      <c r="G667" s="2">
        <v>10.24</v>
      </c>
      <c r="H667" s="4" t="s">
        <v>813</v>
      </c>
    </row>
    <row r="668" spans="1:8" x14ac:dyDescent="0.3">
      <c r="A668" s="3">
        <v>4</v>
      </c>
      <c r="B668" s="2" t="s">
        <v>816</v>
      </c>
      <c r="C668" s="2" t="s">
        <v>14</v>
      </c>
      <c r="D668" s="2">
        <v>7138</v>
      </c>
      <c r="E668" s="2">
        <v>4</v>
      </c>
      <c r="F668" s="2">
        <v>7142</v>
      </c>
      <c r="G668" s="2">
        <v>0.48</v>
      </c>
      <c r="H668" s="4" t="s">
        <v>813</v>
      </c>
    </row>
    <row r="669" spans="1:8" x14ac:dyDescent="0.3">
      <c r="A669" s="3">
        <v>5</v>
      </c>
      <c r="B669" s="2" t="s">
        <v>817</v>
      </c>
      <c r="C669" s="2" t="s">
        <v>17</v>
      </c>
      <c r="D669" s="2">
        <v>6822</v>
      </c>
      <c r="E669" s="2">
        <v>34</v>
      </c>
      <c r="F669" s="2">
        <v>6856</v>
      </c>
      <c r="G669" s="2">
        <v>0.46</v>
      </c>
      <c r="H669" s="4" t="s">
        <v>813</v>
      </c>
    </row>
    <row r="670" spans="1:8" x14ac:dyDescent="0.3">
      <c r="A670" s="3">
        <v>6</v>
      </c>
      <c r="B670" s="2" t="s">
        <v>818</v>
      </c>
      <c r="C670" s="2" t="s">
        <v>114</v>
      </c>
      <c r="D670" s="2">
        <v>3450</v>
      </c>
      <c r="E670" s="2">
        <v>19</v>
      </c>
      <c r="F670" s="2">
        <v>3469</v>
      </c>
      <c r="G670" s="2">
        <v>0.23</v>
      </c>
      <c r="H670" s="4" t="s">
        <v>813</v>
      </c>
    </row>
    <row r="671" spans="1:8" x14ac:dyDescent="0.3">
      <c r="A671" s="3">
        <v>7</v>
      </c>
      <c r="B671" s="2" t="s">
        <v>819</v>
      </c>
      <c r="C671" s="2" t="s">
        <v>14</v>
      </c>
      <c r="D671" s="2">
        <v>3100</v>
      </c>
      <c r="E671" s="2">
        <v>11</v>
      </c>
      <c r="F671" s="2">
        <v>3111</v>
      </c>
      <c r="G671" s="2">
        <v>0.21</v>
      </c>
      <c r="H671" s="4" t="s">
        <v>813</v>
      </c>
    </row>
    <row r="672" spans="1:8" x14ac:dyDescent="0.3">
      <c r="A672" s="3">
        <v>8</v>
      </c>
      <c r="B672" s="2" t="s">
        <v>820</v>
      </c>
      <c r="C672" s="2" t="s">
        <v>821</v>
      </c>
      <c r="D672" s="2">
        <v>2413</v>
      </c>
      <c r="E672" s="2">
        <v>5</v>
      </c>
      <c r="F672" s="2">
        <v>2418</v>
      </c>
      <c r="G672" s="2">
        <v>0.16</v>
      </c>
      <c r="H672" s="4" t="s">
        <v>813</v>
      </c>
    </row>
    <row r="673" spans="1:8" x14ac:dyDescent="0.3">
      <c r="A673" s="3">
        <v>9</v>
      </c>
      <c r="B673" s="2" t="s">
        <v>27</v>
      </c>
      <c r="C673" s="2" t="s">
        <v>28</v>
      </c>
      <c r="D673" s="2">
        <v>21532</v>
      </c>
      <c r="E673" s="2">
        <v>63</v>
      </c>
      <c r="F673" s="2">
        <v>21595</v>
      </c>
      <c r="G673" s="2">
        <v>1.44</v>
      </c>
      <c r="H673" s="4" t="s">
        <v>813</v>
      </c>
    </row>
    <row r="674" spans="1:8" x14ac:dyDescent="0.3">
      <c r="A674" s="3">
        <v>1</v>
      </c>
      <c r="B674" s="2" t="s">
        <v>822</v>
      </c>
      <c r="C674" s="2" t="s">
        <v>9</v>
      </c>
      <c r="D674" s="2">
        <v>525109</v>
      </c>
      <c r="E674" s="2">
        <v>1914</v>
      </c>
      <c r="F674" s="2">
        <v>527023</v>
      </c>
      <c r="G674" s="2">
        <v>37.18</v>
      </c>
      <c r="H674" s="4" t="s">
        <v>823</v>
      </c>
    </row>
    <row r="675" spans="1:8" x14ac:dyDescent="0.3">
      <c r="A675" s="3">
        <v>2</v>
      </c>
      <c r="B675" s="2" t="s">
        <v>824</v>
      </c>
      <c r="C675" s="2" t="s">
        <v>191</v>
      </c>
      <c r="D675" s="2">
        <v>448234</v>
      </c>
      <c r="E675" s="2">
        <v>1081</v>
      </c>
      <c r="F675" s="2">
        <v>449315</v>
      </c>
      <c r="G675" s="2">
        <v>31.7</v>
      </c>
      <c r="H675" s="4" t="s">
        <v>823</v>
      </c>
    </row>
    <row r="676" spans="1:8" x14ac:dyDescent="0.3">
      <c r="A676" s="3">
        <v>3</v>
      </c>
      <c r="B676" s="2" t="s">
        <v>825</v>
      </c>
      <c r="C676" s="2" t="s">
        <v>12</v>
      </c>
      <c r="D676" s="2">
        <v>384063</v>
      </c>
      <c r="E676" s="2">
        <v>701</v>
      </c>
      <c r="F676" s="2">
        <v>384764</v>
      </c>
      <c r="G676" s="2">
        <v>27.14</v>
      </c>
      <c r="H676" s="4" t="s">
        <v>823</v>
      </c>
    </row>
    <row r="677" spans="1:8" x14ac:dyDescent="0.3">
      <c r="A677" s="3">
        <v>4</v>
      </c>
      <c r="B677" s="2" t="s">
        <v>826</v>
      </c>
      <c r="C677" s="2" t="s">
        <v>14</v>
      </c>
      <c r="D677" s="2">
        <v>8680</v>
      </c>
      <c r="E677" s="2">
        <v>3</v>
      </c>
      <c r="F677" s="2">
        <v>8683</v>
      </c>
      <c r="G677" s="2">
        <v>0.61</v>
      </c>
      <c r="H677" s="4" t="s">
        <v>823</v>
      </c>
    </row>
    <row r="678" spans="1:8" x14ac:dyDescent="0.3">
      <c r="A678" s="3">
        <v>5</v>
      </c>
      <c r="B678" s="2" t="s">
        <v>827</v>
      </c>
      <c r="C678" s="2" t="s">
        <v>14</v>
      </c>
      <c r="D678" s="2">
        <v>7927</v>
      </c>
      <c r="E678" s="2">
        <v>6</v>
      </c>
      <c r="F678" s="2">
        <v>7933</v>
      </c>
      <c r="G678" s="2">
        <v>0.56000000000000005</v>
      </c>
      <c r="H678" s="4" t="s">
        <v>823</v>
      </c>
    </row>
    <row r="679" spans="1:8" x14ac:dyDescent="0.3">
      <c r="A679" s="3">
        <v>6</v>
      </c>
      <c r="B679" s="2" t="s">
        <v>828</v>
      </c>
      <c r="C679" s="2" t="s">
        <v>14</v>
      </c>
      <c r="D679" s="2">
        <v>7235</v>
      </c>
      <c r="E679" s="2">
        <v>2</v>
      </c>
      <c r="F679" s="2">
        <v>7237</v>
      </c>
      <c r="G679" s="2">
        <v>0.51</v>
      </c>
      <c r="H679" s="4" t="s">
        <v>823</v>
      </c>
    </row>
    <row r="680" spans="1:8" x14ac:dyDescent="0.3">
      <c r="A680" s="3">
        <v>7</v>
      </c>
      <c r="B680" s="2" t="s">
        <v>829</v>
      </c>
      <c r="C680" s="2" t="s">
        <v>17</v>
      </c>
      <c r="D680" s="2">
        <v>5624</v>
      </c>
      <c r="E680" s="2">
        <v>8</v>
      </c>
      <c r="F680" s="2">
        <v>5632</v>
      </c>
      <c r="G680" s="2">
        <v>0.4</v>
      </c>
      <c r="H680" s="4" t="s">
        <v>823</v>
      </c>
    </row>
    <row r="681" spans="1:8" x14ac:dyDescent="0.3">
      <c r="A681" s="3">
        <v>8</v>
      </c>
      <c r="B681" s="2" t="s">
        <v>830</v>
      </c>
      <c r="C681" s="2" t="s">
        <v>131</v>
      </c>
      <c r="D681" s="2">
        <v>4637</v>
      </c>
      <c r="E681" s="2">
        <v>0</v>
      </c>
      <c r="F681" s="2">
        <v>4637</v>
      </c>
      <c r="G681" s="2">
        <v>0.33</v>
      </c>
      <c r="H681" s="4" t="s">
        <v>823</v>
      </c>
    </row>
    <row r="682" spans="1:8" x14ac:dyDescent="0.3">
      <c r="A682" s="3">
        <v>9</v>
      </c>
      <c r="B682" s="2" t="s">
        <v>831</v>
      </c>
      <c r="C682" s="2" t="s">
        <v>14</v>
      </c>
      <c r="D682" s="2">
        <v>3535</v>
      </c>
      <c r="E682" s="2">
        <v>3</v>
      </c>
      <c r="F682" s="2">
        <v>3538</v>
      </c>
      <c r="G682" s="2">
        <v>0.25</v>
      </c>
      <c r="H682" s="4" t="s">
        <v>823</v>
      </c>
    </row>
    <row r="683" spans="1:8" x14ac:dyDescent="0.3">
      <c r="A683" s="3">
        <v>10</v>
      </c>
      <c r="B683" s="2" t="s">
        <v>832</v>
      </c>
      <c r="C683" s="2" t="s">
        <v>14</v>
      </c>
      <c r="D683" s="2">
        <v>3374</v>
      </c>
      <c r="E683" s="2">
        <v>1</v>
      </c>
      <c r="F683" s="2">
        <v>3375</v>
      </c>
      <c r="G683" s="2">
        <v>0.24</v>
      </c>
      <c r="H683" s="4" t="s">
        <v>823</v>
      </c>
    </row>
    <row r="684" spans="1:8" x14ac:dyDescent="0.3">
      <c r="A684" s="3">
        <v>11</v>
      </c>
      <c r="B684" s="2" t="s">
        <v>833</v>
      </c>
      <c r="C684" s="2" t="s">
        <v>253</v>
      </c>
      <c r="D684" s="2">
        <v>3157</v>
      </c>
      <c r="E684" s="2">
        <v>7</v>
      </c>
      <c r="F684" s="2">
        <v>3164</v>
      </c>
      <c r="G684" s="2">
        <v>0.22</v>
      </c>
      <c r="H684" s="4" t="s">
        <v>823</v>
      </c>
    </row>
    <row r="685" spans="1:8" x14ac:dyDescent="0.3">
      <c r="A685" s="3">
        <v>12</v>
      </c>
      <c r="B685" s="2" t="s">
        <v>834</v>
      </c>
      <c r="C685" s="2" t="s">
        <v>402</v>
      </c>
      <c r="D685" s="2">
        <v>2019</v>
      </c>
      <c r="E685" s="2">
        <v>0</v>
      </c>
      <c r="F685" s="2">
        <v>2019</v>
      </c>
      <c r="G685" s="2">
        <v>0.14000000000000001</v>
      </c>
      <c r="H685" s="4" t="s">
        <v>823</v>
      </c>
    </row>
    <row r="686" spans="1:8" x14ac:dyDescent="0.3">
      <c r="A686" s="3">
        <v>13</v>
      </c>
      <c r="B686" s="2" t="s">
        <v>835</v>
      </c>
      <c r="C686" s="2" t="s">
        <v>114</v>
      </c>
      <c r="D686" s="2">
        <v>1286</v>
      </c>
      <c r="E686" s="2">
        <v>7</v>
      </c>
      <c r="F686" s="2">
        <v>1293</v>
      </c>
      <c r="G686" s="2">
        <v>0.09</v>
      </c>
      <c r="H686" s="4" t="s">
        <v>823</v>
      </c>
    </row>
    <row r="687" spans="1:8" x14ac:dyDescent="0.3">
      <c r="A687" s="3">
        <v>14</v>
      </c>
      <c r="B687" s="2" t="s">
        <v>836</v>
      </c>
      <c r="C687" s="2" t="s">
        <v>197</v>
      </c>
      <c r="D687" s="2">
        <v>1090</v>
      </c>
      <c r="E687" s="2">
        <v>2</v>
      </c>
      <c r="F687" s="2">
        <v>1092</v>
      </c>
      <c r="G687" s="2">
        <v>0.08</v>
      </c>
      <c r="H687" s="4" t="s">
        <v>823</v>
      </c>
    </row>
    <row r="688" spans="1:8" x14ac:dyDescent="0.3">
      <c r="A688" s="3">
        <v>15</v>
      </c>
      <c r="B688" s="2" t="s">
        <v>837</v>
      </c>
      <c r="C688" s="2" t="s">
        <v>838</v>
      </c>
      <c r="D688" s="2">
        <v>593</v>
      </c>
      <c r="E688" s="2">
        <v>3</v>
      </c>
      <c r="F688" s="2">
        <v>596</v>
      </c>
      <c r="G688" s="2">
        <v>0.04</v>
      </c>
      <c r="H688" s="4" t="s">
        <v>823</v>
      </c>
    </row>
    <row r="689" spans="1:8" x14ac:dyDescent="0.3">
      <c r="A689" s="3">
        <v>16</v>
      </c>
      <c r="B689" s="2" t="s">
        <v>27</v>
      </c>
      <c r="C689" s="2" t="s">
        <v>28</v>
      </c>
      <c r="D689" s="2">
        <v>7257</v>
      </c>
      <c r="E689" s="2">
        <v>31</v>
      </c>
      <c r="F689" s="2">
        <v>7288</v>
      </c>
      <c r="G689" s="2">
        <v>0.51</v>
      </c>
      <c r="H689" s="4" t="s">
        <v>823</v>
      </c>
    </row>
    <row r="690" spans="1:8" x14ac:dyDescent="0.3">
      <c r="A690" s="3">
        <v>1</v>
      </c>
      <c r="B690" s="2" t="s">
        <v>839</v>
      </c>
      <c r="C690" s="2" t="s">
        <v>14</v>
      </c>
      <c r="D690" s="2">
        <v>569651</v>
      </c>
      <c r="E690" s="2">
        <v>2015</v>
      </c>
      <c r="F690" s="2">
        <v>571666</v>
      </c>
      <c r="G690" s="2">
        <v>48.91</v>
      </c>
      <c r="H690" s="4" t="s">
        <v>840</v>
      </c>
    </row>
    <row r="691" spans="1:8" x14ac:dyDescent="0.3">
      <c r="A691" s="3">
        <v>2</v>
      </c>
      <c r="B691" s="2" t="s">
        <v>841</v>
      </c>
      <c r="C691" s="2" t="s">
        <v>9</v>
      </c>
      <c r="D691" s="2">
        <v>469392</v>
      </c>
      <c r="E691" s="2">
        <v>2221</v>
      </c>
      <c r="F691" s="2">
        <v>471613</v>
      </c>
      <c r="G691" s="2">
        <v>40.35</v>
      </c>
      <c r="H691" s="4" t="s">
        <v>840</v>
      </c>
    </row>
    <row r="692" spans="1:8" x14ac:dyDescent="0.3">
      <c r="A692" s="3">
        <v>3</v>
      </c>
      <c r="B692" s="2" t="s">
        <v>842</v>
      </c>
      <c r="C692" s="2" t="s">
        <v>526</v>
      </c>
      <c r="D692" s="2">
        <v>60115</v>
      </c>
      <c r="E692" s="2">
        <v>745</v>
      </c>
      <c r="F692" s="2">
        <v>60860</v>
      </c>
      <c r="G692" s="2">
        <v>5.21</v>
      </c>
      <c r="H692" s="4" t="s">
        <v>840</v>
      </c>
    </row>
    <row r="693" spans="1:8" x14ac:dyDescent="0.3">
      <c r="A693" s="3">
        <v>4</v>
      </c>
      <c r="B693" s="2" t="s">
        <v>843</v>
      </c>
      <c r="C693" s="2" t="s">
        <v>14</v>
      </c>
      <c r="D693" s="2">
        <v>9269</v>
      </c>
      <c r="E693" s="2">
        <v>13</v>
      </c>
      <c r="F693" s="2">
        <v>9282</v>
      </c>
      <c r="G693" s="2">
        <v>0.79</v>
      </c>
      <c r="H693" s="4" t="s">
        <v>840</v>
      </c>
    </row>
    <row r="694" spans="1:8" x14ac:dyDescent="0.3">
      <c r="A694" s="3">
        <v>5</v>
      </c>
      <c r="B694" s="2" t="s">
        <v>844</v>
      </c>
      <c r="C694" s="2" t="s">
        <v>14</v>
      </c>
      <c r="D694" s="2">
        <v>8150</v>
      </c>
      <c r="E694" s="2">
        <v>101</v>
      </c>
      <c r="F694" s="2">
        <v>8251</v>
      </c>
      <c r="G694" s="2">
        <v>0.71</v>
      </c>
      <c r="H694" s="4" t="s">
        <v>840</v>
      </c>
    </row>
    <row r="695" spans="1:8" x14ac:dyDescent="0.3">
      <c r="A695" s="3">
        <v>6</v>
      </c>
      <c r="B695" s="2" t="s">
        <v>845</v>
      </c>
      <c r="C695" s="2" t="s">
        <v>206</v>
      </c>
      <c r="D695" s="2">
        <v>5518</v>
      </c>
      <c r="E695" s="2">
        <v>47</v>
      </c>
      <c r="F695" s="2">
        <v>5565</v>
      </c>
      <c r="G695" s="2">
        <v>0.48</v>
      </c>
      <c r="H695" s="4" t="s">
        <v>840</v>
      </c>
    </row>
    <row r="696" spans="1:8" x14ac:dyDescent="0.3">
      <c r="A696" s="3">
        <v>7</v>
      </c>
      <c r="B696" s="2" t="s">
        <v>846</v>
      </c>
      <c r="C696" s="2" t="s">
        <v>17</v>
      </c>
      <c r="D696" s="2">
        <v>5502</v>
      </c>
      <c r="E696" s="2">
        <v>58</v>
      </c>
      <c r="F696" s="2">
        <v>5560</v>
      </c>
      <c r="G696" s="2">
        <v>0.48</v>
      </c>
      <c r="H696" s="4" t="s">
        <v>840</v>
      </c>
    </row>
    <row r="697" spans="1:8" x14ac:dyDescent="0.3">
      <c r="A697" s="3">
        <v>8</v>
      </c>
      <c r="B697" s="2" t="s">
        <v>847</v>
      </c>
      <c r="C697" s="2" t="s">
        <v>848</v>
      </c>
      <c r="D697" s="2">
        <v>5491</v>
      </c>
      <c r="E697" s="2">
        <v>30</v>
      </c>
      <c r="F697" s="2">
        <v>5521</v>
      </c>
      <c r="G697" s="2">
        <v>0.47</v>
      </c>
      <c r="H697" s="4" t="s">
        <v>840</v>
      </c>
    </row>
    <row r="698" spans="1:8" x14ac:dyDescent="0.3">
      <c r="A698" s="3">
        <v>9</v>
      </c>
      <c r="B698" s="2" t="s">
        <v>849</v>
      </c>
      <c r="C698" s="2" t="s">
        <v>14</v>
      </c>
      <c r="D698" s="2">
        <v>3649</v>
      </c>
      <c r="E698" s="2">
        <v>9</v>
      </c>
      <c r="F698" s="2">
        <v>3658</v>
      </c>
      <c r="G698" s="2">
        <v>0.31</v>
      </c>
      <c r="H698" s="4" t="s">
        <v>840</v>
      </c>
    </row>
    <row r="699" spans="1:8" x14ac:dyDescent="0.3">
      <c r="A699" s="3">
        <v>10</v>
      </c>
      <c r="B699" s="2" t="s">
        <v>850</v>
      </c>
      <c r="C699" s="2" t="s">
        <v>851</v>
      </c>
      <c r="D699" s="2">
        <v>3531</v>
      </c>
      <c r="E699" s="2">
        <v>9</v>
      </c>
      <c r="F699" s="2">
        <v>3540</v>
      </c>
      <c r="G699" s="2">
        <v>0.3</v>
      </c>
      <c r="H699" s="4" t="s">
        <v>840</v>
      </c>
    </row>
    <row r="700" spans="1:8" x14ac:dyDescent="0.3">
      <c r="A700" s="3">
        <v>11</v>
      </c>
      <c r="B700" s="2" t="s">
        <v>852</v>
      </c>
      <c r="C700" s="2" t="s">
        <v>14</v>
      </c>
      <c r="D700" s="2">
        <v>3143</v>
      </c>
      <c r="E700" s="2">
        <v>12</v>
      </c>
      <c r="F700" s="2">
        <v>3155</v>
      </c>
      <c r="G700" s="2">
        <v>0.27</v>
      </c>
      <c r="H700" s="4" t="s">
        <v>840</v>
      </c>
    </row>
    <row r="701" spans="1:8" x14ac:dyDescent="0.3">
      <c r="A701" s="3">
        <v>12</v>
      </c>
      <c r="B701" s="2" t="s">
        <v>853</v>
      </c>
      <c r="C701" s="2" t="s">
        <v>854</v>
      </c>
      <c r="D701" s="2">
        <v>2851</v>
      </c>
      <c r="E701" s="2">
        <v>8</v>
      </c>
      <c r="F701" s="2">
        <v>2859</v>
      </c>
      <c r="G701" s="2">
        <v>0.24</v>
      </c>
      <c r="H701" s="4" t="s">
        <v>840</v>
      </c>
    </row>
    <row r="702" spans="1:8" x14ac:dyDescent="0.3">
      <c r="A702" s="3">
        <v>13</v>
      </c>
      <c r="B702" s="2" t="s">
        <v>855</v>
      </c>
      <c r="C702" s="2" t="s">
        <v>14</v>
      </c>
      <c r="D702" s="2">
        <v>1925</v>
      </c>
      <c r="E702" s="2">
        <v>12</v>
      </c>
      <c r="F702" s="2">
        <v>1937</v>
      </c>
      <c r="G702" s="2">
        <v>0.17</v>
      </c>
      <c r="H702" s="4" t="s">
        <v>840</v>
      </c>
    </row>
    <row r="703" spans="1:8" x14ac:dyDescent="0.3">
      <c r="A703" s="3">
        <v>14</v>
      </c>
      <c r="B703" s="2" t="s">
        <v>856</v>
      </c>
      <c r="C703" s="2" t="s">
        <v>14</v>
      </c>
      <c r="D703" s="2">
        <v>1468</v>
      </c>
      <c r="E703" s="2">
        <v>1</v>
      </c>
      <c r="F703" s="2">
        <v>1469</v>
      </c>
      <c r="G703" s="2">
        <v>0.13</v>
      </c>
      <c r="H703" s="4" t="s">
        <v>840</v>
      </c>
    </row>
    <row r="704" spans="1:8" x14ac:dyDescent="0.3">
      <c r="A704" s="3">
        <v>15</v>
      </c>
      <c r="B704" s="2" t="s">
        <v>857</v>
      </c>
      <c r="C704" s="2" t="s">
        <v>14</v>
      </c>
      <c r="D704" s="2">
        <v>1460</v>
      </c>
      <c r="E704" s="2">
        <v>0</v>
      </c>
      <c r="F704" s="2">
        <v>1460</v>
      </c>
      <c r="G704" s="2">
        <v>0.12</v>
      </c>
      <c r="H704" s="4" t="s">
        <v>840</v>
      </c>
    </row>
    <row r="705" spans="1:8" x14ac:dyDescent="0.3">
      <c r="A705" s="3">
        <v>16</v>
      </c>
      <c r="B705" s="2" t="s">
        <v>858</v>
      </c>
      <c r="C705" s="2" t="s">
        <v>14</v>
      </c>
      <c r="D705" s="2">
        <v>1380</v>
      </c>
      <c r="E705" s="2">
        <v>18</v>
      </c>
      <c r="F705" s="2">
        <v>1398</v>
      </c>
      <c r="G705" s="2">
        <v>0.12</v>
      </c>
      <c r="H705" s="4" t="s">
        <v>840</v>
      </c>
    </row>
    <row r="706" spans="1:8" x14ac:dyDescent="0.3">
      <c r="A706" s="3">
        <v>17</v>
      </c>
      <c r="B706" s="2" t="s">
        <v>859</v>
      </c>
      <c r="C706" s="2" t="s">
        <v>14</v>
      </c>
      <c r="D706" s="2">
        <v>1292</v>
      </c>
      <c r="E706" s="2">
        <v>8</v>
      </c>
      <c r="F706" s="2">
        <v>1300</v>
      </c>
      <c r="G706" s="2">
        <v>0.11</v>
      </c>
      <c r="H706" s="4" t="s">
        <v>840</v>
      </c>
    </row>
    <row r="707" spans="1:8" x14ac:dyDescent="0.3">
      <c r="A707" s="3">
        <v>18</v>
      </c>
      <c r="B707" s="2" t="s">
        <v>860</v>
      </c>
      <c r="C707" s="2" t="s">
        <v>14</v>
      </c>
      <c r="D707" s="2">
        <v>1257</v>
      </c>
      <c r="E707" s="2">
        <v>3</v>
      </c>
      <c r="F707" s="2">
        <v>1260</v>
      </c>
      <c r="G707" s="2">
        <v>0.11</v>
      </c>
      <c r="H707" s="4" t="s">
        <v>840</v>
      </c>
    </row>
    <row r="708" spans="1:8" x14ac:dyDescent="0.3">
      <c r="A708" s="3">
        <v>19</v>
      </c>
      <c r="B708" s="2" t="s">
        <v>861</v>
      </c>
      <c r="C708" s="2" t="s">
        <v>14</v>
      </c>
      <c r="D708" s="2">
        <v>1004</v>
      </c>
      <c r="E708" s="2">
        <v>7</v>
      </c>
      <c r="F708" s="2">
        <v>1011</v>
      </c>
      <c r="G708" s="2">
        <v>0.09</v>
      </c>
      <c r="H708" s="4" t="s">
        <v>840</v>
      </c>
    </row>
    <row r="709" spans="1:8" x14ac:dyDescent="0.3">
      <c r="A709" s="3">
        <v>20</v>
      </c>
      <c r="B709" s="2" t="s">
        <v>862</v>
      </c>
      <c r="C709" s="2" t="s">
        <v>14</v>
      </c>
      <c r="D709" s="2">
        <v>803</v>
      </c>
      <c r="E709" s="2">
        <v>11</v>
      </c>
      <c r="F709" s="2">
        <v>814</v>
      </c>
      <c r="G709" s="2">
        <v>7.0000000000000007E-2</v>
      </c>
      <c r="H709" s="4" t="s">
        <v>840</v>
      </c>
    </row>
    <row r="710" spans="1:8" x14ac:dyDescent="0.3">
      <c r="A710" s="3">
        <v>21</v>
      </c>
      <c r="B710" s="2" t="s">
        <v>27</v>
      </c>
      <c r="C710" s="2" t="s">
        <v>28</v>
      </c>
      <c r="D710" s="2">
        <v>6512</v>
      </c>
      <c r="E710" s="2">
        <v>53</v>
      </c>
      <c r="F710" s="2">
        <v>6565</v>
      </c>
      <c r="G710" s="2">
        <v>0.56000000000000005</v>
      </c>
      <c r="H710" s="4" t="s">
        <v>840</v>
      </c>
    </row>
    <row r="711" spans="1:8" x14ac:dyDescent="0.3">
      <c r="A711" s="3">
        <v>1</v>
      </c>
      <c r="B711" s="2" t="s">
        <v>863</v>
      </c>
      <c r="C711" s="2" t="s">
        <v>108</v>
      </c>
      <c r="D711" s="2">
        <v>439836</v>
      </c>
      <c r="E711" s="2">
        <v>2096</v>
      </c>
      <c r="F711" s="2">
        <v>441932</v>
      </c>
      <c r="G711" s="2">
        <v>46.65</v>
      </c>
      <c r="H711" s="4" t="s">
        <v>864</v>
      </c>
    </row>
    <row r="712" spans="1:8" x14ac:dyDescent="0.3">
      <c r="A712" s="3">
        <v>2</v>
      </c>
      <c r="B712" s="2" t="s">
        <v>865</v>
      </c>
      <c r="C712" s="2" t="s">
        <v>9</v>
      </c>
      <c r="D712" s="2">
        <v>374208</v>
      </c>
      <c r="E712" s="2">
        <v>1518</v>
      </c>
      <c r="F712" s="2">
        <v>375726</v>
      </c>
      <c r="G712" s="2">
        <v>39.659999999999997</v>
      </c>
      <c r="H712" s="4" t="s">
        <v>864</v>
      </c>
    </row>
    <row r="713" spans="1:8" x14ac:dyDescent="0.3">
      <c r="A713" s="3">
        <v>3</v>
      </c>
      <c r="B713" s="2" t="s">
        <v>866</v>
      </c>
      <c r="C713" s="2" t="s">
        <v>17</v>
      </c>
      <c r="D713" s="2">
        <v>79872</v>
      </c>
      <c r="E713" s="2">
        <v>272</v>
      </c>
      <c r="F713" s="2">
        <v>80144</v>
      </c>
      <c r="G713" s="2">
        <v>8.4600000000000009</v>
      </c>
      <c r="H713" s="4" t="s">
        <v>864</v>
      </c>
    </row>
    <row r="714" spans="1:8" x14ac:dyDescent="0.3">
      <c r="A714" s="3">
        <v>4</v>
      </c>
      <c r="B714" s="2" t="s">
        <v>867</v>
      </c>
      <c r="C714" s="2" t="s">
        <v>868</v>
      </c>
      <c r="D714" s="2">
        <v>5270</v>
      </c>
      <c r="E714" s="2">
        <v>16</v>
      </c>
      <c r="F714" s="2">
        <v>5286</v>
      </c>
      <c r="G714" s="2">
        <v>0.56000000000000005</v>
      </c>
      <c r="H714" s="4" t="s">
        <v>864</v>
      </c>
    </row>
    <row r="715" spans="1:8" x14ac:dyDescent="0.3">
      <c r="A715" s="3">
        <v>5</v>
      </c>
      <c r="B715" s="2" t="s">
        <v>869</v>
      </c>
      <c r="C715" s="2" t="s">
        <v>870</v>
      </c>
      <c r="D715" s="2">
        <v>4984</v>
      </c>
      <c r="E715" s="2">
        <v>7</v>
      </c>
      <c r="F715" s="2">
        <v>4991</v>
      </c>
      <c r="G715" s="2">
        <v>0.53</v>
      </c>
      <c r="H715" s="4" t="s">
        <v>864</v>
      </c>
    </row>
    <row r="716" spans="1:8" x14ac:dyDescent="0.3">
      <c r="A716" s="3">
        <v>6</v>
      </c>
      <c r="B716" s="2" t="s">
        <v>871</v>
      </c>
      <c r="C716" s="2" t="s">
        <v>872</v>
      </c>
      <c r="D716" s="2">
        <v>4709</v>
      </c>
      <c r="E716" s="2">
        <v>2</v>
      </c>
      <c r="F716" s="2">
        <v>4711</v>
      </c>
      <c r="G716" s="2">
        <v>0.5</v>
      </c>
      <c r="H716" s="4" t="s">
        <v>864</v>
      </c>
    </row>
    <row r="717" spans="1:8" x14ac:dyDescent="0.3">
      <c r="A717" s="3">
        <v>7</v>
      </c>
      <c r="B717" s="2" t="s">
        <v>582</v>
      </c>
      <c r="C717" s="2" t="s">
        <v>14</v>
      </c>
      <c r="D717" s="2">
        <v>4135</v>
      </c>
      <c r="E717" s="2">
        <v>3</v>
      </c>
      <c r="F717" s="2">
        <v>4138</v>
      </c>
      <c r="G717" s="2">
        <v>0.44</v>
      </c>
      <c r="H717" s="4" t="s">
        <v>864</v>
      </c>
    </row>
    <row r="718" spans="1:8" x14ac:dyDescent="0.3">
      <c r="A718" s="3">
        <v>8</v>
      </c>
      <c r="B718" s="2" t="s">
        <v>873</v>
      </c>
      <c r="C718" s="2" t="s">
        <v>727</v>
      </c>
      <c r="D718" s="2">
        <v>3337</v>
      </c>
      <c r="E718" s="2">
        <v>3</v>
      </c>
      <c r="F718" s="2">
        <v>3340</v>
      </c>
      <c r="G718" s="2">
        <v>0.35</v>
      </c>
      <c r="H718" s="4" t="s">
        <v>864</v>
      </c>
    </row>
    <row r="719" spans="1:8" x14ac:dyDescent="0.3">
      <c r="A719" s="3">
        <v>9</v>
      </c>
      <c r="B719" s="2" t="s">
        <v>874</v>
      </c>
      <c r="C719" s="2" t="s">
        <v>14</v>
      </c>
      <c r="D719" s="2">
        <v>2581</v>
      </c>
      <c r="E719" s="2">
        <v>0</v>
      </c>
      <c r="F719" s="2">
        <v>2581</v>
      </c>
      <c r="G719" s="2">
        <v>0.27</v>
      </c>
      <c r="H719" s="4" t="s">
        <v>864</v>
      </c>
    </row>
    <row r="720" spans="1:8" x14ac:dyDescent="0.3">
      <c r="A720" s="3">
        <v>10</v>
      </c>
      <c r="B720" s="2" t="s">
        <v>875</v>
      </c>
      <c r="C720" s="2" t="s">
        <v>876</v>
      </c>
      <c r="D720" s="2">
        <v>2457</v>
      </c>
      <c r="E720" s="2">
        <v>2</v>
      </c>
      <c r="F720" s="2">
        <v>2459</v>
      </c>
      <c r="G720" s="2">
        <v>0.26</v>
      </c>
      <c r="H720" s="4" t="s">
        <v>864</v>
      </c>
    </row>
    <row r="721" spans="1:8" x14ac:dyDescent="0.3">
      <c r="A721" s="3">
        <v>11</v>
      </c>
      <c r="B721" s="2" t="s">
        <v>877</v>
      </c>
      <c r="C721" s="2" t="s">
        <v>878</v>
      </c>
      <c r="D721" s="2">
        <v>2425</v>
      </c>
      <c r="E721" s="2">
        <v>4</v>
      </c>
      <c r="F721" s="2">
        <v>2429</v>
      </c>
      <c r="G721" s="2">
        <v>0.26</v>
      </c>
      <c r="H721" s="4" t="s">
        <v>864</v>
      </c>
    </row>
    <row r="722" spans="1:8" x14ac:dyDescent="0.3">
      <c r="A722" s="3">
        <v>12</v>
      </c>
      <c r="B722" s="2" t="s">
        <v>879</v>
      </c>
      <c r="C722" s="2" t="s">
        <v>880</v>
      </c>
      <c r="D722" s="2">
        <v>1963</v>
      </c>
      <c r="E722" s="2">
        <v>1</v>
      </c>
      <c r="F722" s="2">
        <v>1964</v>
      </c>
      <c r="G722" s="2">
        <v>0.21</v>
      </c>
      <c r="H722" s="4" t="s">
        <v>864</v>
      </c>
    </row>
    <row r="723" spans="1:8" x14ac:dyDescent="0.3">
      <c r="A723" s="3">
        <v>13</v>
      </c>
      <c r="B723" s="2" t="s">
        <v>881</v>
      </c>
      <c r="C723" s="2" t="s">
        <v>14</v>
      </c>
      <c r="D723" s="2">
        <v>1622</v>
      </c>
      <c r="E723" s="2">
        <v>1</v>
      </c>
      <c r="F723" s="2">
        <v>1623</v>
      </c>
      <c r="G723" s="2">
        <v>0.17</v>
      </c>
      <c r="H723" s="4" t="s">
        <v>864</v>
      </c>
    </row>
    <row r="724" spans="1:8" x14ac:dyDescent="0.3">
      <c r="A724" s="3">
        <v>14</v>
      </c>
      <c r="B724" s="2" t="s">
        <v>882</v>
      </c>
      <c r="C724" s="2" t="s">
        <v>208</v>
      </c>
      <c r="D724" s="2">
        <v>1582</v>
      </c>
      <c r="E724" s="2">
        <v>12</v>
      </c>
      <c r="F724" s="2">
        <v>1594</v>
      </c>
      <c r="G724" s="2">
        <v>0.17</v>
      </c>
      <c r="H724" s="4" t="s">
        <v>864</v>
      </c>
    </row>
    <row r="725" spans="1:8" x14ac:dyDescent="0.3">
      <c r="A725" s="3">
        <v>15</v>
      </c>
      <c r="B725" s="2" t="s">
        <v>883</v>
      </c>
      <c r="C725" s="2" t="s">
        <v>884</v>
      </c>
      <c r="D725" s="2">
        <v>1326</v>
      </c>
      <c r="E725" s="2">
        <v>1</v>
      </c>
      <c r="F725" s="2">
        <v>1327</v>
      </c>
      <c r="G725" s="2">
        <v>0.14000000000000001</v>
      </c>
      <c r="H725" s="4" t="s">
        <v>864</v>
      </c>
    </row>
    <row r="726" spans="1:8" x14ac:dyDescent="0.3">
      <c r="A726" s="3">
        <v>16</v>
      </c>
      <c r="B726" s="2" t="s">
        <v>885</v>
      </c>
      <c r="C726" s="2" t="s">
        <v>14</v>
      </c>
      <c r="D726" s="2">
        <v>1134</v>
      </c>
      <c r="E726" s="2">
        <v>2</v>
      </c>
      <c r="F726" s="2">
        <v>1136</v>
      </c>
      <c r="G726" s="2">
        <v>0.12</v>
      </c>
      <c r="H726" s="4" t="s">
        <v>864</v>
      </c>
    </row>
    <row r="727" spans="1:8" x14ac:dyDescent="0.3">
      <c r="A727" s="3">
        <v>17</v>
      </c>
      <c r="B727" s="2" t="s">
        <v>886</v>
      </c>
      <c r="C727" s="2" t="s">
        <v>14</v>
      </c>
      <c r="D727" s="2">
        <v>1128</v>
      </c>
      <c r="E727" s="2">
        <v>1</v>
      </c>
      <c r="F727" s="2">
        <v>1129</v>
      </c>
      <c r="G727" s="2">
        <v>0.12</v>
      </c>
      <c r="H727" s="4" t="s">
        <v>864</v>
      </c>
    </row>
    <row r="728" spans="1:8" x14ac:dyDescent="0.3">
      <c r="A728" s="3">
        <v>18</v>
      </c>
      <c r="B728" s="2" t="s">
        <v>887</v>
      </c>
      <c r="C728" s="2" t="s">
        <v>888</v>
      </c>
      <c r="D728" s="2">
        <v>1113</v>
      </c>
      <c r="E728" s="2">
        <v>3</v>
      </c>
      <c r="F728" s="2">
        <v>1116</v>
      </c>
      <c r="G728" s="2">
        <v>0.12</v>
      </c>
      <c r="H728" s="4" t="s">
        <v>864</v>
      </c>
    </row>
    <row r="729" spans="1:8" x14ac:dyDescent="0.3">
      <c r="A729" s="3">
        <v>19</v>
      </c>
      <c r="B729" s="2" t="s">
        <v>889</v>
      </c>
      <c r="C729" s="2" t="s">
        <v>114</v>
      </c>
      <c r="D729" s="2">
        <v>1070</v>
      </c>
      <c r="E729" s="2">
        <v>1</v>
      </c>
      <c r="F729" s="2">
        <v>1071</v>
      </c>
      <c r="G729" s="2">
        <v>0.11</v>
      </c>
      <c r="H729" s="4" t="s">
        <v>864</v>
      </c>
    </row>
    <row r="730" spans="1:8" x14ac:dyDescent="0.3">
      <c r="A730" s="3">
        <v>20</v>
      </c>
      <c r="B730" s="2" t="s">
        <v>890</v>
      </c>
      <c r="C730" s="2" t="s">
        <v>14</v>
      </c>
      <c r="D730" s="2">
        <v>1025</v>
      </c>
      <c r="E730" s="2">
        <v>5</v>
      </c>
      <c r="F730" s="2">
        <v>1030</v>
      </c>
      <c r="G730" s="2">
        <v>0.11</v>
      </c>
      <c r="H730" s="4" t="s">
        <v>864</v>
      </c>
    </row>
    <row r="731" spans="1:8" x14ac:dyDescent="0.3">
      <c r="A731" s="3">
        <v>21</v>
      </c>
      <c r="B731" s="2" t="s">
        <v>891</v>
      </c>
      <c r="C731" s="2" t="s">
        <v>892</v>
      </c>
      <c r="D731" s="2">
        <v>992</v>
      </c>
      <c r="E731" s="2">
        <v>1</v>
      </c>
      <c r="F731" s="2">
        <v>993</v>
      </c>
      <c r="G731" s="2">
        <v>0.1</v>
      </c>
      <c r="H731" s="4" t="s">
        <v>864</v>
      </c>
    </row>
    <row r="732" spans="1:8" x14ac:dyDescent="0.3">
      <c r="A732" s="3">
        <v>22</v>
      </c>
      <c r="B732" s="2" t="s">
        <v>893</v>
      </c>
      <c r="C732" s="2" t="s">
        <v>760</v>
      </c>
      <c r="D732" s="2">
        <v>969</v>
      </c>
      <c r="E732" s="2">
        <v>2</v>
      </c>
      <c r="F732" s="2">
        <v>971</v>
      </c>
      <c r="G732" s="2">
        <v>0.1</v>
      </c>
      <c r="H732" s="4" t="s">
        <v>864</v>
      </c>
    </row>
    <row r="733" spans="1:8" x14ac:dyDescent="0.3">
      <c r="A733" s="3">
        <v>23</v>
      </c>
      <c r="B733" s="2" t="s">
        <v>894</v>
      </c>
      <c r="C733" s="2" t="s">
        <v>14</v>
      </c>
      <c r="D733" s="2">
        <v>849</v>
      </c>
      <c r="E733" s="2">
        <v>2</v>
      </c>
      <c r="F733" s="2">
        <v>851</v>
      </c>
      <c r="G733" s="2">
        <v>0.09</v>
      </c>
      <c r="H733" s="4" t="s">
        <v>864</v>
      </c>
    </row>
    <row r="734" spans="1:8" x14ac:dyDescent="0.3">
      <c r="A734" s="3">
        <v>24</v>
      </c>
      <c r="B734" s="2" t="s">
        <v>895</v>
      </c>
      <c r="C734" s="2" t="s">
        <v>14</v>
      </c>
      <c r="D734" s="2">
        <v>675</v>
      </c>
      <c r="E734" s="2">
        <v>3</v>
      </c>
      <c r="F734" s="2">
        <v>678</v>
      </c>
      <c r="G734" s="2">
        <v>7.0000000000000007E-2</v>
      </c>
      <c r="H734" s="4" t="s">
        <v>864</v>
      </c>
    </row>
    <row r="735" spans="1:8" x14ac:dyDescent="0.3">
      <c r="A735" s="3">
        <v>25</v>
      </c>
      <c r="B735" s="2" t="s">
        <v>896</v>
      </c>
      <c r="C735" s="2" t="s">
        <v>14</v>
      </c>
      <c r="D735" s="2">
        <v>672</v>
      </c>
      <c r="E735" s="2">
        <v>2</v>
      </c>
      <c r="F735" s="2">
        <v>674</v>
      </c>
      <c r="G735" s="2">
        <v>7.0000000000000007E-2</v>
      </c>
      <c r="H735" s="4" t="s">
        <v>864</v>
      </c>
    </row>
    <row r="736" spans="1:8" x14ac:dyDescent="0.3">
      <c r="A736" s="3">
        <v>26</v>
      </c>
      <c r="B736" s="2" t="s">
        <v>897</v>
      </c>
      <c r="C736" s="2" t="s">
        <v>14</v>
      </c>
      <c r="D736" s="2">
        <v>501</v>
      </c>
      <c r="E736" s="2">
        <v>2</v>
      </c>
      <c r="F736" s="2">
        <v>503</v>
      </c>
      <c r="G736" s="2">
        <v>0.05</v>
      </c>
      <c r="H736" s="4" t="s">
        <v>864</v>
      </c>
    </row>
    <row r="737" spans="1:8" x14ac:dyDescent="0.3">
      <c r="A737" s="3">
        <v>27</v>
      </c>
      <c r="B737" s="2" t="s">
        <v>27</v>
      </c>
      <c r="C737" s="2" t="s">
        <v>28</v>
      </c>
      <c r="D737" s="2">
        <v>2869</v>
      </c>
      <c r="E737" s="2">
        <v>22</v>
      </c>
      <c r="F737" s="2">
        <v>2891</v>
      </c>
      <c r="G737" s="2">
        <v>0.31</v>
      </c>
      <c r="H737" s="4" t="s">
        <v>864</v>
      </c>
    </row>
    <row r="738" spans="1:8" x14ac:dyDescent="0.3">
      <c r="A738" s="3">
        <v>1</v>
      </c>
      <c r="B738" s="2" t="s">
        <v>898</v>
      </c>
      <c r="C738" s="2" t="s">
        <v>9</v>
      </c>
      <c r="D738" s="2">
        <v>793705</v>
      </c>
      <c r="E738" s="2">
        <v>3078</v>
      </c>
      <c r="F738" s="2">
        <v>796783</v>
      </c>
      <c r="G738" s="2">
        <v>54.91</v>
      </c>
      <c r="H738" s="4" t="s">
        <v>899</v>
      </c>
    </row>
    <row r="739" spans="1:8" x14ac:dyDescent="0.3">
      <c r="A739" s="3">
        <v>2</v>
      </c>
      <c r="B739" s="2" t="s">
        <v>900</v>
      </c>
      <c r="C739" s="2" t="s">
        <v>12</v>
      </c>
      <c r="D739" s="2">
        <v>592204</v>
      </c>
      <c r="E739" s="2">
        <v>3036</v>
      </c>
      <c r="F739" s="2">
        <v>595240</v>
      </c>
      <c r="G739" s="2">
        <v>41.02</v>
      </c>
      <c r="H739" s="4" t="s">
        <v>899</v>
      </c>
    </row>
    <row r="740" spans="1:8" x14ac:dyDescent="0.3">
      <c r="A740" s="3">
        <v>3</v>
      </c>
      <c r="B740" s="2" t="s">
        <v>901</v>
      </c>
      <c r="C740" s="2" t="s">
        <v>265</v>
      </c>
      <c r="D740" s="2">
        <v>10077</v>
      </c>
      <c r="E740" s="2">
        <v>32</v>
      </c>
      <c r="F740" s="2">
        <v>10109</v>
      </c>
      <c r="G740" s="2">
        <v>0.7</v>
      </c>
      <c r="H740" s="4" t="s">
        <v>899</v>
      </c>
    </row>
    <row r="741" spans="1:8" x14ac:dyDescent="0.3">
      <c r="A741" s="3">
        <v>4</v>
      </c>
      <c r="B741" s="2" t="s">
        <v>902</v>
      </c>
      <c r="C741" s="2" t="s">
        <v>14</v>
      </c>
      <c r="D741" s="2">
        <v>9866</v>
      </c>
      <c r="E741" s="2">
        <v>6</v>
      </c>
      <c r="F741" s="2">
        <v>9872</v>
      </c>
      <c r="G741" s="2">
        <v>0.68</v>
      </c>
      <c r="H741" s="4" t="s">
        <v>899</v>
      </c>
    </row>
    <row r="742" spans="1:8" x14ac:dyDescent="0.3">
      <c r="A742" s="3">
        <v>5</v>
      </c>
      <c r="B742" s="2" t="s">
        <v>903</v>
      </c>
      <c r="C742" s="2" t="s">
        <v>904</v>
      </c>
      <c r="D742" s="2">
        <v>4579</v>
      </c>
      <c r="E742" s="2">
        <v>7</v>
      </c>
      <c r="F742" s="2">
        <v>4586</v>
      </c>
      <c r="G742" s="2">
        <v>0.32</v>
      </c>
      <c r="H742" s="4" t="s">
        <v>899</v>
      </c>
    </row>
    <row r="743" spans="1:8" x14ac:dyDescent="0.3">
      <c r="A743" s="3">
        <v>6</v>
      </c>
      <c r="B743" s="2" t="s">
        <v>905</v>
      </c>
      <c r="C743" s="2" t="s">
        <v>14</v>
      </c>
      <c r="D743" s="2">
        <v>3909</v>
      </c>
      <c r="E743" s="2">
        <v>1</v>
      </c>
      <c r="F743" s="2">
        <v>3910</v>
      </c>
      <c r="G743" s="2">
        <v>0.27</v>
      </c>
      <c r="H743" s="4" t="s">
        <v>899</v>
      </c>
    </row>
    <row r="744" spans="1:8" x14ac:dyDescent="0.3">
      <c r="A744" s="3">
        <v>7</v>
      </c>
      <c r="B744" s="2" t="s">
        <v>906</v>
      </c>
      <c r="C744" s="2" t="s">
        <v>14</v>
      </c>
      <c r="D744" s="2">
        <v>3126</v>
      </c>
      <c r="E744" s="2">
        <v>8</v>
      </c>
      <c r="F744" s="2">
        <v>3134</v>
      </c>
      <c r="G744" s="2">
        <v>0.22</v>
      </c>
      <c r="H744" s="4" t="s">
        <v>899</v>
      </c>
    </row>
    <row r="745" spans="1:8" x14ac:dyDescent="0.3">
      <c r="A745" s="3">
        <v>8</v>
      </c>
      <c r="B745" s="2" t="s">
        <v>907</v>
      </c>
      <c r="C745" s="2" t="s">
        <v>14</v>
      </c>
      <c r="D745" s="2">
        <v>2258</v>
      </c>
      <c r="E745" s="2">
        <v>5</v>
      </c>
      <c r="F745" s="2">
        <v>2263</v>
      </c>
      <c r="G745" s="2">
        <v>0.16</v>
      </c>
      <c r="H745" s="4" t="s">
        <v>899</v>
      </c>
    </row>
    <row r="746" spans="1:8" x14ac:dyDescent="0.3">
      <c r="A746" s="3">
        <v>9</v>
      </c>
      <c r="B746" s="2" t="s">
        <v>908</v>
      </c>
      <c r="C746" s="2" t="s">
        <v>14</v>
      </c>
      <c r="D746" s="2">
        <v>2094</v>
      </c>
      <c r="E746" s="2">
        <v>11</v>
      </c>
      <c r="F746" s="2">
        <v>2105</v>
      </c>
      <c r="G746" s="2">
        <v>0.15</v>
      </c>
      <c r="H746" s="4" t="s">
        <v>899</v>
      </c>
    </row>
    <row r="747" spans="1:8" x14ac:dyDescent="0.3">
      <c r="A747" s="3">
        <v>10</v>
      </c>
      <c r="B747" s="2" t="s">
        <v>909</v>
      </c>
      <c r="C747" s="2" t="s">
        <v>910</v>
      </c>
      <c r="D747" s="2">
        <v>1653</v>
      </c>
      <c r="E747" s="2">
        <v>7</v>
      </c>
      <c r="F747" s="2">
        <v>1660</v>
      </c>
      <c r="G747" s="2">
        <v>0.11</v>
      </c>
      <c r="H747" s="4" t="s">
        <v>899</v>
      </c>
    </row>
    <row r="748" spans="1:8" x14ac:dyDescent="0.3">
      <c r="A748" s="3">
        <v>11</v>
      </c>
      <c r="B748" s="2" t="s">
        <v>911</v>
      </c>
      <c r="C748" s="2" t="s">
        <v>14</v>
      </c>
      <c r="D748" s="2">
        <v>1493</v>
      </c>
      <c r="E748" s="2">
        <v>15</v>
      </c>
      <c r="F748" s="2">
        <v>1508</v>
      </c>
      <c r="G748" s="2">
        <v>0.1</v>
      </c>
      <c r="H748" s="4" t="s">
        <v>899</v>
      </c>
    </row>
    <row r="749" spans="1:8" x14ac:dyDescent="0.3">
      <c r="A749" s="3">
        <v>12</v>
      </c>
      <c r="B749" s="2" t="s">
        <v>912</v>
      </c>
      <c r="C749" s="2" t="s">
        <v>913</v>
      </c>
      <c r="D749" s="2">
        <v>1493</v>
      </c>
      <c r="E749" s="2">
        <v>4</v>
      </c>
      <c r="F749" s="2">
        <v>1497</v>
      </c>
      <c r="G749" s="2">
        <v>0.1</v>
      </c>
      <c r="H749" s="4" t="s">
        <v>899</v>
      </c>
    </row>
    <row r="750" spans="1:8" x14ac:dyDescent="0.3">
      <c r="A750" s="3">
        <v>13</v>
      </c>
      <c r="B750" s="2" t="s">
        <v>27</v>
      </c>
      <c r="C750" s="2" t="s">
        <v>28</v>
      </c>
      <c r="D750" s="2">
        <v>18439</v>
      </c>
      <c r="E750" s="2">
        <v>20</v>
      </c>
      <c r="F750" s="2">
        <v>18459</v>
      </c>
      <c r="G750" s="2">
        <v>1.27</v>
      </c>
      <c r="H750" s="4" t="s">
        <v>899</v>
      </c>
    </row>
    <row r="751" spans="1:8" x14ac:dyDescent="0.3">
      <c r="A751" s="3">
        <v>1</v>
      </c>
      <c r="B751" s="2" t="s">
        <v>914</v>
      </c>
      <c r="C751" s="2" t="s">
        <v>915</v>
      </c>
      <c r="D751" s="2">
        <v>362791</v>
      </c>
      <c r="E751" s="2">
        <v>1294</v>
      </c>
      <c r="F751" s="2">
        <v>364085</v>
      </c>
      <c r="G751" s="2">
        <v>36.06</v>
      </c>
      <c r="H751" s="4" t="s">
        <v>916</v>
      </c>
    </row>
    <row r="752" spans="1:8" x14ac:dyDescent="0.3">
      <c r="A752" s="3">
        <v>2</v>
      </c>
      <c r="B752" s="2" t="s">
        <v>917</v>
      </c>
      <c r="C752" s="2" t="s">
        <v>12</v>
      </c>
      <c r="D752" s="2">
        <v>190209</v>
      </c>
      <c r="E752" s="2">
        <v>1316</v>
      </c>
      <c r="F752" s="2">
        <v>191525</v>
      </c>
      <c r="G752" s="2">
        <v>18.97</v>
      </c>
      <c r="H752" s="4" t="s">
        <v>916</v>
      </c>
    </row>
    <row r="753" spans="1:8" x14ac:dyDescent="0.3">
      <c r="A753" s="3">
        <v>3</v>
      </c>
      <c r="B753" s="2" t="s">
        <v>918</v>
      </c>
      <c r="C753" s="2" t="s">
        <v>919</v>
      </c>
      <c r="D753" s="2">
        <v>186543</v>
      </c>
      <c r="E753" s="2">
        <v>703</v>
      </c>
      <c r="F753" s="2">
        <v>187246</v>
      </c>
      <c r="G753" s="2">
        <v>18.55</v>
      </c>
      <c r="H753" s="4" t="s">
        <v>916</v>
      </c>
    </row>
    <row r="754" spans="1:8" x14ac:dyDescent="0.3">
      <c r="A754" s="3">
        <v>4</v>
      </c>
      <c r="B754" s="2" t="s">
        <v>920</v>
      </c>
      <c r="C754" s="2" t="s">
        <v>9</v>
      </c>
      <c r="D754" s="2">
        <v>127781</v>
      </c>
      <c r="E754" s="2">
        <v>472</v>
      </c>
      <c r="F754" s="2">
        <v>128253</v>
      </c>
      <c r="G754" s="2">
        <v>12.7</v>
      </c>
      <c r="H754" s="4" t="s">
        <v>916</v>
      </c>
    </row>
    <row r="755" spans="1:8" x14ac:dyDescent="0.3">
      <c r="A755" s="3">
        <v>5</v>
      </c>
      <c r="B755" s="2" t="s">
        <v>921</v>
      </c>
      <c r="C755" s="2" t="s">
        <v>922</v>
      </c>
      <c r="D755" s="2">
        <v>62265</v>
      </c>
      <c r="E755" s="2">
        <v>223</v>
      </c>
      <c r="F755" s="2">
        <v>62488</v>
      </c>
      <c r="G755" s="2">
        <v>6.19</v>
      </c>
      <c r="H755" s="4" t="s">
        <v>916</v>
      </c>
    </row>
    <row r="756" spans="1:8" x14ac:dyDescent="0.3">
      <c r="A756" s="3">
        <v>6</v>
      </c>
      <c r="B756" s="2" t="s">
        <v>923</v>
      </c>
      <c r="C756" s="2" t="s">
        <v>17</v>
      </c>
      <c r="D756" s="2">
        <v>37604</v>
      </c>
      <c r="E756" s="2">
        <v>127</v>
      </c>
      <c r="F756" s="2">
        <v>37731</v>
      </c>
      <c r="G756" s="2">
        <v>3.74</v>
      </c>
      <c r="H756" s="4" t="s">
        <v>916</v>
      </c>
    </row>
    <row r="757" spans="1:8" x14ac:dyDescent="0.3">
      <c r="A757" s="3">
        <v>7</v>
      </c>
      <c r="B757" s="2" t="s">
        <v>924</v>
      </c>
      <c r="C757" s="2" t="s">
        <v>925</v>
      </c>
      <c r="D757" s="2">
        <v>5131</v>
      </c>
      <c r="E757" s="2">
        <v>8</v>
      </c>
      <c r="F757" s="2">
        <v>5139</v>
      </c>
      <c r="G757" s="2">
        <v>0.51</v>
      </c>
      <c r="H757" s="4" t="s">
        <v>916</v>
      </c>
    </row>
    <row r="758" spans="1:8" x14ac:dyDescent="0.3">
      <c r="A758" s="3">
        <v>8</v>
      </c>
      <c r="B758" s="2" t="s">
        <v>926</v>
      </c>
      <c r="C758" s="2" t="s">
        <v>904</v>
      </c>
      <c r="D758" s="2">
        <v>3417</v>
      </c>
      <c r="E758" s="2">
        <v>14</v>
      </c>
      <c r="F758" s="2">
        <v>3431</v>
      </c>
      <c r="G758" s="2">
        <v>0.34</v>
      </c>
      <c r="H758" s="4" t="s">
        <v>916</v>
      </c>
    </row>
    <row r="759" spans="1:8" x14ac:dyDescent="0.3">
      <c r="A759" s="3">
        <v>9</v>
      </c>
      <c r="B759" s="2" t="s">
        <v>927</v>
      </c>
      <c r="C759" s="2" t="s">
        <v>14</v>
      </c>
      <c r="D759" s="2">
        <v>3225</v>
      </c>
      <c r="E759" s="2">
        <v>0</v>
      </c>
      <c r="F759" s="2">
        <v>3225</v>
      </c>
      <c r="G759" s="2">
        <v>0.32</v>
      </c>
      <c r="H759" s="4" t="s">
        <v>916</v>
      </c>
    </row>
    <row r="760" spans="1:8" x14ac:dyDescent="0.3">
      <c r="A760" s="3">
        <v>10</v>
      </c>
      <c r="B760" s="2" t="s">
        <v>928</v>
      </c>
      <c r="C760" s="2" t="s">
        <v>14</v>
      </c>
      <c r="D760" s="2">
        <v>2562</v>
      </c>
      <c r="E760" s="2">
        <v>10</v>
      </c>
      <c r="F760" s="2">
        <v>2572</v>
      </c>
      <c r="G760" s="2">
        <v>0.25</v>
      </c>
      <c r="H760" s="4" t="s">
        <v>916</v>
      </c>
    </row>
    <row r="761" spans="1:8" x14ac:dyDescent="0.3">
      <c r="A761" s="3">
        <v>11</v>
      </c>
      <c r="B761" s="2" t="s">
        <v>929</v>
      </c>
      <c r="C761" s="2" t="s">
        <v>14</v>
      </c>
      <c r="D761" s="2">
        <v>2284</v>
      </c>
      <c r="E761" s="2">
        <v>4</v>
      </c>
      <c r="F761" s="2">
        <v>2288</v>
      </c>
      <c r="G761" s="2">
        <v>0.23</v>
      </c>
      <c r="H761" s="4" t="s">
        <v>916</v>
      </c>
    </row>
    <row r="762" spans="1:8" x14ac:dyDescent="0.3">
      <c r="A762" s="3">
        <v>12</v>
      </c>
      <c r="B762" s="2" t="s">
        <v>930</v>
      </c>
      <c r="C762" s="2" t="s">
        <v>14</v>
      </c>
      <c r="D762" s="2">
        <v>2222</v>
      </c>
      <c r="E762" s="2">
        <v>2</v>
      </c>
      <c r="F762" s="2">
        <v>2224</v>
      </c>
      <c r="G762" s="2">
        <v>0.22</v>
      </c>
      <c r="H762" s="4" t="s">
        <v>916</v>
      </c>
    </row>
    <row r="763" spans="1:8" x14ac:dyDescent="0.3">
      <c r="A763" s="3">
        <v>13</v>
      </c>
      <c r="B763" s="2" t="s">
        <v>931</v>
      </c>
      <c r="C763" s="2" t="s">
        <v>14</v>
      </c>
      <c r="D763" s="2">
        <v>1826</v>
      </c>
      <c r="E763" s="2">
        <v>1</v>
      </c>
      <c r="F763" s="2">
        <v>1827</v>
      </c>
      <c r="G763" s="2">
        <v>0.18</v>
      </c>
      <c r="H763" s="4" t="s">
        <v>916</v>
      </c>
    </row>
    <row r="764" spans="1:8" x14ac:dyDescent="0.3">
      <c r="A764" s="3">
        <v>14</v>
      </c>
      <c r="B764" s="2" t="s">
        <v>932</v>
      </c>
      <c r="C764" s="2" t="s">
        <v>933</v>
      </c>
      <c r="D764" s="2">
        <v>1803</v>
      </c>
      <c r="E764" s="2">
        <v>12</v>
      </c>
      <c r="F764" s="2">
        <v>1815</v>
      </c>
      <c r="G764" s="2">
        <v>0.18</v>
      </c>
      <c r="H764" s="4" t="s">
        <v>916</v>
      </c>
    </row>
    <row r="765" spans="1:8" x14ac:dyDescent="0.3">
      <c r="A765" s="3">
        <v>15</v>
      </c>
      <c r="B765" s="2" t="s">
        <v>934</v>
      </c>
      <c r="C765" s="2" t="s">
        <v>14</v>
      </c>
      <c r="D765" s="2">
        <v>1686</v>
      </c>
      <c r="E765" s="2">
        <v>7</v>
      </c>
      <c r="F765" s="2">
        <v>1693</v>
      </c>
      <c r="G765" s="2">
        <v>0.17</v>
      </c>
      <c r="H765" s="4" t="s">
        <v>916</v>
      </c>
    </row>
    <row r="766" spans="1:8" x14ac:dyDescent="0.3">
      <c r="A766" s="3">
        <v>16</v>
      </c>
      <c r="B766" s="2" t="s">
        <v>935</v>
      </c>
      <c r="C766" s="2" t="s">
        <v>936</v>
      </c>
      <c r="D766" s="2">
        <v>1578</v>
      </c>
      <c r="E766" s="2">
        <v>3</v>
      </c>
      <c r="F766" s="2">
        <v>1581</v>
      </c>
      <c r="G766" s="2">
        <v>0.16</v>
      </c>
      <c r="H766" s="4" t="s">
        <v>916</v>
      </c>
    </row>
    <row r="767" spans="1:8" x14ac:dyDescent="0.3">
      <c r="A767" s="3">
        <v>17</v>
      </c>
      <c r="B767" s="2" t="s">
        <v>937</v>
      </c>
      <c r="C767" s="2" t="s">
        <v>938</v>
      </c>
      <c r="D767" s="2">
        <v>1546</v>
      </c>
      <c r="E767" s="2">
        <v>2</v>
      </c>
      <c r="F767" s="2">
        <v>1548</v>
      </c>
      <c r="G767" s="2">
        <v>0.15</v>
      </c>
      <c r="H767" s="4" t="s">
        <v>916</v>
      </c>
    </row>
    <row r="768" spans="1:8" x14ac:dyDescent="0.3">
      <c r="A768" s="3">
        <v>18</v>
      </c>
      <c r="B768" s="2" t="s">
        <v>939</v>
      </c>
      <c r="C768" s="2" t="s">
        <v>940</v>
      </c>
      <c r="D768" s="2">
        <v>1376</v>
      </c>
      <c r="E768" s="2">
        <v>0</v>
      </c>
      <c r="F768" s="2">
        <v>1376</v>
      </c>
      <c r="G768" s="2">
        <v>0.14000000000000001</v>
      </c>
      <c r="H768" s="4" t="s">
        <v>916</v>
      </c>
    </row>
    <row r="769" spans="1:8" x14ac:dyDescent="0.3">
      <c r="A769" s="3">
        <v>19</v>
      </c>
      <c r="B769" s="2" t="s">
        <v>941</v>
      </c>
      <c r="C769" s="2" t="s">
        <v>14</v>
      </c>
      <c r="D769" s="2">
        <v>1281</v>
      </c>
      <c r="E769" s="2">
        <v>2</v>
      </c>
      <c r="F769" s="2">
        <v>1283</v>
      </c>
      <c r="G769" s="2">
        <v>0.13</v>
      </c>
      <c r="H769" s="4" t="s">
        <v>916</v>
      </c>
    </row>
    <row r="770" spans="1:8" x14ac:dyDescent="0.3">
      <c r="A770" s="3">
        <v>20</v>
      </c>
      <c r="B770" s="2" t="s">
        <v>942</v>
      </c>
      <c r="C770" s="2" t="s">
        <v>943</v>
      </c>
      <c r="D770" s="2">
        <v>1224</v>
      </c>
      <c r="E770" s="2">
        <v>1</v>
      </c>
      <c r="F770" s="2">
        <v>1225</v>
      </c>
      <c r="G770" s="2">
        <v>0.12</v>
      </c>
      <c r="H770" s="4" t="s">
        <v>916</v>
      </c>
    </row>
    <row r="771" spans="1:8" x14ac:dyDescent="0.3">
      <c r="A771" s="3">
        <v>21</v>
      </c>
      <c r="B771" s="2" t="s">
        <v>944</v>
      </c>
      <c r="C771" s="2" t="s">
        <v>14</v>
      </c>
      <c r="D771" s="2">
        <v>1144</v>
      </c>
      <c r="E771" s="2">
        <v>1</v>
      </c>
      <c r="F771" s="2">
        <v>1145</v>
      </c>
      <c r="G771" s="2">
        <v>0.11</v>
      </c>
      <c r="H771" s="4" t="s">
        <v>916</v>
      </c>
    </row>
    <row r="772" spans="1:8" x14ac:dyDescent="0.3">
      <c r="A772" s="3">
        <v>22</v>
      </c>
      <c r="B772" s="2" t="s">
        <v>945</v>
      </c>
      <c r="C772" s="2" t="s">
        <v>946</v>
      </c>
      <c r="D772" s="2">
        <v>1095</v>
      </c>
      <c r="E772" s="2">
        <v>10</v>
      </c>
      <c r="F772" s="2">
        <v>1105</v>
      </c>
      <c r="G772" s="2">
        <v>0.11</v>
      </c>
      <c r="H772" s="4" t="s">
        <v>916</v>
      </c>
    </row>
    <row r="773" spans="1:8" x14ac:dyDescent="0.3">
      <c r="A773" s="3">
        <v>23</v>
      </c>
      <c r="B773" s="2" t="s">
        <v>947</v>
      </c>
      <c r="C773" s="2" t="s">
        <v>14</v>
      </c>
      <c r="D773" s="2">
        <v>1037</v>
      </c>
      <c r="E773" s="2">
        <v>3</v>
      </c>
      <c r="F773" s="2">
        <v>1040</v>
      </c>
      <c r="G773" s="2">
        <v>0.1</v>
      </c>
      <c r="H773" s="4" t="s">
        <v>916</v>
      </c>
    </row>
    <row r="774" spans="1:8" x14ac:dyDescent="0.3">
      <c r="A774" s="3">
        <v>24</v>
      </c>
      <c r="B774" s="2" t="s">
        <v>27</v>
      </c>
      <c r="C774" s="2" t="s">
        <v>28</v>
      </c>
      <c r="D774" s="2">
        <v>3773</v>
      </c>
      <c r="E774" s="2">
        <v>47</v>
      </c>
      <c r="F774" s="2">
        <v>3820</v>
      </c>
      <c r="G774" s="2">
        <v>0.38</v>
      </c>
      <c r="H774" s="4" t="s">
        <v>916</v>
      </c>
    </row>
    <row r="775" spans="1:8" x14ac:dyDescent="0.3">
      <c r="A775" s="3">
        <v>1</v>
      </c>
      <c r="B775" s="2" t="s">
        <v>948</v>
      </c>
      <c r="C775" s="2" t="s">
        <v>485</v>
      </c>
      <c r="D775" s="2">
        <v>598003</v>
      </c>
      <c r="E775" s="2">
        <v>5206</v>
      </c>
      <c r="F775" s="2">
        <v>603209</v>
      </c>
      <c r="G775" s="2">
        <v>53.42</v>
      </c>
      <c r="H775" s="4" t="s">
        <v>949</v>
      </c>
    </row>
    <row r="776" spans="1:8" x14ac:dyDescent="0.3">
      <c r="A776" s="3">
        <v>2</v>
      </c>
      <c r="B776" s="2" t="s">
        <v>950</v>
      </c>
      <c r="C776" s="2" t="s">
        <v>488</v>
      </c>
      <c r="D776" s="2">
        <v>212495</v>
      </c>
      <c r="E776" s="2">
        <v>1607</v>
      </c>
      <c r="F776" s="2">
        <v>214102</v>
      </c>
      <c r="G776" s="2">
        <v>18.96</v>
      </c>
      <c r="H776" s="4" t="s">
        <v>949</v>
      </c>
    </row>
    <row r="777" spans="1:8" x14ac:dyDescent="0.3">
      <c r="A777" s="3">
        <v>3</v>
      </c>
      <c r="B777" s="2" t="s">
        <v>951</v>
      </c>
      <c r="C777" s="2" t="s">
        <v>9</v>
      </c>
      <c r="D777" s="2">
        <v>160606</v>
      </c>
      <c r="E777" s="2">
        <v>1260</v>
      </c>
      <c r="F777" s="2">
        <v>161866</v>
      </c>
      <c r="G777" s="2">
        <v>14.33</v>
      </c>
      <c r="H777" s="4" t="s">
        <v>949</v>
      </c>
    </row>
    <row r="778" spans="1:8" x14ac:dyDescent="0.3">
      <c r="A778" s="3">
        <v>4</v>
      </c>
      <c r="B778" s="2" t="s">
        <v>952</v>
      </c>
      <c r="C778" s="2" t="s">
        <v>492</v>
      </c>
      <c r="D778" s="2">
        <v>112200</v>
      </c>
      <c r="E778" s="2">
        <v>892</v>
      </c>
      <c r="F778" s="2">
        <v>113092</v>
      </c>
      <c r="G778" s="2">
        <v>10.02</v>
      </c>
      <c r="H778" s="4" t="s">
        <v>949</v>
      </c>
    </row>
    <row r="779" spans="1:8" x14ac:dyDescent="0.3">
      <c r="A779" s="3">
        <v>5</v>
      </c>
      <c r="B779" s="2" t="s">
        <v>953</v>
      </c>
      <c r="C779" s="2" t="s">
        <v>14</v>
      </c>
      <c r="D779" s="2">
        <v>3950</v>
      </c>
      <c r="E779" s="2">
        <v>1</v>
      </c>
      <c r="F779" s="2">
        <v>3951</v>
      </c>
      <c r="G779" s="2">
        <v>0.35</v>
      </c>
      <c r="H779" s="4" t="s">
        <v>949</v>
      </c>
    </row>
    <row r="780" spans="1:8" x14ac:dyDescent="0.3">
      <c r="A780" s="3">
        <v>6</v>
      </c>
      <c r="B780" s="2" t="s">
        <v>954</v>
      </c>
      <c r="C780" s="2" t="s">
        <v>14</v>
      </c>
      <c r="D780" s="2">
        <v>3498</v>
      </c>
      <c r="E780" s="2">
        <v>10</v>
      </c>
      <c r="F780" s="2">
        <v>3508</v>
      </c>
      <c r="G780" s="2">
        <v>0.31</v>
      </c>
      <c r="H780" s="4" t="s">
        <v>949</v>
      </c>
    </row>
    <row r="781" spans="1:8" x14ac:dyDescent="0.3">
      <c r="A781" s="3">
        <v>7</v>
      </c>
      <c r="B781" s="2" t="s">
        <v>955</v>
      </c>
      <c r="C781" s="2" t="s">
        <v>14</v>
      </c>
      <c r="D781" s="2">
        <v>3251</v>
      </c>
      <c r="E781" s="2">
        <v>22</v>
      </c>
      <c r="F781" s="2">
        <v>3273</v>
      </c>
      <c r="G781" s="2">
        <v>0.28999999999999998</v>
      </c>
      <c r="H781" s="4" t="s">
        <v>949</v>
      </c>
    </row>
    <row r="782" spans="1:8" x14ac:dyDescent="0.3">
      <c r="A782" s="3">
        <v>8</v>
      </c>
      <c r="B782" s="2" t="s">
        <v>956</v>
      </c>
      <c r="C782" s="2" t="s">
        <v>17</v>
      </c>
      <c r="D782" s="2">
        <v>3033</v>
      </c>
      <c r="E782" s="2">
        <v>26</v>
      </c>
      <c r="F782" s="2">
        <v>3059</v>
      </c>
      <c r="G782" s="2">
        <v>0.27</v>
      </c>
      <c r="H782" s="4" t="s">
        <v>949</v>
      </c>
    </row>
    <row r="783" spans="1:8" x14ac:dyDescent="0.3">
      <c r="A783" s="3">
        <v>9</v>
      </c>
      <c r="B783" s="2" t="s">
        <v>957</v>
      </c>
      <c r="C783" s="2" t="s">
        <v>14</v>
      </c>
      <c r="D783" s="2">
        <v>1355</v>
      </c>
      <c r="E783" s="2">
        <v>7</v>
      </c>
      <c r="F783" s="2">
        <v>1362</v>
      </c>
      <c r="G783" s="2">
        <v>0.12</v>
      </c>
      <c r="H783" s="4" t="s">
        <v>949</v>
      </c>
    </row>
    <row r="784" spans="1:8" x14ac:dyDescent="0.3">
      <c r="A784" s="3">
        <v>10</v>
      </c>
      <c r="B784" s="2" t="s">
        <v>948</v>
      </c>
      <c r="C784" s="2" t="s">
        <v>14</v>
      </c>
      <c r="D784" s="2">
        <v>1280</v>
      </c>
      <c r="E784" s="2">
        <v>19</v>
      </c>
      <c r="F784" s="2">
        <v>1299</v>
      </c>
      <c r="G784" s="2">
        <v>0.12</v>
      </c>
      <c r="H784" s="4" t="s">
        <v>949</v>
      </c>
    </row>
    <row r="785" spans="1:8" x14ac:dyDescent="0.3">
      <c r="A785" s="3">
        <v>11</v>
      </c>
      <c r="B785" s="2" t="s">
        <v>958</v>
      </c>
      <c r="C785" s="2" t="s">
        <v>14</v>
      </c>
      <c r="D785" s="2">
        <v>1087</v>
      </c>
      <c r="E785" s="2">
        <v>0</v>
      </c>
      <c r="F785" s="2">
        <v>1087</v>
      </c>
      <c r="G785" s="2">
        <v>0.1</v>
      </c>
      <c r="H785" s="4" t="s">
        <v>949</v>
      </c>
    </row>
    <row r="786" spans="1:8" x14ac:dyDescent="0.3">
      <c r="A786" s="3">
        <v>12</v>
      </c>
      <c r="B786" s="2" t="s">
        <v>959</v>
      </c>
      <c r="C786" s="2" t="s">
        <v>14</v>
      </c>
      <c r="D786" s="2">
        <v>1077</v>
      </c>
      <c r="E786" s="2">
        <v>4</v>
      </c>
      <c r="F786" s="2">
        <v>1081</v>
      </c>
      <c r="G786" s="2">
        <v>0.1</v>
      </c>
      <c r="H786" s="4" t="s">
        <v>949</v>
      </c>
    </row>
    <row r="787" spans="1:8" x14ac:dyDescent="0.3">
      <c r="A787" s="3">
        <v>13</v>
      </c>
      <c r="B787" s="2" t="s">
        <v>960</v>
      </c>
      <c r="C787" s="2" t="s">
        <v>14</v>
      </c>
      <c r="D787" s="2">
        <v>1009</v>
      </c>
      <c r="E787" s="2">
        <v>6</v>
      </c>
      <c r="F787" s="2">
        <v>1015</v>
      </c>
      <c r="G787" s="2">
        <v>0.09</v>
      </c>
      <c r="H787" s="4" t="s">
        <v>949</v>
      </c>
    </row>
    <row r="788" spans="1:8" x14ac:dyDescent="0.3">
      <c r="A788" s="3">
        <v>14</v>
      </c>
      <c r="B788" s="2" t="s">
        <v>961</v>
      </c>
      <c r="C788" s="2" t="s">
        <v>962</v>
      </c>
      <c r="D788" s="2">
        <v>1003</v>
      </c>
      <c r="E788" s="2">
        <v>3</v>
      </c>
      <c r="F788" s="2">
        <v>1006</v>
      </c>
      <c r="G788" s="2">
        <v>0.09</v>
      </c>
      <c r="H788" s="4" t="s">
        <v>949</v>
      </c>
    </row>
    <row r="789" spans="1:8" x14ac:dyDescent="0.3">
      <c r="A789" s="3">
        <v>15</v>
      </c>
      <c r="B789" s="2" t="s">
        <v>963</v>
      </c>
      <c r="C789" s="2" t="s">
        <v>14</v>
      </c>
      <c r="D789" s="2">
        <v>872</v>
      </c>
      <c r="E789" s="2">
        <v>6</v>
      </c>
      <c r="F789" s="2">
        <v>878</v>
      </c>
      <c r="G789" s="2">
        <v>0.08</v>
      </c>
      <c r="H789" s="4" t="s">
        <v>949</v>
      </c>
    </row>
    <row r="790" spans="1:8" x14ac:dyDescent="0.3">
      <c r="A790" s="3">
        <v>16</v>
      </c>
      <c r="B790" s="2" t="s">
        <v>964</v>
      </c>
      <c r="C790" s="2" t="s">
        <v>14</v>
      </c>
      <c r="D790" s="2">
        <v>868</v>
      </c>
      <c r="E790" s="2">
        <v>5</v>
      </c>
      <c r="F790" s="2">
        <v>873</v>
      </c>
      <c r="G790" s="2">
        <v>0.08</v>
      </c>
      <c r="H790" s="4" t="s">
        <v>949</v>
      </c>
    </row>
    <row r="791" spans="1:8" x14ac:dyDescent="0.3">
      <c r="A791" s="3">
        <v>17</v>
      </c>
      <c r="B791" s="2" t="s">
        <v>965</v>
      </c>
      <c r="C791" s="2" t="s">
        <v>14</v>
      </c>
      <c r="D791" s="2">
        <v>740</v>
      </c>
      <c r="E791" s="2">
        <v>15</v>
      </c>
      <c r="F791" s="2">
        <v>755</v>
      </c>
      <c r="G791" s="2">
        <v>7.0000000000000007E-2</v>
      </c>
      <c r="H791" s="4" t="s">
        <v>949</v>
      </c>
    </row>
    <row r="792" spans="1:8" x14ac:dyDescent="0.3">
      <c r="A792" s="3">
        <v>18</v>
      </c>
      <c r="B792" s="2" t="s">
        <v>966</v>
      </c>
      <c r="C792" s="2" t="s">
        <v>14</v>
      </c>
      <c r="D792" s="2">
        <v>731</v>
      </c>
      <c r="E792" s="2">
        <v>17</v>
      </c>
      <c r="F792" s="2">
        <v>748</v>
      </c>
      <c r="G792" s="2">
        <v>7.0000000000000007E-2</v>
      </c>
      <c r="H792" s="4" t="s">
        <v>949</v>
      </c>
    </row>
    <row r="793" spans="1:8" x14ac:dyDescent="0.3">
      <c r="A793" s="3">
        <v>19</v>
      </c>
      <c r="B793" s="2" t="s">
        <v>967</v>
      </c>
      <c r="C793" s="2" t="s">
        <v>14</v>
      </c>
      <c r="D793" s="2">
        <v>730</v>
      </c>
      <c r="E793" s="2">
        <v>3</v>
      </c>
      <c r="F793" s="2">
        <v>733</v>
      </c>
      <c r="G793" s="2">
        <v>0.06</v>
      </c>
      <c r="H793" s="4" t="s">
        <v>949</v>
      </c>
    </row>
    <row r="794" spans="1:8" x14ac:dyDescent="0.3">
      <c r="A794" s="3">
        <v>20</v>
      </c>
      <c r="B794" s="2" t="s">
        <v>968</v>
      </c>
      <c r="C794" s="2" t="s">
        <v>14</v>
      </c>
      <c r="D794" s="2">
        <v>550</v>
      </c>
      <c r="E794" s="2">
        <v>5</v>
      </c>
      <c r="F794" s="2">
        <v>555</v>
      </c>
      <c r="G794" s="2">
        <v>0.05</v>
      </c>
      <c r="H794" s="4" t="s">
        <v>949</v>
      </c>
    </row>
    <row r="795" spans="1:8" x14ac:dyDescent="0.3">
      <c r="A795" s="3">
        <v>21</v>
      </c>
      <c r="B795" s="2" t="s">
        <v>969</v>
      </c>
      <c r="C795" s="2" t="s">
        <v>14</v>
      </c>
      <c r="D795" s="2">
        <v>530</v>
      </c>
      <c r="E795" s="2">
        <v>2</v>
      </c>
      <c r="F795" s="2">
        <v>532</v>
      </c>
      <c r="G795" s="2">
        <v>0.05</v>
      </c>
      <c r="H795" s="4" t="s">
        <v>949</v>
      </c>
    </row>
    <row r="796" spans="1:8" x14ac:dyDescent="0.3">
      <c r="A796" s="3">
        <v>22</v>
      </c>
      <c r="B796" s="2" t="s">
        <v>970</v>
      </c>
      <c r="C796" s="2" t="s">
        <v>14</v>
      </c>
      <c r="D796" s="2">
        <v>467</v>
      </c>
      <c r="E796" s="2">
        <v>2</v>
      </c>
      <c r="F796" s="2">
        <v>469</v>
      </c>
      <c r="G796" s="2">
        <v>0.04</v>
      </c>
      <c r="H796" s="4" t="s">
        <v>949</v>
      </c>
    </row>
    <row r="797" spans="1:8" x14ac:dyDescent="0.3">
      <c r="A797" s="3">
        <v>23</v>
      </c>
      <c r="B797" s="2" t="s">
        <v>971</v>
      </c>
      <c r="C797" s="2" t="s">
        <v>14</v>
      </c>
      <c r="D797" s="2">
        <v>449</v>
      </c>
      <c r="E797" s="2">
        <v>2</v>
      </c>
      <c r="F797" s="2">
        <v>451</v>
      </c>
      <c r="G797" s="2">
        <v>0.04</v>
      </c>
      <c r="H797" s="4" t="s">
        <v>949</v>
      </c>
    </row>
    <row r="798" spans="1:8" x14ac:dyDescent="0.3">
      <c r="A798" s="3">
        <v>24</v>
      </c>
      <c r="B798" s="2" t="s">
        <v>27</v>
      </c>
      <c r="C798" s="2" t="s">
        <v>28</v>
      </c>
      <c r="D798" s="2">
        <v>10075</v>
      </c>
      <c r="E798" s="2">
        <v>247</v>
      </c>
      <c r="F798" s="2">
        <v>10322</v>
      </c>
      <c r="G798" s="2">
        <v>0.91</v>
      </c>
      <c r="H798" s="4" t="s">
        <v>949</v>
      </c>
    </row>
    <row r="799" spans="1:8" x14ac:dyDescent="0.3">
      <c r="A799" s="3">
        <v>1</v>
      </c>
      <c r="B799" s="2" t="s">
        <v>972</v>
      </c>
      <c r="C799" s="2" t="s">
        <v>9</v>
      </c>
      <c r="D799" s="2">
        <v>140715</v>
      </c>
      <c r="E799" s="2">
        <v>4866</v>
      </c>
      <c r="F799" s="2">
        <v>145581</v>
      </c>
      <c r="G799" s="2">
        <v>45.01</v>
      </c>
      <c r="H799" s="4" t="s">
        <v>973</v>
      </c>
    </row>
    <row r="800" spans="1:8" x14ac:dyDescent="0.3">
      <c r="A800" s="3">
        <v>2</v>
      </c>
      <c r="B800" s="2" t="s">
        <v>974</v>
      </c>
      <c r="C800" s="2" t="s">
        <v>12</v>
      </c>
      <c r="D800" s="2">
        <v>109433</v>
      </c>
      <c r="E800" s="2">
        <v>5727</v>
      </c>
      <c r="F800" s="2">
        <v>115160</v>
      </c>
      <c r="G800" s="2">
        <v>35.6</v>
      </c>
      <c r="H800" s="4" t="s">
        <v>973</v>
      </c>
    </row>
    <row r="801" spans="1:8" x14ac:dyDescent="0.3">
      <c r="A801" s="3">
        <v>3</v>
      </c>
      <c r="B801" s="2" t="s">
        <v>975</v>
      </c>
      <c r="C801" s="2" t="s">
        <v>14</v>
      </c>
      <c r="D801" s="2">
        <v>26691</v>
      </c>
      <c r="E801" s="2">
        <v>912</v>
      </c>
      <c r="F801" s="2">
        <v>27603</v>
      </c>
      <c r="G801" s="2">
        <v>8.5299999999999994</v>
      </c>
      <c r="H801" s="4" t="s">
        <v>973</v>
      </c>
    </row>
    <row r="802" spans="1:8" x14ac:dyDescent="0.3">
      <c r="A802" s="3">
        <v>4</v>
      </c>
      <c r="B802" s="2" t="s">
        <v>976</v>
      </c>
      <c r="C802" s="2" t="s">
        <v>14</v>
      </c>
      <c r="D802" s="2">
        <v>13227</v>
      </c>
      <c r="E802" s="2">
        <v>986</v>
      </c>
      <c r="F802" s="2">
        <v>14213</v>
      </c>
      <c r="G802" s="2">
        <v>4.3899999999999997</v>
      </c>
      <c r="H802" s="4" t="s">
        <v>973</v>
      </c>
    </row>
    <row r="803" spans="1:8" x14ac:dyDescent="0.3">
      <c r="A803" s="3">
        <v>5</v>
      </c>
      <c r="B803" s="2" t="s">
        <v>977</v>
      </c>
      <c r="C803" s="2" t="s">
        <v>14</v>
      </c>
      <c r="D803" s="2">
        <v>9074</v>
      </c>
      <c r="E803" s="2">
        <v>295</v>
      </c>
      <c r="F803" s="2">
        <v>9369</v>
      </c>
      <c r="G803" s="2">
        <v>2.9</v>
      </c>
      <c r="H803" s="4" t="s">
        <v>973</v>
      </c>
    </row>
    <row r="804" spans="1:8" x14ac:dyDescent="0.3">
      <c r="A804" s="3">
        <v>6</v>
      </c>
      <c r="B804" s="2" t="s">
        <v>978</v>
      </c>
      <c r="C804" s="2" t="s">
        <v>979</v>
      </c>
      <c r="D804" s="2">
        <v>6419</v>
      </c>
      <c r="E804" s="2">
        <v>203</v>
      </c>
      <c r="F804" s="2">
        <v>6622</v>
      </c>
      <c r="G804" s="2">
        <v>2.0499999999999998</v>
      </c>
      <c r="H804" s="4" t="s">
        <v>973</v>
      </c>
    </row>
    <row r="805" spans="1:8" x14ac:dyDescent="0.3">
      <c r="A805" s="3">
        <v>7</v>
      </c>
      <c r="B805" s="2" t="s">
        <v>27</v>
      </c>
      <c r="C805" s="2" t="s">
        <v>28</v>
      </c>
      <c r="D805" s="2">
        <v>4654</v>
      </c>
      <c r="E805" s="2">
        <v>241</v>
      </c>
      <c r="F805" s="2">
        <v>4895</v>
      </c>
      <c r="G805" s="2">
        <v>1.51</v>
      </c>
      <c r="H805" s="4" t="s">
        <v>973</v>
      </c>
    </row>
    <row r="806" spans="1:8" x14ac:dyDescent="0.3">
      <c r="A806" s="3">
        <v>1</v>
      </c>
      <c r="B806" s="2" t="s">
        <v>980</v>
      </c>
      <c r="C806" s="2" t="s">
        <v>9</v>
      </c>
      <c r="D806" s="2">
        <v>527463</v>
      </c>
      <c r="E806" s="2">
        <v>9559</v>
      </c>
      <c r="F806" s="2">
        <v>537022</v>
      </c>
      <c r="G806" s="2">
        <v>52.87</v>
      </c>
      <c r="H806" s="4" t="s">
        <v>981</v>
      </c>
    </row>
    <row r="807" spans="1:8" x14ac:dyDescent="0.3">
      <c r="A807" s="3">
        <v>2</v>
      </c>
      <c r="B807" s="2" t="s">
        <v>982</v>
      </c>
      <c r="C807" s="2" t="s">
        <v>12</v>
      </c>
      <c r="D807" s="2">
        <v>453760</v>
      </c>
      <c r="E807" s="2">
        <v>8507</v>
      </c>
      <c r="F807" s="2">
        <v>462267</v>
      </c>
      <c r="G807" s="2">
        <v>45.51</v>
      </c>
      <c r="H807" s="4" t="s">
        <v>981</v>
      </c>
    </row>
    <row r="808" spans="1:8" x14ac:dyDescent="0.3">
      <c r="A808" s="3">
        <v>3</v>
      </c>
      <c r="B808" s="2" t="s">
        <v>983</v>
      </c>
      <c r="C808" s="2" t="s">
        <v>17</v>
      </c>
      <c r="D808" s="2">
        <v>4320</v>
      </c>
      <c r="E808" s="2">
        <v>73</v>
      </c>
      <c r="F808" s="2">
        <v>4393</v>
      </c>
      <c r="G808" s="2">
        <v>0.43</v>
      </c>
      <c r="H808" s="4" t="s">
        <v>981</v>
      </c>
    </row>
    <row r="809" spans="1:8" x14ac:dyDescent="0.3">
      <c r="A809" s="3">
        <v>4</v>
      </c>
      <c r="B809" s="2" t="s">
        <v>984</v>
      </c>
      <c r="C809" s="2" t="s">
        <v>985</v>
      </c>
      <c r="D809" s="2">
        <v>2422</v>
      </c>
      <c r="E809" s="2">
        <v>25</v>
      </c>
      <c r="F809" s="2">
        <v>2447</v>
      </c>
      <c r="G809" s="2">
        <v>0.24</v>
      </c>
      <c r="H809" s="4" t="s">
        <v>981</v>
      </c>
    </row>
    <row r="810" spans="1:8" x14ac:dyDescent="0.3">
      <c r="A810" s="3">
        <v>5</v>
      </c>
      <c r="B810" s="2" t="s">
        <v>986</v>
      </c>
      <c r="C810" s="2" t="s">
        <v>14</v>
      </c>
      <c r="D810" s="2">
        <v>1014</v>
      </c>
      <c r="E810" s="2">
        <v>37</v>
      </c>
      <c r="F810" s="2">
        <v>1051</v>
      </c>
      <c r="G810" s="2">
        <v>0.1</v>
      </c>
      <c r="H810" s="4" t="s">
        <v>981</v>
      </c>
    </row>
    <row r="811" spans="1:8" x14ac:dyDescent="0.3">
      <c r="A811" s="3">
        <v>6</v>
      </c>
      <c r="B811" s="2" t="s">
        <v>987</v>
      </c>
      <c r="C811" s="2" t="s">
        <v>14</v>
      </c>
      <c r="D811" s="2">
        <v>963</v>
      </c>
      <c r="E811" s="2">
        <v>11</v>
      </c>
      <c r="F811" s="2">
        <v>974</v>
      </c>
      <c r="G811" s="2">
        <v>0.1</v>
      </c>
      <c r="H811" s="4" t="s">
        <v>981</v>
      </c>
    </row>
    <row r="812" spans="1:8" x14ac:dyDescent="0.3">
      <c r="A812" s="3">
        <v>7</v>
      </c>
      <c r="B812" s="2" t="s">
        <v>988</v>
      </c>
      <c r="C812" s="2" t="s">
        <v>166</v>
      </c>
      <c r="D812" s="2">
        <v>674</v>
      </c>
      <c r="E812" s="2">
        <v>16</v>
      </c>
      <c r="F812" s="2">
        <v>690</v>
      </c>
      <c r="G812" s="2">
        <v>7.0000000000000007E-2</v>
      </c>
      <c r="H812" s="4" t="s">
        <v>981</v>
      </c>
    </row>
    <row r="813" spans="1:8" x14ac:dyDescent="0.3">
      <c r="A813" s="3">
        <v>8</v>
      </c>
      <c r="B813" s="2" t="s">
        <v>989</v>
      </c>
      <c r="C813" s="2" t="s">
        <v>990</v>
      </c>
      <c r="D813" s="2">
        <v>641</v>
      </c>
      <c r="E813" s="2">
        <v>13</v>
      </c>
      <c r="F813" s="2">
        <v>654</v>
      </c>
      <c r="G813" s="2">
        <v>0.06</v>
      </c>
      <c r="H813" s="4" t="s">
        <v>981</v>
      </c>
    </row>
    <row r="814" spans="1:8" x14ac:dyDescent="0.3">
      <c r="A814" s="3">
        <v>9</v>
      </c>
      <c r="B814" s="2" t="s">
        <v>991</v>
      </c>
      <c r="C814" s="2" t="s">
        <v>14</v>
      </c>
      <c r="D814" s="2">
        <v>375</v>
      </c>
      <c r="E814" s="2">
        <v>6</v>
      </c>
      <c r="F814" s="2">
        <v>381</v>
      </c>
      <c r="G814" s="2">
        <v>0.04</v>
      </c>
      <c r="H814" s="4" t="s">
        <v>981</v>
      </c>
    </row>
    <row r="815" spans="1:8" x14ac:dyDescent="0.3">
      <c r="A815" s="3">
        <v>10</v>
      </c>
      <c r="B815" s="2" t="s">
        <v>992</v>
      </c>
      <c r="C815" s="2" t="s">
        <v>14</v>
      </c>
      <c r="D815" s="2">
        <v>260</v>
      </c>
      <c r="E815" s="2">
        <v>26</v>
      </c>
      <c r="F815" s="2">
        <v>286</v>
      </c>
      <c r="G815" s="2">
        <v>0.03</v>
      </c>
      <c r="H815" s="4" t="s">
        <v>981</v>
      </c>
    </row>
    <row r="816" spans="1:8" x14ac:dyDescent="0.3">
      <c r="A816" s="3">
        <v>11</v>
      </c>
      <c r="B816" s="2" t="s">
        <v>27</v>
      </c>
      <c r="C816" s="2" t="s">
        <v>28</v>
      </c>
      <c r="D816" s="2">
        <v>5586</v>
      </c>
      <c r="E816" s="2">
        <v>59</v>
      </c>
      <c r="F816" s="2">
        <v>5645</v>
      </c>
      <c r="G816" s="2">
        <v>0.56000000000000005</v>
      </c>
      <c r="H816" s="4" t="s">
        <v>981</v>
      </c>
    </row>
    <row r="817" spans="1:8" x14ac:dyDescent="0.3">
      <c r="A817" s="3">
        <v>1</v>
      </c>
      <c r="B817" s="2" t="s">
        <v>993</v>
      </c>
      <c r="C817" s="2" t="s">
        <v>191</v>
      </c>
      <c r="D817" s="2">
        <v>714972</v>
      </c>
      <c r="E817" s="2">
        <v>2989</v>
      </c>
      <c r="F817" s="2">
        <v>717961</v>
      </c>
      <c r="G817" s="2">
        <v>47</v>
      </c>
      <c r="H817" s="4" t="s">
        <v>994</v>
      </c>
    </row>
    <row r="818" spans="1:8" x14ac:dyDescent="0.3">
      <c r="A818" s="3">
        <v>2</v>
      </c>
      <c r="B818" s="2" t="s">
        <v>995</v>
      </c>
      <c r="C818" s="2" t="s">
        <v>9</v>
      </c>
      <c r="D818" s="2">
        <v>517761</v>
      </c>
      <c r="E818" s="2">
        <v>2550</v>
      </c>
      <c r="F818" s="2">
        <v>520311</v>
      </c>
      <c r="G818" s="2">
        <v>34.06</v>
      </c>
      <c r="H818" s="4" t="s">
        <v>994</v>
      </c>
    </row>
    <row r="819" spans="1:8" x14ac:dyDescent="0.3">
      <c r="A819" s="3">
        <v>3</v>
      </c>
      <c r="B819" s="2" t="s">
        <v>996</v>
      </c>
      <c r="C819" s="2" t="s">
        <v>12</v>
      </c>
      <c r="D819" s="2">
        <v>225572</v>
      </c>
      <c r="E819" s="2">
        <v>688</v>
      </c>
      <c r="F819" s="2">
        <v>226260</v>
      </c>
      <c r="G819" s="2">
        <v>14.81</v>
      </c>
      <c r="H819" s="4" t="s">
        <v>994</v>
      </c>
    </row>
    <row r="820" spans="1:8" x14ac:dyDescent="0.3">
      <c r="A820" s="3">
        <v>4</v>
      </c>
      <c r="B820" s="2" t="s">
        <v>997</v>
      </c>
      <c r="C820" s="2" t="s">
        <v>14</v>
      </c>
      <c r="D820" s="2">
        <v>11950</v>
      </c>
      <c r="E820" s="2">
        <v>8</v>
      </c>
      <c r="F820" s="2">
        <v>11958</v>
      </c>
      <c r="G820" s="2">
        <v>0.78</v>
      </c>
      <c r="H820" s="4" t="s">
        <v>994</v>
      </c>
    </row>
    <row r="821" spans="1:8" x14ac:dyDescent="0.3">
      <c r="A821" s="3">
        <v>5</v>
      </c>
      <c r="B821" s="2" t="s">
        <v>998</v>
      </c>
      <c r="C821" s="2" t="s">
        <v>131</v>
      </c>
      <c r="D821" s="2">
        <v>7677</v>
      </c>
      <c r="E821" s="2">
        <v>10</v>
      </c>
      <c r="F821" s="2">
        <v>7687</v>
      </c>
      <c r="G821" s="2">
        <v>0.5</v>
      </c>
      <c r="H821" s="4" t="s">
        <v>994</v>
      </c>
    </row>
    <row r="822" spans="1:8" x14ac:dyDescent="0.3">
      <c r="A822" s="3">
        <v>6</v>
      </c>
      <c r="B822" s="2" t="s">
        <v>999</v>
      </c>
      <c r="C822" s="2" t="s">
        <v>114</v>
      </c>
      <c r="D822" s="2">
        <v>6761</v>
      </c>
      <c r="E822" s="2">
        <v>18</v>
      </c>
      <c r="F822" s="2">
        <v>6779</v>
      </c>
      <c r="G822" s="2">
        <v>0.44</v>
      </c>
      <c r="H822" s="4" t="s">
        <v>994</v>
      </c>
    </row>
    <row r="823" spans="1:8" x14ac:dyDescent="0.3">
      <c r="A823" s="3">
        <v>7</v>
      </c>
      <c r="B823" s="2" t="s">
        <v>1000</v>
      </c>
      <c r="C823" s="2" t="s">
        <v>17</v>
      </c>
      <c r="D823" s="2">
        <v>5866</v>
      </c>
      <c r="E823" s="2">
        <v>16</v>
      </c>
      <c r="F823" s="2">
        <v>5882</v>
      </c>
      <c r="G823" s="2">
        <v>0.39</v>
      </c>
      <c r="H823" s="4" t="s">
        <v>994</v>
      </c>
    </row>
    <row r="824" spans="1:8" x14ac:dyDescent="0.3">
      <c r="A824" s="3">
        <v>8</v>
      </c>
      <c r="B824" s="2" t="s">
        <v>1001</v>
      </c>
      <c r="C824" s="2" t="s">
        <v>14</v>
      </c>
      <c r="D824" s="2">
        <v>4249</v>
      </c>
      <c r="E824" s="2">
        <v>7</v>
      </c>
      <c r="F824" s="2">
        <v>4256</v>
      </c>
      <c r="G824" s="2">
        <v>0.28000000000000003</v>
      </c>
      <c r="H824" s="4" t="s">
        <v>994</v>
      </c>
    </row>
    <row r="825" spans="1:8" x14ac:dyDescent="0.3">
      <c r="A825" s="3">
        <v>9</v>
      </c>
      <c r="B825" s="2" t="s">
        <v>1002</v>
      </c>
      <c r="C825" s="2" t="s">
        <v>14</v>
      </c>
      <c r="D825" s="2">
        <v>3823</v>
      </c>
      <c r="E825" s="2">
        <v>9</v>
      </c>
      <c r="F825" s="2">
        <v>3832</v>
      </c>
      <c r="G825" s="2">
        <v>0.25</v>
      </c>
      <c r="H825" s="4" t="s">
        <v>994</v>
      </c>
    </row>
    <row r="826" spans="1:8" x14ac:dyDescent="0.3">
      <c r="A826" s="3">
        <v>10</v>
      </c>
      <c r="B826" s="2" t="s">
        <v>1003</v>
      </c>
      <c r="C826" s="2" t="s">
        <v>1004</v>
      </c>
      <c r="D826" s="2">
        <v>3806</v>
      </c>
      <c r="E826" s="2">
        <v>17</v>
      </c>
      <c r="F826" s="2">
        <v>3823</v>
      </c>
      <c r="G826" s="2">
        <v>0.25</v>
      </c>
      <c r="H826" s="4" t="s">
        <v>994</v>
      </c>
    </row>
    <row r="827" spans="1:8" x14ac:dyDescent="0.3">
      <c r="A827" s="3">
        <v>11</v>
      </c>
      <c r="B827" s="2" t="s">
        <v>1005</v>
      </c>
      <c r="C827" s="2" t="s">
        <v>1006</v>
      </c>
      <c r="D827" s="2">
        <v>2547</v>
      </c>
      <c r="E827" s="2">
        <v>10</v>
      </c>
      <c r="F827" s="2">
        <v>2557</v>
      </c>
      <c r="G827" s="2">
        <v>0.17</v>
      </c>
      <c r="H827" s="4" t="s">
        <v>994</v>
      </c>
    </row>
    <row r="828" spans="1:8" x14ac:dyDescent="0.3">
      <c r="A828" s="3">
        <v>12</v>
      </c>
      <c r="B828" s="2" t="s">
        <v>1007</v>
      </c>
      <c r="C828" s="2" t="s">
        <v>1008</v>
      </c>
      <c r="D828" s="2">
        <v>2027</v>
      </c>
      <c r="E828" s="2">
        <v>6</v>
      </c>
      <c r="F828" s="2">
        <v>2033</v>
      </c>
      <c r="G828" s="2">
        <v>0.13</v>
      </c>
      <c r="H828" s="4" t="s">
        <v>994</v>
      </c>
    </row>
    <row r="829" spans="1:8" x14ac:dyDescent="0.3">
      <c r="A829" s="3">
        <v>13</v>
      </c>
      <c r="B829" s="2" t="s">
        <v>27</v>
      </c>
      <c r="C829" s="2" t="s">
        <v>28</v>
      </c>
      <c r="D829" s="2">
        <v>14037</v>
      </c>
      <c r="E829" s="2">
        <v>56</v>
      </c>
      <c r="F829" s="2">
        <v>14093</v>
      </c>
      <c r="G829" s="2">
        <v>0.92</v>
      </c>
      <c r="H829" s="4" t="s">
        <v>994</v>
      </c>
    </row>
    <row r="830" spans="1:8" x14ac:dyDescent="0.3">
      <c r="A830" s="3">
        <v>1</v>
      </c>
      <c r="B830" s="2" t="s">
        <v>1009</v>
      </c>
      <c r="C830" s="2" t="s">
        <v>9</v>
      </c>
      <c r="D830" s="2">
        <v>738609</v>
      </c>
      <c r="E830" s="2">
        <v>5826</v>
      </c>
      <c r="F830" s="2">
        <v>744435</v>
      </c>
      <c r="G830" s="2">
        <v>63.31</v>
      </c>
      <c r="H830" s="4" t="s">
        <v>1010</v>
      </c>
    </row>
    <row r="831" spans="1:8" x14ac:dyDescent="0.3">
      <c r="A831" s="3">
        <v>2</v>
      </c>
      <c r="B831" s="2" t="s">
        <v>1011</v>
      </c>
      <c r="C831" s="2" t="s">
        <v>12</v>
      </c>
      <c r="D831" s="2">
        <v>381656</v>
      </c>
      <c r="E831" s="2">
        <v>5021</v>
      </c>
      <c r="F831" s="2">
        <v>386677</v>
      </c>
      <c r="G831" s="2">
        <v>32.880000000000003</v>
      </c>
      <c r="H831" s="4" t="s">
        <v>1010</v>
      </c>
    </row>
    <row r="832" spans="1:8" x14ac:dyDescent="0.3">
      <c r="A832" s="3">
        <v>3</v>
      </c>
      <c r="B832" s="2" t="s">
        <v>1012</v>
      </c>
      <c r="C832" s="2" t="s">
        <v>14</v>
      </c>
      <c r="D832" s="2">
        <v>6123</v>
      </c>
      <c r="E832" s="2">
        <v>16</v>
      </c>
      <c r="F832" s="2">
        <v>6139</v>
      </c>
      <c r="G832" s="2">
        <v>0.52</v>
      </c>
      <c r="H832" s="4" t="s">
        <v>1010</v>
      </c>
    </row>
    <row r="833" spans="1:8" x14ac:dyDescent="0.3">
      <c r="A833" s="3">
        <v>4</v>
      </c>
      <c r="B833" s="2" t="s">
        <v>1013</v>
      </c>
      <c r="C833" s="2" t="s">
        <v>17</v>
      </c>
      <c r="D833" s="2">
        <v>6055</v>
      </c>
      <c r="E833" s="2">
        <v>97</v>
      </c>
      <c r="F833" s="2">
        <v>6152</v>
      </c>
      <c r="G833" s="2">
        <v>0.52</v>
      </c>
      <c r="H833" s="4" t="s">
        <v>1010</v>
      </c>
    </row>
    <row r="834" spans="1:8" x14ac:dyDescent="0.3">
      <c r="A834" s="3">
        <v>5</v>
      </c>
      <c r="B834" s="2" t="s">
        <v>1014</v>
      </c>
      <c r="C834" s="2" t="s">
        <v>14</v>
      </c>
      <c r="D834" s="2">
        <v>2730</v>
      </c>
      <c r="E834" s="2">
        <v>11</v>
      </c>
      <c r="F834" s="2">
        <v>2741</v>
      </c>
      <c r="G834" s="2">
        <v>0.23</v>
      </c>
      <c r="H834" s="4" t="s">
        <v>1010</v>
      </c>
    </row>
    <row r="835" spans="1:8" x14ac:dyDescent="0.3">
      <c r="A835" s="3">
        <v>6</v>
      </c>
      <c r="B835" s="2" t="s">
        <v>1015</v>
      </c>
      <c r="C835" s="2" t="s">
        <v>14</v>
      </c>
      <c r="D835" s="2">
        <v>2703</v>
      </c>
      <c r="E835" s="2">
        <v>12</v>
      </c>
      <c r="F835" s="2">
        <v>2715</v>
      </c>
      <c r="G835" s="2">
        <v>0.23</v>
      </c>
      <c r="H835" s="4" t="s">
        <v>1010</v>
      </c>
    </row>
    <row r="836" spans="1:8" x14ac:dyDescent="0.3">
      <c r="A836" s="3">
        <v>7</v>
      </c>
      <c r="B836" s="2" t="s">
        <v>1016</v>
      </c>
      <c r="C836" s="2" t="s">
        <v>1017</v>
      </c>
      <c r="D836" s="2">
        <v>2493</v>
      </c>
      <c r="E836" s="2">
        <v>30</v>
      </c>
      <c r="F836" s="2">
        <v>2523</v>
      </c>
      <c r="G836" s="2">
        <v>0.21</v>
      </c>
      <c r="H836" s="4" t="s">
        <v>1010</v>
      </c>
    </row>
    <row r="837" spans="1:8" x14ac:dyDescent="0.3">
      <c r="A837" s="3">
        <v>8</v>
      </c>
      <c r="B837" s="2" t="s">
        <v>1018</v>
      </c>
      <c r="C837" s="2" t="s">
        <v>1019</v>
      </c>
      <c r="D837" s="2">
        <v>1812</v>
      </c>
      <c r="E837" s="2">
        <v>26</v>
      </c>
      <c r="F837" s="2">
        <v>1838</v>
      </c>
      <c r="G837" s="2">
        <v>0.16</v>
      </c>
      <c r="H837" s="4" t="s">
        <v>1010</v>
      </c>
    </row>
    <row r="838" spans="1:8" x14ac:dyDescent="0.3">
      <c r="A838" s="3">
        <v>9</v>
      </c>
      <c r="B838" s="2" t="s">
        <v>1020</v>
      </c>
      <c r="C838" s="2" t="s">
        <v>1021</v>
      </c>
      <c r="D838" s="2">
        <v>1126</v>
      </c>
      <c r="E838" s="2">
        <v>9</v>
      </c>
      <c r="F838" s="2">
        <v>1135</v>
      </c>
      <c r="G838" s="2">
        <v>0.1</v>
      </c>
      <c r="H838" s="4" t="s">
        <v>1010</v>
      </c>
    </row>
    <row r="839" spans="1:8" x14ac:dyDescent="0.3">
      <c r="A839" s="3">
        <v>10</v>
      </c>
      <c r="B839" s="2" t="s">
        <v>1022</v>
      </c>
      <c r="C839" s="2" t="s">
        <v>1023</v>
      </c>
      <c r="D839" s="2">
        <v>933</v>
      </c>
      <c r="E839" s="2">
        <v>16</v>
      </c>
      <c r="F839" s="2">
        <v>949</v>
      </c>
      <c r="G839" s="2">
        <v>0.08</v>
      </c>
      <c r="H839" s="4" t="s">
        <v>1010</v>
      </c>
    </row>
    <row r="840" spans="1:8" x14ac:dyDescent="0.3">
      <c r="A840" s="3">
        <v>11</v>
      </c>
      <c r="B840" s="2" t="s">
        <v>1024</v>
      </c>
      <c r="C840" s="2" t="s">
        <v>612</v>
      </c>
      <c r="D840" s="2">
        <v>924</v>
      </c>
      <c r="E840" s="2">
        <v>4</v>
      </c>
      <c r="F840" s="2">
        <v>928</v>
      </c>
      <c r="G840" s="2">
        <v>0.08</v>
      </c>
      <c r="H840" s="4" t="s">
        <v>1010</v>
      </c>
    </row>
    <row r="841" spans="1:8" x14ac:dyDescent="0.3">
      <c r="A841" s="3">
        <v>12</v>
      </c>
      <c r="B841" s="2" t="s">
        <v>1025</v>
      </c>
      <c r="C841" s="2" t="s">
        <v>1026</v>
      </c>
      <c r="D841" s="2">
        <v>789</v>
      </c>
      <c r="E841" s="2">
        <v>3</v>
      </c>
      <c r="F841" s="2">
        <v>792</v>
      </c>
      <c r="G841" s="2">
        <v>7.0000000000000007E-2</v>
      </c>
      <c r="H841" s="4" t="s">
        <v>1010</v>
      </c>
    </row>
    <row r="842" spans="1:8" x14ac:dyDescent="0.3">
      <c r="A842" s="3">
        <v>13</v>
      </c>
      <c r="B842" s="2" t="s">
        <v>27</v>
      </c>
      <c r="C842" s="2" t="s">
        <v>28</v>
      </c>
      <c r="D842" s="2">
        <v>18444</v>
      </c>
      <c r="E842" s="2">
        <v>380</v>
      </c>
      <c r="F842" s="2">
        <v>18824</v>
      </c>
      <c r="G842" s="2">
        <v>1.6</v>
      </c>
      <c r="H842" s="4" t="s">
        <v>1010</v>
      </c>
    </row>
    <row r="843" spans="1:8" x14ac:dyDescent="0.3">
      <c r="A843" s="3">
        <v>1</v>
      </c>
      <c r="B843" s="2" t="s">
        <v>1027</v>
      </c>
      <c r="C843" s="2" t="s">
        <v>35</v>
      </c>
      <c r="D843" s="2">
        <v>645559</v>
      </c>
      <c r="E843" s="2">
        <v>13741</v>
      </c>
      <c r="F843" s="2">
        <v>659300</v>
      </c>
      <c r="G843" s="2">
        <v>50.68</v>
      </c>
      <c r="H843" s="4" t="s">
        <v>1028</v>
      </c>
    </row>
    <row r="844" spans="1:8" x14ac:dyDescent="0.3">
      <c r="A844" s="3">
        <v>2</v>
      </c>
      <c r="B844" s="2" t="s">
        <v>1029</v>
      </c>
      <c r="C844" s="2" t="s">
        <v>9</v>
      </c>
      <c r="D844" s="2">
        <v>574740</v>
      </c>
      <c r="E844" s="2">
        <v>11664</v>
      </c>
      <c r="F844" s="2">
        <v>586404</v>
      </c>
      <c r="G844" s="2">
        <v>45.08</v>
      </c>
      <c r="H844" s="4" t="s">
        <v>1028</v>
      </c>
    </row>
    <row r="845" spans="1:8" x14ac:dyDescent="0.3">
      <c r="A845" s="3">
        <v>3</v>
      </c>
      <c r="B845" s="2" t="s">
        <v>1030</v>
      </c>
      <c r="C845" s="2" t="s">
        <v>14</v>
      </c>
      <c r="D845" s="2">
        <v>10014</v>
      </c>
      <c r="E845" s="2">
        <v>7</v>
      </c>
      <c r="F845" s="2">
        <v>10021</v>
      </c>
      <c r="G845" s="2">
        <v>0.77</v>
      </c>
      <c r="H845" s="4" t="s">
        <v>1028</v>
      </c>
    </row>
    <row r="846" spans="1:8" x14ac:dyDescent="0.3">
      <c r="A846" s="3">
        <v>4</v>
      </c>
      <c r="B846" s="2" t="s">
        <v>1031</v>
      </c>
      <c r="C846" s="2" t="s">
        <v>17</v>
      </c>
      <c r="D846" s="2">
        <v>8293</v>
      </c>
      <c r="E846" s="2">
        <v>326</v>
      </c>
      <c r="F846" s="2">
        <v>8619</v>
      </c>
      <c r="G846" s="2">
        <v>0.66</v>
      </c>
      <c r="H846" s="4" t="s">
        <v>1028</v>
      </c>
    </row>
    <row r="847" spans="1:8" x14ac:dyDescent="0.3">
      <c r="A847" s="3">
        <v>5</v>
      </c>
      <c r="B847" s="2" t="s">
        <v>1032</v>
      </c>
      <c r="C847" s="2" t="s">
        <v>14</v>
      </c>
      <c r="D847" s="2">
        <v>5796</v>
      </c>
      <c r="E847" s="2">
        <v>7</v>
      </c>
      <c r="F847" s="2">
        <v>5803</v>
      </c>
      <c r="G847" s="2">
        <v>0.45</v>
      </c>
      <c r="H847" s="4" t="s">
        <v>1028</v>
      </c>
    </row>
    <row r="848" spans="1:8" x14ac:dyDescent="0.3">
      <c r="A848" s="3">
        <v>6</v>
      </c>
      <c r="B848" s="2" t="s">
        <v>1033</v>
      </c>
      <c r="C848" s="2" t="s">
        <v>14</v>
      </c>
      <c r="D848" s="2">
        <v>5775</v>
      </c>
      <c r="E848" s="2">
        <v>250</v>
      </c>
      <c r="F848" s="2">
        <v>6025</v>
      </c>
      <c r="G848" s="2">
        <v>0.46</v>
      </c>
      <c r="H848" s="4" t="s">
        <v>1028</v>
      </c>
    </row>
    <row r="849" spans="1:8" x14ac:dyDescent="0.3">
      <c r="A849" s="3">
        <v>7</v>
      </c>
      <c r="B849" s="2" t="s">
        <v>1034</v>
      </c>
      <c r="C849" s="2" t="s">
        <v>131</v>
      </c>
      <c r="D849" s="2">
        <v>5333</v>
      </c>
      <c r="E849" s="2">
        <v>49</v>
      </c>
      <c r="F849" s="2">
        <v>5382</v>
      </c>
      <c r="G849" s="2">
        <v>0.41</v>
      </c>
      <c r="H849" s="4" t="s">
        <v>1028</v>
      </c>
    </row>
    <row r="850" spans="1:8" x14ac:dyDescent="0.3">
      <c r="A850" s="3">
        <v>8</v>
      </c>
      <c r="B850" s="2" t="s">
        <v>1035</v>
      </c>
      <c r="C850" s="2" t="s">
        <v>1036</v>
      </c>
      <c r="D850" s="2">
        <v>2885</v>
      </c>
      <c r="E850" s="2">
        <v>59</v>
      </c>
      <c r="F850" s="2">
        <v>2944</v>
      </c>
      <c r="G850" s="2">
        <v>0.23</v>
      </c>
      <c r="H850" s="4" t="s">
        <v>1028</v>
      </c>
    </row>
    <row r="851" spans="1:8" x14ac:dyDescent="0.3">
      <c r="A851" s="3">
        <v>9</v>
      </c>
      <c r="B851" s="2" t="s">
        <v>1037</v>
      </c>
      <c r="C851" s="2" t="s">
        <v>14</v>
      </c>
      <c r="D851" s="2">
        <v>1962</v>
      </c>
      <c r="E851" s="2">
        <v>94</v>
      </c>
      <c r="F851" s="2">
        <v>2056</v>
      </c>
      <c r="G851" s="2">
        <v>0.16</v>
      </c>
      <c r="H851" s="4" t="s">
        <v>1028</v>
      </c>
    </row>
    <row r="852" spans="1:8" x14ac:dyDescent="0.3">
      <c r="A852" s="3">
        <v>10</v>
      </c>
      <c r="B852" s="2" t="s">
        <v>1038</v>
      </c>
      <c r="C852" s="2" t="s">
        <v>1039</v>
      </c>
      <c r="D852" s="2">
        <v>1720</v>
      </c>
      <c r="E852" s="2">
        <v>11</v>
      </c>
      <c r="F852" s="2">
        <v>1731</v>
      </c>
      <c r="G852" s="2">
        <v>0.13</v>
      </c>
      <c r="H852" s="4" t="s">
        <v>1028</v>
      </c>
    </row>
    <row r="853" spans="1:8" x14ac:dyDescent="0.3">
      <c r="A853" s="3">
        <v>11</v>
      </c>
      <c r="B853" s="2" t="s">
        <v>1040</v>
      </c>
      <c r="C853" s="2" t="s">
        <v>1041</v>
      </c>
      <c r="D853" s="2">
        <v>1516</v>
      </c>
      <c r="E853" s="2">
        <v>33</v>
      </c>
      <c r="F853" s="2">
        <v>1549</v>
      </c>
      <c r="G853" s="2">
        <v>0.12</v>
      </c>
      <c r="H853" s="4" t="s">
        <v>1028</v>
      </c>
    </row>
    <row r="854" spans="1:8" x14ac:dyDescent="0.3">
      <c r="A854" s="3">
        <v>12</v>
      </c>
      <c r="B854" s="2" t="s">
        <v>1042</v>
      </c>
      <c r="C854" s="2" t="s">
        <v>1043</v>
      </c>
      <c r="D854" s="2">
        <v>1421</v>
      </c>
      <c r="E854" s="2">
        <v>30</v>
      </c>
      <c r="F854" s="2">
        <v>1451</v>
      </c>
      <c r="G854" s="2">
        <v>0.11</v>
      </c>
      <c r="H854" s="4" t="s">
        <v>1028</v>
      </c>
    </row>
    <row r="855" spans="1:8" x14ac:dyDescent="0.3">
      <c r="A855" s="3">
        <v>13</v>
      </c>
      <c r="B855" s="2" t="s">
        <v>1044</v>
      </c>
      <c r="C855" s="2" t="s">
        <v>14</v>
      </c>
      <c r="D855" s="2">
        <v>1182</v>
      </c>
      <c r="E855" s="2">
        <v>42</v>
      </c>
      <c r="F855" s="2">
        <v>1224</v>
      </c>
      <c r="G855" s="2">
        <v>0.09</v>
      </c>
      <c r="H855" s="4" t="s">
        <v>1028</v>
      </c>
    </row>
    <row r="856" spans="1:8" x14ac:dyDescent="0.3">
      <c r="A856" s="3">
        <v>14</v>
      </c>
      <c r="B856" s="2" t="s">
        <v>1045</v>
      </c>
      <c r="C856" s="2" t="s">
        <v>14</v>
      </c>
      <c r="D856" s="2">
        <v>1034</v>
      </c>
      <c r="E856" s="2">
        <v>47</v>
      </c>
      <c r="F856" s="2">
        <v>1081</v>
      </c>
      <c r="G856" s="2">
        <v>0.08</v>
      </c>
      <c r="H856" s="4" t="s">
        <v>1028</v>
      </c>
    </row>
    <row r="857" spans="1:8" x14ac:dyDescent="0.3">
      <c r="A857" s="3">
        <v>15</v>
      </c>
      <c r="B857" s="2" t="s">
        <v>27</v>
      </c>
      <c r="C857" s="2" t="s">
        <v>28</v>
      </c>
      <c r="D857" s="2">
        <v>7081</v>
      </c>
      <c r="E857" s="2">
        <v>185</v>
      </c>
      <c r="F857" s="2">
        <v>7266</v>
      </c>
      <c r="G857" s="2">
        <v>0.56000000000000005</v>
      </c>
      <c r="H857" s="4" t="s">
        <v>1028</v>
      </c>
    </row>
    <row r="858" spans="1:8" x14ac:dyDescent="0.3">
      <c r="A858" s="3">
        <v>1</v>
      </c>
      <c r="B858" s="2" t="s">
        <v>1046</v>
      </c>
      <c r="C858" s="2" t="s">
        <v>485</v>
      </c>
      <c r="D858" s="2">
        <v>565428</v>
      </c>
      <c r="E858" s="2">
        <v>2772</v>
      </c>
      <c r="F858" s="2">
        <v>568200</v>
      </c>
      <c r="G858" s="2">
        <v>41.39</v>
      </c>
      <c r="H858" s="4" t="s">
        <v>1047</v>
      </c>
    </row>
    <row r="859" spans="1:8" x14ac:dyDescent="0.3">
      <c r="A859" s="3">
        <v>2</v>
      </c>
      <c r="B859" s="2" t="s">
        <v>1048</v>
      </c>
      <c r="C859" s="2" t="s">
        <v>9</v>
      </c>
      <c r="D859" s="2">
        <v>447608</v>
      </c>
      <c r="E859" s="2">
        <v>2524</v>
      </c>
      <c r="F859" s="2">
        <v>450132</v>
      </c>
      <c r="G859" s="2">
        <v>32.79</v>
      </c>
      <c r="H859" s="4" t="s">
        <v>1047</v>
      </c>
    </row>
    <row r="860" spans="1:8" x14ac:dyDescent="0.3">
      <c r="A860" s="3">
        <v>3</v>
      </c>
      <c r="B860" s="2" t="s">
        <v>1049</v>
      </c>
      <c r="C860" s="2" t="s">
        <v>488</v>
      </c>
      <c r="D860" s="2">
        <v>235603</v>
      </c>
      <c r="E860" s="2">
        <v>887</v>
      </c>
      <c r="F860" s="2">
        <v>236490</v>
      </c>
      <c r="G860" s="2">
        <v>17.23</v>
      </c>
      <c r="H860" s="4" t="s">
        <v>1047</v>
      </c>
    </row>
    <row r="861" spans="1:8" x14ac:dyDescent="0.3">
      <c r="A861" s="3">
        <v>4</v>
      </c>
      <c r="B861" s="2" t="s">
        <v>1050</v>
      </c>
      <c r="C861" s="2" t="s">
        <v>492</v>
      </c>
      <c r="D861" s="2">
        <v>82387</v>
      </c>
      <c r="E861" s="2">
        <v>270</v>
      </c>
      <c r="F861" s="2">
        <v>82657</v>
      </c>
      <c r="G861" s="2">
        <v>6.02</v>
      </c>
      <c r="H861" s="4" t="s">
        <v>1047</v>
      </c>
    </row>
    <row r="862" spans="1:8" x14ac:dyDescent="0.3">
      <c r="A862" s="3">
        <v>5</v>
      </c>
      <c r="B862" s="2" t="s">
        <v>1051</v>
      </c>
      <c r="C862" s="2" t="s">
        <v>17</v>
      </c>
      <c r="D862" s="2">
        <v>2364</v>
      </c>
      <c r="E862" s="2">
        <v>11</v>
      </c>
      <c r="F862" s="2">
        <v>2375</v>
      </c>
      <c r="G862" s="2">
        <v>0.17</v>
      </c>
      <c r="H862" s="4" t="s">
        <v>1047</v>
      </c>
    </row>
    <row r="863" spans="1:8" x14ac:dyDescent="0.3">
      <c r="A863" s="3">
        <v>6</v>
      </c>
      <c r="B863" s="2" t="s">
        <v>1052</v>
      </c>
      <c r="C863" s="2" t="s">
        <v>14</v>
      </c>
      <c r="D863" s="2">
        <v>1787</v>
      </c>
      <c r="E863" s="2">
        <v>2</v>
      </c>
      <c r="F863" s="2">
        <v>1789</v>
      </c>
      <c r="G863" s="2">
        <v>0.13</v>
      </c>
      <c r="H863" s="4" t="s">
        <v>1047</v>
      </c>
    </row>
    <row r="864" spans="1:8" x14ac:dyDescent="0.3">
      <c r="A864" s="3">
        <v>7</v>
      </c>
      <c r="B864" s="2" t="s">
        <v>1053</v>
      </c>
      <c r="C864" s="2" t="s">
        <v>14</v>
      </c>
      <c r="D864" s="2">
        <v>1767</v>
      </c>
      <c r="E864" s="2">
        <v>5</v>
      </c>
      <c r="F864" s="2">
        <v>1772</v>
      </c>
      <c r="G864" s="2">
        <v>0.13</v>
      </c>
      <c r="H864" s="4" t="s">
        <v>1047</v>
      </c>
    </row>
    <row r="865" spans="1:8" x14ac:dyDescent="0.3">
      <c r="A865" s="3">
        <v>8</v>
      </c>
      <c r="B865" s="2" t="s">
        <v>1054</v>
      </c>
      <c r="C865" s="2" t="s">
        <v>14</v>
      </c>
      <c r="D865" s="2">
        <v>1472</v>
      </c>
      <c r="E865" s="2">
        <v>2</v>
      </c>
      <c r="F865" s="2">
        <v>1474</v>
      </c>
      <c r="G865" s="2">
        <v>0.11</v>
      </c>
      <c r="H865" s="4" t="s">
        <v>1047</v>
      </c>
    </row>
    <row r="866" spans="1:8" x14ac:dyDescent="0.3">
      <c r="A866" s="3">
        <v>9</v>
      </c>
      <c r="B866" s="2" t="s">
        <v>1055</v>
      </c>
      <c r="C866" s="2" t="s">
        <v>14</v>
      </c>
      <c r="D866" s="2">
        <v>1196</v>
      </c>
      <c r="E866" s="2">
        <v>3</v>
      </c>
      <c r="F866" s="2">
        <v>1199</v>
      </c>
      <c r="G866" s="2">
        <v>0.09</v>
      </c>
      <c r="H866" s="4" t="s">
        <v>1047</v>
      </c>
    </row>
    <row r="867" spans="1:8" x14ac:dyDescent="0.3">
      <c r="A867" s="3">
        <v>10</v>
      </c>
      <c r="B867" s="2" t="s">
        <v>1056</v>
      </c>
      <c r="C867" s="2" t="s">
        <v>854</v>
      </c>
      <c r="D867" s="2">
        <v>1170</v>
      </c>
      <c r="E867" s="2">
        <v>6</v>
      </c>
      <c r="F867" s="2">
        <v>1176</v>
      </c>
      <c r="G867" s="2">
        <v>0.09</v>
      </c>
      <c r="H867" s="4" t="s">
        <v>1047</v>
      </c>
    </row>
    <row r="868" spans="1:8" x14ac:dyDescent="0.3">
      <c r="A868" s="3">
        <v>11</v>
      </c>
      <c r="B868" s="2" t="s">
        <v>1057</v>
      </c>
      <c r="C868" s="2" t="s">
        <v>14</v>
      </c>
      <c r="D868" s="2">
        <v>1070</v>
      </c>
      <c r="E868" s="2">
        <v>3</v>
      </c>
      <c r="F868" s="2">
        <v>1073</v>
      </c>
      <c r="G868" s="2">
        <v>0.08</v>
      </c>
      <c r="H868" s="4" t="s">
        <v>1047</v>
      </c>
    </row>
    <row r="869" spans="1:8" x14ac:dyDescent="0.3">
      <c r="A869" s="3">
        <v>12</v>
      </c>
      <c r="B869" s="2" t="s">
        <v>1058</v>
      </c>
      <c r="C869" s="2" t="s">
        <v>14</v>
      </c>
      <c r="D869" s="2">
        <v>1067</v>
      </c>
      <c r="E869" s="2">
        <v>1</v>
      </c>
      <c r="F869" s="2">
        <v>1068</v>
      </c>
      <c r="G869" s="2">
        <v>0.08</v>
      </c>
      <c r="H869" s="4" t="s">
        <v>1047</v>
      </c>
    </row>
    <row r="870" spans="1:8" x14ac:dyDescent="0.3">
      <c r="A870" s="3">
        <v>13</v>
      </c>
      <c r="B870" s="2" t="s">
        <v>1059</v>
      </c>
      <c r="C870" s="2" t="s">
        <v>14</v>
      </c>
      <c r="D870" s="2">
        <v>1010</v>
      </c>
      <c r="E870" s="2">
        <v>3</v>
      </c>
      <c r="F870" s="2">
        <v>1013</v>
      </c>
      <c r="G870" s="2">
        <v>7.0000000000000007E-2</v>
      </c>
      <c r="H870" s="4" t="s">
        <v>1047</v>
      </c>
    </row>
    <row r="871" spans="1:8" x14ac:dyDescent="0.3">
      <c r="A871" s="3">
        <v>14</v>
      </c>
      <c r="B871" s="2" t="s">
        <v>1060</v>
      </c>
      <c r="C871" s="2" t="s">
        <v>14</v>
      </c>
      <c r="D871" s="2">
        <v>888</v>
      </c>
      <c r="E871" s="2">
        <v>4</v>
      </c>
      <c r="F871" s="2">
        <v>892</v>
      </c>
      <c r="G871" s="2">
        <v>0.06</v>
      </c>
      <c r="H871" s="4" t="s">
        <v>1047</v>
      </c>
    </row>
    <row r="872" spans="1:8" x14ac:dyDescent="0.3">
      <c r="A872" s="3">
        <v>15</v>
      </c>
      <c r="B872" s="2" t="s">
        <v>1061</v>
      </c>
      <c r="C872" s="2" t="s">
        <v>14</v>
      </c>
      <c r="D872" s="2">
        <v>881</v>
      </c>
      <c r="E872" s="2">
        <v>1</v>
      </c>
      <c r="F872" s="2">
        <v>882</v>
      </c>
      <c r="G872" s="2">
        <v>0.06</v>
      </c>
      <c r="H872" s="4" t="s">
        <v>1047</v>
      </c>
    </row>
    <row r="873" spans="1:8" x14ac:dyDescent="0.3">
      <c r="A873" s="3">
        <v>16</v>
      </c>
      <c r="B873" s="2" t="s">
        <v>1062</v>
      </c>
      <c r="C873" s="2" t="s">
        <v>14</v>
      </c>
      <c r="D873" s="2">
        <v>722</v>
      </c>
      <c r="E873" s="2">
        <v>4</v>
      </c>
      <c r="F873" s="2">
        <v>726</v>
      </c>
      <c r="G873" s="2">
        <v>0.05</v>
      </c>
      <c r="H873" s="4" t="s">
        <v>1047</v>
      </c>
    </row>
    <row r="874" spans="1:8" x14ac:dyDescent="0.3">
      <c r="A874" s="3">
        <v>17</v>
      </c>
      <c r="B874" s="2" t="s">
        <v>1063</v>
      </c>
      <c r="C874" s="2" t="s">
        <v>14</v>
      </c>
      <c r="D874" s="2">
        <v>663</v>
      </c>
      <c r="E874" s="2">
        <v>0</v>
      </c>
      <c r="F874" s="2">
        <v>663</v>
      </c>
      <c r="G874" s="2">
        <v>0.05</v>
      </c>
      <c r="H874" s="4" t="s">
        <v>1047</v>
      </c>
    </row>
    <row r="875" spans="1:8" x14ac:dyDescent="0.3">
      <c r="A875" s="3">
        <v>18</v>
      </c>
      <c r="B875" s="2" t="s">
        <v>1064</v>
      </c>
      <c r="C875" s="2" t="s">
        <v>14</v>
      </c>
      <c r="D875" s="2">
        <v>626</v>
      </c>
      <c r="E875" s="2">
        <v>3</v>
      </c>
      <c r="F875" s="2">
        <v>629</v>
      </c>
      <c r="G875" s="2">
        <v>0.05</v>
      </c>
      <c r="H875" s="4" t="s">
        <v>1047</v>
      </c>
    </row>
    <row r="876" spans="1:8" x14ac:dyDescent="0.3">
      <c r="A876" s="3">
        <v>19</v>
      </c>
      <c r="B876" s="2" t="s">
        <v>1065</v>
      </c>
      <c r="C876" s="2" t="s">
        <v>14</v>
      </c>
      <c r="D876" s="2">
        <v>607</v>
      </c>
      <c r="E876" s="2">
        <v>4</v>
      </c>
      <c r="F876" s="2">
        <v>611</v>
      </c>
      <c r="G876" s="2">
        <v>0.04</v>
      </c>
      <c r="H876" s="4" t="s">
        <v>1047</v>
      </c>
    </row>
    <row r="877" spans="1:8" x14ac:dyDescent="0.3">
      <c r="A877" s="3">
        <v>20</v>
      </c>
      <c r="B877" s="2" t="s">
        <v>1066</v>
      </c>
      <c r="C877" s="2" t="s">
        <v>787</v>
      </c>
      <c r="D877" s="2">
        <v>548</v>
      </c>
      <c r="E877" s="2">
        <v>3</v>
      </c>
      <c r="F877" s="2">
        <v>551</v>
      </c>
      <c r="G877" s="2">
        <v>0.04</v>
      </c>
      <c r="H877" s="4" t="s">
        <v>1047</v>
      </c>
    </row>
    <row r="878" spans="1:8" x14ac:dyDescent="0.3">
      <c r="A878" s="3">
        <v>21</v>
      </c>
      <c r="B878" s="2" t="s">
        <v>1067</v>
      </c>
      <c r="C878" s="2" t="s">
        <v>1068</v>
      </c>
      <c r="D878" s="2">
        <v>491</v>
      </c>
      <c r="E878" s="2">
        <v>1</v>
      </c>
      <c r="F878" s="2">
        <v>492</v>
      </c>
      <c r="G878" s="2">
        <v>0.04</v>
      </c>
      <c r="H878" s="4" t="s">
        <v>1047</v>
      </c>
    </row>
    <row r="879" spans="1:8" x14ac:dyDescent="0.3">
      <c r="A879" s="3">
        <v>22</v>
      </c>
      <c r="B879" s="2" t="s">
        <v>1069</v>
      </c>
      <c r="C879" s="2" t="s">
        <v>508</v>
      </c>
      <c r="D879" s="2">
        <v>489</v>
      </c>
      <c r="E879" s="2">
        <v>3</v>
      </c>
      <c r="F879" s="2">
        <v>492</v>
      </c>
      <c r="G879" s="2">
        <v>0.04</v>
      </c>
      <c r="H879" s="4" t="s">
        <v>1047</v>
      </c>
    </row>
    <row r="880" spans="1:8" x14ac:dyDescent="0.3">
      <c r="A880" s="3">
        <v>23</v>
      </c>
      <c r="B880" s="2" t="s">
        <v>1070</v>
      </c>
      <c r="C880" s="2" t="s">
        <v>14</v>
      </c>
      <c r="D880" s="2">
        <v>443</v>
      </c>
      <c r="E880" s="2">
        <v>4</v>
      </c>
      <c r="F880" s="2">
        <v>447</v>
      </c>
      <c r="G880" s="2">
        <v>0.03</v>
      </c>
      <c r="H880" s="4" t="s">
        <v>1047</v>
      </c>
    </row>
    <row r="881" spans="1:8" x14ac:dyDescent="0.3">
      <c r="A881" s="3">
        <v>24</v>
      </c>
      <c r="B881" s="2" t="s">
        <v>1071</v>
      </c>
      <c r="C881" s="2" t="s">
        <v>14</v>
      </c>
      <c r="D881" s="2">
        <v>432</v>
      </c>
      <c r="E881" s="2">
        <v>6</v>
      </c>
      <c r="F881" s="2">
        <v>438</v>
      </c>
      <c r="G881" s="2">
        <v>0.03</v>
      </c>
      <c r="H881" s="4" t="s">
        <v>1047</v>
      </c>
    </row>
    <row r="882" spans="1:8" x14ac:dyDescent="0.3">
      <c r="A882" s="3">
        <v>25</v>
      </c>
      <c r="B882" s="2" t="s">
        <v>1072</v>
      </c>
      <c r="C882" s="2" t="s">
        <v>1073</v>
      </c>
      <c r="D882" s="2">
        <v>417</v>
      </c>
      <c r="E882" s="2">
        <v>2</v>
      </c>
      <c r="F882" s="2">
        <v>419</v>
      </c>
      <c r="G882" s="2">
        <v>0.03</v>
      </c>
      <c r="H882" s="4" t="s">
        <v>1047</v>
      </c>
    </row>
    <row r="883" spans="1:8" x14ac:dyDescent="0.3">
      <c r="A883" s="3">
        <v>26</v>
      </c>
      <c r="B883" s="2" t="s">
        <v>1074</v>
      </c>
      <c r="C883" s="2" t="s">
        <v>14</v>
      </c>
      <c r="D883" s="2">
        <v>368</v>
      </c>
      <c r="E883" s="2">
        <v>1</v>
      </c>
      <c r="F883" s="2">
        <v>369</v>
      </c>
      <c r="G883" s="2">
        <v>0.03</v>
      </c>
      <c r="H883" s="4" t="s">
        <v>1047</v>
      </c>
    </row>
    <row r="884" spans="1:8" x14ac:dyDescent="0.3">
      <c r="A884" s="3">
        <v>27</v>
      </c>
      <c r="B884" s="2" t="s">
        <v>1075</v>
      </c>
      <c r="C884" s="2" t="s">
        <v>14</v>
      </c>
      <c r="D884" s="2">
        <v>368</v>
      </c>
      <c r="E884" s="2">
        <v>1</v>
      </c>
      <c r="F884" s="2">
        <v>369</v>
      </c>
      <c r="G884" s="2">
        <v>0.03</v>
      </c>
      <c r="H884" s="4" t="s">
        <v>1047</v>
      </c>
    </row>
    <row r="885" spans="1:8" x14ac:dyDescent="0.3">
      <c r="A885" s="3">
        <v>28</v>
      </c>
      <c r="B885" s="2" t="s">
        <v>1076</v>
      </c>
      <c r="C885" s="2" t="s">
        <v>14</v>
      </c>
      <c r="D885" s="2">
        <v>313</v>
      </c>
      <c r="E885" s="2">
        <v>3</v>
      </c>
      <c r="F885" s="2">
        <v>316</v>
      </c>
      <c r="G885" s="2">
        <v>0.02</v>
      </c>
      <c r="H885" s="4" t="s">
        <v>1047</v>
      </c>
    </row>
    <row r="886" spans="1:8" x14ac:dyDescent="0.3">
      <c r="A886" s="3">
        <v>29</v>
      </c>
      <c r="B886" s="2" t="s">
        <v>1077</v>
      </c>
      <c r="C886" s="2" t="s">
        <v>1078</v>
      </c>
      <c r="D886" s="2">
        <v>303</v>
      </c>
      <c r="E886" s="2">
        <v>2</v>
      </c>
      <c r="F886" s="2">
        <v>305</v>
      </c>
      <c r="G886" s="2">
        <v>0.02</v>
      </c>
      <c r="H886" s="4" t="s">
        <v>1047</v>
      </c>
    </row>
    <row r="887" spans="1:8" x14ac:dyDescent="0.3">
      <c r="A887" s="3">
        <v>30</v>
      </c>
      <c r="B887" s="2" t="s">
        <v>1079</v>
      </c>
      <c r="C887" s="2" t="s">
        <v>14</v>
      </c>
      <c r="D887" s="2">
        <v>284</v>
      </c>
      <c r="E887" s="2">
        <v>1</v>
      </c>
      <c r="F887" s="2">
        <v>285</v>
      </c>
      <c r="G887" s="2">
        <v>0.02</v>
      </c>
      <c r="H887" s="4" t="s">
        <v>1047</v>
      </c>
    </row>
    <row r="888" spans="1:8" x14ac:dyDescent="0.3">
      <c r="A888" s="3">
        <v>31</v>
      </c>
      <c r="B888" s="2" t="s">
        <v>1080</v>
      </c>
      <c r="C888" s="2" t="s">
        <v>14</v>
      </c>
      <c r="D888" s="2">
        <v>281</v>
      </c>
      <c r="E888" s="2">
        <v>2</v>
      </c>
      <c r="F888" s="2">
        <v>283</v>
      </c>
      <c r="G888" s="2">
        <v>0.02</v>
      </c>
      <c r="H888" s="4" t="s">
        <v>1047</v>
      </c>
    </row>
    <row r="889" spans="1:8" x14ac:dyDescent="0.3">
      <c r="A889" s="3">
        <v>32</v>
      </c>
      <c r="B889" s="2" t="s">
        <v>1081</v>
      </c>
      <c r="C889" s="2" t="s">
        <v>14</v>
      </c>
      <c r="D889" s="2">
        <v>271</v>
      </c>
      <c r="E889" s="2">
        <v>1</v>
      </c>
      <c r="F889" s="2">
        <v>272</v>
      </c>
      <c r="G889" s="2">
        <v>0.02</v>
      </c>
      <c r="H889" s="4" t="s">
        <v>1047</v>
      </c>
    </row>
    <row r="890" spans="1:8" x14ac:dyDescent="0.3">
      <c r="A890" s="3">
        <v>33</v>
      </c>
      <c r="B890" s="2" t="s">
        <v>1082</v>
      </c>
      <c r="C890" s="2" t="s">
        <v>14</v>
      </c>
      <c r="D890" s="2">
        <v>263</v>
      </c>
      <c r="E890" s="2">
        <v>3</v>
      </c>
      <c r="F890" s="2">
        <v>266</v>
      </c>
      <c r="G890" s="2">
        <v>0.02</v>
      </c>
      <c r="H890" s="4" t="s">
        <v>1047</v>
      </c>
    </row>
    <row r="891" spans="1:8" x14ac:dyDescent="0.3">
      <c r="A891" s="3">
        <v>34</v>
      </c>
      <c r="B891" s="2" t="s">
        <v>1083</v>
      </c>
      <c r="C891" s="2" t="s">
        <v>14</v>
      </c>
      <c r="D891" s="2">
        <v>259</v>
      </c>
      <c r="E891" s="2">
        <v>1</v>
      </c>
      <c r="F891" s="2">
        <v>260</v>
      </c>
      <c r="G891" s="2">
        <v>0.02</v>
      </c>
      <c r="H891" s="4" t="s">
        <v>1047</v>
      </c>
    </row>
    <row r="892" spans="1:8" x14ac:dyDescent="0.3">
      <c r="A892" s="3">
        <v>35</v>
      </c>
      <c r="B892" s="2" t="s">
        <v>1084</v>
      </c>
      <c r="C892" s="2" t="s">
        <v>14</v>
      </c>
      <c r="D892" s="2">
        <v>252</v>
      </c>
      <c r="E892" s="2">
        <v>1</v>
      </c>
      <c r="F892" s="2">
        <v>253</v>
      </c>
      <c r="G892" s="2">
        <v>0.02</v>
      </c>
      <c r="H892" s="4" t="s">
        <v>1047</v>
      </c>
    </row>
    <row r="893" spans="1:8" x14ac:dyDescent="0.3">
      <c r="A893" s="3">
        <v>36</v>
      </c>
      <c r="B893" s="2" t="s">
        <v>1085</v>
      </c>
      <c r="C893" s="2" t="s">
        <v>14</v>
      </c>
      <c r="D893" s="2">
        <v>232</v>
      </c>
      <c r="E893" s="2">
        <v>2</v>
      </c>
      <c r="F893" s="2">
        <v>234</v>
      </c>
      <c r="G893" s="2">
        <v>0.02</v>
      </c>
      <c r="H893" s="4" t="s">
        <v>1047</v>
      </c>
    </row>
    <row r="894" spans="1:8" x14ac:dyDescent="0.3">
      <c r="A894" s="3">
        <v>37</v>
      </c>
      <c r="B894" s="2" t="s">
        <v>1086</v>
      </c>
      <c r="C894" s="2" t="s">
        <v>14</v>
      </c>
      <c r="D894" s="2">
        <v>170</v>
      </c>
      <c r="E894" s="2">
        <v>3</v>
      </c>
      <c r="F894" s="2">
        <v>173</v>
      </c>
      <c r="G894" s="2">
        <v>0.01</v>
      </c>
      <c r="H894" s="4" t="s">
        <v>1047</v>
      </c>
    </row>
    <row r="895" spans="1:8" x14ac:dyDescent="0.3">
      <c r="A895" s="3">
        <v>38</v>
      </c>
      <c r="B895" s="2" t="s">
        <v>27</v>
      </c>
      <c r="C895" s="2" t="s">
        <v>28</v>
      </c>
      <c r="D895" s="2">
        <v>11677</v>
      </c>
      <c r="E895" s="2">
        <v>111</v>
      </c>
      <c r="F895" s="2">
        <v>11788</v>
      </c>
      <c r="G895" s="2">
        <v>0.86</v>
      </c>
      <c r="H895" s="4" t="s">
        <v>1047</v>
      </c>
    </row>
    <row r="896" spans="1:8" x14ac:dyDescent="0.3">
      <c r="A896" s="3">
        <v>1</v>
      </c>
      <c r="B896" s="2" t="s">
        <v>1087</v>
      </c>
      <c r="C896" s="2" t="s">
        <v>71</v>
      </c>
      <c r="D896" s="2">
        <v>501851</v>
      </c>
      <c r="E896" s="2">
        <v>3233</v>
      </c>
      <c r="F896" s="2">
        <v>505084</v>
      </c>
      <c r="G896" s="2">
        <v>43.28</v>
      </c>
      <c r="H896" s="4" t="s">
        <v>1088</v>
      </c>
    </row>
    <row r="897" spans="1:8" x14ac:dyDescent="0.3">
      <c r="A897" s="3">
        <v>2</v>
      </c>
      <c r="B897" s="2" t="s">
        <v>1089</v>
      </c>
      <c r="C897" s="2" t="s">
        <v>488</v>
      </c>
      <c r="D897" s="2">
        <v>399502</v>
      </c>
      <c r="E897" s="2">
        <v>2028</v>
      </c>
      <c r="F897" s="2">
        <v>401530</v>
      </c>
      <c r="G897" s="2">
        <v>34.4</v>
      </c>
      <c r="H897" s="4" t="s">
        <v>1088</v>
      </c>
    </row>
    <row r="898" spans="1:8" x14ac:dyDescent="0.3">
      <c r="A898" s="3">
        <v>3</v>
      </c>
      <c r="B898" s="2" t="s">
        <v>1090</v>
      </c>
      <c r="C898" s="2" t="s">
        <v>9</v>
      </c>
      <c r="D898" s="2">
        <v>166114</v>
      </c>
      <c r="E898" s="2">
        <v>2379</v>
      </c>
      <c r="F898" s="2">
        <v>168493</v>
      </c>
      <c r="G898" s="2">
        <v>14.44</v>
      </c>
      <c r="H898" s="4" t="s">
        <v>1088</v>
      </c>
    </row>
    <row r="899" spans="1:8" x14ac:dyDescent="0.3">
      <c r="A899" s="3">
        <v>4</v>
      </c>
      <c r="B899" s="2" t="s">
        <v>1091</v>
      </c>
      <c r="C899" s="2" t="s">
        <v>492</v>
      </c>
      <c r="D899" s="2">
        <v>65116</v>
      </c>
      <c r="E899" s="2">
        <v>473</v>
      </c>
      <c r="F899" s="2">
        <v>65589</v>
      </c>
      <c r="G899" s="2">
        <v>5.62</v>
      </c>
      <c r="H899" s="4" t="s">
        <v>1088</v>
      </c>
    </row>
    <row r="900" spans="1:8" x14ac:dyDescent="0.3">
      <c r="A900" s="3">
        <v>5</v>
      </c>
      <c r="B900" s="2" t="s">
        <v>1092</v>
      </c>
      <c r="C900" s="2" t="s">
        <v>17</v>
      </c>
      <c r="D900" s="2">
        <v>3177</v>
      </c>
      <c r="E900" s="2">
        <v>26</v>
      </c>
      <c r="F900" s="2">
        <v>3203</v>
      </c>
      <c r="G900" s="2">
        <v>0.27</v>
      </c>
      <c r="H900" s="4" t="s">
        <v>1088</v>
      </c>
    </row>
    <row r="901" spans="1:8" x14ac:dyDescent="0.3">
      <c r="A901" s="3">
        <v>6</v>
      </c>
      <c r="B901" s="2" t="s">
        <v>1093</v>
      </c>
      <c r="C901" s="2" t="s">
        <v>14</v>
      </c>
      <c r="D901" s="2">
        <v>3043</v>
      </c>
      <c r="E901" s="2">
        <v>19</v>
      </c>
      <c r="F901" s="2">
        <v>3062</v>
      </c>
      <c r="G901" s="2">
        <v>0.26</v>
      </c>
      <c r="H901" s="4" t="s">
        <v>1088</v>
      </c>
    </row>
    <row r="902" spans="1:8" x14ac:dyDescent="0.3">
      <c r="A902" s="3">
        <v>7</v>
      </c>
      <c r="B902" s="2" t="s">
        <v>1094</v>
      </c>
      <c r="C902" s="2" t="s">
        <v>14</v>
      </c>
      <c r="D902" s="2">
        <v>2231</v>
      </c>
      <c r="E902" s="2">
        <v>8</v>
      </c>
      <c r="F902" s="2">
        <v>2239</v>
      </c>
      <c r="G902" s="2">
        <v>0.19</v>
      </c>
      <c r="H902" s="4" t="s">
        <v>1088</v>
      </c>
    </row>
    <row r="903" spans="1:8" x14ac:dyDescent="0.3">
      <c r="A903" s="3">
        <v>8</v>
      </c>
      <c r="B903" s="2" t="s">
        <v>1095</v>
      </c>
      <c r="C903" s="2" t="s">
        <v>14</v>
      </c>
      <c r="D903" s="2">
        <v>2039</v>
      </c>
      <c r="E903" s="2">
        <v>2</v>
      </c>
      <c r="F903" s="2">
        <v>2041</v>
      </c>
      <c r="G903" s="2">
        <v>0.17</v>
      </c>
      <c r="H903" s="4" t="s">
        <v>1088</v>
      </c>
    </row>
    <row r="904" spans="1:8" x14ac:dyDescent="0.3">
      <c r="A904" s="3">
        <v>9</v>
      </c>
      <c r="B904" s="2" t="s">
        <v>1096</v>
      </c>
      <c r="C904" s="2" t="s">
        <v>14</v>
      </c>
      <c r="D904" s="2">
        <v>1833</v>
      </c>
      <c r="E904" s="2">
        <v>3</v>
      </c>
      <c r="F904" s="2">
        <v>1836</v>
      </c>
      <c r="G904" s="2">
        <v>0.16</v>
      </c>
      <c r="H904" s="4" t="s">
        <v>1088</v>
      </c>
    </row>
    <row r="905" spans="1:8" x14ac:dyDescent="0.3">
      <c r="A905" s="3">
        <v>10</v>
      </c>
      <c r="B905" s="2" t="s">
        <v>1097</v>
      </c>
      <c r="C905" s="2" t="s">
        <v>1068</v>
      </c>
      <c r="D905" s="2">
        <v>1628</v>
      </c>
      <c r="E905" s="2">
        <v>14</v>
      </c>
      <c r="F905" s="2">
        <v>1642</v>
      </c>
      <c r="G905" s="2">
        <v>0.14000000000000001</v>
      </c>
      <c r="H905" s="4" t="s">
        <v>1088</v>
      </c>
    </row>
    <row r="906" spans="1:8" x14ac:dyDescent="0.3">
      <c r="A906" s="3">
        <v>11</v>
      </c>
      <c r="B906" s="2" t="s">
        <v>1098</v>
      </c>
      <c r="C906" s="2" t="s">
        <v>14</v>
      </c>
      <c r="D906" s="2">
        <v>1273</v>
      </c>
      <c r="E906" s="2">
        <v>7</v>
      </c>
      <c r="F906" s="2">
        <v>1280</v>
      </c>
      <c r="G906" s="2">
        <v>0.11</v>
      </c>
      <c r="H906" s="4" t="s">
        <v>1088</v>
      </c>
    </row>
    <row r="907" spans="1:8" x14ac:dyDescent="0.3">
      <c r="A907" s="3">
        <v>12</v>
      </c>
      <c r="B907" s="2" t="s">
        <v>1099</v>
      </c>
      <c r="C907" s="2" t="s">
        <v>14</v>
      </c>
      <c r="D907" s="2">
        <v>1068</v>
      </c>
      <c r="E907" s="2">
        <v>19</v>
      </c>
      <c r="F907" s="2">
        <v>1087</v>
      </c>
      <c r="G907" s="2">
        <v>0.09</v>
      </c>
      <c r="H907" s="4" t="s">
        <v>1088</v>
      </c>
    </row>
    <row r="908" spans="1:8" x14ac:dyDescent="0.3">
      <c r="A908" s="3">
        <v>13</v>
      </c>
      <c r="B908" s="2" t="s">
        <v>1100</v>
      </c>
      <c r="C908" s="2" t="s">
        <v>14</v>
      </c>
      <c r="D908" s="2">
        <v>628</v>
      </c>
      <c r="E908" s="2">
        <v>10</v>
      </c>
      <c r="F908" s="2">
        <v>638</v>
      </c>
      <c r="G908" s="2">
        <v>0.05</v>
      </c>
      <c r="H908" s="4" t="s">
        <v>1088</v>
      </c>
    </row>
    <row r="909" spans="1:8" x14ac:dyDescent="0.3">
      <c r="A909" s="3">
        <v>14</v>
      </c>
      <c r="B909" s="2" t="s">
        <v>1101</v>
      </c>
      <c r="C909" s="2" t="s">
        <v>14</v>
      </c>
      <c r="D909" s="2">
        <v>584</v>
      </c>
      <c r="E909" s="2">
        <v>2</v>
      </c>
      <c r="F909" s="2">
        <v>586</v>
      </c>
      <c r="G909" s="2">
        <v>0.05</v>
      </c>
      <c r="H909" s="4" t="s">
        <v>1088</v>
      </c>
    </row>
    <row r="910" spans="1:8" x14ac:dyDescent="0.3">
      <c r="A910" s="3">
        <v>15</v>
      </c>
      <c r="B910" s="2" t="s">
        <v>27</v>
      </c>
      <c r="C910" s="2" t="s">
        <v>28</v>
      </c>
      <c r="D910" s="2">
        <v>8631</v>
      </c>
      <c r="E910" s="2">
        <v>130</v>
      </c>
      <c r="F910" s="2">
        <v>8761</v>
      </c>
      <c r="G910" s="2">
        <v>0.75</v>
      </c>
      <c r="H910" s="4" t="s">
        <v>1088</v>
      </c>
    </row>
    <row r="911" spans="1:8" x14ac:dyDescent="0.3">
      <c r="A911" s="3">
        <v>1</v>
      </c>
      <c r="B911" s="2" t="s">
        <v>1102</v>
      </c>
      <c r="C911" s="2" t="s">
        <v>9</v>
      </c>
      <c r="D911" s="2">
        <v>766397</v>
      </c>
      <c r="E911" s="2">
        <v>6274</v>
      </c>
      <c r="F911" s="2">
        <v>772671</v>
      </c>
      <c r="G911" s="2">
        <v>61.03</v>
      </c>
      <c r="H911" s="4" t="s">
        <v>1103</v>
      </c>
    </row>
    <row r="912" spans="1:8" x14ac:dyDescent="0.3">
      <c r="A912" s="3">
        <v>2</v>
      </c>
      <c r="B912" s="2" t="s">
        <v>1104</v>
      </c>
      <c r="C912" s="2" t="s">
        <v>12</v>
      </c>
      <c r="D912" s="2">
        <v>434916</v>
      </c>
      <c r="E912" s="2">
        <v>3207</v>
      </c>
      <c r="F912" s="2">
        <v>438123</v>
      </c>
      <c r="G912" s="2">
        <v>34.61</v>
      </c>
      <c r="H912" s="4" t="s">
        <v>1103</v>
      </c>
    </row>
    <row r="913" spans="1:8" x14ac:dyDescent="0.3">
      <c r="A913" s="3">
        <v>3</v>
      </c>
      <c r="B913" s="2" t="s">
        <v>1105</v>
      </c>
      <c r="C913" s="2" t="s">
        <v>17</v>
      </c>
      <c r="D913" s="2">
        <v>23276</v>
      </c>
      <c r="E913" s="2">
        <v>179</v>
      </c>
      <c r="F913" s="2">
        <v>23455</v>
      </c>
      <c r="G913" s="2">
        <v>1.85</v>
      </c>
      <c r="H913" s="4" t="s">
        <v>1103</v>
      </c>
    </row>
    <row r="914" spans="1:8" x14ac:dyDescent="0.3">
      <c r="A914" s="3">
        <v>4</v>
      </c>
      <c r="B914" s="2" t="s">
        <v>1106</v>
      </c>
      <c r="C914" s="2" t="s">
        <v>166</v>
      </c>
      <c r="D914" s="2">
        <v>4871</v>
      </c>
      <c r="E914" s="2">
        <v>31</v>
      </c>
      <c r="F914" s="2">
        <v>4902</v>
      </c>
      <c r="G914" s="2">
        <v>0.39</v>
      </c>
      <c r="H914" s="4" t="s">
        <v>1103</v>
      </c>
    </row>
    <row r="915" spans="1:8" x14ac:dyDescent="0.3">
      <c r="A915" s="3">
        <v>5</v>
      </c>
      <c r="B915" s="2" t="s">
        <v>1107</v>
      </c>
      <c r="C915" s="2" t="s">
        <v>14</v>
      </c>
      <c r="D915" s="2">
        <v>4287</v>
      </c>
      <c r="E915" s="2">
        <v>28</v>
      </c>
      <c r="F915" s="2">
        <v>4315</v>
      </c>
      <c r="G915" s="2">
        <v>0.34</v>
      </c>
      <c r="H915" s="4" t="s">
        <v>1103</v>
      </c>
    </row>
    <row r="916" spans="1:8" x14ac:dyDescent="0.3">
      <c r="A916" s="3">
        <v>6</v>
      </c>
      <c r="B916" s="2" t="s">
        <v>1108</v>
      </c>
      <c r="C916" s="2" t="s">
        <v>14</v>
      </c>
      <c r="D916" s="2">
        <v>3271</v>
      </c>
      <c r="E916" s="2">
        <v>29</v>
      </c>
      <c r="F916" s="2">
        <v>3300</v>
      </c>
      <c r="G916" s="2">
        <v>0.26</v>
      </c>
      <c r="H916" s="4" t="s">
        <v>1103</v>
      </c>
    </row>
    <row r="917" spans="1:8" x14ac:dyDescent="0.3">
      <c r="A917" s="3">
        <v>7</v>
      </c>
      <c r="B917" s="2" t="s">
        <v>1109</v>
      </c>
      <c r="C917" s="2" t="s">
        <v>149</v>
      </c>
      <c r="D917" s="2">
        <v>2963</v>
      </c>
      <c r="E917" s="2">
        <v>24</v>
      </c>
      <c r="F917" s="2">
        <v>2987</v>
      </c>
      <c r="G917" s="2">
        <v>0.24</v>
      </c>
      <c r="H917" s="4" t="s">
        <v>1103</v>
      </c>
    </row>
    <row r="918" spans="1:8" x14ac:dyDescent="0.3">
      <c r="A918" s="3">
        <v>8</v>
      </c>
      <c r="B918" s="2" t="s">
        <v>1110</v>
      </c>
      <c r="C918" s="2" t="s">
        <v>1111</v>
      </c>
      <c r="D918" s="2">
        <v>2292</v>
      </c>
      <c r="E918" s="2">
        <v>18</v>
      </c>
      <c r="F918" s="2">
        <v>2310</v>
      </c>
      <c r="G918" s="2">
        <v>0.18</v>
      </c>
      <c r="H918" s="4" t="s">
        <v>1103</v>
      </c>
    </row>
    <row r="919" spans="1:8" x14ac:dyDescent="0.3">
      <c r="A919" s="3">
        <v>9</v>
      </c>
      <c r="B919" s="2" t="s">
        <v>1112</v>
      </c>
      <c r="C919" s="2" t="s">
        <v>1113</v>
      </c>
      <c r="D919" s="2">
        <v>1809</v>
      </c>
      <c r="E919" s="2">
        <v>46</v>
      </c>
      <c r="F919" s="2">
        <v>1855</v>
      </c>
      <c r="G919" s="2">
        <v>0.15</v>
      </c>
      <c r="H919" s="4" t="s">
        <v>1103</v>
      </c>
    </row>
    <row r="920" spans="1:8" x14ac:dyDescent="0.3">
      <c r="A920" s="3">
        <v>10</v>
      </c>
      <c r="B920" s="2" t="s">
        <v>1114</v>
      </c>
      <c r="C920" s="2" t="s">
        <v>185</v>
      </c>
      <c r="D920" s="2">
        <v>1655</v>
      </c>
      <c r="E920" s="2">
        <v>18</v>
      </c>
      <c r="F920" s="2">
        <v>1673</v>
      </c>
      <c r="G920" s="2">
        <v>0.13</v>
      </c>
      <c r="H920" s="4" t="s">
        <v>1103</v>
      </c>
    </row>
    <row r="921" spans="1:8" x14ac:dyDescent="0.3">
      <c r="A921" s="3">
        <v>11</v>
      </c>
      <c r="B921" s="2" t="s">
        <v>27</v>
      </c>
      <c r="C921" s="2" t="s">
        <v>28</v>
      </c>
      <c r="D921" s="2">
        <v>10227</v>
      </c>
      <c r="E921" s="2">
        <v>198</v>
      </c>
      <c r="F921" s="2">
        <v>10425</v>
      </c>
      <c r="G921" s="2">
        <v>0.82</v>
      </c>
      <c r="H921" s="4" t="s">
        <v>1103</v>
      </c>
    </row>
    <row r="922" spans="1:8" x14ac:dyDescent="0.3">
      <c r="A922" s="3">
        <v>1</v>
      </c>
      <c r="B922" s="2" t="s">
        <v>1115</v>
      </c>
      <c r="C922" s="2" t="s">
        <v>108</v>
      </c>
      <c r="D922" s="2">
        <v>555277</v>
      </c>
      <c r="E922" s="2">
        <v>2088</v>
      </c>
      <c r="F922" s="2">
        <v>557365</v>
      </c>
      <c r="G922" s="2">
        <v>45.94</v>
      </c>
      <c r="H922" s="4" t="s">
        <v>1116</v>
      </c>
    </row>
    <row r="923" spans="1:8" x14ac:dyDescent="0.3">
      <c r="A923" s="3">
        <v>2</v>
      </c>
      <c r="B923" s="2" t="s">
        <v>1117</v>
      </c>
      <c r="C923" s="2" t="s">
        <v>9</v>
      </c>
      <c r="D923" s="2">
        <v>521954</v>
      </c>
      <c r="E923" s="2">
        <v>1082</v>
      </c>
      <c r="F923" s="2">
        <v>523036</v>
      </c>
      <c r="G923" s="2">
        <v>43.11</v>
      </c>
      <c r="H923" s="4" t="s">
        <v>1116</v>
      </c>
    </row>
    <row r="924" spans="1:8" x14ac:dyDescent="0.3">
      <c r="A924" s="3">
        <v>3</v>
      </c>
      <c r="B924" s="2" t="s">
        <v>1118</v>
      </c>
      <c r="C924" s="2" t="s">
        <v>17</v>
      </c>
      <c r="D924" s="2">
        <v>110122</v>
      </c>
      <c r="E924" s="2">
        <v>338</v>
      </c>
      <c r="F924" s="2">
        <v>110460</v>
      </c>
      <c r="G924" s="2">
        <v>9.1</v>
      </c>
      <c r="H924" s="4" t="s">
        <v>1116</v>
      </c>
    </row>
    <row r="925" spans="1:8" x14ac:dyDescent="0.3">
      <c r="A925" s="3">
        <v>4</v>
      </c>
      <c r="B925" s="2" t="s">
        <v>1119</v>
      </c>
      <c r="C925" s="2" t="s">
        <v>1120</v>
      </c>
      <c r="D925" s="2">
        <v>3093</v>
      </c>
      <c r="E925" s="2">
        <v>3</v>
      </c>
      <c r="F925" s="2">
        <v>3096</v>
      </c>
      <c r="G925" s="2">
        <v>0.26</v>
      </c>
      <c r="H925" s="4" t="s">
        <v>1116</v>
      </c>
    </row>
    <row r="926" spans="1:8" x14ac:dyDescent="0.3">
      <c r="A926" s="3">
        <v>5</v>
      </c>
      <c r="B926" s="2" t="s">
        <v>1121</v>
      </c>
      <c r="C926" s="2" t="s">
        <v>14</v>
      </c>
      <c r="D926" s="2">
        <v>2980</v>
      </c>
      <c r="E926" s="2">
        <v>2</v>
      </c>
      <c r="F926" s="2">
        <v>2982</v>
      </c>
      <c r="G926" s="2">
        <v>0.25</v>
      </c>
      <c r="H926" s="4" t="s">
        <v>1116</v>
      </c>
    </row>
    <row r="927" spans="1:8" x14ac:dyDescent="0.3">
      <c r="A927" s="3">
        <v>6</v>
      </c>
      <c r="B927" s="2" t="s">
        <v>1122</v>
      </c>
      <c r="C927" s="2" t="s">
        <v>1123</v>
      </c>
      <c r="D927" s="2">
        <v>2298</v>
      </c>
      <c r="E927" s="2">
        <v>2</v>
      </c>
      <c r="F927" s="2">
        <v>2300</v>
      </c>
      <c r="G927" s="2">
        <v>0.19</v>
      </c>
      <c r="H927" s="4" t="s">
        <v>1116</v>
      </c>
    </row>
    <row r="928" spans="1:8" x14ac:dyDescent="0.3">
      <c r="A928" s="3">
        <v>7</v>
      </c>
      <c r="B928" s="2" t="s">
        <v>1124</v>
      </c>
      <c r="C928" s="2" t="s">
        <v>14</v>
      </c>
      <c r="D928" s="2">
        <v>2107</v>
      </c>
      <c r="E928" s="2">
        <v>4</v>
      </c>
      <c r="F928" s="2">
        <v>2111</v>
      </c>
      <c r="G928" s="2">
        <v>0.17</v>
      </c>
      <c r="H928" s="4" t="s">
        <v>1116</v>
      </c>
    </row>
    <row r="929" spans="1:8" x14ac:dyDescent="0.3">
      <c r="A929" s="3">
        <v>8</v>
      </c>
      <c r="B929" s="2" t="s">
        <v>1125</v>
      </c>
      <c r="C929" s="2" t="s">
        <v>1126</v>
      </c>
      <c r="D929" s="2">
        <v>1266</v>
      </c>
      <c r="E929" s="2">
        <v>3</v>
      </c>
      <c r="F929" s="2">
        <v>1269</v>
      </c>
      <c r="G929" s="2">
        <v>0.1</v>
      </c>
      <c r="H929" s="4" t="s">
        <v>1116</v>
      </c>
    </row>
    <row r="930" spans="1:8" x14ac:dyDescent="0.3">
      <c r="A930" s="3">
        <v>9</v>
      </c>
      <c r="B930" s="2" t="s">
        <v>1127</v>
      </c>
      <c r="C930" s="2" t="s">
        <v>1128</v>
      </c>
      <c r="D930" s="2">
        <v>1018</v>
      </c>
      <c r="E930" s="2">
        <v>1</v>
      </c>
      <c r="F930" s="2">
        <v>1019</v>
      </c>
      <c r="G930" s="2">
        <v>0.08</v>
      </c>
      <c r="H930" s="4" t="s">
        <v>1116</v>
      </c>
    </row>
    <row r="931" spans="1:8" x14ac:dyDescent="0.3">
      <c r="A931" s="3">
        <v>10</v>
      </c>
      <c r="B931" s="2" t="s">
        <v>1129</v>
      </c>
      <c r="C931" s="2" t="s">
        <v>1130</v>
      </c>
      <c r="D931" s="2">
        <v>935</v>
      </c>
      <c r="E931" s="2">
        <v>1</v>
      </c>
      <c r="F931" s="2">
        <v>936</v>
      </c>
      <c r="G931" s="2">
        <v>0.08</v>
      </c>
      <c r="H931" s="4" t="s">
        <v>1116</v>
      </c>
    </row>
    <row r="932" spans="1:8" x14ac:dyDescent="0.3">
      <c r="A932" s="3">
        <v>11</v>
      </c>
      <c r="B932" s="2" t="s">
        <v>1131</v>
      </c>
      <c r="C932" s="2" t="s">
        <v>1132</v>
      </c>
      <c r="D932" s="2">
        <v>845</v>
      </c>
      <c r="E932" s="2">
        <v>9</v>
      </c>
      <c r="F932" s="2">
        <v>854</v>
      </c>
      <c r="G932" s="2">
        <v>7.0000000000000007E-2</v>
      </c>
      <c r="H932" s="4" t="s">
        <v>1116</v>
      </c>
    </row>
    <row r="933" spans="1:8" x14ac:dyDescent="0.3">
      <c r="A933" s="3">
        <v>12</v>
      </c>
      <c r="B933" s="2" t="s">
        <v>27</v>
      </c>
      <c r="C933" s="2" t="s">
        <v>28</v>
      </c>
      <c r="D933" s="2">
        <v>7915</v>
      </c>
      <c r="E933" s="2">
        <v>16</v>
      </c>
      <c r="F933" s="2">
        <v>7931</v>
      </c>
      <c r="G933" s="2">
        <v>0.65</v>
      </c>
      <c r="H933" s="4" t="s">
        <v>1116</v>
      </c>
    </row>
    <row r="934" spans="1:8" x14ac:dyDescent="0.3">
      <c r="A934" s="3">
        <v>1</v>
      </c>
      <c r="B934" s="2" t="s">
        <v>1133</v>
      </c>
      <c r="C934" s="2" t="s">
        <v>915</v>
      </c>
      <c r="D934" s="2">
        <v>302402</v>
      </c>
      <c r="E934" s="2">
        <v>1457</v>
      </c>
      <c r="F934" s="2">
        <v>303859</v>
      </c>
      <c r="G934" s="2">
        <v>32.04</v>
      </c>
      <c r="H934" s="4" t="s">
        <v>1134</v>
      </c>
    </row>
    <row r="935" spans="1:8" x14ac:dyDescent="0.3">
      <c r="A935" s="3">
        <v>2</v>
      </c>
      <c r="B935" s="2" t="s">
        <v>1135</v>
      </c>
      <c r="C935" s="2" t="s">
        <v>12</v>
      </c>
      <c r="D935" s="2">
        <v>257936</v>
      </c>
      <c r="E935" s="2">
        <v>1812</v>
      </c>
      <c r="F935" s="2">
        <v>259748</v>
      </c>
      <c r="G935" s="2">
        <v>27.39</v>
      </c>
      <c r="H935" s="4" t="s">
        <v>1134</v>
      </c>
    </row>
    <row r="936" spans="1:8" x14ac:dyDescent="0.3">
      <c r="A936" s="3">
        <v>3</v>
      </c>
      <c r="B936" s="2" t="s">
        <v>1136</v>
      </c>
      <c r="C936" s="2" t="s">
        <v>9</v>
      </c>
      <c r="D936" s="2">
        <v>198576</v>
      </c>
      <c r="E936" s="2">
        <v>1418</v>
      </c>
      <c r="F936" s="2">
        <v>199994</v>
      </c>
      <c r="G936" s="2">
        <v>21.09</v>
      </c>
      <c r="H936" s="4" t="s">
        <v>1134</v>
      </c>
    </row>
    <row r="937" spans="1:8" x14ac:dyDescent="0.3">
      <c r="A937" s="3">
        <v>4</v>
      </c>
      <c r="B937" s="2" t="s">
        <v>1137</v>
      </c>
      <c r="C937" s="2" t="s">
        <v>922</v>
      </c>
      <c r="D937" s="2">
        <v>91503</v>
      </c>
      <c r="E937" s="2">
        <v>286</v>
      </c>
      <c r="F937" s="2">
        <v>91789</v>
      </c>
      <c r="G937" s="2">
        <v>9.68</v>
      </c>
      <c r="H937" s="4" t="s">
        <v>1134</v>
      </c>
    </row>
    <row r="938" spans="1:8" x14ac:dyDescent="0.3">
      <c r="A938" s="3">
        <v>5</v>
      </c>
      <c r="B938" s="2" t="s">
        <v>1138</v>
      </c>
      <c r="C938" s="2" t="s">
        <v>17</v>
      </c>
      <c r="D938" s="2">
        <v>47975</v>
      </c>
      <c r="E938" s="2">
        <v>239</v>
      </c>
      <c r="F938" s="2">
        <v>48214</v>
      </c>
      <c r="G938" s="2">
        <v>5.08</v>
      </c>
      <c r="H938" s="4" t="s">
        <v>1134</v>
      </c>
    </row>
    <row r="939" spans="1:8" x14ac:dyDescent="0.3">
      <c r="A939" s="3">
        <v>6</v>
      </c>
      <c r="B939" s="2" t="s">
        <v>930</v>
      </c>
      <c r="C939" s="2" t="s">
        <v>919</v>
      </c>
      <c r="D939" s="2">
        <v>20680</v>
      </c>
      <c r="E939" s="2">
        <v>243</v>
      </c>
      <c r="F939" s="2">
        <v>20923</v>
      </c>
      <c r="G939" s="2">
        <v>2.21</v>
      </c>
      <c r="H939" s="4" t="s">
        <v>1134</v>
      </c>
    </row>
    <row r="940" spans="1:8" x14ac:dyDescent="0.3">
      <c r="A940" s="3">
        <v>7</v>
      </c>
      <c r="B940" s="2" t="s">
        <v>1139</v>
      </c>
      <c r="C940" s="2" t="s">
        <v>1140</v>
      </c>
      <c r="D940" s="2">
        <v>4607</v>
      </c>
      <c r="E940" s="2">
        <v>14</v>
      </c>
      <c r="F940" s="2">
        <v>4621</v>
      </c>
      <c r="G940" s="2">
        <v>0.49</v>
      </c>
      <c r="H940" s="4" t="s">
        <v>1134</v>
      </c>
    </row>
    <row r="941" spans="1:8" x14ac:dyDescent="0.3">
      <c r="A941" s="3">
        <v>8</v>
      </c>
      <c r="B941" s="2" t="s">
        <v>1141</v>
      </c>
      <c r="C941" s="2" t="s">
        <v>14</v>
      </c>
      <c r="D941" s="2">
        <v>2417</v>
      </c>
      <c r="E941" s="2">
        <v>2</v>
      </c>
      <c r="F941" s="2">
        <v>2419</v>
      </c>
      <c r="G941" s="2">
        <v>0.26</v>
      </c>
      <c r="H941" s="4" t="s">
        <v>1134</v>
      </c>
    </row>
    <row r="942" spans="1:8" x14ac:dyDescent="0.3">
      <c r="A942" s="3">
        <v>9</v>
      </c>
      <c r="B942" s="2" t="s">
        <v>675</v>
      </c>
      <c r="C942" s="2" t="s">
        <v>1142</v>
      </c>
      <c r="D942" s="2">
        <v>2330</v>
      </c>
      <c r="E942" s="2">
        <v>6</v>
      </c>
      <c r="F942" s="2">
        <v>2336</v>
      </c>
      <c r="G942" s="2">
        <v>0.25</v>
      </c>
      <c r="H942" s="4" t="s">
        <v>1134</v>
      </c>
    </row>
    <row r="943" spans="1:8" x14ac:dyDescent="0.3">
      <c r="A943" s="3">
        <v>10</v>
      </c>
      <c r="B943" s="2" t="s">
        <v>1143</v>
      </c>
      <c r="C943" s="2" t="s">
        <v>14</v>
      </c>
      <c r="D943" s="2">
        <v>1871</v>
      </c>
      <c r="E943" s="2">
        <v>13</v>
      </c>
      <c r="F943" s="2">
        <v>1884</v>
      </c>
      <c r="G943" s="2">
        <v>0.2</v>
      </c>
      <c r="H943" s="4" t="s">
        <v>1134</v>
      </c>
    </row>
    <row r="944" spans="1:8" x14ac:dyDescent="0.3">
      <c r="A944" s="3">
        <v>11</v>
      </c>
      <c r="B944" s="2" t="s">
        <v>1144</v>
      </c>
      <c r="C944" s="2" t="s">
        <v>14</v>
      </c>
      <c r="D944" s="2">
        <v>1584</v>
      </c>
      <c r="E944" s="2">
        <v>33</v>
      </c>
      <c r="F944" s="2">
        <v>1617</v>
      </c>
      <c r="G944" s="2">
        <v>0.17</v>
      </c>
      <c r="H944" s="4" t="s">
        <v>1134</v>
      </c>
    </row>
    <row r="945" spans="1:8" x14ac:dyDescent="0.3">
      <c r="A945" s="3">
        <v>12</v>
      </c>
      <c r="B945" s="2" t="s">
        <v>1145</v>
      </c>
      <c r="C945" s="2" t="s">
        <v>943</v>
      </c>
      <c r="D945" s="2">
        <v>1403</v>
      </c>
      <c r="E945" s="2">
        <v>22</v>
      </c>
      <c r="F945" s="2">
        <v>1425</v>
      </c>
      <c r="G945" s="2">
        <v>0.15</v>
      </c>
      <c r="H945" s="4" t="s">
        <v>1134</v>
      </c>
    </row>
    <row r="946" spans="1:8" x14ac:dyDescent="0.3">
      <c r="A946" s="3">
        <v>13</v>
      </c>
      <c r="B946" s="2" t="s">
        <v>1146</v>
      </c>
      <c r="C946" s="2" t="s">
        <v>153</v>
      </c>
      <c r="D946" s="2">
        <v>1138</v>
      </c>
      <c r="E946" s="2">
        <v>2</v>
      </c>
      <c r="F946" s="2">
        <v>1140</v>
      </c>
      <c r="G946" s="2">
        <v>0.12</v>
      </c>
      <c r="H946" s="4" t="s">
        <v>1134</v>
      </c>
    </row>
    <row r="947" spans="1:8" x14ac:dyDescent="0.3">
      <c r="A947" s="3">
        <v>14</v>
      </c>
      <c r="B947" s="2" t="s">
        <v>1147</v>
      </c>
      <c r="C947" s="2" t="s">
        <v>1148</v>
      </c>
      <c r="D947" s="2">
        <v>1034</v>
      </c>
      <c r="E947" s="2">
        <v>7</v>
      </c>
      <c r="F947" s="2">
        <v>1041</v>
      </c>
      <c r="G947" s="2">
        <v>0.11</v>
      </c>
      <c r="H947" s="4" t="s">
        <v>1134</v>
      </c>
    </row>
    <row r="948" spans="1:8" x14ac:dyDescent="0.3">
      <c r="A948" s="3">
        <v>15</v>
      </c>
      <c r="B948" s="2" t="s">
        <v>1149</v>
      </c>
      <c r="C948" s="2" t="s">
        <v>14</v>
      </c>
      <c r="D948" s="2">
        <v>978</v>
      </c>
      <c r="E948" s="2">
        <v>15</v>
      </c>
      <c r="F948" s="2">
        <v>993</v>
      </c>
      <c r="G948" s="2">
        <v>0.1</v>
      </c>
      <c r="H948" s="4" t="s">
        <v>1134</v>
      </c>
    </row>
    <row r="949" spans="1:8" x14ac:dyDescent="0.3">
      <c r="A949" s="3">
        <v>16</v>
      </c>
      <c r="B949" s="2" t="s">
        <v>1150</v>
      </c>
      <c r="C949" s="2" t="s">
        <v>1151</v>
      </c>
      <c r="D949" s="2">
        <v>923</v>
      </c>
      <c r="E949" s="2">
        <v>7</v>
      </c>
      <c r="F949" s="2">
        <v>930</v>
      </c>
      <c r="G949" s="2">
        <v>0.1</v>
      </c>
      <c r="H949" s="4" t="s">
        <v>1134</v>
      </c>
    </row>
    <row r="950" spans="1:8" x14ac:dyDescent="0.3">
      <c r="A950" s="3">
        <v>17</v>
      </c>
      <c r="B950" s="2" t="s">
        <v>27</v>
      </c>
      <c r="C950" s="2" t="s">
        <v>28</v>
      </c>
      <c r="D950" s="2">
        <v>5453</v>
      </c>
      <c r="E950" s="2">
        <v>99</v>
      </c>
      <c r="F950" s="2">
        <v>5552</v>
      </c>
      <c r="G950" s="2">
        <v>0.59</v>
      </c>
      <c r="H950" s="4" t="s">
        <v>1134</v>
      </c>
    </row>
    <row r="951" spans="1:8" x14ac:dyDescent="0.3">
      <c r="A951" s="3">
        <v>1</v>
      </c>
      <c r="B951" s="2" t="s">
        <v>1152</v>
      </c>
      <c r="C951" s="2" t="s">
        <v>9</v>
      </c>
      <c r="D951" s="2">
        <v>625962</v>
      </c>
      <c r="E951" s="2">
        <v>7156</v>
      </c>
      <c r="F951" s="2">
        <v>633118</v>
      </c>
      <c r="G951" s="2">
        <v>68.150000000000006</v>
      </c>
      <c r="H951" s="4" t="s">
        <v>1153</v>
      </c>
    </row>
    <row r="952" spans="1:8" x14ac:dyDescent="0.3">
      <c r="A952" s="3">
        <v>2</v>
      </c>
      <c r="B952" s="2" t="s">
        <v>1154</v>
      </c>
      <c r="C952" s="2" t="s">
        <v>12</v>
      </c>
      <c r="D952" s="2">
        <v>245677</v>
      </c>
      <c r="E952" s="2">
        <v>4081</v>
      </c>
      <c r="F952" s="2">
        <v>249758</v>
      </c>
      <c r="G952" s="2">
        <v>26.89</v>
      </c>
      <c r="H952" s="4" t="s">
        <v>1153</v>
      </c>
    </row>
    <row r="953" spans="1:8" x14ac:dyDescent="0.3">
      <c r="A953" s="3">
        <v>3</v>
      </c>
      <c r="B953" s="2" t="s">
        <v>1155</v>
      </c>
      <c r="C953" s="2" t="s">
        <v>17</v>
      </c>
      <c r="D953" s="2">
        <v>10560</v>
      </c>
      <c r="E953" s="2">
        <v>362</v>
      </c>
      <c r="F953" s="2">
        <v>10922</v>
      </c>
      <c r="G953" s="2">
        <v>1.18</v>
      </c>
      <c r="H953" s="4" t="s">
        <v>1153</v>
      </c>
    </row>
    <row r="954" spans="1:8" x14ac:dyDescent="0.3">
      <c r="A954" s="3">
        <v>4</v>
      </c>
      <c r="B954" s="2" t="s">
        <v>1156</v>
      </c>
      <c r="C954" s="2" t="s">
        <v>14</v>
      </c>
      <c r="D954" s="2">
        <v>7164</v>
      </c>
      <c r="E954" s="2">
        <v>132</v>
      </c>
      <c r="F954" s="2">
        <v>7296</v>
      </c>
      <c r="G954" s="2">
        <v>0.79</v>
      </c>
      <c r="H954" s="4" t="s">
        <v>1153</v>
      </c>
    </row>
    <row r="955" spans="1:8" x14ac:dyDescent="0.3">
      <c r="A955" s="3">
        <v>5</v>
      </c>
      <c r="B955" s="2" t="s">
        <v>1157</v>
      </c>
      <c r="C955" s="2" t="s">
        <v>508</v>
      </c>
      <c r="D955" s="2">
        <v>3130</v>
      </c>
      <c r="E955" s="2">
        <v>33</v>
      </c>
      <c r="F955" s="2">
        <v>3163</v>
      </c>
      <c r="G955" s="2">
        <v>0.34</v>
      </c>
      <c r="H955" s="4" t="s">
        <v>1153</v>
      </c>
    </row>
    <row r="956" spans="1:8" x14ac:dyDescent="0.3">
      <c r="A956" s="3">
        <v>6</v>
      </c>
      <c r="B956" s="2" t="s">
        <v>1158</v>
      </c>
      <c r="C956" s="2" t="s">
        <v>14</v>
      </c>
      <c r="D956" s="2">
        <v>2469</v>
      </c>
      <c r="E956" s="2">
        <v>17</v>
      </c>
      <c r="F956" s="2">
        <v>2486</v>
      </c>
      <c r="G956" s="2">
        <v>0.27</v>
      </c>
      <c r="H956" s="4" t="s">
        <v>1153</v>
      </c>
    </row>
    <row r="957" spans="1:8" x14ac:dyDescent="0.3">
      <c r="A957" s="3">
        <v>7</v>
      </c>
      <c r="B957" s="2" t="s">
        <v>1159</v>
      </c>
      <c r="C957" s="2" t="s">
        <v>14</v>
      </c>
      <c r="D957" s="2">
        <v>2432</v>
      </c>
      <c r="E957" s="2">
        <v>3</v>
      </c>
      <c r="F957" s="2">
        <v>2435</v>
      </c>
      <c r="G957" s="2">
        <v>0.26</v>
      </c>
      <c r="H957" s="4" t="s">
        <v>1153</v>
      </c>
    </row>
    <row r="958" spans="1:8" x14ac:dyDescent="0.3">
      <c r="A958" s="3">
        <v>8</v>
      </c>
      <c r="B958" s="2" t="s">
        <v>1160</v>
      </c>
      <c r="C958" s="2" t="s">
        <v>14</v>
      </c>
      <c r="D958" s="2">
        <v>1705</v>
      </c>
      <c r="E958" s="2">
        <v>24</v>
      </c>
      <c r="F958" s="2">
        <v>1729</v>
      </c>
      <c r="G958" s="2">
        <v>0.19</v>
      </c>
      <c r="H958" s="4" t="s">
        <v>1153</v>
      </c>
    </row>
    <row r="959" spans="1:8" x14ac:dyDescent="0.3">
      <c r="A959" s="3">
        <v>9</v>
      </c>
      <c r="B959" s="2" t="s">
        <v>1161</v>
      </c>
      <c r="C959" s="2" t="s">
        <v>108</v>
      </c>
      <c r="D959" s="2">
        <v>1587</v>
      </c>
      <c r="E959" s="2">
        <v>22</v>
      </c>
      <c r="F959" s="2">
        <v>1609</v>
      </c>
      <c r="G959" s="2">
        <v>0.17</v>
      </c>
      <c r="H959" s="4" t="s">
        <v>1153</v>
      </c>
    </row>
    <row r="960" spans="1:8" x14ac:dyDescent="0.3">
      <c r="A960" s="3">
        <v>10</v>
      </c>
      <c r="B960" s="2" t="s">
        <v>1162</v>
      </c>
      <c r="C960" s="2" t="s">
        <v>892</v>
      </c>
      <c r="D960" s="2">
        <v>1059</v>
      </c>
      <c r="E960" s="2">
        <v>13</v>
      </c>
      <c r="F960" s="2">
        <v>1072</v>
      </c>
      <c r="G960" s="2">
        <v>0.12</v>
      </c>
      <c r="H960" s="4" t="s">
        <v>1153</v>
      </c>
    </row>
    <row r="961" spans="1:8" x14ac:dyDescent="0.3">
      <c r="A961" s="3">
        <v>11</v>
      </c>
      <c r="B961" s="2" t="s">
        <v>1163</v>
      </c>
      <c r="C961" s="2" t="s">
        <v>14</v>
      </c>
      <c r="D961" s="2">
        <v>1023</v>
      </c>
      <c r="E961" s="2">
        <v>6</v>
      </c>
      <c r="F961" s="2">
        <v>1029</v>
      </c>
      <c r="G961" s="2">
        <v>0.11</v>
      </c>
      <c r="H961" s="4" t="s">
        <v>1153</v>
      </c>
    </row>
    <row r="962" spans="1:8" x14ac:dyDescent="0.3">
      <c r="A962" s="3">
        <v>12</v>
      </c>
      <c r="B962" s="2" t="s">
        <v>1164</v>
      </c>
      <c r="C962" s="2" t="s">
        <v>14</v>
      </c>
      <c r="D962" s="2">
        <v>786</v>
      </c>
      <c r="E962" s="2">
        <v>11</v>
      </c>
      <c r="F962" s="2">
        <v>797</v>
      </c>
      <c r="G962" s="2">
        <v>0.09</v>
      </c>
      <c r="H962" s="4" t="s">
        <v>1153</v>
      </c>
    </row>
    <row r="963" spans="1:8" x14ac:dyDescent="0.3">
      <c r="A963" s="3">
        <v>13</v>
      </c>
      <c r="B963" s="2" t="s">
        <v>27</v>
      </c>
      <c r="C963" s="2" t="s">
        <v>28</v>
      </c>
      <c r="D963" s="2">
        <v>13004</v>
      </c>
      <c r="E963" s="2">
        <v>559</v>
      </c>
      <c r="F963" s="2">
        <v>13563</v>
      </c>
      <c r="G963" s="2">
        <v>1.46</v>
      </c>
      <c r="H963" s="4" t="s">
        <v>1153</v>
      </c>
    </row>
    <row r="964" spans="1:8" x14ac:dyDescent="0.3">
      <c r="A964" s="3">
        <v>1</v>
      </c>
      <c r="B964" s="2" t="s">
        <v>1165</v>
      </c>
      <c r="C964" s="2" t="s">
        <v>9</v>
      </c>
      <c r="D964" s="2">
        <v>527974</v>
      </c>
      <c r="E964" s="2">
        <v>1559</v>
      </c>
      <c r="F964" s="2">
        <v>529533</v>
      </c>
      <c r="G964" s="2">
        <v>52.22</v>
      </c>
      <c r="H964" s="4" t="s">
        <v>1166</v>
      </c>
    </row>
    <row r="965" spans="1:8" x14ac:dyDescent="0.3">
      <c r="A965" s="3">
        <v>2</v>
      </c>
      <c r="B965" s="2" t="s">
        <v>1167</v>
      </c>
      <c r="C965" s="2" t="s">
        <v>12</v>
      </c>
      <c r="D965" s="2">
        <v>425887</v>
      </c>
      <c r="E965" s="2">
        <v>995</v>
      </c>
      <c r="F965" s="2">
        <v>426882</v>
      </c>
      <c r="G965" s="2">
        <v>42.09</v>
      </c>
      <c r="H965" s="4" t="s">
        <v>1166</v>
      </c>
    </row>
    <row r="966" spans="1:8" x14ac:dyDescent="0.3">
      <c r="A966" s="3">
        <v>3</v>
      </c>
      <c r="B966" s="2" t="s">
        <v>1168</v>
      </c>
      <c r="C966" s="2" t="s">
        <v>149</v>
      </c>
      <c r="D966" s="2">
        <v>14830</v>
      </c>
      <c r="E966" s="2">
        <v>8</v>
      </c>
      <c r="F966" s="2">
        <v>14838</v>
      </c>
      <c r="G966" s="2">
        <v>1.46</v>
      </c>
      <c r="H966" s="4" t="s">
        <v>1166</v>
      </c>
    </row>
    <row r="967" spans="1:8" x14ac:dyDescent="0.3">
      <c r="A967" s="3">
        <v>4</v>
      </c>
      <c r="B967" s="2" t="s">
        <v>1169</v>
      </c>
      <c r="C967" s="2" t="s">
        <v>17</v>
      </c>
      <c r="D967" s="2">
        <v>13359</v>
      </c>
      <c r="E967" s="2">
        <v>43</v>
      </c>
      <c r="F967" s="2">
        <v>13402</v>
      </c>
      <c r="G967" s="2">
        <v>1.32</v>
      </c>
      <c r="H967" s="4" t="s">
        <v>1166</v>
      </c>
    </row>
    <row r="968" spans="1:8" x14ac:dyDescent="0.3">
      <c r="A968" s="3">
        <v>5</v>
      </c>
      <c r="B968" s="2" t="s">
        <v>1170</v>
      </c>
      <c r="C968" s="2" t="s">
        <v>1171</v>
      </c>
      <c r="D968" s="2">
        <v>7750</v>
      </c>
      <c r="E968" s="2">
        <v>17</v>
      </c>
      <c r="F968" s="2">
        <v>7767</v>
      </c>
      <c r="G968" s="2">
        <v>0.77</v>
      </c>
      <c r="H968" s="4" t="s">
        <v>1166</v>
      </c>
    </row>
    <row r="969" spans="1:8" x14ac:dyDescent="0.3">
      <c r="A969" s="3">
        <v>6</v>
      </c>
      <c r="B969" s="2" t="s">
        <v>27</v>
      </c>
      <c r="C969" s="2" t="s">
        <v>28</v>
      </c>
      <c r="D969" s="2">
        <v>21662</v>
      </c>
      <c r="E969" s="2">
        <v>25</v>
      </c>
      <c r="F969" s="2">
        <v>21687</v>
      </c>
      <c r="G969" s="2">
        <v>2.14</v>
      </c>
      <c r="H969" s="4" t="s">
        <v>1166</v>
      </c>
    </row>
    <row r="970" spans="1:8" x14ac:dyDescent="0.3">
      <c r="A970" s="3">
        <v>1</v>
      </c>
      <c r="B970" s="2" t="s">
        <v>1172</v>
      </c>
      <c r="C970" s="2" t="s">
        <v>9</v>
      </c>
      <c r="D970" s="2">
        <v>570436</v>
      </c>
      <c r="E970" s="2">
        <v>827</v>
      </c>
      <c r="F970" s="2">
        <v>571263</v>
      </c>
      <c r="G970" s="2">
        <v>53.79</v>
      </c>
      <c r="H970" s="4" t="s">
        <v>1173</v>
      </c>
    </row>
    <row r="971" spans="1:8" x14ac:dyDescent="0.3">
      <c r="A971" s="3">
        <v>2</v>
      </c>
      <c r="B971" s="2" t="s">
        <v>1174</v>
      </c>
      <c r="C971" s="2" t="s">
        <v>108</v>
      </c>
      <c r="D971" s="2">
        <v>422012</v>
      </c>
      <c r="E971" s="2">
        <v>408</v>
      </c>
      <c r="F971" s="2">
        <v>422420</v>
      </c>
      <c r="G971" s="2">
        <v>39.770000000000003</v>
      </c>
      <c r="H971" s="4" t="s">
        <v>1173</v>
      </c>
    </row>
    <row r="972" spans="1:8" x14ac:dyDescent="0.3">
      <c r="A972" s="3">
        <v>3</v>
      </c>
      <c r="B972" s="2" t="s">
        <v>1175</v>
      </c>
      <c r="C972" s="2" t="s">
        <v>17</v>
      </c>
      <c r="D972" s="2">
        <v>44217</v>
      </c>
      <c r="E972" s="2">
        <v>62</v>
      </c>
      <c r="F972" s="2">
        <v>44279</v>
      </c>
      <c r="G972" s="2">
        <v>4.17</v>
      </c>
      <c r="H972" s="4" t="s">
        <v>1173</v>
      </c>
    </row>
    <row r="973" spans="1:8" x14ac:dyDescent="0.3">
      <c r="A973" s="3">
        <v>4</v>
      </c>
      <c r="B973" s="2" t="s">
        <v>1176</v>
      </c>
      <c r="C973" s="2" t="s">
        <v>14</v>
      </c>
      <c r="D973" s="2">
        <v>9230</v>
      </c>
      <c r="E973" s="2">
        <v>20</v>
      </c>
      <c r="F973" s="2">
        <v>9250</v>
      </c>
      <c r="G973" s="2">
        <v>0.87</v>
      </c>
      <c r="H973" s="4" t="s">
        <v>1173</v>
      </c>
    </row>
    <row r="974" spans="1:8" x14ac:dyDescent="0.3">
      <c r="A974" s="3">
        <v>5</v>
      </c>
      <c r="B974" s="2" t="s">
        <v>27</v>
      </c>
      <c r="C974" s="2" t="s">
        <v>28</v>
      </c>
      <c r="D974" s="2">
        <v>14872</v>
      </c>
      <c r="E974" s="2">
        <v>15</v>
      </c>
      <c r="F974" s="2">
        <v>14887</v>
      </c>
      <c r="G974" s="2">
        <v>1.4</v>
      </c>
      <c r="H974" s="4" t="s">
        <v>1173</v>
      </c>
    </row>
    <row r="975" spans="1:8" x14ac:dyDescent="0.3">
      <c r="A975" s="3">
        <v>1</v>
      </c>
      <c r="B975" s="2" t="s">
        <v>1177</v>
      </c>
      <c r="C975" s="2" t="s">
        <v>12</v>
      </c>
      <c r="D975" s="2">
        <v>794608</v>
      </c>
      <c r="E975" s="2">
        <v>2348</v>
      </c>
      <c r="F975" s="2">
        <v>796956</v>
      </c>
      <c r="G975" s="2">
        <v>56.21</v>
      </c>
      <c r="H975" s="4" t="s">
        <v>1178</v>
      </c>
    </row>
    <row r="976" spans="1:8" x14ac:dyDescent="0.3">
      <c r="A976" s="3">
        <v>2</v>
      </c>
      <c r="B976" s="2" t="s">
        <v>1179</v>
      </c>
      <c r="C976" s="2" t="s">
        <v>9</v>
      </c>
      <c r="D976" s="2">
        <v>224042</v>
      </c>
      <c r="E976" s="2">
        <v>759</v>
      </c>
      <c r="F976" s="2">
        <v>224801</v>
      </c>
      <c r="G976" s="2">
        <v>15.86</v>
      </c>
      <c r="H976" s="4" t="s">
        <v>1178</v>
      </c>
    </row>
    <row r="977" spans="1:8" x14ac:dyDescent="0.3">
      <c r="A977" s="3">
        <v>3</v>
      </c>
      <c r="B977" s="2" t="s">
        <v>1180</v>
      </c>
      <c r="C977" s="2" t="s">
        <v>1181</v>
      </c>
      <c r="D977" s="2">
        <v>223550</v>
      </c>
      <c r="E977" s="2">
        <v>354</v>
      </c>
      <c r="F977" s="2">
        <v>223904</v>
      </c>
      <c r="G977" s="2">
        <v>15.79</v>
      </c>
      <c r="H977" s="4" t="s">
        <v>1178</v>
      </c>
    </row>
    <row r="978" spans="1:8" x14ac:dyDescent="0.3">
      <c r="A978" s="3">
        <v>4</v>
      </c>
      <c r="B978" s="2" t="s">
        <v>1182</v>
      </c>
      <c r="C978" s="2" t="s">
        <v>492</v>
      </c>
      <c r="D978" s="2">
        <v>120620</v>
      </c>
      <c r="E978" s="2">
        <v>218</v>
      </c>
      <c r="F978" s="2">
        <v>120838</v>
      </c>
      <c r="G978" s="2">
        <v>8.52</v>
      </c>
      <c r="H978" s="4" t="s">
        <v>1178</v>
      </c>
    </row>
    <row r="979" spans="1:8" x14ac:dyDescent="0.3">
      <c r="A979" s="3">
        <v>5</v>
      </c>
      <c r="B979" s="2" t="s">
        <v>1183</v>
      </c>
      <c r="C979" s="2" t="s">
        <v>17</v>
      </c>
      <c r="D979" s="2">
        <v>13772</v>
      </c>
      <c r="E979" s="2">
        <v>38</v>
      </c>
      <c r="F979" s="2">
        <v>13810</v>
      </c>
      <c r="G979" s="2">
        <v>0.97</v>
      </c>
      <c r="H979" s="4" t="s">
        <v>1178</v>
      </c>
    </row>
    <row r="980" spans="1:8" x14ac:dyDescent="0.3">
      <c r="A980" s="3">
        <v>6</v>
      </c>
      <c r="B980" s="2" t="s">
        <v>1184</v>
      </c>
      <c r="C980" s="2" t="s">
        <v>1185</v>
      </c>
      <c r="D980" s="2">
        <v>2937</v>
      </c>
      <c r="E980" s="2">
        <v>9</v>
      </c>
      <c r="F980" s="2">
        <v>2946</v>
      </c>
      <c r="G980" s="2">
        <v>0.21</v>
      </c>
      <c r="H980" s="4" t="s">
        <v>1178</v>
      </c>
    </row>
    <row r="981" spans="1:8" x14ac:dyDescent="0.3">
      <c r="A981" s="3">
        <v>7</v>
      </c>
      <c r="B981" s="2" t="s">
        <v>1186</v>
      </c>
      <c r="C981" s="2" t="s">
        <v>1068</v>
      </c>
      <c r="D981" s="2">
        <v>2829</v>
      </c>
      <c r="E981" s="2">
        <v>24</v>
      </c>
      <c r="F981" s="2">
        <v>2853</v>
      </c>
      <c r="G981" s="2">
        <v>0.2</v>
      </c>
      <c r="H981" s="4" t="s">
        <v>1178</v>
      </c>
    </row>
    <row r="982" spans="1:8" x14ac:dyDescent="0.3">
      <c r="A982" s="3">
        <v>8</v>
      </c>
      <c r="B982" s="2" t="s">
        <v>1187</v>
      </c>
      <c r="C982" s="2" t="s">
        <v>14</v>
      </c>
      <c r="D982" s="2">
        <v>2745</v>
      </c>
      <c r="E982" s="2">
        <v>7</v>
      </c>
      <c r="F982" s="2">
        <v>2752</v>
      </c>
      <c r="G982" s="2">
        <v>0.19</v>
      </c>
      <c r="H982" s="4" t="s">
        <v>1178</v>
      </c>
    </row>
    <row r="983" spans="1:8" x14ac:dyDescent="0.3">
      <c r="A983" s="3">
        <v>9</v>
      </c>
      <c r="B983" s="2" t="s">
        <v>1188</v>
      </c>
      <c r="C983" s="2" t="s">
        <v>517</v>
      </c>
      <c r="D983" s="2">
        <v>2001</v>
      </c>
      <c r="E983" s="2">
        <v>7</v>
      </c>
      <c r="F983" s="2">
        <v>2008</v>
      </c>
      <c r="G983" s="2">
        <v>0.14000000000000001</v>
      </c>
      <c r="H983" s="4" t="s">
        <v>1178</v>
      </c>
    </row>
    <row r="984" spans="1:8" x14ac:dyDescent="0.3">
      <c r="A984" s="3">
        <v>10</v>
      </c>
      <c r="B984" s="2" t="s">
        <v>1189</v>
      </c>
      <c r="C984" s="2" t="s">
        <v>14</v>
      </c>
      <c r="D984" s="2">
        <v>1921</v>
      </c>
      <c r="E984" s="2">
        <v>1</v>
      </c>
      <c r="F984" s="2">
        <v>1922</v>
      </c>
      <c r="G984" s="2">
        <v>0.14000000000000001</v>
      </c>
      <c r="H984" s="4" t="s">
        <v>1178</v>
      </c>
    </row>
    <row r="985" spans="1:8" x14ac:dyDescent="0.3">
      <c r="A985" s="3">
        <v>11</v>
      </c>
      <c r="B985" s="2" t="s">
        <v>1190</v>
      </c>
      <c r="C985" s="2" t="s">
        <v>14</v>
      </c>
      <c r="D985" s="2">
        <v>1685</v>
      </c>
      <c r="E985" s="2">
        <v>5</v>
      </c>
      <c r="F985" s="2">
        <v>1690</v>
      </c>
      <c r="G985" s="2">
        <v>0.12</v>
      </c>
      <c r="H985" s="4" t="s">
        <v>1178</v>
      </c>
    </row>
    <row r="986" spans="1:8" x14ac:dyDescent="0.3">
      <c r="A986" s="3">
        <v>12</v>
      </c>
      <c r="B986" s="2" t="s">
        <v>1191</v>
      </c>
      <c r="C986" s="2" t="s">
        <v>14</v>
      </c>
      <c r="D986" s="2">
        <v>1619</v>
      </c>
      <c r="E986" s="2">
        <v>12</v>
      </c>
      <c r="F986" s="2">
        <v>1631</v>
      </c>
      <c r="G986" s="2">
        <v>0.12</v>
      </c>
      <c r="H986" s="4" t="s">
        <v>1178</v>
      </c>
    </row>
    <row r="987" spans="1:8" x14ac:dyDescent="0.3">
      <c r="A987" s="3">
        <v>13</v>
      </c>
      <c r="B987" s="2" t="s">
        <v>1192</v>
      </c>
      <c r="C987" s="2" t="s">
        <v>14</v>
      </c>
      <c r="D987" s="2">
        <v>1605</v>
      </c>
      <c r="E987" s="2">
        <v>8</v>
      </c>
      <c r="F987" s="2">
        <v>1613</v>
      </c>
      <c r="G987" s="2">
        <v>0.11</v>
      </c>
      <c r="H987" s="4" t="s">
        <v>1178</v>
      </c>
    </row>
    <row r="988" spans="1:8" x14ac:dyDescent="0.3">
      <c r="A988" s="3">
        <v>14</v>
      </c>
      <c r="B988" s="2" t="s">
        <v>1193</v>
      </c>
      <c r="C988" s="2" t="s">
        <v>14</v>
      </c>
      <c r="D988" s="2">
        <v>1105</v>
      </c>
      <c r="E988" s="2">
        <v>5</v>
      </c>
      <c r="F988" s="2">
        <v>1110</v>
      </c>
      <c r="G988" s="2">
        <v>0.08</v>
      </c>
      <c r="H988" s="4" t="s">
        <v>1178</v>
      </c>
    </row>
    <row r="989" spans="1:8" x14ac:dyDescent="0.3">
      <c r="A989" s="3">
        <v>15</v>
      </c>
      <c r="B989" s="2" t="s">
        <v>27</v>
      </c>
      <c r="C989" s="2" t="s">
        <v>28</v>
      </c>
      <c r="D989" s="2">
        <v>18908</v>
      </c>
      <c r="E989" s="2">
        <v>70</v>
      </c>
      <c r="F989" s="2">
        <v>18978</v>
      </c>
      <c r="G989" s="2">
        <v>1.34</v>
      </c>
      <c r="H989" s="4" t="s">
        <v>1178</v>
      </c>
    </row>
    <row r="990" spans="1:8" x14ac:dyDescent="0.3">
      <c r="A990" s="3">
        <v>1</v>
      </c>
      <c r="B990" s="2" t="s">
        <v>1194</v>
      </c>
      <c r="C990" s="2" t="s">
        <v>9</v>
      </c>
      <c r="D990" s="2">
        <v>713781</v>
      </c>
      <c r="E990" s="2">
        <v>1269</v>
      </c>
      <c r="F990" s="2">
        <v>715050</v>
      </c>
      <c r="G990" s="2">
        <v>65.099999999999994</v>
      </c>
      <c r="H990" s="4" t="s">
        <v>1195</v>
      </c>
    </row>
    <row r="991" spans="1:8" x14ac:dyDescent="0.3">
      <c r="A991" s="3">
        <v>2</v>
      </c>
      <c r="B991" s="2" t="s">
        <v>1196</v>
      </c>
      <c r="C991" s="2" t="s">
        <v>12</v>
      </c>
      <c r="D991" s="2">
        <v>311134</v>
      </c>
      <c r="E991" s="2">
        <v>604</v>
      </c>
      <c r="F991" s="2">
        <v>311738</v>
      </c>
      <c r="G991" s="2">
        <v>28.38</v>
      </c>
      <c r="H991" s="4" t="s">
        <v>1195</v>
      </c>
    </row>
    <row r="992" spans="1:8" x14ac:dyDescent="0.3">
      <c r="A992" s="3">
        <v>3</v>
      </c>
      <c r="B992" s="2" t="s">
        <v>1197</v>
      </c>
      <c r="C992" s="2" t="s">
        <v>17</v>
      </c>
      <c r="D992" s="2">
        <v>32604</v>
      </c>
      <c r="E992" s="2">
        <v>69</v>
      </c>
      <c r="F992" s="2">
        <v>32673</v>
      </c>
      <c r="G992" s="2">
        <v>2.97</v>
      </c>
      <c r="H992" s="4" t="s">
        <v>1195</v>
      </c>
    </row>
    <row r="993" spans="1:8" x14ac:dyDescent="0.3">
      <c r="A993" s="3">
        <v>4</v>
      </c>
      <c r="B993" s="2" t="s">
        <v>1198</v>
      </c>
      <c r="C993" s="2" t="s">
        <v>1073</v>
      </c>
      <c r="D993" s="2">
        <v>10147</v>
      </c>
      <c r="E993" s="2">
        <v>11</v>
      </c>
      <c r="F993" s="2">
        <v>10158</v>
      </c>
      <c r="G993" s="2">
        <v>0.92</v>
      </c>
      <c r="H993" s="4" t="s">
        <v>1195</v>
      </c>
    </row>
    <row r="994" spans="1:8" x14ac:dyDescent="0.3">
      <c r="A994" s="3">
        <v>5</v>
      </c>
      <c r="B994" s="2" t="s">
        <v>1199</v>
      </c>
      <c r="C994" s="2" t="s">
        <v>14</v>
      </c>
      <c r="D994" s="2">
        <v>5993</v>
      </c>
      <c r="E994" s="2">
        <v>4</v>
      </c>
      <c r="F994" s="2">
        <v>5997</v>
      </c>
      <c r="G994" s="2">
        <v>0.55000000000000004</v>
      </c>
      <c r="H994" s="4" t="s">
        <v>1195</v>
      </c>
    </row>
    <row r="995" spans="1:8" x14ac:dyDescent="0.3">
      <c r="A995" s="3">
        <v>6</v>
      </c>
      <c r="B995" s="2" t="s">
        <v>1200</v>
      </c>
      <c r="C995" s="2" t="s">
        <v>1201</v>
      </c>
      <c r="D995" s="2">
        <v>5475</v>
      </c>
      <c r="E995" s="2">
        <v>9</v>
      </c>
      <c r="F995" s="2">
        <v>5484</v>
      </c>
      <c r="G995" s="2">
        <v>0.5</v>
      </c>
      <c r="H995" s="4" t="s">
        <v>1195</v>
      </c>
    </row>
    <row r="996" spans="1:8" x14ac:dyDescent="0.3">
      <c r="A996" s="3">
        <v>7</v>
      </c>
      <c r="B996" s="2" t="s">
        <v>1202</v>
      </c>
      <c r="C996" s="2" t="s">
        <v>14</v>
      </c>
      <c r="D996" s="2">
        <v>4452</v>
      </c>
      <c r="E996" s="2">
        <v>7</v>
      </c>
      <c r="F996" s="2">
        <v>4459</v>
      </c>
      <c r="G996" s="2">
        <v>0.41</v>
      </c>
      <c r="H996" s="4" t="s">
        <v>1195</v>
      </c>
    </row>
    <row r="997" spans="1:8" x14ac:dyDescent="0.3">
      <c r="A997" s="3">
        <v>8</v>
      </c>
      <c r="B997" s="2" t="s">
        <v>27</v>
      </c>
      <c r="C997" s="2" t="s">
        <v>28</v>
      </c>
      <c r="D997" s="2">
        <v>12816</v>
      </c>
      <c r="E997" s="2">
        <v>15</v>
      </c>
      <c r="F997" s="2">
        <v>12831</v>
      </c>
      <c r="G997" s="2">
        <v>1.17</v>
      </c>
      <c r="H997" s="4" t="s">
        <v>1195</v>
      </c>
    </row>
    <row r="998" spans="1:8" x14ac:dyDescent="0.3">
      <c r="A998" s="3">
        <v>1</v>
      </c>
      <c r="B998" s="2" t="s">
        <v>1203</v>
      </c>
      <c r="C998" s="2" t="s">
        <v>9</v>
      </c>
      <c r="D998" s="2">
        <v>863255</v>
      </c>
      <c r="E998" s="2">
        <v>3228</v>
      </c>
      <c r="F998" s="2">
        <v>866483</v>
      </c>
      <c r="G998" s="2">
        <v>58.26</v>
      </c>
      <c r="H998" s="4" t="s">
        <v>1204</v>
      </c>
    </row>
    <row r="999" spans="1:8" x14ac:dyDescent="0.3">
      <c r="A999" s="3">
        <v>2</v>
      </c>
      <c r="B999" s="2" t="s">
        <v>1205</v>
      </c>
      <c r="C999" s="2" t="s">
        <v>12</v>
      </c>
      <c r="D999" s="2">
        <v>574451</v>
      </c>
      <c r="E999" s="2">
        <v>1183</v>
      </c>
      <c r="F999" s="2">
        <v>575634</v>
      </c>
      <c r="G999" s="2">
        <v>38.71</v>
      </c>
      <c r="H999" s="4" t="s">
        <v>1204</v>
      </c>
    </row>
    <row r="1000" spans="1:8" x14ac:dyDescent="0.3">
      <c r="A1000" s="3">
        <v>3</v>
      </c>
      <c r="B1000" s="2" t="s">
        <v>1206</v>
      </c>
      <c r="C1000" s="2" t="s">
        <v>17</v>
      </c>
      <c r="D1000" s="2">
        <v>11955</v>
      </c>
      <c r="E1000" s="2">
        <v>42</v>
      </c>
      <c r="F1000" s="2">
        <v>11997</v>
      </c>
      <c r="G1000" s="2">
        <v>0.81</v>
      </c>
      <c r="H1000" s="4" t="s">
        <v>1204</v>
      </c>
    </row>
    <row r="1001" spans="1:8" x14ac:dyDescent="0.3">
      <c r="A1001" s="3">
        <v>4</v>
      </c>
      <c r="B1001" s="2" t="s">
        <v>731</v>
      </c>
      <c r="C1001" s="2" t="s">
        <v>149</v>
      </c>
      <c r="D1001" s="2">
        <v>2869</v>
      </c>
      <c r="E1001" s="2">
        <v>1</v>
      </c>
      <c r="F1001" s="2">
        <v>2870</v>
      </c>
      <c r="G1001" s="2">
        <v>0.19</v>
      </c>
      <c r="H1001" s="4" t="s">
        <v>1204</v>
      </c>
    </row>
    <row r="1002" spans="1:8" x14ac:dyDescent="0.3">
      <c r="A1002" s="3">
        <v>5</v>
      </c>
      <c r="B1002" s="2" t="s">
        <v>1207</v>
      </c>
      <c r="C1002" s="2" t="s">
        <v>1208</v>
      </c>
      <c r="D1002" s="2">
        <v>2866</v>
      </c>
      <c r="E1002" s="2">
        <v>0</v>
      </c>
      <c r="F1002" s="2">
        <v>2866</v>
      </c>
      <c r="G1002" s="2">
        <v>0.19</v>
      </c>
      <c r="H1002" s="4" t="s">
        <v>1204</v>
      </c>
    </row>
    <row r="1003" spans="1:8" x14ac:dyDescent="0.3">
      <c r="A1003" s="3">
        <v>6</v>
      </c>
      <c r="B1003" s="2" t="s">
        <v>1209</v>
      </c>
      <c r="C1003" s="2" t="s">
        <v>1210</v>
      </c>
      <c r="D1003" s="2">
        <v>2250</v>
      </c>
      <c r="E1003" s="2">
        <v>0</v>
      </c>
      <c r="F1003" s="2">
        <v>2250</v>
      </c>
      <c r="G1003" s="2">
        <v>0.15</v>
      </c>
      <c r="H1003" s="4" t="s">
        <v>1204</v>
      </c>
    </row>
    <row r="1004" spans="1:8" x14ac:dyDescent="0.3">
      <c r="A1004" s="3">
        <v>7</v>
      </c>
      <c r="B1004" s="2" t="s">
        <v>1211</v>
      </c>
      <c r="C1004" s="2" t="s">
        <v>1212</v>
      </c>
      <c r="D1004" s="2">
        <v>1468</v>
      </c>
      <c r="E1004" s="2">
        <v>10</v>
      </c>
      <c r="F1004" s="2">
        <v>1478</v>
      </c>
      <c r="G1004" s="2">
        <v>0.1</v>
      </c>
      <c r="H1004" s="4" t="s">
        <v>1204</v>
      </c>
    </row>
    <row r="1005" spans="1:8" x14ac:dyDescent="0.3">
      <c r="A1005" s="3">
        <v>8</v>
      </c>
      <c r="B1005" s="2" t="s">
        <v>1213</v>
      </c>
      <c r="C1005" s="2" t="s">
        <v>1214</v>
      </c>
      <c r="D1005" s="2">
        <v>1455</v>
      </c>
      <c r="E1005" s="2">
        <v>1</v>
      </c>
      <c r="F1005" s="2">
        <v>1456</v>
      </c>
      <c r="G1005" s="2">
        <v>0.1</v>
      </c>
      <c r="H1005" s="4" t="s">
        <v>1204</v>
      </c>
    </row>
    <row r="1006" spans="1:8" x14ac:dyDescent="0.3">
      <c r="A1006" s="3">
        <v>9</v>
      </c>
      <c r="B1006" s="2" t="s">
        <v>1215</v>
      </c>
      <c r="C1006" s="2" t="s">
        <v>1216</v>
      </c>
      <c r="D1006" s="2">
        <v>1334</v>
      </c>
      <c r="E1006" s="2">
        <v>8</v>
      </c>
      <c r="F1006" s="2">
        <v>1342</v>
      </c>
      <c r="G1006" s="2">
        <v>0.09</v>
      </c>
      <c r="H1006" s="4" t="s">
        <v>1204</v>
      </c>
    </row>
    <row r="1007" spans="1:8" x14ac:dyDescent="0.3">
      <c r="A1007" s="3">
        <v>10</v>
      </c>
      <c r="B1007" s="2" t="s">
        <v>1217</v>
      </c>
      <c r="C1007" s="2" t="s">
        <v>14</v>
      </c>
      <c r="D1007" s="2">
        <v>1270</v>
      </c>
      <c r="E1007" s="2">
        <v>5</v>
      </c>
      <c r="F1007" s="2">
        <v>1275</v>
      </c>
      <c r="G1007" s="2">
        <v>0.09</v>
      </c>
      <c r="H1007" s="4" t="s">
        <v>1204</v>
      </c>
    </row>
    <row r="1008" spans="1:8" x14ac:dyDescent="0.3">
      <c r="A1008" s="3">
        <v>11</v>
      </c>
      <c r="B1008" s="2" t="s">
        <v>1218</v>
      </c>
      <c r="C1008" s="2" t="s">
        <v>131</v>
      </c>
      <c r="D1008" s="2">
        <v>1236</v>
      </c>
      <c r="E1008" s="2">
        <v>1</v>
      </c>
      <c r="F1008" s="2">
        <v>1237</v>
      </c>
      <c r="G1008" s="2">
        <v>0.08</v>
      </c>
      <c r="H1008" s="4" t="s">
        <v>1204</v>
      </c>
    </row>
    <row r="1009" spans="1:8" x14ac:dyDescent="0.3">
      <c r="A1009" s="3">
        <v>12</v>
      </c>
      <c r="B1009" s="2" t="s">
        <v>1219</v>
      </c>
      <c r="C1009" s="2" t="s">
        <v>14</v>
      </c>
      <c r="D1009" s="2">
        <v>1102</v>
      </c>
      <c r="E1009" s="2">
        <v>0</v>
      </c>
      <c r="F1009" s="2">
        <v>1102</v>
      </c>
      <c r="G1009" s="2">
        <v>7.0000000000000007E-2</v>
      </c>
      <c r="H1009" s="4" t="s">
        <v>1204</v>
      </c>
    </row>
    <row r="1010" spans="1:8" x14ac:dyDescent="0.3">
      <c r="A1010" s="3">
        <v>13</v>
      </c>
      <c r="B1010" s="2" t="s">
        <v>1220</v>
      </c>
      <c r="C1010" s="2" t="s">
        <v>1140</v>
      </c>
      <c r="D1010" s="2">
        <v>1015</v>
      </c>
      <c r="E1010" s="2">
        <v>1</v>
      </c>
      <c r="F1010" s="2">
        <v>1016</v>
      </c>
      <c r="G1010" s="2">
        <v>7.0000000000000007E-2</v>
      </c>
      <c r="H1010" s="4" t="s">
        <v>1204</v>
      </c>
    </row>
    <row r="1011" spans="1:8" x14ac:dyDescent="0.3">
      <c r="A1011" s="3">
        <v>14</v>
      </c>
      <c r="B1011" s="2" t="s">
        <v>1221</v>
      </c>
      <c r="C1011" s="2" t="s">
        <v>14</v>
      </c>
      <c r="D1011" s="2">
        <v>891</v>
      </c>
      <c r="E1011" s="2">
        <v>0</v>
      </c>
      <c r="F1011" s="2">
        <v>891</v>
      </c>
      <c r="G1011" s="2">
        <v>0.06</v>
      </c>
      <c r="H1011" s="4" t="s">
        <v>1204</v>
      </c>
    </row>
    <row r="1012" spans="1:8" x14ac:dyDescent="0.3">
      <c r="A1012" s="3">
        <v>15</v>
      </c>
      <c r="B1012" s="2" t="s">
        <v>1222</v>
      </c>
      <c r="C1012" s="2" t="s">
        <v>14</v>
      </c>
      <c r="D1012" s="2">
        <v>790</v>
      </c>
      <c r="E1012" s="2">
        <v>0</v>
      </c>
      <c r="F1012" s="2">
        <v>790</v>
      </c>
      <c r="G1012" s="2">
        <v>0.05</v>
      </c>
      <c r="H1012" s="4" t="s">
        <v>1204</v>
      </c>
    </row>
    <row r="1013" spans="1:8" x14ac:dyDescent="0.3">
      <c r="A1013" s="3">
        <v>16</v>
      </c>
      <c r="B1013" s="2" t="s">
        <v>1223</v>
      </c>
      <c r="C1013" s="2" t="s">
        <v>1224</v>
      </c>
      <c r="D1013" s="2">
        <v>673</v>
      </c>
      <c r="E1013" s="2">
        <v>2</v>
      </c>
      <c r="F1013" s="2">
        <v>675</v>
      </c>
      <c r="G1013" s="2">
        <v>0.05</v>
      </c>
      <c r="H1013" s="4" t="s">
        <v>1204</v>
      </c>
    </row>
    <row r="1014" spans="1:8" x14ac:dyDescent="0.3">
      <c r="A1014" s="3">
        <v>17</v>
      </c>
      <c r="B1014" s="2" t="s">
        <v>1225</v>
      </c>
      <c r="C1014" s="2" t="s">
        <v>1226</v>
      </c>
      <c r="D1014" s="2">
        <v>638</v>
      </c>
      <c r="E1014" s="2">
        <v>0</v>
      </c>
      <c r="F1014" s="2">
        <v>638</v>
      </c>
      <c r="G1014" s="2">
        <v>0.04</v>
      </c>
      <c r="H1014" s="4" t="s">
        <v>1204</v>
      </c>
    </row>
    <row r="1015" spans="1:8" x14ac:dyDescent="0.3">
      <c r="A1015" s="3">
        <v>18</v>
      </c>
      <c r="B1015" s="2" t="s">
        <v>1227</v>
      </c>
      <c r="C1015" s="2" t="s">
        <v>235</v>
      </c>
      <c r="D1015" s="2">
        <v>629</v>
      </c>
      <c r="E1015" s="2">
        <v>3</v>
      </c>
      <c r="F1015" s="2">
        <v>632</v>
      </c>
      <c r="G1015" s="2">
        <v>0.04</v>
      </c>
      <c r="H1015" s="4" t="s">
        <v>1204</v>
      </c>
    </row>
    <row r="1016" spans="1:8" x14ac:dyDescent="0.3">
      <c r="A1016" s="3">
        <v>19</v>
      </c>
      <c r="B1016" s="2" t="s">
        <v>1228</v>
      </c>
      <c r="C1016" s="2" t="s">
        <v>14</v>
      </c>
      <c r="D1016" s="2">
        <v>547</v>
      </c>
      <c r="E1016" s="2">
        <v>1</v>
      </c>
      <c r="F1016" s="2">
        <v>548</v>
      </c>
      <c r="G1016" s="2">
        <v>0.04</v>
      </c>
      <c r="H1016" s="4" t="s">
        <v>1204</v>
      </c>
    </row>
    <row r="1017" spans="1:8" x14ac:dyDescent="0.3">
      <c r="A1017" s="3">
        <v>20</v>
      </c>
      <c r="B1017" s="2" t="s">
        <v>1229</v>
      </c>
      <c r="C1017" s="2" t="s">
        <v>1230</v>
      </c>
      <c r="D1017" s="2">
        <v>504</v>
      </c>
      <c r="E1017" s="2">
        <v>5</v>
      </c>
      <c r="F1017" s="2">
        <v>509</v>
      </c>
      <c r="G1017" s="2">
        <v>0.03</v>
      </c>
      <c r="H1017" s="4" t="s">
        <v>1204</v>
      </c>
    </row>
    <row r="1018" spans="1:8" x14ac:dyDescent="0.3">
      <c r="A1018" s="3">
        <v>21</v>
      </c>
      <c r="B1018" s="2" t="s">
        <v>1217</v>
      </c>
      <c r="C1018" s="2" t="s">
        <v>1073</v>
      </c>
      <c r="D1018" s="2">
        <v>499</v>
      </c>
      <c r="E1018" s="2">
        <v>1</v>
      </c>
      <c r="F1018" s="2">
        <v>500</v>
      </c>
      <c r="G1018" s="2">
        <v>0.03</v>
      </c>
      <c r="H1018" s="4" t="s">
        <v>1204</v>
      </c>
    </row>
    <row r="1019" spans="1:8" x14ac:dyDescent="0.3">
      <c r="A1019" s="3">
        <v>22</v>
      </c>
      <c r="B1019" s="2" t="s">
        <v>1231</v>
      </c>
      <c r="C1019" s="2" t="s">
        <v>1232</v>
      </c>
      <c r="D1019" s="2">
        <v>495</v>
      </c>
      <c r="E1019" s="2">
        <v>8</v>
      </c>
      <c r="F1019" s="2">
        <v>503</v>
      </c>
      <c r="G1019" s="2">
        <v>0.03</v>
      </c>
      <c r="H1019" s="4" t="s">
        <v>1204</v>
      </c>
    </row>
    <row r="1020" spans="1:8" x14ac:dyDescent="0.3">
      <c r="A1020" s="3">
        <v>23</v>
      </c>
      <c r="B1020" s="2" t="s">
        <v>1233</v>
      </c>
      <c r="C1020" s="2" t="s">
        <v>14</v>
      </c>
      <c r="D1020" s="2">
        <v>433</v>
      </c>
      <c r="E1020" s="2">
        <v>1</v>
      </c>
      <c r="F1020" s="2">
        <v>434</v>
      </c>
      <c r="G1020" s="2">
        <v>0.03</v>
      </c>
      <c r="H1020" s="4" t="s">
        <v>1204</v>
      </c>
    </row>
    <row r="1021" spans="1:8" x14ac:dyDescent="0.3">
      <c r="A1021" s="3">
        <v>24</v>
      </c>
      <c r="B1021" s="2" t="s">
        <v>1234</v>
      </c>
      <c r="C1021" s="2" t="s">
        <v>1235</v>
      </c>
      <c r="D1021" s="2">
        <v>372</v>
      </c>
      <c r="E1021" s="2">
        <v>1</v>
      </c>
      <c r="F1021" s="2">
        <v>373</v>
      </c>
      <c r="G1021" s="2">
        <v>0.03</v>
      </c>
      <c r="H1021" s="4" t="s">
        <v>1204</v>
      </c>
    </row>
    <row r="1022" spans="1:8" x14ac:dyDescent="0.3">
      <c r="A1022" s="3">
        <v>25</v>
      </c>
      <c r="B1022" s="2" t="s">
        <v>1236</v>
      </c>
      <c r="C1022" s="2" t="s">
        <v>14</v>
      </c>
      <c r="D1022" s="2">
        <v>371</v>
      </c>
      <c r="E1022" s="2">
        <v>0</v>
      </c>
      <c r="F1022" s="2">
        <v>371</v>
      </c>
      <c r="G1022" s="2">
        <v>0.02</v>
      </c>
      <c r="H1022" s="4" t="s">
        <v>1204</v>
      </c>
    </row>
    <row r="1023" spans="1:8" x14ac:dyDescent="0.3">
      <c r="A1023" s="3">
        <v>26</v>
      </c>
      <c r="B1023" s="2" t="s">
        <v>1237</v>
      </c>
      <c r="C1023" s="2" t="s">
        <v>14</v>
      </c>
      <c r="D1023" s="2">
        <v>353</v>
      </c>
      <c r="E1023" s="2">
        <v>0</v>
      </c>
      <c r="F1023" s="2">
        <v>353</v>
      </c>
      <c r="G1023" s="2">
        <v>0.02</v>
      </c>
      <c r="H1023" s="4" t="s">
        <v>1204</v>
      </c>
    </row>
    <row r="1024" spans="1:8" x14ac:dyDescent="0.3">
      <c r="A1024" s="3">
        <v>27</v>
      </c>
      <c r="B1024" s="2" t="s">
        <v>27</v>
      </c>
      <c r="C1024" s="2" t="s">
        <v>28</v>
      </c>
      <c r="D1024" s="2">
        <v>8917</v>
      </c>
      <c r="E1024" s="2">
        <v>67</v>
      </c>
      <c r="F1024" s="2">
        <v>8984</v>
      </c>
      <c r="G1024" s="2">
        <v>0.6</v>
      </c>
      <c r="H1024" s="4" t="s">
        <v>1204</v>
      </c>
    </row>
    <row r="1025" spans="1:8" x14ac:dyDescent="0.3">
      <c r="A1025" s="3">
        <v>1</v>
      </c>
      <c r="B1025" s="2" t="s">
        <v>1238</v>
      </c>
      <c r="C1025" s="2" t="s">
        <v>14</v>
      </c>
      <c r="D1025" s="2">
        <v>42469</v>
      </c>
      <c r="E1025" s="2">
        <v>54</v>
      </c>
      <c r="F1025" s="2">
        <v>42523</v>
      </c>
      <c r="G1025" s="2">
        <v>46.02</v>
      </c>
      <c r="H1025" s="4" t="s">
        <v>1239</v>
      </c>
    </row>
    <row r="1026" spans="1:8" x14ac:dyDescent="0.3">
      <c r="A1026" s="3">
        <v>2</v>
      </c>
      <c r="B1026" s="2" t="s">
        <v>1240</v>
      </c>
      <c r="C1026" s="2" t="s">
        <v>9</v>
      </c>
      <c r="D1026" s="2">
        <v>36243</v>
      </c>
      <c r="E1026" s="2">
        <v>55</v>
      </c>
      <c r="F1026" s="2">
        <v>36298</v>
      </c>
      <c r="G1026" s="2">
        <v>39.28</v>
      </c>
      <c r="H1026" s="4" t="s">
        <v>1239</v>
      </c>
    </row>
    <row r="1027" spans="1:8" x14ac:dyDescent="0.3">
      <c r="A1027" s="3">
        <v>3</v>
      </c>
      <c r="B1027" s="2" t="s">
        <v>1241</v>
      </c>
      <c r="C1027" s="2" t="s">
        <v>12</v>
      </c>
      <c r="D1027" s="2">
        <v>11237</v>
      </c>
      <c r="E1027" s="2">
        <v>21</v>
      </c>
      <c r="F1027" s="2">
        <v>11258</v>
      </c>
      <c r="G1027" s="2">
        <v>12.18</v>
      </c>
      <c r="H1027" s="4" t="s">
        <v>1239</v>
      </c>
    </row>
    <row r="1028" spans="1:8" x14ac:dyDescent="0.3">
      <c r="A1028" s="3">
        <v>4</v>
      </c>
      <c r="B1028" s="2" t="s">
        <v>1242</v>
      </c>
      <c r="C1028" s="2" t="s">
        <v>1243</v>
      </c>
      <c r="D1028" s="2">
        <v>545</v>
      </c>
      <c r="E1028" s="2">
        <v>0</v>
      </c>
      <c r="F1028" s="2">
        <v>545</v>
      </c>
      <c r="G1028" s="2">
        <v>0.59</v>
      </c>
      <c r="H1028" s="4" t="s">
        <v>1239</v>
      </c>
    </row>
    <row r="1029" spans="1:8" x14ac:dyDescent="0.3">
      <c r="A1029" s="3">
        <v>5</v>
      </c>
      <c r="B1029" s="2" t="s">
        <v>1244</v>
      </c>
      <c r="C1029" s="2" t="s">
        <v>14</v>
      </c>
      <c r="D1029" s="2">
        <v>323</v>
      </c>
      <c r="E1029" s="2">
        <v>0</v>
      </c>
      <c r="F1029" s="2">
        <v>323</v>
      </c>
      <c r="G1029" s="2">
        <v>0.35</v>
      </c>
      <c r="H1029" s="4" t="s">
        <v>1239</v>
      </c>
    </row>
    <row r="1030" spans="1:8" x14ac:dyDescent="0.3">
      <c r="A1030" s="3">
        <v>6</v>
      </c>
      <c r="B1030" s="2" t="s">
        <v>1245</v>
      </c>
      <c r="C1030" s="2" t="s">
        <v>14</v>
      </c>
      <c r="D1030" s="2">
        <v>247</v>
      </c>
      <c r="E1030" s="2">
        <v>0</v>
      </c>
      <c r="F1030" s="2">
        <v>247</v>
      </c>
      <c r="G1030" s="2">
        <v>0.27</v>
      </c>
      <c r="H1030" s="4" t="s">
        <v>1239</v>
      </c>
    </row>
    <row r="1031" spans="1:8" x14ac:dyDescent="0.3">
      <c r="A1031" s="3">
        <v>7</v>
      </c>
      <c r="B1031" s="2" t="s">
        <v>1246</v>
      </c>
      <c r="C1031" s="2" t="s">
        <v>14</v>
      </c>
      <c r="D1031" s="2">
        <v>238</v>
      </c>
      <c r="E1031" s="2">
        <v>0</v>
      </c>
      <c r="F1031" s="2">
        <v>238</v>
      </c>
      <c r="G1031" s="2">
        <v>0.26</v>
      </c>
      <c r="H1031" s="4" t="s">
        <v>1239</v>
      </c>
    </row>
    <row r="1032" spans="1:8" x14ac:dyDescent="0.3">
      <c r="A1032" s="3">
        <v>8</v>
      </c>
      <c r="B1032" s="2" t="s">
        <v>27</v>
      </c>
      <c r="C1032" s="2" t="s">
        <v>28</v>
      </c>
      <c r="D1032" s="2">
        <v>977</v>
      </c>
      <c r="E1032" s="2">
        <v>1</v>
      </c>
      <c r="F1032" s="2">
        <v>978</v>
      </c>
      <c r="G1032" s="2">
        <v>1.06</v>
      </c>
      <c r="H1032" s="4" t="s">
        <v>1239</v>
      </c>
    </row>
    <row r="1033" spans="1:8" x14ac:dyDescent="0.3">
      <c r="A1033" s="3">
        <v>1</v>
      </c>
      <c r="B1033" s="2" t="s">
        <v>1247</v>
      </c>
      <c r="C1033" s="2" t="s">
        <v>88</v>
      </c>
      <c r="D1033" s="2">
        <v>893884</v>
      </c>
      <c r="E1033" s="2">
        <v>13583</v>
      </c>
      <c r="F1033" s="2">
        <v>907467</v>
      </c>
      <c r="G1033" s="2">
        <v>65.42</v>
      </c>
      <c r="H1033" s="4" t="s">
        <v>1248</v>
      </c>
    </row>
    <row r="1034" spans="1:8" x14ac:dyDescent="0.3">
      <c r="A1034" s="3">
        <v>2</v>
      </c>
      <c r="B1034" s="2" t="s">
        <v>1249</v>
      </c>
      <c r="C1034" s="2" t="s">
        <v>91</v>
      </c>
      <c r="D1034" s="2">
        <v>397821</v>
      </c>
      <c r="E1034" s="2">
        <v>5399</v>
      </c>
      <c r="F1034" s="2">
        <v>403220</v>
      </c>
      <c r="G1034" s="2">
        <v>29.07</v>
      </c>
      <c r="H1034" s="4" t="s">
        <v>1248</v>
      </c>
    </row>
    <row r="1035" spans="1:8" x14ac:dyDescent="0.3">
      <c r="A1035" s="3">
        <v>3</v>
      </c>
      <c r="B1035" s="2" t="s">
        <v>1250</v>
      </c>
      <c r="C1035" s="2" t="s">
        <v>12</v>
      </c>
      <c r="D1035" s="2">
        <v>29430</v>
      </c>
      <c r="E1035" s="2">
        <v>837</v>
      </c>
      <c r="F1035" s="2">
        <v>30267</v>
      </c>
      <c r="G1035" s="2">
        <v>2.1800000000000002</v>
      </c>
      <c r="H1035" s="4" t="s">
        <v>1248</v>
      </c>
    </row>
    <row r="1036" spans="1:8" x14ac:dyDescent="0.3">
      <c r="A1036" s="3">
        <v>4</v>
      </c>
      <c r="B1036" s="2" t="s">
        <v>1251</v>
      </c>
      <c r="C1036" s="2" t="s">
        <v>1252</v>
      </c>
      <c r="D1036" s="2">
        <v>7529</v>
      </c>
      <c r="E1036" s="2">
        <v>167</v>
      </c>
      <c r="F1036" s="2">
        <v>7696</v>
      </c>
      <c r="G1036" s="2">
        <v>0.55000000000000004</v>
      </c>
      <c r="H1036" s="4" t="s">
        <v>1248</v>
      </c>
    </row>
    <row r="1037" spans="1:8" x14ac:dyDescent="0.3">
      <c r="A1037" s="3">
        <v>5</v>
      </c>
      <c r="B1037" s="2" t="s">
        <v>1253</v>
      </c>
      <c r="C1037" s="2" t="s">
        <v>17</v>
      </c>
      <c r="D1037" s="2">
        <v>6006</v>
      </c>
      <c r="E1037" s="2">
        <v>85</v>
      </c>
      <c r="F1037" s="2">
        <v>6091</v>
      </c>
      <c r="G1037" s="2">
        <v>0.44</v>
      </c>
      <c r="H1037" s="4" t="s">
        <v>1248</v>
      </c>
    </row>
    <row r="1038" spans="1:8" x14ac:dyDescent="0.3">
      <c r="A1038" s="3">
        <v>6</v>
      </c>
      <c r="B1038" s="2" t="s">
        <v>1254</v>
      </c>
      <c r="C1038" s="2" t="s">
        <v>1214</v>
      </c>
      <c r="D1038" s="2">
        <v>4883</v>
      </c>
      <c r="E1038" s="2">
        <v>1</v>
      </c>
      <c r="F1038" s="2">
        <v>4884</v>
      </c>
      <c r="G1038" s="2">
        <v>0.35</v>
      </c>
      <c r="H1038" s="4" t="s">
        <v>1248</v>
      </c>
    </row>
    <row r="1039" spans="1:8" x14ac:dyDescent="0.3">
      <c r="A1039" s="3">
        <v>7</v>
      </c>
      <c r="B1039" s="2" t="s">
        <v>1255</v>
      </c>
      <c r="C1039" s="2" t="s">
        <v>423</v>
      </c>
      <c r="D1039" s="2">
        <v>2534</v>
      </c>
      <c r="E1039" s="2">
        <v>3</v>
      </c>
      <c r="F1039" s="2">
        <v>2537</v>
      </c>
      <c r="G1039" s="2">
        <v>0.18</v>
      </c>
      <c r="H1039" s="4" t="s">
        <v>1248</v>
      </c>
    </row>
    <row r="1040" spans="1:8" x14ac:dyDescent="0.3">
      <c r="A1040" s="3">
        <v>8</v>
      </c>
      <c r="B1040" s="2" t="s">
        <v>1256</v>
      </c>
      <c r="C1040" s="2" t="s">
        <v>14</v>
      </c>
      <c r="D1040" s="2">
        <v>1991</v>
      </c>
      <c r="E1040" s="2">
        <v>2</v>
      </c>
      <c r="F1040" s="2">
        <v>1993</v>
      </c>
      <c r="G1040" s="2">
        <v>0.14000000000000001</v>
      </c>
      <c r="H1040" s="4" t="s">
        <v>1248</v>
      </c>
    </row>
    <row r="1041" spans="1:8" x14ac:dyDescent="0.3">
      <c r="A1041" s="3">
        <v>9</v>
      </c>
      <c r="B1041" s="2" t="s">
        <v>1257</v>
      </c>
      <c r="C1041" s="2" t="s">
        <v>14</v>
      </c>
      <c r="D1041" s="2">
        <v>1931</v>
      </c>
      <c r="E1041" s="2">
        <v>2</v>
      </c>
      <c r="F1041" s="2">
        <v>1933</v>
      </c>
      <c r="G1041" s="2">
        <v>0.14000000000000001</v>
      </c>
      <c r="H1041" s="4" t="s">
        <v>1248</v>
      </c>
    </row>
    <row r="1042" spans="1:8" x14ac:dyDescent="0.3">
      <c r="A1042" s="3">
        <v>10</v>
      </c>
      <c r="B1042" s="2" t="s">
        <v>1258</v>
      </c>
      <c r="C1042" s="2" t="s">
        <v>14</v>
      </c>
      <c r="D1042" s="2">
        <v>1811</v>
      </c>
      <c r="E1042" s="2">
        <v>7</v>
      </c>
      <c r="F1042" s="2">
        <v>1818</v>
      </c>
      <c r="G1042" s="2">
        <v>0.13</v>
      </c>
      <c r="H1042" s="4" t="s">
        <v>1248</v>
      </c>
    </row>
    <row r="1043" spans="1:8" x14ac:dyDescent="0.3">
      <c r="A1043" s="3">
        <v>11</v>
      </c>
      <c r="B1043" s="2" t="s">
        <v>1259</v>
      </c>
      <c r="C1043" s="2" t="s">
        <v>593</v>
      </c>
      <c r="D1043" s="2">
        <v>1098</v>
      </c>
      <c r="E1043" s="2">
        <v>11</v>
      </c>
      <c r="F1043" s="2">
        <v>1109</v>
      </c>
      <c r="G1043" s="2">
        <v>0.08</v>
      </c>
      <c r="H1043" s="4" t="s">
        <v>1248</v>
      </c>
    </row>
    <row r="1044" spans="1:8" x14ac:dyDescent="0.3">
      <c r="A1044" s="3">
        <v>12</v>
      </c>
      <c r="B1044" s="2" t="s">
        <v>1260</v>
      </c>
      <c r="C1044" s="2" t="s">
        <v>139</v>
      </c>
      <c r="D1044" s="2">
        <v>944</v>
      </c>
      <c r="E1044" s="2">
        <v>6</v>
      </c>
      <c r="F1044" s="2">
        <v>950</v>
      </c>
      <c r="G1044" s="2">
        <v>7.0000000000000007E-2</v>
      </c>
      <c r="H1044" s="4" t="s">
        <v>1248</v>
      </c>
    </row>
    <row r="1045" spans="1:8" x14ac:dyDescent="0.3">
      <c r="A1045" s="3">
        <v>13</v>
      </c>
      <c r="B1045" s="2" t="s">
        <v>1261</v>
      </c>
      <c r="C1045" s="2" t="s">
        <v>1262</v>
      </c>
      <c r="D1045" s="2">
        <v>941</v>
      </c>
      <c r="E1045" s="2">
        <v>7</v>
      </c>
      <c r="F1045" s="2">
        <v>948</v>
      </c>
      <c r="G1045" s="2">
        <v>7.0000000000000007E-2</v>
      </c>
      <c r="H1045" s="4" t="s">
        <v>1248</v>
      </c>
    </row>
    <row r="1046" spans="1:8" x14ac:dyDescent="0.3">
      <c r="A1046" s="3">
        <v>14</v>
      </c>
      <c r="B1046" s="2" t="s">
        <v>1263</v>
      </c>
      <c r="C1046" s="2" t="s">
        <v>54</v>
      </c>
      <c r="D1046" s="2">
        <v>875</v>
      </c>
      <c r="E1046" s="2">
        <v>7</v>
      </c>
      <c r="F1046" s="2">
        <v>882</v>
      </c>
      <c r="G1046" s="2">
        <v>0.06</v>
      </c>
      <c r="H1046" s="4" t="s">
        <v>1248</v>
      </c>
    </row>
    <row r="1047" spans="1:8" x14ac:dyDescent="0.3">
      <c r="A1047" s="3">
        <v>15</v>
      </c>
      <c r="B1047" s="2" t="s">
        <v>1264</v>
      </c>
      <c r="C1047" s="2" t="s">
        <v>355</v>
      </c>
      <c r="D1047" s="2">
        <v>760</v>
      </c>
      <c r="E1047" s="2">
        <v>7</v>
      </c>
      <c r="F1047" s="2">
        <v>767</v>
      </c>
      <c r="G1047" s="2">
        <v>0.06</v>
      </c>
      <c r="H1047" s="4" t="s">
        <v>1248</v>
      </c>
    </row>
    <row r="1048" spans="1:8" x14ac:dyDescent="0.3">
      <c r="A1048" s="3">
        <v>16</v>
      </c>
      <c r="B1048" s="2" t="s">
        <v>1265</v>
      </c>
      <c r="C1048" s="2" t="s">
        <v>14</v>
      </c>
      <c r="D1048" s="2">
        <v>756</v>
      </c>
      <c r="E1048" s="2">
        <v>1</v>
      </c>
      <c r="F1048" s="2">
        <v>757</v>
      </c>
      <c r="G1048" s="2">
        <v>0.05</v>
      </c>
      <c r="H1048" s="4" t="s">
        <v>1248</v>
      </c>
    </row>
    <row r="1049" spans="1:8" x14ac:dyDescent="0.3">
      <c r="A1049" s="3">
        <v>17</v>
      </c>
      <c r="B1049" s="2" t="s">
        <v>1266</v>
      </c>
      <c r="C1049" s="2" t="s">
        <v>14</v>
      </c>
      <c r="D1049" s="2">
        <v>738</v>
      </c>
      <c r="E1049" s="2">
        <v>4</v>
      </c>
      <c r="F1049" s="2">
        <v>742</v>
      </c>
      <c r="G1049" s="2">
        <v>0.05</v>
      </c>
      <c r="H1049" s="4" t="s">
        <v>1248</v>
      </c>
    </row>
    <row r="1050" spans="1:8" x14ac:dyDescent="0.3">
      <c r="A1050" s="3">
        <v>18</v>
      </c>
      <c r="B1050" s="2" t="s">
        <v>1267</v>
      </c>
      <c r="C1050" s="2" t="s">
        <v>14</v>
      </c>
      <c r="D1050" s="2">
        <v>656</v>
      </c>
      <c r="E1050" s="2">
        <v>5</v>
      </c>
      <c r="F1050" s="2">
        <v>661</v>
      </c>
      <c r="G1050" s="2">
        <v>0.05</v>
      </c>
      <c r="H1050" s="4" t="s">
        <v>1248</v>
      </c>
    </row>
    <row r="1051" spans="1:8" x14ac:dyDescent="0.3">
      <c r="A1051" s="3">
        <v>19</v>
      </c>
      <c r="B1051" s="2" t="s">
        <v>1268</v>
      </c>
      <c r="C1051" s="2" t="s">
        <v>14</v>
      </c>
      <c r="D1051" s="2">
        <v>646</v>
      </c>
      <c r="E1051" s="2">
        <v>1</v>
      </c>
      <c r="F1051" s="2">
        <v>647</v>
      </c>
      <c r="G1051" s="2">
        <v>0.05</v>
      </c>
      <c r="H1051" s="4" t="s">
        <v>1248</v>
      </c>
    </row>
    <row r="1052" spans="1:8" x14ac:dyDescent="0.3">
      <c r="A1052" s="3">
        <v>20</v>
      </c>
      <c r="B1052" s="2" t="s">
        <v>1269</v>
      </c>
      <c r="C1052" s="2" t="s">
        <v>1270</v>
      </c>
      <c r="D1052" s="2">
        <v>628</v>
      </c>
      <c r="E1052" s="2">
        <v>10</v>
      </c>
      <c r="F1052" s="2">
        <v>638</v>
      </c>
      <c r="G1052" s="2">
        <v>0.05</v>
      </c>
      <c r="H1052" s="4" t="s">
        <v>1248</v>
      </c>
    </row>
    <row r="1053" spans="1:8" x14ac:dyDescent="0.3">
      <c r="A1053" s="3">
        <v>21</v>
      </c>
      <c r="B1053" s="2" t="s">
        <v>1271</v>
      </c>
      <c r="C1053" s="2" t="s">
        <v>1272</v>
      </c>
      <c r="D1053" s="2">
        <v>628</v>
      </c>
      <c r="E1053" s="2">
        <v>5</v>
      </c>
      <c r="F1053" s="2">
        <v>633</v>
      </c>
      <c r="G1053" s="2">
        <v>0.05</v>
      </c>
      <c r="H1053" s="4" t="s">
        <v>1248</v>
      </c>
    </row>
    <row r="1054" spans="1:8" x14ac:dyDescent="0.3">
      <c r="A1054" s="3">
        <v>22</v>
      </c>
      <c r="B1054" s="2" t="s">
        <v>1273</v>
      </c>
      <c r="C1054" s="2" t="s">
        <v>14</v>
      </c>
      <c r="D1054" s="2">
        <v>576</v>
      </c>
      <c r="E1054" s="2">
        <v>4</v>
      </c>
      <c r="F1054" s="2">
        <v>580</v>
      </c>
      <c r="G1054" s="2">
        <v>0.04</v>
      </c>
      <c r="H1054" s="4" t="s">
        <v>1248</v>
      </c>
    </row>
    <row r="1055" spans="1:8" x14ac:dyDescent="0.3">
      <c r="A1055" s="3">
        <v>23</v>
      </c>
      <c r="B1055" s="2" t="s">
        <v>1274</v>
      </c>
      <c r="C1055" s="2" t="s">
        <v>14</v>
      </c>
      <c r="D1055" s="2">
        <v>543</v>
      </c>
      <c r="E1055" s="2">
        <v>0</v>
      </c>
      <c r="F1055" s="2">
        <v>543</v>
      </c>
      <c r="G1055" s="2">
        <v>0.04</v>
      </c>
      <c r="H1055" s="4" t="s">
        <v>1248</v>
      </c>
    </row>
    <row r="1056" spans="1:8" x14ac:dyDescent="0.3">
      <c r="A1056" s="3">
        <v>24</v>
      </c>
      <c r="B1056" s="2" t="s">
        <v>1275</v>
      </c>
      <c r="C1056" s="2" t="s">
        <v>14</v>
      </c>
      <c r="D1056" s="2">
        <v>518</v>
      </c>
      <c r="E1056" s="2">
        <v>2</v>
      </c>
      <c r="F1056" s="2">
        <v>520</v>
      </c>
      <c r="G1056" s="2">
        <v>0.04</v>
      </c>
      <c r="H1056" s="4" t="s">
        <v>1248</v>
      </c>
    </row>
    <row r="1057" spans="1:8" x14ac:dyDescent="0.3">
      <c r="A1057" s="3">
        <v>25</v>
      </c>
      <c r="B1057" s="2" t="s">
        <v>1276</v>
      </c>
      <c r="C1057" s="2" t="s">
        <v>14</v>
      </c>
      <c r="D1057" s="2">
        <v>499</v>
      </c>
      <c r="E1057" s="2">
        <v>1</v>
      </c>
      <c r="F1057" s="2">
        <v>500</v>
      </c>
      <c r="G1057" s="2">
        <v>0.04</v>
      </c>
      <c r="H1057" s="4" t="s">
        <v>1248</v>
      </c>
    </row>
    <row r="1058" spans="1:8" x14ac:dyDescent="0.3">
      <c r="A1058" s="3">
        <v>26</v>
      </c>
      <c r="B1058" s="2" t="s">
        <v>1277</v>
      </c>
      <c r="C1058" s="2" t="s">
        <v>61</v>
      </c>
      <c r="D1058" s="2">
        <v>494</v>
      </c>
      <c r="E1058" s="2">
        <v>6</v>
      </c>
      <c r="F1058" s="2">
        <v>500</v>
      </c>
      <c r="G1058" s="2">
        <v>0.04</v>
      </c>
      <c r="H1058" s="4" t="s">
        <v>1248</v>
      </c>
    </row>
    <row r="1059" spans="1:8" x14ac:dyDescent="0.3">
      <c r="A1059" s="3">
        <v>27</v>
      </c>
      <c r="B1059" s="2" t="s">
        <v>1278</v>
      </c>
      <c r="C1059" s="2" t="s">
        <v>108</v>
      </c>
      <c r="D1059" s="2">
        <v>463</v>
      </c>
      <c r="E1059" s="2">
        <v>3</v>
      </c>
      <c r="F1059" s="2">
        <v>466</v>
      </c>
      <c r="G1059" s="2">
        <v>0.03</v>
      </c>
      <c r="H1059" s="4" t="s">
        <v>1248</v>
      </c>
    </row>
    <row r="1060" spans="1:8" x14ac:dyDescent="0.3">
      <c r="A1060" s="3">
        <v>28</v>
      </c>
      <c r="B1060" s="2" t="s">
        <v>1279</v>
      </c>
      <c r="C1060" s="2" t="s">
        <v>1280</v>
      </c>
      <c r="D1060" s="2">
        <v>443</v>
      </c>
      <c r="E1060" s="2">
        <v>5</v>
      </c>
      <c r="F1060" s="2">
        <v>448</v>
      </c>
      <c r="G1060" s="2">
        <v>0.03</v>
      </c>
      <c r="H1060" s="4" t="s">
        <v>1248</v>
      </c>
    </row>
    <row r="1061" spans="1:8" x14ac:dyDescent="0.3">
      <c r="A1061" s="3">
        <v>29</v>
      </c>
      <c r="B1061" s="2" t="s">
        <v>1281</v>
      </c>
      <c r="C1061" s="2" t="s">
        <v>1282</v>
      </c>
      <c r="D1061" s="2">
        <v>392</v>
      </c>
      <c r="E1061" s="2">
        <v>1</v>
      </c>
      <c r="F1061" s="2">
        <v>393</v>
      </c>
      <c r="G1061" s="2">
        <v>0.03</v>
      </c>
      <c r="H1061" s="4" t="s">
        <v>1248</v>
      </c>
    </row>
    <row r="1062" spans="1:8" x14ac:dyDescent="0.3">
      <c r="A1062" s="3">
        <v>30</v>
      </c>
      <c r="B1062" s="2" t="s">
        <v>1283</v>
      </c>
      <c r="C1062" s="2" t="s">
        <v>14</v>
      </c>
      <c r="D1062" s="2">
        <v>322</v>
      </c>
      <c r="E1062" s="2">
        <v>7</v>
      </c>
      <c r="F1062" s="2">
        <v>329</v>
      </c>
      <c r="G1062" s="2">
        <v>0.02</v>
      </c>
      <c r="H1062" s="4" t="s">
        <v>1248</v>
      </c>
    </row>
    <row r="1063" spans="1:8" x14ac:dyDescent="0.3">
      <c r="A1063" s="3">
        <v>31</v>
      </c>
      <c r="B1063" s="2" t="s">
        <v>1284</v>
      </c>
      <c r="C1063" s="2" t="s">
        <v>14</v>
      </c>
      <c r="D1063" s="2">
        <v>320</v>
      </c>
      <c r="E1063" s="2">
        <v>6</v>
      </c>
      <c r="F1063" s="2">
        <v>326</v>
      </c>
      <c r="G1063" s="2">
        <v>0.02</v>
      </c>
      <c r="H1063" s="4" t="s">
        <v>1248</v>
      </c>
    </row>
    <row r="1064" spans="1:8" x14ac:dyDescent="0.3">
      <c r="A1064" s="3">
        <v>32</v>
      </c>
      <c r="B1064" s="2" t="s">
        <v>1285</v>
      </c>
      <c r="C1064" s="2" t="s">
        <v>14</v>
      </c>
      <c r="D1064" s="2">
        <v>293</v>
      </c>
      <c r="E1064" s="2">
        <v>1</v>
      </c>
      <c r="F1064" s="2">
        <v>294</v>
      </c>
      <c r="G1064" s="2">
        <v>0.02</v>
      </c>
      <c r="H1064" s="4" t="s">
        <v>1248</v>
      </c>
    </row>
    <row r="1065" spans="1:8" x14ac:dyDescent="0.3">
      <c r="A1065" s="3">
        <v>33</v>
      </c>
      <c r="B1065" s="2" t="s">
        <v>1286</v>
      </c>
      <c r="C1065" s="2" t="s">
        <v>14</v>
      </c>
      <c r="D1065" s="2">
        <v>271</v>
      </c>
      <c r="E1065" s="2">
        <v>2</v>
      </c>
      <c r="F1065" s="2">
        <v>273</v>
      </c>
      <c r="G1065" s="2">
        <v>0.02</v>
      </c>
      <c r="H1065" s="4" t="s">
        <v>1248</v>
      </c>
    </row>
    <row r="1066" spans="1:8" x14ac:dyDescent="0.3">
      <c r="A1066" s="3">
        <v>34</v>
      </c>
      <c r="B1066" s="2" t="s">
        <v>27</v>
      </c>
      <c r="C1066" s="2" t="s">
        <v>28</v>
      </c>
      <c r="D1066" s="2">
        <v>5171</v>
      </c>
      <c r="E1066" s="2">
        <v>142</v>
      </c>
      <c r="F1066" s="2">
        <v>5313</v>
      </c>
      <c r="G1066" s="2">
        <v>0.38</v>
      </c>
      <c r="H1066" s="4" t="s">
        <v>1248</v>
      </c>
    </row>
    <row r="1067" spans="1:8" x14ac:dyDescent="0.3">
      <c r="A1067" s="3">
        <v>1</v>
      </c>
      <c r="B1067" s="2" t="s">
        <v>1287</v>
      </c>
      <c r="C1067" s="2" t="s">
        <v>9</v>
      </c>
      <c r="D1067" s="2">
        <v>541220</v>
      </c>
      <c r="E1067" s="2">
        <v>3873</v>
      </c>
      <c r="F1067" s="2">
        <v>545093</v>
      </c>
      <c r="G1067" s="2">
        <v>47.53</v>
      </c>
      <c r="H1067" s="4" t="s">
        <v>1288</v>
      </c>
    </row>
    <row r="1068" spans="1:8" x14ac:dyDescent="0.3">
      <c r="A1068" s="3">
        <v>2</v>
      </c>
      <c r="B1068" s="2" t="s">
        <v>1289</v>
      </c>
      <c r="C1068" s="2" t="s">
        <v>12</v>
      </c>
      <c r="D1068" s="2">
        <v>524390</v>
      </c>
      <c r="E1068" s="2">
        <v>2343</v>
      </c>
      <c r="F1068" s="2">
        <v>526733</v>
      </c>
      <c r="G1068" s="2">
        <v>45.93</v>
      </c>
      <c r="H1068" s="4" t="s">
        <v>1288</v>
      </c>
    </row>
    <row r="1069" spans="1:8" x14ac:dyDescent="0.3">
      <c r="A1069" s="3">
        <v>3</v>
      </c>
      <c r="B1069" s="2" t="s">
        <v>1290</v>
      </c>
      <c r="C1069" s="2" t="s">
        <v>1291</v>
      </c>
      <c r="D1069" s="2">
        <v>29070</v>
      </c>
      <c r="E1069" s="2">
        <v>135</v>
      </c>
      <c r="F1069" s="2">
        <v>29205</v>
      </c>
      <c r="G1069" s="2">
        <v>2.5499999999999998</v>
      </c>
      <c r="H1069" s="4" t="s">
        <v>1288</v>
      </c>
    </row>
    <row r="1070" spans="1:8" x14ac:dyDescent="0.3">
      <c r="A1070" s="3">
        <v>4</v>
      </c>
      <c r="B1070" s="2" t="s">
        <v>1292</v>
      </c>
      <c r="C1070" s="2" t="s">
        <v>14</v>
      </c>
      <c r="D1070" s="2">
        <v>7105</v>
      </c>
      <c r="E1070" s="2">
        <v>4</v>
      </c>
      <c r="F1070" s="2">
        <v>7109</v>
      </c>
      <c r="G1070" s="2">
        <v>0.62</v>
      </c>
      <c r="H1070" s="4" t="s">
        <v>1288</v>
      </c>
    </row>
    <row r="1071" spans="1:8" x14ac:dyDescent="0.3">
      <c r="A1071" s="3">
        <v>5</v>
      </c>
      <c r="B1071" s="2" t="s">
        <v>1293</v>
      </c>
      <c r="C1071" s="2" t="s">
        <v>14</v>
      </c>
      <c r="D1071" s="2">
        <v>5900</v>
      </c>
      <c r="E1071" s="2">
        <v>7</v>
      </c>
      <c r="F1071" s="2">
        <v>5907</v>
      </c>
      <c r="G1071" s="2">
        <v>0.52</v>
      </c>
      <c r="H1071" s="4" t="s">
        <v>1288</v>
      </c>
    </row>
    <row r="1072" spans="1:8" x14ac:dyDescent="0.3">
      <c r="A1072" s="3">
        <v>6</v>
      </c>
      <c r="B1072" s="2" t="s">
        <v>1294</v>
      </c>
      <c r="C1072" s="2" t="s">
        <v>715</v>
      </c>
      <c r="D1072" s="2">
        <v>4186</v>
      </c>
      <c r="E1072" s="2">
        <v>6</v>
      </c>
      <c r="F1072" s="2">
        <v>4192</v>
      </c>
      <c r="G1072" s="2">
        <v>0.37</v>
      </c>
      <c r="H1072" s="4" t="s">
        <v>1288</v>
      </c>
    </row>
    <row r="1073" spans="1:8" x14ac:dyDescent="0.3">
      <c r="A1073" s="3">
        <v>7</v>
      </c>
      <c r="B1073" s="2" t="s">
        <v>1295</v>
      </c>
      <c r="C1073" s="2" t="s">
        <v>14</v>
      </c>
      <c r="D1073" s="2">
        <v>3621</v>
      </c>
      <c r="E1073" s="2">
        <v>7</v>
      </c>
      <c r="F1073" s="2">
        <v>3628</v>
      </c>
      <c r="G1073" s="2">
        <v>0.32</v>
      </c>
      <c r="H1073" s="4" t="s">
        <v>1288</v>
      </c>
    </row>
    <row r="1074" spans="1:8" x14ac:dyDescent="0.3">
      <c r="A1074" s="3">
        <v>8</v>
      </c>
      <c r="B1074" s="2" t="s">
        <v>1296</v>
      </c>
      <c r="C1074" s="2" t="s">
        <v>14</v>
      </c>
      <c r="D1074" s="2">
        <v>2623</v>
      </c>
      <c r="E1074" s="2">
        <v>7</v>
      </c>
      <c r="F1074" s="2">
        <v>2630</v>
      </c>
      <c r="G1074" s="2">
        <v>0.23</v>
      </c>
      <c r="H1074" s="4" t="s">
        <v>1288</v>
      </c>
    </row>
    <row r="1075" spans="1:8" x14ac:dyDescent="0.3">
      <c r="A1075" s="3">
        <v>9</v>
      </c>
      <c r="B1075" s="2" t="s">
        <v>1297</v>
      </c>
      <c r="C1075" s="2" t="s">
        <v>14</v>
      </c>
      <c r="D1075" s="2">
        <v>2600</v>
      </c>
      <c r="E1075" s="2">
        <v>1</v>
      </c>
      <c r="F1075" s="2">
        <v>2601</v>
      </c>
      <c r="G1075" s="2">
        <v>0.23</v>
      </c>
      <c r="H1075" s="4" t="s">
        <v>1288</v>
      </c>
    </row>
    <row r="1076" spans="1:8" x14ac:dyDescent="0.3">
      <c r="A1076" s="3">
        <v>10</v>
      </c>
      <c r="B1076" s="2" t="s">
        <v>1298</v>
      </c>
      <c r="C1076" s="2" t="s">
        <v>14</v>
      </c>
      <c r="D1076" s="2">
        <v>2287</v>
      </c>
      <c r="E1076" s="2">
        <v>4</v>
      </c>
      <c r="F1076" s="2">
        <v>2291</v>
      </c>
      <c r="G1076" s="2">
        <v>0.2</v>
      </c>
      <c r="H1076" s="4" t="s">
        <v>1288</v>
      </c>
    </row>
    <row r="1077" spans="1:8" x14ac:dyDescent="0.3">
      <c r="A1077" s="3">
        <v>11</v>
      </c>
      <c r="B1077" s="2" t="s">
        <v>1299</v>
      </c>
      <c r="C1077" s="2" t="s">
        <v>14</v>
      </c>
      <c r="D1077" s="2">
        <v>1912</v>
      </c>
      <c r="E1077" s="2">
        <v>11</v>
      </c>
      <c r="F1077" s="2">
        <v>1923</v>
      </c>
      <c r="G1077" s="2">
        <v>0.17</v>
      </c>
      <c r="H1077" s="4" t="s">
        <v>1288</v>
      </c>
    </row>
    <row r="1078" spans="1:8" x14ac:dyDescent="0.3">
      <c r="A1078" s="3">
        <v>12</v>
      </c>
      <c r="B1078" s="2" t="s">
        <v>1300</v>
      </c>
      <c r="C1078" s="2" t="s">
        <v>14</v>
      </c>
      <c r="D1078" s="2">
        <v>1650</v>
      </c>
      <c r="E1078" s="2">
        <v>7</v>
      </c>
      <c r="F1078" s="2">
        <v>1657</v>
      </c>
      <c r="G1078" s="2">
        <v>0.14000000000000001</v>
      </c>
      <c r="H1078" s="4" t="s">
        <v>1288</v>
      </c>
    </row>
    <row r="1079" spans="1:8" x14ac:dyDescent="0.3">
      <c r="A1079" s="3">
        <v>13</v>
      </c>
      <c r="B1079" s="2" t="s">
        <v>1301</v>
      </c>
      <c r="C1079" s="2" t="s">
        <v>14</v>
      </c>
      <c r="D1079" s="2">
        <v>1382</v>
      </c>
      <c r="E1079" s="2">
        <v>0</v>
      </c>
      <c r="F1079" s="2">
        <v>1382</v>
      </c>
      <c r="G1079" s="2">
        <v>0.12</v>
      </c>
      <c r="H1079" s="4" t="s">
        <v>1288</v>
      </c>
    </row>
    <row r="1080" spans="1:8" x14ac:dyDescent="0.3">
      <c r="A1080" s="3">
        <v>14</v>
      </c>
      <c r="B1080" s="2" t="s">
        <v>1302</v>
      </c>
      <c r="C1080" s="2" t="s">
        <v>14</v>
      </c>
      <c r="D1080" s="2">
        <v>1110</v>
      </c>
      <c r="E1080" s="2">
        <v>1</v>
      </c>
      <c r="F1080" s="2">
        <v>1111</v>
      </c>
      <c r="G1080" s="2">
        <v>0.1</v>
      </c>
      <c r="H1080" s="4" t="s">
        <v>1288</v>
      </c>
    </row>
    <row r="1081" spans="1:8" x14ac:dyDescent="0.3">
      <c r="A1081" s="3">
        <v>15</v>
      </c>
      <c r="B1081" s="2" t="s">
        <v>1303</v>
      </c>
      <c r="C1081" s="2" t="s">
        <v>14</v>
      </c>
      <c r="D1081" s="2">
        <v>1094</v>
      </c>
      <c r="E1081" s="2">
        <v>1</v>
      </c>
      <c r="F1081" s="2">
        <v>1095</v>
      </c>
      <c r="G1081" s="2">
        <v>0.1</v>
      </c>
      <c r="H1081" s="4" t="s">
        <v>1288</v>
      </c>
    </row>
    <row r="1082" spans="1:8" x14ac:dyDescent="0.3">
      <c r="A1082" s="3">
        <v>16</v>
      </c>
      <c r="B1082" s="2" t="s">
        <v>1304</v>
      </c>
      <c r="C1082" s="2" t="s">
        <v>14</v>
      </c>
      <c r="D1082" s="2">
        <v>1031</v>
      </c>
      <c r="E1082" s="2">
        <v>0</v>
      </c>
      <c r="F1082" s="2">
        <v>1031</v>
      </c>
      <c r="G1082" s="2">
        <v>0.09</v>
      </c>
      <c r="H1082" s="4" t="s">
        <v>1288</v>
      </c>
    </row>
    <row r="1083" spans="1:8" x14ac:dyDescent="0.3">
      <c r="A1083" s="3">
        <v>17</v>
      </c>
      <c r="B1083" s="2" t="s">
        <v>1305</v>
      </c>
      <c r="C1083" s="2" t="s">
        <v>114</v>
      </c>
      <c r="D1083" s="2">
        <v>994</v>
      </c>
      <c r="E1083" s="2">
        <v>7</v>
      </c>
      <c r="F1083" s="2">
        <v>1001</v>
      </c>
      <c r="G1083" s="2">
        <v>0.09</v>
      </c>
      <c r="H1083" s="4" t="s">
        <v>1288</v>
      </c>
    </row>
    <row r="1084" spans="1:8" x14ac:dyDescent="0.3">
      <c r="A1084" s="3">
        <v>18</v>
      </c>
      <c r="B1084" s="2" t="s">
        <v>1306</v>
      </c>
      <c r="C1084" s="2" t="s">
        <v>14</v>
      </c>
      <c r="D1084" s="2">
        <v>975</v>
      </c>
      <c r="E1084" s="2">
        <v>0</v>
      </c>
      <c r="F1084" s="2">
        <v>975</v>
      </c>
      <c r="G1084" s="2">
        <v>0.09</v>
      </c>
      <c r="H1084" s="4" t="s">
        <v>1288</v>
      </c>
    </row>
    <row r="1085" spans="1:8" x14ac:dyDescent="0.3">
      <c r="A1085" s="3">
        <v>19</v>
      </c>
      <c r="B1085" s="2" t="s">
        <v>1307</v>
      </c>
      <c r="C1085" s="2" t="s">
        <v>14</v>
      </c>
      <c r="D1085" s="2">
        <v>881</v>
      </c>
      <c r="E1085" s="2">
        <v>1</v>
      </c>
      <c r="F1085" s="2">
        <v>882</v>
      </c>
      <c r="G1085" s="2">
        <v>0.08</v>
      </c>
      <c r="H1085" s="4" t="s">
        <v>1288</v>
      </c>
    </row>
    <row r="1086" spans="1:8" x14ac:dyDescent="0.3">
      <c r="A1086" s="3">
        <v>20</v>
      </c>
      <c r="B1086" s="2" t="s">
        <v>1308</v>
      </c>
      <c r="C1086" s="2" t="s">
        <v>14</v>
      </c>
      <c r="D1086" s="2">
        <v>841</v>
      </c>
      <c r="E1086" s="2">
        <v>1</v>
      </c>
      <c r="F1086" s="2">
        <v>842</v>
      </c>
      <c r="G1086" s="2">
        <v>7.0000000000000007E-2</v>
      </c>
      <c r="H1086" s="4" t="s">
        <v>1288</v>
      </c>
    </row>
    <row r="1087" spans="1:8" x14ac:dyDescent="0.3">
      <c r="A1087" s="3">
        <v>21</v>
      </c>
      <c r="B1087" s="2" t="s">
        <v>1309</v>
      </c>
      <c r="C1087" s="2" t="s">
        <v>1310</v>
      </c>
      <c r="D1087" s="2">
        <v>800</v>
      </c>
      <c r="E1087" s="2">
        <v>17</v>
      </c>
      <c r="F1087" s="2">
        <v>817</v>
      </c>
      <c r="G1087" s="2">
        <v>7.0000000000000007E-2</v>
      </c>
      <c r="H1087" s="4" t="s">
        <v>1288</v>
      </c>
    </row>
    <row r="1088" spans="1:8" x14ac:dyDescent="0.3">
      <c r="A1088" s="3">
        <v>22</v>
      </c>
      <c r="B1088" s="2" t="s">
        <v>1311</v>
      </c>
      <c r="C1088" s="2" t="s">
        <v>14</v>
      </c>
      <c r="D1088" s="2">
        <v>719</v>
      </c>
      <c r="E1088" s="2">
        <v>2</v>
      </c>
      <c r="F1088" s="2">
        <v>721</v>
      </c>
      <c r="G1088" s="2">
        <v>0.06</v>
      </c>
      <c r="H1088" s="4" t="s">
        <v>1288</v>
      </c>
    </row>
    <row r="1089" spans="1:8" x14ac:dyDescent="0.3">
      <c r="A1089" s="3">
        <v>23</v>
      </c>
      <c r="B1089" s="2" t="s">
        <v>1312</v>
      </c>
      <c r="C1089" s="2" t="s">
        <v>14</v>
      </c>
      <c r="D1089" s="2">
        <v>568</v>
      </c>
      <c r="E1089" s="2">
        <v>3</v>
      </c>
      <c r="F1089" s="2">
        <v>571</v>
      </c>
      <c r="G1089" s="2">
        <v>0.05</v>
      </c>
      <c r="H1089" s="4" t="s">
        <v>1288</v>
      </c>
    </row>
    <row r="1090" spans="1:8" x14ac:dyDescent="0.3">
      <c r="A1090" s="3">
        <v>24</v>
      </c>
      <c r="B1090" s="2" t="s">
        <v>1313</v>
      </c>
      <c r="C1090" s="2" t="s">
        <v>14</v>
      </c>
      <c r="D1090" s="2">
        <v>539</v>
      </c>
      <c r="E1090" s="2">
        <v>6</v>
      </c>
      <c r="F1090" s="2">
        <v>545</v>
      </c>
      <c r="G1090" s="2">
        <v>0.05</v>
      </c>
      <c r="H1090" s="4" t="s">
        <v>1288</v>
      </c>
    </row>
    <row r="1091" spans="1:8" x14ac:dyDescent="0.3">
      <c r="A1091" s="3">
        <v>25</v>
      </c>
      <c r="B1091" s="2" t="s">
        <v>27</v>
      </c>
      <c r="C1091" s="2" t="s">
        <v>28</v>
      </c>
      <c r="D1091" s="2">
        <v>2851</v>
      </c>
      <c r="E1091" s="2">
        <v>89</v>
      </c>
      <c r="F1091" s="2">
        <v>2940</v>
      </c>
      <c r="G1091" s="2">
        <v>0.26</v>
      </c>
      <c r="H1091" s="4" t="s">
        <v>1288</v>
      </c>
    </row>
    <row r="1092" spans="1:8" x14ac:dyDescent="0.3">
      <c r="A1092" s="3">
        <v>1</v>
      </c>
      <c r="B1092" s="2" t="s">
        <v>1314</v>
      </c>
      <c r="C1092" s="2" t="s">
        <v>12</v>
      </c>
      <c r="D1092" s="2">
        <v>25405</v>
      </c>
      <c r="E1092" s="2">
        <v>321</v>
      </c>
      <c r="F1092" s="2">
        <v>25726</v>
      </c>
      <c r="G1092" s="2">
        <v>52.29</v>
      </c>
      <c r="H1092" s="4" t="s">
        <v>1315</v>
      </c>
    </row>
    <row r="1093" spans="1:8" x14ac:dyDescent="0.3">
      <c r="A1093" s="3">
        <v>2</v>
      </c>
      <c r="B1093" s="2" t="s">
        <v>1316</v>
      </c>
      <c r="C1093" s="2" t="s">
        <v>1317</v>
      </c>
      <c r="D1093" s="2">
        <v>22837</v>
      </c>
      <c r="E1093" s="2">
        <v>242</v>
      </c>
      <c r="F1093" s="2">
        <v>23079</v>
      </c>
      <c r="G1093" s="2">
        <v>46.91</v>
      </c>
      <c r="H1093" s="4" t="s">
        <v>1315</v>
      </c>
    </row>
    <row r="1094" spans="1:8" x14ac:dyDescent="0.3">
      <c r="A1094" s="3">
        <v>3</v>
      </c>
      <c r="B1094" s="2" t="s">
        <v>1318</v>
      </c>
      <c r="C1094" s="2" t="s">
        <v>1319</v>
      </c>
      <c r="D1094" s="2">
        <v>198</v>
      </c>
      <c r="E1094" s="2">
        <v>3</v>
      </c>
      <c r="F1094" s="2">
        <v>201</v>
      </c>
      <c r="G1094" s="2">
        <v>0.41</v>
      </c>
      <c r="H1094" s="4" t="s">
        <v>1315</v>
      </c>
    </row>
    <row r="1095" spans="1:8" x14ac:dyDescent="0.3">
      <c r="A1095" s="3">
        <v>4</v>
      </c>
      <c r="B1095" s="2" t="s">
        <v>1320</v>
      </c>
      <c r="C1095" s="2" t="s">
        <v>14</v>
      </c>
      <c r="D1095" s="2">
        <v>58</v>
      </c>
      <c r="E1095" s="2">
        <v>3</v>
      </c>
      <c r="F1095" s="2">
        <v>61</v>
      </c>
      <c r="G1095" s="2">
        <v>0.12</v>
      </c>
      <c r="H1095" s="4" t="s">
        <v>1315</v>
      </c>
    </row>
    <row r="1096" spans="1:8" x14ac:dyDescent="0.3">
      <c r="A1096" s="3">
        <v>5</v>
      </c>
      <c r="B1096" s="2" t="s">
        <v>27</v>
      </c>
      <c r="C1096" s="2" t="s">
        <v>28</v>
      </c>
      <c r="D1096" s="2">
        <v>132</v>
      </c>
      <c r="E1096" s="2">
        <v>1</v>
      </c>
      <c r="F1096" s="2">
        <v>133</v>
      </c>
      <c r="G1096" s="2">
        <v>0.27</v>
      </c>
      <c r="H1096" s="4" t="s">
        <v>1315</v>
      </c>
    </row>
    <row r="1097" spans="1:8" x14ac:dyDescent="0.3">
      <c r="A1097" s="3">
        <v>1</v>
      </c>
      <c r="B1097" s="2" t="s">
        <v>1321</v>
      </c>
      <c r="C1097" s="2" t="s">
        <v>526</v>
      </c>
      <c r="D1097" s="2">
        <v>490432</v>
      </c>
      <c r="E1097" s="2">
        <v>2103</v>
      </c>
      <c r="F1097" s="2">
        <v>492535</v>
      </c>
      <c r="G1097" s="2">
        <v>42.49</v>
      </c>
      <c r="H1097" s="4" t="s">
        <v>1322</v>
      </c>
    </row>
    <row r="1098" spans="1:8" x14ac:dyDescent="0.3">
      <c r="A1098" s="3">
        <v>2</v>
      </c>
      <c r="B1098" s="2" t="s">
        <v>1323</v>
      </c>
      <c r="C1098" s="2" t="s">
        <v>332</v>
      </c>
      <c r="D1098" s="2">
        <v>382599</v>
      </c>
      <c r="E1098" s="2">
        <v>1334</v>
      </c>
      <c r="F1098" s="2">
        <v>383933</v>
      </c>
      <c r="G1098" s="2">
        <v>33.119999999999997</v>
      </c>
      <c r="H1098" s="4" t="s">
        <v>1322</v>
      </c>
    </row>
    <row r="1099" spans="1:8" x14ac:dyDescent="0.3">
      <c r="A1099" s="3">
        <v>3</v>
      </c>
      <c r="B1099" s="2" t="s">
        <v>1324</v>
      </c>
      <c r="C1099" s="2" t="s">
        <v>609</v>
      </c>
      <c r="D1099" s="2">
        <v>161324</v>
      </c>
      <c r="E1099" s="2">
        <v>490</v>
      </c>
      <c r="F1099" s="2">
        <v>161814</v>
      </c>
      <c r="G1099" s="2">
        <v>13.96</v>
      </c>
      <c r="H1099" s="4" t="s">
        <v>1322</v>
      </c>
    </row>
    <row r="1100" spans="1:8" x14ac:dyDescent="0.3">
      <c r="A1100" s="3">
        <v>4</v>
      </c>
      <c r="B1100" s="2" t="s">
        <v>1325</v>
      </c>
      <c r="C1100" s="2" t="s">
        <v>14</v>
      </c>
      <c r="D1100" s="2">
        <v>14729</v>
      </c>
      <c r="E1100" s="2">
        <v>13</v>
      </c>
      <c r="F1100" s="2">
        <v>14742</v>
      </c>
      <c r="G1100" s="2">
        <v>1.27</v>
      </c>
      <c r="H1100" s="4" t="s">
        <v>1322</v>
      </c>
    </row>
    <row r="1101" spans="1:8" x14ac:dyDescent="0.3">
      <c r="A1101" s="3">
        <v>5</v>
      </c>
      <c r="B1101" s="2" t="s">
        <v>1326</v>
      </c>
      <c r="C1101" s="2" t="s">
        <v>35</v>
      </c>
      <c r="D1101" s="2">
        <v>14617</v>
      </c>
      <c r="E1101" s="2">
        <v>27</v>
      </c>
      <c r="F1101" s="2">
        <v>14644</v>
      </c>
      <c r="G1101" s="2">
        <v>1.26</v>
      </c>
      <c r="H1101" s="4" t="s">
        <v>1322</v>
      </c>
    </row>
    <row r="1102" spans="1:8" x14ac:dyDescent="0.3">
      <c r="A1102" s="3">
        <v>6</v>
      </c>
      <c r="B1102" s="2" t="s">
        <v>1327</v>
      </c>
      <c r="C1102" s="2" t="s">
        <v>14</v>
      </c>
      <c r="D1102" s="2">
        <v>9807</v>
      </c>
      <c r="E1102" s="2">
        <v>10</v>
      </c>
      <c r="F1102" s="2">
        <v>9817</v>
      </c>
      <c r="G1102" s="2">
        <v>0.85</v>
      </c>
      <c r="H1102" s="4" t="s">
        <v>1322</v>
      </c>
    </row>
    <row r="1103" spans="1:8" x14ac:dyDescent="0.3">
      <c r="A1103" s="3">
        <v>7</v>
      </c>
      <c r="B1103" s="2" t="s">
        <v>1328</v>
      </c>
      <c r="C1103" s="2" t="s">
        <v>17</v>
      </c>
      <c r="D1103" s="2">
        <v>7410</v>
      </c>
      <c r="E1103" s="2">
        <v>55</v>
      </c>
      <c r="F1103" s="2">
        <v>7465</v>
      </c>
      <c r="G1103" s="2">
        <v>0.64</v>
      </c>
      <c r="H1103" s="4" t="s">
        <v>1322</v>
      </c>
    </row>
    <row r="1104" spans="1:8" x14ac:dyDescent="0.3">
      <c r="A1104" s="3">
        <v>8</v>
      </c>
      <c r="B1104" s="2" t="s">
        <v>1329</v>
      </c>
      <c r="C1104" s="2" t="s">
        <v>14</v>
      </c>
      <c r="D1104" s="2">
        <v>7233</v>
      </c>
      <c r="E1104" s="2">
        <v>6</v>
      </c>
      <c r="F1104" s="2">
        <v>7239</v>
      </c>
      <c r="G1104" s="2">
        <v>0.62</v>
      </c>
      <c r="H1104" s="4" t="s">
        <v>1322</v>
      </c>
    </row>
    <row r="1105" spans="1:8" x14ac:dyDescent="0.3">
      <c r="A1105" s="3">
        <v>9</v>
      </c>
      <c r="B1105" s="2" t="s">
        <v>1330</v>
      </c>
      <c r="C1105" s="2" t="s">
        <v>14</v>
      </c>
      <c r="D1105" s="2">
        <v>5010</v>
      </c>
      <c r="E1105" s="2">
        <v>4</v>
      </c>
      <c r="F1105" s="2">
        <v>5014</v>
      </c>
      <c r="G1105" s="2">
        <v>0.43</v>
      </c>
      <c r="H1105" s="4" t="s">
        <v>1322</v>
      </c>
    </row>
    <row r="1106" spans="1:8" x14ac:dyDescent="0.3">
      <c r="A1106" s="3">
        <v>10</v>
      </c>
      <c r="B1106" s="2" t="s">
        <v>1331</v>
      </c>
      <c r="C1106" s="2" t="s">
        <v>14</v>
      </c>
      <c r="D1106" s="2">
        <v>4518</v>
      </c>
      <c r="E1106" s="2">
        <v>7</v>
      </c>
      <c r="F1106" s="2">
        <v>4525</v>
      </c>
      <c r="G1106" s="2">
        <v>0.39</v>
      </c>
      <c r="H1106" s="4" t="s">
        <v>1322</v>
      </c>
    </row>
    <row r="1107" spans="1:8" x14ac:dyDescent="0.3">
      <c r="A1107" s="3">
        <v>11</v>
      </c>
      <c r="B1107" s="2" t="s">
        <v>1332</v>
      </c>
      <c r="C1107" s="2" t="s">
        <v>14</v>
      </c>
      <c r="D1107" s="2">
        <v>4469</v>
      </c>
      <c r="E1107" s="2">
        <v>13</v>
      </c>
      <c r="F1107" s="2">
        <v>4482</v>
      </c>
      <c r="G1107" s="2">
        <v>0.39</v>
      </c>
      <c r="H1107" s="4" t="s">
        <v>1322</v>
      </c>
    </row>
    <row r="1108" spans="1:8" x14ac:dyDescent="0.3">
      <c r="A1108" s="3">
        <v>12</v>
      </c>
      <c r="B1108" s="2" t="s">
        <v>1333</v>
      </c>
      <c r="C1108" s="2" t="s">
        <v>153</v>
      </c>
      <c r="D1108" s="2">
        <v>4081</v>
      </c>
      <c r="E1108" s="2">
        <v>18</v>
      </c>
      <c r="F1108" s="2">
        <v>4099</v>
      </c>
      <c r="G1108" s="2">
        <v>0.35</v>
      </c>
      <c r="H1108" s="4" t="s">
        <v>1322</v>
      </c>
    </row>
    <row r="1109" spans="1:8" x14ac:dyDescent="0.3">
      <c r="A1109" s="3">
        <v>13</v>
      </c>
      <c r="B1109" s="2" t="s">
        <v>1334</v>
      </c>
      <c r="C1109" s="2" t="s">
        <v>14</v>
      </c>
      <c r="D1109" s="2">
        <v>3707</v>
      </c>
      <c r="E1109" s="2">
        <v>6</v>
      </c>
      <c r="F1109" s="2">
        <v>3713</v>
      </c>
      <c r="G1109" s="2">
        <v>0.32</v>
      </c>
      <c r="H1109" s="4" t="s">
        <v>1322</v>
      </c>
    </row>
    <row r="1110" spans="1:8" x14ac:dyDescent="0.3">
      <c r="A1110" s="3">
        <v>14</v>
      </c>
      <c r="B1110" s="2" t="s">
        <v>1335</v>
      </c>
      <c r="C1110" s="2" t="s">
        <v>166</v>
      </c>
      <c r="D1110" s="2">
        <v>3353</v>
      </c>
      <c r="E1110" s="2">
        <v>21</v>
      </c>
      <c r="F1110" s="2">
        <v>3374</v>
      </c>
      <c r="G1110" s="2">
        <v>0.28999999999999998</v>
      </c>
      <c r="H1110" s="4" t="s">
        <v>1322</v>
      </c>
    </row>
    <row r="1111" spans="1:8" x14ac:dyDescent="0.3">
      <c r="A1111" s="3">
        <v>15</v>
      </c>
      <c r="B1111" s="2" t="s">
        <v>1336</v>
      </c>
      <c r="C1111" s="2" t="s">
        <v>14</v>
      </c>
      <c r="D1111" s="2">
        <v>3192</v>
      </c>
      <c r="E1111" s="2">
        <v>0</v>
      </c>
      <c r="F1111" s="2">
        <v>3192</v>
      </c>
      <c r="G1111" s="2">
        <v>0.28000000000000003</v>
      </c>
      <c r="H1111" s="4" t="s">
        <v>1322</v>
      </c>
    </row>
    <row r="1112" spans="1:8" x14ac:dyDescent="0.3">
      <c r="A1112" s="3">
        <v>16</v>
      </c>
      <c r="B1112" s="2" t="s">
        <v>1337</v>
      </c>
      <c r="C1112" s="2" t="s">
        <v>1338</v>
      </c>
      <c r="D1112" s="2">
        <v>2934</v>
      </c>
      <c r="E1112" s="2">
        <v>16</v>
      </c>
      <c r="F1112" s="2">
        <v>2950</v>
      </c>
      <c r="G1112" s="2">
        <v>0.25</v>
      </c>
      <c r="H1112" s="4" t="s">
        <v>1322</v>
      </c>
    </row>
    <row r="1113" spans="1:8" x14ac:dyDescent="0.3">
      <c r="A1113" s="3">
        <v>17</v>
      </c>
      <c r="B1113" s="2" t="s">
        <v>1339</v>
      </c>
      <c r="C1113" s="2" t="s">
        <v>14</v>
      </c>
      <c r="D1113" s="2">
        <v>2897</v>
      </c>
      <c r="E1113" s="2">
        <v>9</v>
      </c>
      <c r="F1113" s="2">
        <v>2906</v>
      </c>
      <c r="G1113" s="2">
        <v>0.25</v>
      </c>
      <c r="H1113" s="4" t="s">
        <v>1322</v>
      </c>
    </row>
    <row r="1114" spans="1:8" x14ac:dyDescent="0.3">
      <c r="A1114" s="3">
        <v>18</v>
      </c>
      <c r="B1114" s="2" t="s">
        <v>1340</v>
      </c>
      <c r="C1114" s="2" t="s">
        <v>14</v>
      </c>
      <c r="D1114" s="2">
        <v>2687</v>
      </c>
      <c r="E1114" s="2">
        <v>14</v>
      </c>
      <c r="F1114" s="2">
        <v>2701</v>
      </c>
      <c r="G1114" s="2">
        <v>0.23</v>
      </c>
      <c r="H1114" s="4" t="s">
        <v>1322</v>
      </c>
    </row>
    <row r="1115" spans="1:8" x14ac:dyDescent="0.3">
      <c r="A1115" s="3">
        <v>19</v>
      </c>
      <c r="B1115" s="2" t="s">
        <v>1341</v>
      </c>
      <c r="C1115" s="2" t="s">
        <v>14</v>
      </c>
      <c r="D1115" s="2">
        <v>2461</v>
      </c>
      <c r="E1115" s="2">
        <v>2</v>
      </c>
      <c r="F1115" s="2">
        <v>2463</v>
      </c>
      <c r="G1115" s="2">
        <v>0.21</v>
      </c>
      <c r="H1115" s="4" t="s">
        <v>1322</v>
      </c>
    </row>
    <row r="1116" spans="1:8" x14ac:dyDescent="0.3">
      <c r="A1116" s="3">
        <v>20</v>
      </c>
      <c r="B1116" s="2" t="s">
        <v>1342</v>
      </c>
      <c r="C1116" s="2" t="s">
        <v>14</v>
      </c>
      <c r="D1116" s="2">
        <v>2298</v>
      </c>
      <c r="E1116" s="2">
        <v>1</v>
      </c>
      <c r="F1116" s="2">
        <v>2299</v>
      </c>
      <c r="G1116" s="2">
        <v>0.2</v>
      </c>
      <c r="H1116" s="4" t="s">
        <v>1322</v>
      </c>
    </row>
    <row r="1117" spans="1:8" x14ac:dyDescent="0.3">
      <c r="A1117" s="3">
        <v>21</v>
      </c>
      <c r="B1117" s="2" t="s">
        <v>1343</v>
      </c>
      <c r="C1117" s="2" t="s">
        <v>14</v>
      </c>
      <c r="D1117" s="2">
        <v>2181</v>
      </c>
      <c r="E1117" s="2">
        <v>33</v>
      </c>
      <c r="F1117" s="2">
        <v>2214</v>
      </c>
      <c r="G1117" s="2">
        <v>0.19</v>
      </c>
      <c r="H1117" s="4" t="s">
        <v>1322</v>
      </c>
    </row>
    <row r="1118" spans="1:8" x14ac:dyDescent="0.3">
      <c r="A1118" s="3">
        <v>22</v>
      </c>
      <c r="B1118" s="2" t="s">
        <v>1344</v>
      </c>
      <c r="C1118" s="2" t="s">
        <v>14</v>
      </c>
      <c r="D1118" s="2">
        <v>2138</v>
      </c>
      <c r="E1118" s="2">
        <v>8</v>
      </c>
      <c r="F1118" s="2">
        <v>2146</v>
      </c>
      <c r="G1118" s="2">
        <v>0.19</v>
      </c>
      <c r="H1118" s="4" t="s">
        <v>1322</v>
      </c>
    </row>
    <row r="1119" spans="1:8" x14ac:dyDescent="0.3">
      <c r="A1119" s="3">
        <v>23</v>
      </c>
      <c r="B1119" s="2" t="s">
        <v>1345</v>
      </c>
      <c r="C1119" s="2" t="s">
        <v>619</v>
      </c>
      <c r="D1119" s="2">
        <v>2128</v>
      </c>
      <c r="E1119" s="2">
        <v>22</v>
      </c>
      <c r="F1119" s="2">
        <v>2150</v>
      </c>
      <c r="G1119" s="2">
        <v>0.19</v>
      </c>
      <c r="H1119" s="4" t="s">
        <v>1322</v>
      </c>
    </row>
    <row r="1120" spans="1:8" x14ac:dyDescent="0.3">
      <c r="A1120" s="3">
        <v>24</v>
      </c>
      <c r="B1120" s="2" t="s">
        <v>1346</v>
      </c>
      <c r="C1120" s="2" t="s">
        <v>139</v>
      </c>
      <c r="D1120" s="2">
        <v>2097</v>
      </c>
      <c r="E1120" s="2">
        <v>5</v>
      </c>
      <c r="F1120" s="2">
        <v>2102</v>
      </c>
      <c r="G1120" s="2">
        <v>0.18</v>
      </c>
      <c r="H1120" s="4" t="s">
        <v>1322</v>
      </c>
    </row>
    <row r="1121" spans="1:8" x14ac:dyDescent="0.3">
      <c r="A1121" s="3">
        <v>25</v>
      </c>
      <c r="B1121" s="2" t="s">
        <v>1347</v>
      </c>
      <c r="C1121" s="2" t="s">
        <v>14</v>
      </c>
      <c r="D1121" s="2">
        <v>2095</v>
      </c>
      <c r="E1121" s="2">
        <v>9</v>
      </c>
      <c r="F1121" s="2">
        <v>2104</v>
      </c>
      <c r="G1121" s="2">
        <v>0.18</v>
      </c>
      <c r="H1121" s="4" t="s">
        <v>1322</v>
      </c>
    </row>
    <row r="1122" spans="1:8" x14ac:dyDescent="0.3">
      <c r="A1122" s="3">
        <v>26</v>
      </c>
      <c r="B1122" s="2" t="s">
        <v>1348</v>
      </c>
      <c r="C1122" s="2" t="s">
        <v>1349</v>
      </c>
      <c r="D1122" s="2">
        <v>2052</v>
      </c>
      <c r="E1122" s="2">
        <v>11</v>
      </c>
      <c r="F1122" s="2">
        <v>2063</v>
      </c>
      <c r="G1122" s="2">
        <v>0.18</v>
      </c>
      <c r="H1122" s="4" t="s">
        <v>1322</v>
      </c>
    </row>
    <row r="1123" spans="1:8" x14ac:dyDescent="0.3">
      <c r="A1123" s="3">
        <v>27</v>
      </c>
      <c r="B1123" s="2" t="s">
        <v>1350</v>
      </c>
      <c r="C1123" s="2" t="s">
        <v>14</v>
      </c>
      <c r="D1123" s="2">
        <v>1856</v>
      </c>
      <c r="E1123" s="2">
        <v>3</v>
      </c>
      <c r="F1123" s="2">
        <v>1859</v>
      </c>
      <c r="G1123" s="2">
        <v>0.16</v>
      </c>
      <c r="H1123" s="4" t="s">
        <v>1322</v>
      </c>
    </row>
    <row r="1124" spans="1:8" x14ac:dyDescent="0.3">
      <c r="A1124" s="3">
        <v>28</v>
      </c>
      <c r="B1124" s="2" t="s">
        <v>1351</v>
      </c>
      <c r="C1124" s="2" t="s">
        <v>614</v>
      </c>
      <c r="D1124" s="2">
        <v>1791</v>
      </c>
      <c r="E1124" s="2">
        <v>9</v>
      </c>
      <c r="F1124" s="2">
        <v>1800</v>
      </c>
      <c r="G1124" s="2">
        <v>0.16</v>
      </c>
      <c r="H1124" s="4" t="s">
        <v>1322</v>
      </c>
    </row>
    <row r="1125" spans="1:8" x14ac:dyDescent="0.3">
      <c r="A1125" s="3">
        <v>29</v>
      </c>
      <c r="B1125" s="2" t="s">
        <v>1352</v>
      </c>
      <c r="C1125" s="2" t="s">
        <v>1353</v>
      </c>
      <c r="D1125" s="2">
        <v>1590</v>
      </c>
      <c r="E1125" s="2">
        <v>12</v>
      </c>
      <c r="F1125" s="2">
        <v>1602</v>
      </c>
      <c r="G1125" s="2">
        <v>0.14000000000000001</v>
      </c>
      <c r="H1125" s="4" t="s">
        <v>1322</v>
      </c>
    </row>
    <row r="1126" spans="1:8" x14ac:dyDescent="0.3">
      <c r="A1126" s="3">
        <v>30</v>
      </c>
      <c r="B1126" s="2" t="s">
        <v>1354</v>
      </c>
      <c r="C1126" s="2" t="s">
        <v>14</v>
      </c>
      <c r="D1126" s="2">
        <v>1476</v>
      </c>
      <c r="E1126" s="2">
        <v>7</v>
      </c>
      <c r="F1126" s="2">
        <v>1483</v>
      </c>
      <c r="G1126" s="2">
        <v>0.13</v>
      </c>
      <c r="H1126" s="4" t="s">
        <v>1322</v>
      </c>
    </row>
    <row r="1127" spans="1:8" x14ac:dyDescent="0.3">
      <c r="A1127" s="3">
        <v>31</v>
      </c>
      <c r="B1127" s="2" t="s">
        <v>1355</v>
      </c>
      <c r="C1127" s="2" t="s">
        <v>14</v>
      </c>
      <c r="D1127" s="2">
        <v>1115</v>
      </c>
      <c r="E1127" s="2">
        <v>11</v>
      </c>
      <c r="F1127" s="2">
        <v>1126</v>
      </c>
      <c r="G1127" s="2">
        <v>0.1</v>
      </c>
      <c r="H1127" s="4" t="s">
        <v>1322</v>
      </c>
    </row>
    <row r="1128" spans="1:8" x14ac:dyDescent="0.3">
      <c r="A1128" s="3">
        <v>32</v>
      </c>
      <c r="B1128" s="2" t="s">
        <v>1356</v>
      </c>
      <c r="C1128" s="2" t="s">
        <v>530</v>
      </c>
      <c r="D1128" s="2">
        <v>1024</v>
      </c>
      <c r="E1128" s="2">
        <v>4</v>
      </c>
      <c r="F1128" s="2">
        <v>1028</v>
      </c>
      <c r="G1128" s="2">
        <v>0.09</v>
      </c>
      <c r="H1128" s="4" t="s">
        <v>1322</v>
      </c>
    </row>
    <row r="1129" spans="1:8" x14ac:dyDescent="0.3">
      <c r="A1129" s="3">
        <v>33</v>
      </c>
      <c r="B1129" s="2" t="s">
        <v>1357</v>
      </c>
      <c r="C1129" s="2" t="s">
        <v>14</v>
      </c>
      <c r="D1129" s="2">
        <v>590</v>
      </c>
      <c r="E1129" s="2">
        <v>3</v>
      </c>
      <c r="F1129" s="2">
        <v>593</v>
      </c>
      <c r="G1129" s="2">
        <v>0.05</v>
      </c>
      <c r="H1129" s="4" t="s">
        <v>1322</v>
      </c>
    </row>
    <row r="1130" spans="1:8" x14ac:dyDescent="0.3">
      <c r="A1130" s="3">
        <v>34</v>
      </c>
      <c r="B1130" s="2" t="s">
        <v>27</v>
      </c>
      <c r="C1130" s="2" t="s">
        <v>28</v>
      </c>
      <c r="D1130" s="2">
        <v>3079</v>
      </c>
      <c r="E1130" s="2">
        <v>44</v>
      </c>
      <c r="F1130" s="2">
        <v>3123</v>
      </c>
      <c r="G1130" s="2">
        <v>0.27</v>
      </c>
      <c r="H1130" s="4" t="s">
        <v>1322</v>
      </c>
    </row>
    <row r="1131" spans="1:8" x14ac:dyDescent="0.3">
      <c r="A1131" s="3">
        <v>1</v>
      </c>
      <c r="B1131" s="2" t="s">
        <v>1358</v>
      </c>
      <c r="C1131" s="2" t="s">
        <v>9</v>
      </c>
      <c r="D1131" s="2">
        <v>891901</v>
      </c>
      <c r="E1131" s="2">
        <v>2986</v>
      </c>
      <c r="F1131" s="2">
        <v>894887</v>
      </c>
      <c r="G1131" s="2">
        <v>55.95</v>
      </c>
      <c r="H1131" s="4" t="s">
        <v>1359</v>
      </c>
    </row>
    <row r="1132" spans="1:8" x14ac:dyDescent="0.3">
      <c r="A1132" s="3">
        <v>2</v>
      </c>
      <c r="B1132" s="2" t="s">
        <v>1360</v>
      </c>
      <c r="C1132" s="2" t="s">
        <v>12</v>
      </c>
      <c r="D1132" s="2">
        <v>642353</v>
      </c>
      <c r="E1132" s="2">
        <v>1444</v>
      </c>
      <c r="F1132" s="2">
        <v>643797</v>
      </c>
      <c r="G1132" s="2">
        <v>40.25</v>
      </c>
      <c r="H1132" s="4" t="s">
        <v>1359</v>
      </c>
    </row>
    <row r="1133" spans="1:8" x14ac:dyDescent="0.3">
      <c r="A1133" s="3">
        <v>3</v>
      </c>
      <c r="B1133" s="2" t="s">
        <v>1361</v>
      </c>
      <c r="C1133" s="2" t="s">
        <v>1226</v>
      </c>
      <c r="D1133" s="2">
        <v>8494</v>
      </c>
      <c r="E1133" s="2">
        <v>54</v>
      </c>
      <c r="F1133" s="2">
        <v>8548</v>
      </c>
      <c r="G1133" s="2">
        <v>0.53</v>
      </c>
      <c r="H1133" s="4" t="s">
        <v>1359</v>
      </c>
    </row>
    <row r="1134" spans="1:8" x14ac:dyDescent="0.3">
      <c r="A1134" s="3">
        <v>4</v>
      </c>
      <c r="B1134" s="2" t="s">
        <v>1362</v>
      </c>
      <c r="C1134" s="2" t="s">
        <v>14</v>
      </c>
      <c r="D1134" s="2">
        <v>7644</v>
      </c>
      <c r="E1134" s="2">
        <v>34</v>
      </c>
      <c r="F1134" s="2">
        <v>7678</v>
      </c>
      <c r="G1134" s="2">
        <v>0.48</v>
      </c>
      <c r="H1134" s="4" t="s">
        <v>1359</v>
      </c>
    </row>
    <row r="1135" spans="1:8" x14ac:dyDescent="0.3">
      <c r="A1135" s="3">
        <v>5</v>
      </c>
      <c r="B1135" s="2" t="s">
        <v>1363</v>
      </c>
      <c r="C1135" s="2" t="s">
        <v>20</v>
      </c>
      <c r="D1135" s="2">
        <v>7508</v>
      </c>
      <c r="E1135" s="2">
        <v>19</v>
      </c>
      <c r="F1135" s="2">
        <v>7527</v>
      </c>
      <c r="G1135" s="2">
        <v>0.47</v>
      </c>
      <c r="H1135" s="4" t="s">
        <v>1359</v>
      </c>
    </row>
    <row r="1136" spans="1:8" x14ac:dyDescent="0.3">
      <c r="A1136" s="3">
        <v>6</v>
      </c>
      <c r="B1136" s="2" t="s">
        <v>1364</v>
      </c>
      <c r="C1136" s="2" t="s">
        <v>14</v>
      </c>
      <c r="D1136" s="2">
        <v>6753</v>
      </c>
      <c r="E1136" s="2">
        <v>8</v>
      </c>
      <c r="F1136" s="2">
        <v>6761</v>
      </c>
      <c r="G1136" s="2">
        <v>0.42</v>
      </c>
      <c r="H1136" s="4" t="s">
        <v>1359</v>
      </c>
    </row>
    <row r="1137" spans="1:8" x14ac:dyDescent="0.3">
      <c r="A1137" s="3">
        <v>7</v>
      </c>
      <c r="B1137" s="2" t="s">
        <v>1365</v>
      </c>
      <c r="C1137" s="2" t="s">
        <v>1366</v>
      </c>
      <c r="D1137" s="2">
        <v>5081</v>
      </c>
      <c r="E1137" s="2">
        <v>14</v>
      </c>
      <c r="F1137" s="2">
        <v>5095</v>
      </c>
      <c r="G1137" s="2">
        <v>0.32</v>
      </c>
      <c r="H1137" s="4" t="s">
        <v>1359</v>
      </c>
    </row>
    <row r="1138" spans="1:8" x14ac:dyDescent="0.3">
      <c r="A1138" s="3">
        <v>8</v>
      </c>
      <c r="B1138" s="2" t="s">
        <v>1367</v>
      </c>
      <c r="C1138" s="2" t="s">
        <v>544</v>
      </c>
      <c r="D1138" s="2">
        <v>4826</v>
      </c>
      <c r="E1138" s="2">
        <v>21</v>
      </c>
      <c r="F1138" s="2">
        <v>4847</v>
      </c>
      <c r="G1138" s="2">
        <v>0.3</v>
      </c>
      <c r="H1138" s="4" t="s">
        <v>1359</v>
      </c>
    </row>
    <row r="1139" spans="1:8" x14ac:dyDescent="0.3">
      <c r="A1139" s="3">
        <v>9</v>
      </c>
      <c r="B1139" s="2" t="s">
        <v>27</v>
      </c>
      <c r="C1139" s="2" t="s">
        <v>28</v>
      </c>
      <c r="D1139" s="2">
        <v>20139</v>
      </c>
      <c r="E1139" s="2">
        <v>110</v>
      </c>
      <c r="F1139" s="2">
        <v>20249</v>
      </c>
      <c r="G1139" s="2">
        <v>1.27</v>
      </c>
      <c r="H1139" s="4" t="s">
        <v>1359</v>
      </c>
    </row>
    <row r="1140" spans="1:8" x14ac:dyDescent="0.3">
      <c r="A1140" s="3">
        <v>1</v>
      </c>
      <c r="B1140" s="2" t="s">
        <v>1368</v>
      </c>
      <c r="C1140" s="2" t="s">
        <v>1369</v>
      </c>
      <c r="D1140" s="2">
        <v>517489</v>
      </c>
      <c r="E1140" s="2">
        <v>4347</v>
      </c>
      <c r="F1140" s="2">
        <v>521836</v>
      </c>
      <c r="G1140" s="2">
        <v>50.85</v>
      </c>
      <c r="H1140" s="4" t="s">
        <v>1370</v>
      </c>
    </row>
    <row r="1141" spans="1:8" x14ac:dyDescent="0.3">
      <c r="A1141" s="3">
        <v>2</v>
      </c>
      <c r="B1141" s="2" t="s">
        <v>1371</v>
      </c>
      <c r="C1141" s="2" t="s">
        <v>1372</v>
      </c>
      <c r="D1141" s="2">
        <v>238210</v>
      </c>
      <c r="E1141" s="2">
        <v>1832</v>
      </c>
      <c r="F1141" s="2">
        <v>240042</v>
      </c>
      <c r="G1141" s="2">
        <v>23.39</v>
      </c>
      <c r="H1141" s="4" t="s">
        <v>1370</v>
      </c>
    </row>
    <row r="1142" spans="1:8" x14ac:dyDescent="0.3">
      <c r="A1142" s="3">
        <v>3</v>
      </c>
      <c r="B1142" s="2" t="s">
        <v>1373</v>
      </c>
      <c r="C1142" s="2" t="s">
        <v>1374</v>
      </c>
      <c r="D1142" s="2">
        <v>141316</v>
      </c>
      <c r="E1142" s="2">
        <v>879</v>
      </c>
      <c r="F1142" s="2">
        <v>142195</v>
      </c>
      <c r="G1142" s="2">
        <v>13.86</v>
      </c>
      <c r="H1142" s="4" t="s">
        <v>1370</v>
      </c>
    </row>
    <row r="1143" spans="1:8" x14ac:dyDescent="0.3">
      <c r="A1143" s="3">
        <v>4</v>
      </c>
      <c r="B1143" s="2" t="s">
        <v>1375</v>
      </c>
      <c r="C1143" s="2" t="s">
        <v>1376</v>
      </c>
      <c r="D1143" s="2">
        <v>25440</v>
      </c>
      <c r="E1143" s="2">
        <v>121</v>
      </c>
      <c r="F1143" s="2">
        <v>25561</v>
      </c>
      <c r="G1143" s="2">
        <v>2.4900000000000002</v>
      </c>
      <c r="H1143" s="4" t="s">
        <v>1370</v>
      </c>
    </row>
    <row r="1144" spans="1:8" x14ac:dyDescent="0.3">
      <c r="A1144" s="3">
        <v>5</v>
      </c>
      <c r="B1144" s="2" t="s">
        <v>1377</v>
      </c>
      <c r="C1144" s="2" t="s">
        <v>14</v>
      </c>
      <c r="D1144" s="2">
        <v>10566</v>
      </c>
      <c r="E1144" s="2">
        <v>16</v>
      </c>
      <c r="F1144" s="2">
        <v>10582</v>
      </c>
      <c r="G1144" s="2">
        <v>1.03</v>
      </c>
      <c r="H1144" s="4" t="s">
        <v>1370</v>
      </c>
    </row>
    <row r="1145" spans="1:8" x14ac:dyDescent="0.3">
      <c r="A1145" s="3">
        <v>6</v>
      </c>
      <c r="B1145" s="2" t="s">
        <v>1378</v>
      </c>
      <c r="C1145" s="2" t="s">
        <v>14</v>
      </c>
      <c r="D1145" s="2">
        <v>9102</v>
      </c>
      <c r="E1145" s="2">
        <v>126</v>
      </c>
      <c r="F1145" s="2">
        <v>9228</v>
      </c>
      <c r="G1145" s="2">
        <v>0.9</v>
      </c>
      <c r="H1145" s="4" t="s">
        <v>1370</v>
      </c>
    </row>
    <row r="1146" spans="1:8" x14ac:dyDescent="0.3">
      <c r="A1146" s="3">
        <v>7</v>
      </c>
      <c r="B1146" s="2" t="s">
        <v>1379</v>
      </c>
      <c r="C1146" s="2" t="s">
        <v>14</v>
      </c>
      <c r="D1146" s="2">
        <v>9079</v>
      </c>
      <c r="E1146" s="2">
        <v>70</v>
      </c>
      <c r="F1146" s="2">
        <v>9149</v>
      </c>
      <c r="G1146" s="2">
        <v>0.89</v>
      </c>
      <c r="H1146" s="4" t="s">
        <v>1370</v>
      </c>
    </row>
    <row r="1147" spans="1:8" x14ac:dyDescent="0.3">
      <c r="A1147" s="3">
        <v>8</v>
      </c>
      <c r="B1147" s="2" t="s">
        <v>1380</v>
      </c>
      <c r="C1147" s="2" t="s">
        <v>14</v>
      </c>
      <c r="D1147" s="2">
        <v>7988</v>
      </c>
      <c r="E1147" s="2">
        <v>16</v>
      </c>
      <c r="F1147" s="2">
        <v>8004</v>
      </c>
      <c r="G1147" s="2">
        <v>0.78</v>
      </c>
      <c r="H1147" s="4" t="s">
        <v>1370</v>
      </c>
    </row>
    <row r="1148" spans="1:8" x14ac:dyDescent="0.3">
      <c r="A1148" s="3">
        <v>9</v>
      </c>
      <c r="B1148" s="2" t="s">
        <v>1381</v>
      </c>
      <c r="C1148" s="2" t="s">
        <v>14</v>
      </c>
      <c r="D1148" s="2">
        <v>7457</v>
      </c>
      <c r="E1148" s="2">
        <v>28</v>
      </c>
      <c r="F1148" s="2">
        <v>7485</v>
      </c>
      <c r="G1148" s="2">
        <v>0.73</v>
      </c>
      <c r="H1148" s="4" t="s">
        <v>1370</v>
      </c>
    </row>
    <row r="1149" spans="1:8" x14ac:dyDescent="0.3">
      <c r="A1149" s="3">
        <v>10</v>
      </c>
      <c r="B1149" s="2" t="s">
        <v>1382</v>
      </c>
      <c r="C1149" s="2" t="s">
        <v>1383</v>
      </c>
      <c r="D1149" s="2">
        <v>6936</v>
      </c>
      <c r="E1149" s="2">
        <v>77</v>
      </c>
      <c r="F1149" s="2">
        <v>7013</v>
      </c>
      <c r="G1149" s="2">
        <v>0.68</v>
      </c>
      <c r="H1149" s="4" t="s">
        <v>1370</v>
      </c>
    </row>
    <row r="1150" spans="1:8" x14ac:dyDescent="0.3">
      <c r="A1150" s="3">
        <v>11</v>
      </c>
      <c r="B1150" s="2" t="s">
        <v>1384</v>
      </c>
      <c r="C1150" s="2" t="s">
        <v>22</v>
      </c>
      <c r="D1150" s="2">
        <v>6163</v>
      </c>
      <c r="E1150" s="2">
        <v>226</v>
      </c>
      <c r="F1150" s="2">
        <v>6389</v>
      </c>
      <c r="G1150" s="2">
        <v>0.62</v>
      </c>
      <c r="H1150" s="4" t="s">
        <v>1370</v>
      </c>
    </row>
    <row r="1151" spans="1:8" x14ac:dyDescent="0.3">
      <c r="A1151" s="3">
        <v>12</v>
      </c>
      <c r="B1151" s="2" t="s">
        <v>1385</v>
      </c>
      <c r="C1151" s="2" t="s">
        <v>14</v>
      </c>
      <c r="D1151" s="2">
        <v>6120</v>
      </c>
      <c r="E1151" s="2">
        <v>69</v>
      </c>
      <c r="F1151" s="2">
        <v>6189</v>
      </c>
      <c r="G1151" s="2">
        <v>0.6</v>
      </c>
      <c r="H1151" s="4" t="s">
        <v>1370</v>
      </c>
    </row>
    <row r="1152" spans="1:8" x14ac:dyDescent="0.3">
      <c r="A1152" s="3">
        <v>13</v>
      </c>
      <c r="B1152" s="2" t="s">
        <v>1386</v>
      </c>
      <c r="C1152" s="2" t="s">
        <v>14</v>
      </c>
      <c r="D1152" s="2">
        <v>5238</v>
      </c>
      <c r="E1152" s="2">
        <v>17</v>
      </c>
      <c r="F1152" s="2">
        <v>5255</v>
      </c>
      <c r="G1152" s="2">
        <v>0.51</v>
      </c>
      <c r="H1152" s="4" t="s">
        <v>1370</v>
      </c>
    </row>
    <row r="1153" spans="1:8" x14ac:dyDescent="0.3">
      <c r="A1153" s="3">
        <v>14</v>
      </c>
      <c r="B1153" s="2" t="s">
        <v>1387</v>
      </c>
      <c r="C1153" s="2" t="s">
        <v>1388</v>
      </c>
      <c r="D1153" s="2">
        <v>4774</v>
      </c>
      <c r="E1153" s="2">
        <v>40</v>
      </c>
      <c r="F1153" s="2">
        <v>4814</v>
      </c>
      <c r="G1153" s="2">
        <v>0.47</v>
      </c>
      <c r="H1153" s="4" t="s">
        <v>1370</v>
      </c>
    </row>
    <row r="1154" spans="1:8" x14ac:dyDescent="0.3">
      <c r="A1154" s="3">
        <v>15</v>
      </c>
      <c r="B1154" s="2" t="s">
        <v>1389</v>
      </c>
      <c r="C1154" s="2" t="s">
        <v>14</v>
      </c>
      <c r="D1154" s="2">
        <v>3638</v>
      </c>
      <c r="E1154" s="2">
        <v>84</v>
      </c>
      <c r="F1154" s="2">
        <v>3722</v>
      </c>
      <c r="G1154" s="2">
        <v>0.36</v>
      </c>
      <c r="H1154" s="4" t="s">
        <v>1370</v>
      </c>
    </row>
    <row r="1155" spans="1:8" x14ac:dyDescent="0.3">
      <c r="A1155" s="3">
        <v>16</v>
      </c>
      <c r="B1155" s="2" t="s">
        <v>1390</v>
      </c>
      <c r="C1155" s="2" t="s">
        <v>14</v>
      </c>
      <c r="D1155" s="2">
        <v>2828</v>
      </c>
      <c r="E1155" s="2">
        <v>134</v>
      </c>
      <c r="F1155" s="2">
        <v>2962</v>
      </c>
      <c r="G1155" s="2">
        <v>0.28999999999999998</v>
      </c>
      <c r="H1155" s="4" t="s">
        <v>1370</v>
      </c>
    </row>
    <row r="1156" spans="1:8" x14ac:dyDescent="0.3">
      <c r="A1156" s="3">
        <v>17</v>
      </c>
      <c r="B1156" s="2" t="s">
        <v>1391</v>
      </c>
      <c r="C1156" s="2" t="s">
        <v>14</v>
      </c>
      <c r="D1156" s="2">
        <v>2778</v>
      </c>
      <c r="E1156" s="2">
        <v>29</v>
      </c>
      <c r="F1156" s="2">
        <v>2807</v>
      </c>
      <c r="G1156" s="2">
        <v>0.27</v>
      </c>
      <c r="H1156" s="4" t="s">
        <v>1370</v>
      </c>
    </row>
    <row r="1157" spans="1:8" x14ac:dyDescent="0.3">
      <c r="A1157" s="3">
        <v>18</v>
      </c>
      <c r="B1157" s="2" t="s">
        <v>1392</v>
      </c>
      <c r="C1157" s="2" t="s">
        <v>1393</v>
      </c>
      <c r="D1157" s="2">
        <v>2731</v>
      </c>
      <c r="E1157" s="2">
        <v>17</v>
      </c>
      <c r="F1157" s="2">
        <v>2748</v>
      </c>
      <c r="G1157" s="2">
        <v>0.27</v>
      </c>
      <c r="H1157" s="4" t="s">
        <v>1370</v>
      </c>
    </row>
    <row r="1158" spans="1:8" x14ac:dyDescent="0.3">
      <c r="A1158" s="3">
        <v>19</v>
      </c>
      <c r="B1158" s="2" t="s">
        <v>1394</v>
      </c>
      <c r="C1158" s="2" t="s">
        <v>1395</v>
      </c>
      <c r="D1158" s="2">
        <v>2166</v>
      </c>
      <c r="E1158" s="2">
        <v>216</v>
      </c>
      <c r="F1158" s="2">
        <v>2382</v>
      </c>
      <c r="G1158" s="2">
        <v>0.23</v>
      </c>
      <c r="H1158" s="4" t="s">
        <v>1370</v>
      </c>
    </row>
    <row r="1159" spans="1:8" x14ac:dyDescent="0.3">
      <c r="A1159" s="3">
        <v>20</v>
      </c>
      <c r="B1159" s="2" t="s">
        <v>1396</v>
      </c>
      <c r="C1159" s="2" t="s">
        <v>391</v>
      </c>
      <c r="D1159" s="2">
        <v>1534</v>
      </c>
      <c r="E1159" s="2">
        <v>28</v>
      </c>
      <c r="F1159" s="2">
        <v>1562</v>
      </c>
      <c r="G1159" s="2">
        <v>0.15</v>
      </c>
      <c r="H1159" s="4" t="s">
        <v>1370</v>
      </c>
    </row>
    <row r="1160" spans="1:8" x14ac:dyDescent="0.3">
      <c r="A1160" s="3">
        <v>21</v>
      </c>
      <c r="B1160" s="2" t="s">
        <v>27</v>
      </c>
      <c r="C1160" s="2" t="s">
        <v>28</v>
      </c>
      <c r="D1160" s="2">
        <v>5967</v>
      </c>
      <c r="E1160" s="2">
        <v>256</v>
      </c>
      <c r="F1160" s="2">
        <v>6223</v>
      </c>
      <c r="G1160" s="2">
        <v>0.61</v>
      </c>
      <c r="H1160" s="4" t="s">
        <v>1370</v>
      </c>
    </row>
    <row r="1161" spans="1:8" x14ac:dyDescent="0.3">
      <c r="A1161" s="3">
        <v>1</v>
      </c>
      <c r="B1161" s="2" t="s">
        <v>1397</v>
      </c>
      <c r="C1161" s="2" t="s">
        <v>485</v>
      </c>
      <c r="D1161" s="2">
        <v>560578</v>
      </c>
      <c r="E1161" s="2">
        <v>2638</v>
      </c>
      <c r="F1161" s="2">
        <v>563216</v>
      </c>
      <c r="G1161" s="2">
        <v>48.39</v>
      </c>
      <c r="H1161" s="4" t="s">
        <v>1398</v>
      </c>
    </row>
    <row r="1162" spans="1:8" x14ac:dyDescent="0.3">
      <c r="A1162" s="3">
        <v>2</v>
      </c>
      <c r="B1162" s="2" t="s">
        <v>1399</v>
      </c>
      <c r="C1162" s="2" t="s">
        <v>488</v>
      </c>
      <c r="D1162" s="2">
        <v>255343</v>
      </c>
      <c r="E1162" s="2">
        <v>1314</v>
      </c>
      <c r="F1162" s="2">
        <v>256657</v>
      </c>
      <c r="G1162" s="2">
        <v>22.05</v>
      </c>
      <c r="H1162" s="4" t="s">
        <v>1398</v>
      </c>
    </row>
    <row r="1163" spans="1:8" x14ac:dyDescent="0.3">
      <c r="A1163" s="3">
        <v>3</v>
      </c>
      <c r="B1163" s="2" t="s">
        <v>1400</v>
      </c>
      <c r="C1163" s="2" t="s">
        <v>490</v>
      </c>
      <c r="D1163" s="2">
        <v>200614</v>
      </c>
      <c r="E1163" s="2">
        <v>1711</v>
      </c>
      <c r="F1163" s="2">
        <v>202325</v>
      </c>
      <c r="G1163" s="2">
        <v>17.38</v>
      </c>
      <c r="H1163" s="4" t="s">
        <v>1398</v>
      </c>
    </row>
    <row r="1164" spans="1:8" x14ac:dyDescent="0.3">
      <c r="A1164" s="3">
        <v>4</v>
      </c>
      <c r="B1164" s="2" t="s">
        <v>1401</v>
      </c>
      <c r="C1164" s="2" t="s">
        <v>492</v>
      </c>
      <c r="D1164" s="2">
        <v>97985</v>
      </c>
      <c r="E1164" s="2">
        <v>959</v>
      </c>
      <c r="F1164" s="2">
        <v>98944</v>
      </c>
      <c r="G1164" s="2">
        <v>8.5</v>
      </c>
      <c r="H1164" s="4" t="s">
        <v>1398</v>
      </c>
    </row>
    <row r="1165" spans="1:8" x14ac:dyDescent="0.3">
      <c r="A1165" s="3">
        <v>5</v>
      </c>
      <c r="B1165" s="2" t="s">
        <v>1402</v>
      </c>
      <c r="C1165" s="2" t="s">
        <v>17</v>
      </c>
      <c r="D1165" s="2">
        <v>6135</v>
      </c>
      <c r="E1165" s="2">
        <v>77</v>
      </c>
      <c r="F1165" s="2">
        <v>6212</v>
      </c>
      <c r="G1165" s="2">
        <v>0.53</v>
      </c>
      <c r="H1165" s="4" t="s">
        <v>1398</v>
      </c>
    </row>
    <row r="1166" spans="1:8" x14ac:dyDescent="0.3">
      <c r="A1166" s="3">
        <v>6</v>
      </c>
      <c r="B1166" s="2" t="s">
        <v>1403</v>
      </c>
      <c r="C1166" s="2" t="s">
        <v>14</v>
      </c>
      <c r="D1166" s="2">
        <v>3855</v>
      </c>
      <c r="E1166" s="2">
        <v>11</v>
      </c>
      <c r="F1166" s="2">
        <v>3866</v>
      </c>
      <c r="G1166" s="2">
        <v>0.33</v>
      </c>
      <c r="H1166" s="4" t="s">
        <v>1398</v>
      </c>
    </row>
    <row r="1167" spans="1:8" x14ac:dyDescent="0.3">
      <c r="A1167" s="3">
        <v>7</v>
      </c>
      <c r="B1167" s="2" t="s">
        <v>1404</v>
      </c>
      <c r="C1167" s="2" t="s">
        <v>14</v>
      </c>
      <c r="D1167" s="2">
        <v>2045</v>
      </c>
      <c r="E1167" s="2">
        <v>4</v>
      </c>
      <c r="F1167" s="2">
        <v>2049</v>
      </c>
      <c r="G1167" s="2">
        <v>0.18</v>
      </c>
      <c r="H1167" s="4" t="s">
        <v>1398</v>
      </c>
    </row>
    <row r="1168" spans="1:8" x14ac:dyDescent="0.3">
      <c r="A1168" s="3">
        <v>8</v>
      </c>
      <c r="B1168" s="2" t="s">
        <v>1405</v>
      </c>
      <c r="C1168" s="2" t="s">
        <v>792</v>
      </c>
      <c r="D1168" s="2">
        <v>1872</v>
      </c>
      <c r="E1168" s="2">
        <v>66</v>
      </c>
      <c r="F1168" s="2">
        <v>1938</v>
      </c>
      <c r="G1168" s="2">
        <v>0.17</v>
      </c>
      <c r="H1168" s="4" t="s">
        <v>1398</v>
      </c>
    </row>
    <row r="1169" spans="1:8" x14ac:dyDescent="0.3">
      <c r="A1169" s="3">
        <v>9</v>
      </c>
      <c r="B1169" s="2" t="s">
        <v>1406</v>
      </c>
      <c r="C1169" s="2" t="s">
        <v>14</v>
      </c>
      <c r="D1169" s="2">
        <v>1711</v>
      </c>
      <c r="E1169" s="2">
        <v>11</v>
      </c>
      <c r="F1169" s="2">
        <v>1722</v>
      </c>
      <c r="G1169" s="2">
        <v>0.15</v>
      </c>
      <c r="H1169" s="4" t="s">
        <v>1398</v>
      </c>
    </row>
    <row r="1170" spans="1:8" x14ac:dyDescent="0.3">
      <c r="A1170" s="3">
        <v>10</v>
      </c>
      <c r="B1170" s="2" t="s">
        <v>1407</v>
      </c>
      <c r="C1170" s="2" t="s">
        <v>14</v>
      </c>
      <c r="D1170" s="2">
        <v>1674</v>
      </c>
      <c r="E1170" s="2">
        <v>4</v>
      </c>
      <c r="F1170" s="2">
        <v>1678</v>
      </c>
      <c r="G1170" s="2">
        <v>0.14000000000000001</v>
      </c>
      <c r="H1170" s="4" t="s">
        <v>1398</v>
      </c>
    </row>
    <row r="1171" spans="1:8" x14ac:dyDescent="0.3">
      <c r="A1171" s="3">
        <v>11</v>
      </c>
      <c r="B1171" s="2" t="s">
        <v>1408</v>
      </c>
      <c r="C1171" s="2" t="s">
        <v>14</v>
      </c>
      <c r="D1171" s="2">
        <v>1557</v>
      </c>
      <c r="E1171" s="2">
        <v>4</v>
      </c>
      <c r="F1171" s="2">
        <v>1561</v>
      </c>
      <c r="G1171" s="2">
        <v>0.13</v>
      </c>
      <c r="H1171" s="4" t="s">
        <v>1398</v>
      </c>
    </row>
    <row r="1172" spans="1:8" x14ac:dyDescent="0.3">
      <c r="A1172" s="3">
        <v>12</v>
      </c>
      <c r="B1172" s="2" t="s">
        <v>1409</v>
      </c>
      <c r="C1172" s="2" t="s">
        <v>14</v>
      </c>
      <c r="D1172" s="2">
        <v>1556</v>
      </c>
      <c r="E1172" s="2">
        <v>5</v>
      </c>
      <c r="F1172" s="2">
        <v>1561</v>
      </c>
      <c r="G1172" s="2">
        <v>0.13</v>
      </c>
      <c r="H1172" s="4" t="s">
        <v>1398</v>
      </c>
    </row>
    <row r="1173" spans="1:8" x14ac:dyDescent="0.3">
      <c r="A1173" s="3">
        <v>13</v>
      </c>
      <c r="B1173" s="2" t="s">
        <v>1410</v>
      </c>
      <c r="C1173" s="2" t="s">
        <v>513</v>
      </c>
      <c r="D1173" s="2">
        <v>1351</v>
      </c>
      <c r="E1173" s="2">
        <v>15</v>
      </c>
      <c r="F1173" s="2">
        <v>1366</v>
      </c>
      <c r="G1173" s="2">
        <v>0.12</v>
      </c>
      <c r="H1173" s="4" t="s">
        <v>1398</v>
      </c>
    </row>
    <row r="1174" spans="1:8" x14ac:dyDescent="0.3">
      <c r="A1174" s="3">
        <v>14</v>
      </c>
      <c r="B1174" s="2" t="s">
        <v>1411</v>
      </c>
      <c r="C1174" s="2" t="s">
        <v>14</v>
      </c>
      <c r="D1174" s="2">
        <v>1046</v>
      </c>
      <c r="E1174" s="2">
        <v>7</v>
      </c>
      <c r="F1174" s="2">
        <v>1053</v>
      </c>
      <c r="G1174" s="2">
        <v>0.09</v>
      </c>
      <c r="H1174" s="4" t="s">
        <v>1398</v>
      </c>
    </row>
    <row r="1175" spans="1:8" x14ac:dyDescent="0.3">
      <c r="A1175" s="3">
        <v>15</v>
      </c>
      <c r="B1175" s="2" t="s">
        <v>1412</v>
      </c>
      <c r="C1175" s="2" t="s">
        <v>14</v>
      </c>
      <c r="D1175" s="2">
        <v>831</v>
      </c>
      <c r="E1175" s="2">
        <v>6</v>
      </c>
      <c r="F1175" s="2">
        <v>837</v>
      </c>
      <c r="G1175" s="2">
        <v>7.0000000000000007E-2</v>
      </c>
      <c r="H1175" s="4" t="s">
        <v>1398</v>
      </c>
    </row>
    <row r="1176" spans="1:8" x14ac:dyDescent="0.3">
      <c r="A1176" s="3">
        <v>16</v>
      </c>
      <c r="B1176" s="2" t="s">
        <v>1413</v>
      </c>
      <c r="C1176" s="2" t="s">
        <v>14</v>
      </c>
      <c r="D1176" s="2">
        <v>828</v>
      </c>
      <c r="E1176" s="2">
        <v>7</v>
      </c>
      <c r="F1176" s="2">
        <v>835</v>
      </c>
      <c r="G1176" s="2">
        <v>7.0000000000000007E-2</v>
      </c>
      <c r="H1176" s="4" t="s">
        <v>1398</v>
      </c>
    </row>
    <row r="1177" spans="1:8" x14ac:dyDescent="0.3">
      <c r="A1177" s="3">
        <v>17</v>
      </c>
      <c r="B1177" s="2" t="s">
        <v>1414</v>
      </c>
      <c r="C1177" s="2" t="s">
        <v>506</v>
      </c>
      <c r="D1177" s="2">
        <v>819</v>
      </c>
      <c r="E1177" s="2">
        <v>2</v>
      </c>
      <c r="F1177" s="2">
        <v>821</v>
      </c>
      <c r="G1177" s="2">
        <v>7.0000000000000007E-2</v>
      </c>
      <c r="H1177" s="4" t="s">
        <v>1398</v>
      </c>
    </row>
    <row r="1178" spans="1:8" x14ac:dyDescent="0.3">
      <c r="A1178" s="3">
        <v>18</v>
      </c>
      <c r="B1178" s="2" t="s">
        <v>1415</v>
      </c>
      <c r="C1178" s="2" t="s">
        <v>14</v>
      </c>
      <c r="D1178" s="2">
        <v>727</v>
      </c>
      <c r="E1178" s="2">
        <v>2</v>
      </c>
      <c r="F1178" s="2">
        <v>729</v>
      </c>
      <c r="G1178" s="2">
        <v>0.06</v>
      </c>
      <c r="H1178" s="4" t="s">
        <v>1398</v>
      </c>
    </row>
    <row r="1179" spans="1:8" x14ac:dyDescent="0.3">
      <c r="A1179" s="3">
        <v>19</v>
      </c>
      <c r="B1179" s="2" t="s">
        <v>1416</v>
      </c>
      <c r="C1179" s="2" t="s">
        <v>1417</v>
      </c>
      <c r="D1179" s="2">
        <v>624</v>
      </c>
      <c r="E1179" s="2">
        <v>9</v>
      </c>
      <c r="F1179" s="2">
        <v>633</v>
      </c>
      <c r="G1179" s="2">
        <v>0.05</v>
      </c>
      <c r="H1179" s="4" t="s">
        <v>1398</v>
      </c>
    </row>
    <row r="1180" spans="1:8" x14ac:dyDescent="0.3">
      <c r="A1180" s="3">
        <v>20</v>
      </c>
      <c r="B1180" s="2" t="s">
        <v>1418</v>
      </c>
      <c r="C1180" s="2" t="s">
        <v>14</v>
      </c>
      <c r="D1180" s="2">
        <v>580</v>
      </c>
      <c r="E1180" s="2">
        <v>3</v>
      </c>
      <c r="F1180" s="2">
        <v>583</v>
      </c>
      <c r="G1180" s="2">
        <v>0.05</v>
      </c>
      <c r="H1180" s="4" t="s">
        <v>1398</v>
      </c>
    </row>
    <row r="1181" spans="1:8" x14ac:dyDescent="0.3">
      <c r="A1181" s="3">
        <v>21</v>
      </c>
      <c r="B1181" s="2" t="s">
        <v>1419</v>
      </c>
      <c r="C1181" s="2" t="s">
        <v>517</v>
      </c>
      <c r="D1181" s="2">
        <v>568</v>
      </c>
      <c r="E1181" s="2">
        <v>14</v>
      </c>
      <c r="F1181" s="2">
        <v>582</v>
      </c>
      <c r="G1181" s="2">
        <v>0.05</v>
      </c>
      <c r="H1181" s="4" t="s">
        <v>1398</v>
      </c>
    </row>
    <row r="1182" spans="1:8" x14ac:dyDescent="0.3">
      <c r="A1182" s="3">
        <v>22</v>
      </c>
      <c r="B1182" s="2" t="s">
        <v>1420</v>
      </c>
      <c r="C1182" s="2" t="s">
        <v>14</v>
      </c>
      <c r="D1182" s="2">
        <v>534</v>
      </c>
      <c r="E1182" s="2">
        <v>4</v>
      </c>
      <c r="F1182" s="2">
        <v>538</v>
      </c>
      <c r="G1182" s="2">
        <v>0.05</v>
      </c>
      <c r="H1182" s="4" t="s">
        <v>1398</v>
      </c>
    </row>
    <row r="1183" spans="1:8" x14ac:dyDescent="0.3">
      <c r="A1183" s="3">
        <v>23</v>
      </c>
      <c r="B1183" s="2" t="s">
        <v>1421</v>
      </c>
      <c r="C1183" s="2" t="s">
        <v>14</v>
      </c>
      <c r="D1183" s="2">
        <v>424</v>
      </c>
      <c r="E1183" s="2">
        <v>8</v>
      </c>
      <c r="F1183" s="2">
        <v>432</v>
      </c>
      <c r="G1183" s="2">
        <v>0.04</v>
      </c>
      <c r="H1183" s="4" t="s">
        <v>1398</v>
      </c>
    </row>
    <row r="1184" spans="1:8" x14ac:dyDescent="0.3">
      <c r="A1184" s="3">
        <v>24</v>
      </c>
      <c r="B1184" s="2" t="s">
        <v>1422</v>
      </c>
      <c r="C1184" s="2" t="s">
        <v>14</v>
      </c>
      <c r="D1184" s="2">
        <v>416</v>
      </c>
      <c r="E1184" s="2">
        <v>11</v>
      </c>
      <c r="F1184" s="2">
        <v>427</v>
      </c>
      <c r="G1184" s="2">
        <v>0.04</v>
      </c>
      <c r="H1184" s="4" t="s">
        <v>1398</v>
      </c>
    </row>
    <row r="1185" spans="1:8" x14ac:dyDescent="0.3">
      <c r="A1185" s="3">
        <v>25</v>
      </c>
      <c r="B1185" s="2" t="s">
        <v>1423</v>
      </c>
      <c r="C1185" s="2" t="s">
        <v>14</v>
      </c>
      <c r="D1185" s="2">
        <v>367</v>
      </c>
      <c r="E1185" s="2">
        <v>13</v>
      </c>
      <c r="F1185" s="2">
        <v>380</v>
      </c>
      <c r="G1185" s="2">
        <v>0.03</v>
      </c>
      <c r="H1185" s="4" t="s">
        <v>1398</v>
      </c>
    </row>
    <row r="1186" spans="1:8" x14ac:dyDescent="0.3">
      <c r="A1186" s="3">
        <v>26</v>
      </c>
      <c r="B1186" s="2" t="s">
        <v>1424</v>
      </c>
      <c r="C1186" s="2" t="s">
        <v>14</v>
      </c>
      <c r="D1186" s="2">
        <v>261</v>
      </c>
      <c r="E1186" s="2">
        <v>3</v>
      </c>
      <c r="F1186" s="2">
        <v>264</v>
      </c>
      <c r="G1186" s="2">
        <v>0.02</v>
      </c>
      <c r="H1186" s="4" t="s">
        <v>1398</v>
      </c>
    </row>
    <row r="1187" spans="1:8" x14ac:dyDescent="0.3">
      <c r="A1187" s="3">
        <v>27</v>
      </c>
      <c r="B1187" s="2" t="s">
        <v>27</v>
      </c>
      <c r="C1187" s="2" t="s">
        <v>28</v>
      </c>
      <c r="D1187" s="2">
        <v>12423</v>
      </c>
      <c r="E1187" s="2">
        <v>190</v>
      </c>
      <c r="F1187" s="2">
        <v>12613</v>
      </c>
      <c r="G1187" s="2">
        <v>1.08</v>
      </c>
      <c r="H1187" s="4" t="s">
        <v>1398</v>
      </c>
    </row>
    <row r="1188" spans="1:8" x14ac:dyDescent="0.3">
      <c r="A1188" s="3">
        <v>1</v>
      </c>
      <c r="B1188" s="2" t="s">
        <v>1425</v>
      </c>
      <c r="C1188" s="2" t="s">
        <v>88</v>
      </c>
      <c r="D1188" s="2">
        <v>650335</v>
      </c>
      <c r="E1188" s="2">
        <v>8579</v>
      </c>
      <c r="F1188" s="2">
        <v>658914</v>
      </c>
      <c r="G1188" s="2">
        <v>49.51</v>
      </c>
      <c r="H1188" s="4" t="s">
        <v>1426</v>
      </c>
    </row>
    <row r="1189" spans="1:8" x14ac:dyDescent="0.3">
      <c r="A1189" s="3">
        <v>2</v>
      </c>
      <c r="B1189" s="2" t="s">
        <v>1427</v>
      </c>
      <c r="C1189" s="2" t="s">
        <v>91</v>
      </c>
      <c r="D1189" s="2">
        <v>543801</v>
      </c>
      <c r="E1189" s="2">
        <v>3815</v>
      </c>
      <c r="F1189" s="2">
        <v>547616</v>
      </c>
      <c r="G1189" s="2">
        <v>41.15</v>
      </c>
      <c r="H1189" s="4" t="s">
        <v>1426</v>
      </c>
    </row>
    <row r="1190" spans="1:8" x14ac:dyDescent="0.3">
      <c r="A1190" s="3">
        <v>3</v>
      </c>
      <c r="B1190" s="2" t="s">
        <v>1428</v>
      </c>
      <c r="C1190" s="2" t="s">
        <v>12</v>
      </c>
      <c r="D1190" s="2">
        <v>68972</v>
      </c>
      <c r="E1190" s="2">
        <v>1401</v>
      </c>
      <c r="F1190" s="2">
        <v>70373</v>
      </c>
      <c r="G1190" s="2">
        <v>5.29</v>
      </c>
      <c r="H1190" s="4" t="s">
        <v>1426</v>
      </c>
    </row>
    <row r="1191" spans="1:8" x14ac:dyDescent="0.3">
      <c r="A1191" s="3">
        <v>4</v>
      </c>
      <c r="B1191" s="2" t="s">
        <v>1429</v>
      </c>
      <c r="C1191" s="2" t="s">
        <v>17</v>
      </c>
      <c r="D1191" s="2">
        <v>8533</v>
      </c>
      <c r="E1191" s="2">
        <v>56</v>
      </c>
      <c r="F1191" s="2">
        <v>8589</v>
      </c>
      <c r="G1191" s="2">
        <v>0.65</v>
      </c>
      <c r="H1191" s="4" t="s">
        <v>1426</v>
      </c>
    </row>
    <row r="1192" spans="1:8" x14ac:dyDescent="0.3">
      <c r="A1192" s="3">
        <v>5</v>
      </c>
      <c r="B1192" s="2" t="s">
        <v>1430</v>
      </c>
      <c r="C1192" s="2" t="s">
        <v>14</v>
      </c>
      <c r="D1192" s="2">
        <v>5891</v>
      </c>
      <c r="E1192" s="2">
        <v>9</v>
      </c>
      <c r="F1192" s="2">
        <v>5900</v>
      </c>
      <c r="G1192" s="2">
        <v>0.44</v>
      </c>
      <c r="H1192" s="4" t="s">
        <v>1426</v>
      </c>
    </row>
    <row r="1193" spans="1:8" x14ac:dyDescent="0.3">
      <c r="A1193" s="3">
        <v>6</v>
      </c>
      <c r="B1193" s="2" t="s">
        <v>1431</v>
      </c>
      <c r="C1193" s="2" t="s">
        <v>14</v>
      </c>
      <c r="D1193" s="2">
        <v>5125</v>
      </c>
      <c r="E1193" s="2">
        <v>2</v>
      </c>
      <c r="F1193" s="2">
        <v>5127</v>
      </c>
      <c r="G1193" s="2">
        <v>0.39</v>
      </c>
      <c r="H1193" s="4" t="s">
        <v>1426</v>
      </c>
    </row>
    <row r="1194" spans="1:8" x14ac:dyDescent="0.3">
      <c r="A1194" s="3">
        <v>7</v>
      </c>
      <c r="B1194" s="2" t="s">
        <v>1432</v>
      </c>
      <c r="C1194" s="2" t="s">
        <v>14</v>
      </c>
      <c r="D1194" s="2">
        <v>3504</v>
      </c>
      <c r="E1194" s="2">
        <v>4</v>
      </c>
      <c r="F1194" s="2">
        <v>3508</v>
      </c>
      <c r="G1194" s="2">
        <v>0.26</v>
      </c>
      <c r="H1194" s="4" t="s">
        <v>1426</v>
      </c>
    </row>
    <row r="1195" spans="1:8" x14ac:dyDescent="0.3">
      <c r="A1195" s="3">
        <v>8</v>
      </c>
      <c r="B1195" s="2" t="s">
        <v>1433</v>
      </c>
      <c r="C1195" s="2" t="s">
        <v>14</v>
      </c>
      <c r="D1195" s="2">
        <v>3070</v>
      </c>
      <c r="E1195" s="2">
        <v>6</v>
      </c>
      <c r="F1195" s="2">
        <v>3076</v>
      </c>
      <c r="G1195" s="2">
        <v>0.23</v>
      </c>
      <c r="H1195" s="4" t="s">
        <v>1426</v>
      </c>
    </row>
    <row r="1196" spans="1:8" x14ac:dyDescent="0.3">
      <c r="A1196" s="3">
        <v>9</v>
      </c>
      <c r="B1196" s="2" t="s">
        <v>1434</v>
      </c>
      <c r="C1196" s="2" t="s">
        <v>14</v>
      </c>
      <c r="D1196" s="2">
        <v>2576</v>
      </c>
      <c r="E1196" s="2">
        <v>6</v>
      </c>
      <c r="F1196" s="2">
        <v>2582</v>
      </c>
      <c r="G1196" s="2">
        <v>0.19</v>
      </c>
      <c r="H1196" s="4" t="s">
        <v>1426</v>
      </c>
    </row>
    <row r="1197" spans="1:8" x14ac:dyDescent="0.3">
      <c r="A1197" s="3">
        <v>10</v>
      </c>
      <c r="B1197" s="2" t="s">
        <v>1435</v>
      </c>
      <c r="C1197" s="2" t="s">
        <v>14</v>
      </c>
      <c r="D1197" s="2">
        <v>2222</v>
      </c>
      <c r="E1197" s="2">
        <v>3</v>
      </c>
      <c r="F1197" s="2">
        <v>2225</v>
      </c>
      <c r="G1197" s="2">
        <v>0.17</v>
      </c>
      <c r="H1197" s="4" t="s">
        <v>1426</v>
      </c>
    </row>
    <row r="1198" spans="1:8" x14ac:dyDescent="0.3">
      <c r="A1198" s="3">
        <v>11</v>
      </c>
      <c r="B1198" s="2" t="s">
        <v>1436</v>
      </c>
      <c r="C1198" s="2" t="s">
        <v>202</v>
      </c>
      <c r="D1198" s="2">
        <v>2058</v>
      </c>
      <c r="E1198" s="2">
        <v>16</v>
      </c>
      <c r="F1198" s="2">
        <v>2074</v>
      </c>
      <c r="G1198" s="2">
        <v>0.16</v>
      </c>
      <c r="H1198" s="4" t="s">
        <v>1426</v>
      </c>
    </row>
    <row r="1199" spans="1:8" x14ac:dyDescent="0.3">
      <c r="A1199" s="3">
        <v>12</v>
      </c>
      <c r="B1199" s="2" t="s">
        <v>1437</v>
      </c>
      <c r="C1199" s="2" t="s">
        <v>14</v>
      </c>
      <c r="D1199" s="2">
        <v>1847</v>
      </c>
      <c r="E1199" s="2">
        <v>9</v>
      </c>
      <c r="F1199" s="2">
        <v>1856</v>
      </c>
      <c r="G1199" s="2">
        <v>0.14000000000000001</v>
      </c>
      <c r="H1199" s="4" t="s">
        <v>1426</v>
      </c>
    </row>
    <row r="1200" spans="1:8" x14ac:dyDescent="0.3">
      <c r="A1200" s="3">
        <v>13</v>
      </c>
      <c r="B1200" s="2" t="s">
        <v>1438</v>
      </c>
      <c r="C1200" s="2" t="s">
        <v>296</v>
      </c>
      <c r="D1200" s="2">
        <v>1565</v>
      </c>
      <c r="E1200" s="2">
        <v>36</v>
      </c>
      <c r="F1200" s="2">
        <v>1601</v>
      </c>
      <c r="G1200" s="2">
        <v>0.12</v>
      </c>
      <c r="H1200" s="4" t="s">
        <v>1426</v>
      </c>
    </row>
    <row r="1201" spans="1:8" x14ac:dyDescent="0.3">
      <c r="A1201" s="3">
        <v>14</v>
      </c>
      <c r="B1201" s="2" t="s">
        <v>1439</v>
      </c>
      <c r="C1201" s="2" t="s">
        <v>1270</v>
      </c>
      <c r="D1201" s="2">
        <v>1385</v>
      </c>
      <c r="E1201" s="2">
        <v>5</v>
      </c>
      <c r="F1201" s="2">
        <v>1390</v>
      </c>
      <c r="G1201" s="2">
        <v>0.1</v>
      </c>
      <c r="H1201" s="4" t="s">
        <v>1426</v>
      </c>
    </row>
    <row r="1202" spans="1:8" x14ac:dyDescent="0.3">
      <c r="A1202" s="3">
        <v>15</v>
      </c>
      <c r="B1202" s="2" t="s">
        <v>1440</v>
      </c>
      <c r="C1202" s="2" t="s">
        <v>14</v>
      </c>
      <c r="D1202" s="2">
        <v>1284</v>
      </c>
      <c r="E1202" s="2">
        <v>11</v>
      </c>
      <c r="F1202" s="2">
        <v>1295</v>
      </c>
      <c r="G1202" s="2">
        <v>0.1</v>
      </c>
      <c r="H1202" s="4" t="s">
        <v>1426</v>
      </c>
    </row>
    <row r="1203" spans="1:8" x14ac:dyDescent="0.3">
      <c r="A1203" s="3">
        <v>16</v>
      </c>
      <c r="B1203" s="2" t="s">
        <v>1441</v>
      </c>
      <c r="C1203" s="2" t="s">
        <v>114</v>
      </c>
      <c r="D1203" s="2">
        <v>1162</v>
      </c>
      <c r="E1203" s="2">
        <v>2</v>
      </c>
      <c r="F1203" s="2">
        <v>1164</v>
      </c>
      <c r="G1203" s="2">
        <v>0.09</v>
      </c>
      <c r="H1203" s="4" t="s">
        <v>1426</v>
      </c>
    </row>
    <row r="1204" spans="1:8" x14ac:dyDescent="0.3">
      <c r="A1204" s="3">
        <v>17</v>
      </c>
      <c r="B1204" s="2" t="s">
        <v>1442</v>
      </c>
      <c r="C1204" s="2" t="s">
        <v>82</v>
      </c>
      <c r="D1204" s="2">
        <v>1149</v>
      </c>
      <c r="E1204" s="2">
        <v>14</v>
      </c>
      <c r="F1204" s="2">
        <v>1163</v>
      </c>
      <c r="G1204" s="2">
        <v>0.09</v>
      </c>
      <c r="H1204" s="4" t="s">
        <v>1426</v>
      </c>
    </row>
    <row r="1205" spans="1:8" x14ac:dyDescent="0.3">
      <c r="A1205" s="3">
        <v>18</v>
      </c>
      <c r="B1205" s="2" t="s">
        <v>1443</v>
      </c>
      <c r="C1205" s="2" t="s">
        <v>1444</v>
      </c>
      <c r="D1205" s="2">
        <v>1032</v>
      </c>
      <c r="E1205" s="2">
        <v>1</v>
      </c>
      <c r="F1205" s="2">
        <v>1033</v>
      </c>
      <c r="G1205" s="2">
        <v>0.08</v>
      </c>
      <c r="H1205" s="4" t="s">
        <v>1426</v>
      </c>
    </row>
    <row r="1206" spans="1:8" x14ac:dyDescent="0.3">
      <c r="A1206" s="3">
        <v>19</v>
      </c>
      <c r="B1206" s="2" t="s">
        <v>1445</v>
      </c>
      <c r="C1206" s="2" t="s">
        <v>1446</v>
      </c>
      <c r="D1206" s="2">
        <v>777</v>
      </c>
      <c r="E1206" s="2">
        <v>6</v>
      </c>
      <c r="F1206" s="2">
        <v>783</v>
      </c>
      <c r="G1206" s="2">
        <v>0.06</v>
      </c>
      <c r="H1206" s="4" t="s">
        <v>1426</v>
      </c>
    </row>
    <row r="1207" spans="1:8" x14ac:dyDescent="0.3">
      <c r="A1207" s="3">
        <v>20</v>
      </c>
      <c r="B1207" s="2" t="s">
        <v>27</v>
      </c>
      <c r="C1207" s="2" t="s">
        <v>28</v>
      </c>
      <c r="D1207" s="2">
        <v>10394</v>
      </c>
      <c r="E1207" s="2">
        <v>117</v>
      </c>
      <c r="F1207" s="2">
        <v>10511</v>
      </c>
      <c r="G1207" s="2">
        <v>0.79</v>
      </c>
      <c r="H1207" s="4" t="s">
        <v>1426</v>
      </c>
    </row>
    <row r="1208" spans="1:8" x14ac:dyDescent="0.3">
      <c r="A1208" s="3">
        <v>1</v>
      </c>
      <c r="B1208" s="2" t="s">
        <v>1447</v>
      </c>
      <c r="C1208" s="2" t="s">
        <v>12</v>
      </c>
      <c r="D1208" s="2">
        <v>531829</v>
      </c>
      <c r="E1208" s="2">
        <v>3077</v>
      </c>
      <c r="F1208" s="2">
        <v>534906</v>
      </c>
      <c r="G1208" s="2">
        <v>47.25</v>
      </c>
      <c r="H1208" s="4" t="s">
        <v>1448</v>
      </c>
    </row>
    <row r="1209" spans="1:8" x14ac:dyDescent="0.3">
      <c r="A1209" s="3">
        <v>2</v>
      </c>
      <c r="B1209" s="2" t="s">
        <v>1449</v>
      </c>
      <c r="C1209" s="2" t="s">
        <v>488</v>
      </c>
      <c r="D1209" s="2">
        <v>366209</v>
      </c>
      <c r="E1209" s="2">
        <v>1881</v>
      </c>
      <c r="F1209" s="2">
        <v>368090</v>
      </c>
      <c r="G1209" s="2">
        <v>32.520000000000003</v>
      </c>
      <c r="H1209" s="4" t="s">
        <v>1448</v>
      </c>
    </row>
    <row r="1210" spans="1:8" x14ac:dyDescent="0.3">
      <c r="A1210" s="3">
        <v>3</v>
      </c>
      <c r="B1210" s="2" t="s">
        <v>1450</v>
      </c>
      <c r="C1210" s="2" t="s">
        <v>9</v>
      </c>
      <c r="D1210" s="2">
        <v>101517</v>
      </c>
      <c r="E1210" s="2">
        <v>965</v>
      </c>
      <c r="F1210" s="2">
        <v>102482</v>
      </c>
      <c r="G1210" s="2">
        <v>9.0500000000000007</v>
      </c>
      <c r="H1210" s="4" t="s">
        <v>1448</v>
      </c>
    </row>
    <row r="1211" spans="1:8" x14ac:dyDescent="0.3">
      <c r="A1211" s="3">
        <v>4</v>
      </c>
      <c r="B1211" s="2" t="s">
        <v>1451</v>
      </c>
      <c r="C1211" s="2" t="s">
        <v>492</v>
      </c>
      <c r="D1211" s="2">
        <v>86962</v>
      </c>
      <c r="E1211" s="2">
        <v>541</v>
      </c>
      <c r="F1211" s="2">
        <v>87503</v>
      </c>
      <c r="G1211" s="2">
        <v>7.73</v>
      </c>
      <c r="H1211" s="4" t="s">
        <v>1448</v>
      </c>
    </row>
    <row r="1212" spans="1:8" x14ac:dyDescent="0.3">
      <c r="A1212" s="3">
        <v>5</v>
      </c>
      <c r="B1212" s="2" t="s">
        <v>1452</v>
      </c>
      <c r="C1212" s="2" t="s">
        <v>17</v>
      </c>
      <c r="D1212" s="2">
        <v>2665</v>
      </c>
      <c r="E1212" s="2">
        <v>15</v>
      </c>
      <c r="F1212" s="2">
        <v>2680</v>
      </c>
      <c r="G1212" s="2">
        <v>0.24</v>
      </c>
      <c r="H1212" s="4" t="s">
        <v>1448</v>
      </c>
    </row>
    <row r="1213" spans="1:8" x14ac:dyDescent="0.3">
      <c r="A1213" s="3">
        <v>6</v>
      </c>
      <c r="B1213" s="2" t="s">
        <v>1453</v>
      </c>
      <c r="C1213" s="2" t="s">
        <v>14</v>
      </c>
      <c r="D1213" s="2">
        <v>2391</v>
      </c>
      <c r="E1213" s="2">
        <v>22</v>
      </c>
      <c r="F1213" s="2">
        <v>2413</v>
      </c>
      <c r="G1213" s="2">
        <v>0.21</v>
      </c>
      <c r="H1213" s="4" t="s">
        <v>1448</v>
      </c>
    </row>
    <row r="1214" spans="1:8" x14ac:dyDescent="0.3">
      <c r="A1214" s="3">
        <v>7</v>
      </c>
      <c r="B1214" s="2" t="s">
        <v>1454</v>
      </c>
      <c r="C1214" s="2" t="s">
        <v>14</v>
      </c>
      <c r="D1214" s="2">
        <v>1916</v>
      </c>
      <c r="E1214" s="2">
        <v>5</v>
      </c>
      <c r="F1214" s="2">
        <v>1921</v>
      </c>
      <c r="G1214" s="2">
        <v>0.17</v>
      </c>
      <c r="H1214" s="4" t="s">
        <v>1448</v>
      </c>
    </row>
    <row r="1215" spans="1:8" x14ac:dyDescent="0.3">
      <c r="A1215" s="3">
        <v>8</v>
      </c>
      <c r="B1215" s="2" t="s">
        <v>1455</v>
      </c>
      <c r="C1215" s="2" t="s">
        <v>14</v>
      </c>
      <c r="D1215" s="2">
        <v>1808</v>
      </c>
      <c r="E1215" s="2">
        <v>1</v>
      </c>
      <c r="F1215" s="2">
        <v>1809</v>
      </c>
      <c r="G1215" s="2">
        <v>0.16</v>
      </c>
      <c r="H1215" s="4" t="s">
        <v>1448</v>
      </c>
    </row>
    <row r="1216" spans="1:8" x14ac:dyDescent="0.3">
      <c r="A1216" s="3">
        <v>9</v>
      </c>
      <c r="B1216" s="2" t="s">
        <v>1456</v>
      </c>
      <c r="C1216" s="2" t="s">
        <v>14</v>
      </c>
      <c r="D1216" s="2">
        <v>1445</v>
      </c>
      <c r="E1216" s="2">
        <v>3</v>
      </c>
      <c r="F1216" s="2">
        <v>1448</v>
      </c>
      <c r="G1216" s="2">
        <v>0.13</v>
      </c>
      <c r="H1216" s="4" t="s">
        <v>1448</v>
      </c>
    </row>
    <row r="1217" spans="1:8" x14ac:dyDescent="0.3">
      <c r="A1217" s="3">
        <v>10</v>
      </c>
      <c r="B1217" s="2" t="s">
        <v>1457</v>
      </c>
      <c r="C1217" s="2" t="s">
        <v>14</v>
      </c>
      <c r="D1217" s="2">
        <v>1278</v>
      </c>
      <c r="E1217" s="2">
        <v>0</v>
      </c>
      <c r="F1217" s="2">
        <v>1278</v>
      </c>
      <c r="G1217" s="2">
        <v>0.11</v>
      </c>
      <c r="H1217" s="4" t="s">
        <v>1448</v>
      </c>
    </row>
    <row r="1218" spans="1:8" x14ac:dyDescent="0.3">
      <c r="A1218" s="3">
        <v>11</v>
      </c>
      <c r="B1218" s="2" t="s">
        <v>1458</v>
      </c>
      <c r="C1218" s="2" t="s">
        <v>14</v>
      </c>
      <c r="D1218" s="2">
        <v>938</v>
      </c>
      <c r="E1218" s="2">
        <v>0</v>
      </c>
      <c r="F1218" s="2">
        <v>938</v>
      </c>
      <c r="G1218" s="2">
        <v>0.08</v>
      </c>
      <c r="H1218" s="4" t="s">
        <v>1448</v>
      </c>
    </row>
    <row r="1219" spans="1:8" x14ac:dyDescent="0.3">
      <c r="A1219" s="3">
        <v>12</v>
      </c>
      <c r="B1219" s="2" t="s">
        <v>1459</v>
      </c>
      <c r="C1219" s="2" t="s">
        <v>14</v>
      </c>
      <c r="D1219" s="2">
        <v>934</v>
      </c>
      <c r="E1219" s="2">
        <v>0</v>
      </c>
      <c r="F1219" s="2">
        <v>934</v>
      </c>
      <c r="G1219" s="2">
        <v>0.08</v>
      </c>
      <c r="H1219" s="4" t="s">
        <v>1448</v>
      </c>
    </row>
    <row r="1220" spans="1:8" x14ac:dyDescent="0.3">
      <c r="A1220" s="3">
        <v>13</v>
      </c>
      <c r="B1220" s="2" t="s">
        <v>1460</v>
      </c>
      <c r="C1220" s="2" t="s">
        <v>962</v>
      </c>
      <c r="D1220" s="2">
        <v>924</v>
      </c>
      <c r="E1220" s="2">
        <v>5</v>
      </c>
      <c r="F1220" s="2">
        <v>929</v>
      </c>
      <c r="G1220" s="2">
        <v>0.08</v>
      </c>
      <c r="H1220" s="4" t="s">
        <v>1448</v>
      </c>
    </row>
    <row r="1221" spans="1:8" x14ac:dyDescent="0.3">
      <c r="A1221" s="3">
        <v>14</v>
      </c>
      <c r="B1221" s="2" t="s">
        <v>1461</v>
      </c>
      <c r="C1221" s="2" t="s">
        <v>14</v>
      </c>
      <c r="D1221" s="2">
        <v>809</v>
      </c>
      <c r="E1221" s="2">
        <v>2</v>
      </c>
      <c r="F1221" s="2">
        <v>811</v>
      </c>
      <c r="G1221" s="2">
        <v>7.0000000000000007E-2</v>
      </c>
      <c r="H1221" s="4" t="s">
        <v>1448</v>
      </c>
    </row>
    <row r="1222" spans="1:8" x14ac:dyDescent="0.3">
      <c r="A1222" s="3">
        <v>15</v>
      </c>
      <c r="B1222" s="2" t="s">
        <v>1462</v>
      </c>
      <c r="C1222" s="2" t="s">
        <v>14</v>
      </c>
      <c r="D1222" s="2">
        <v>805</v>
      </c>
      <c r="E1222" s="2">
        <v>3</v>
      </c>
      <c r="F1222" s="2">
        <v>808</v>
      </c>
      <c r="G1222" s="2">
        <v>7.0000000000000007E-2</v>
      </c>
      <c r="H1222" s="4" t="s">
        <v>1448</v>
      </c>
    </row>
    <row r="1223" spans="1:8" x14ac:dyDescent="0.3">
      <c r="A1223" s="3">
        <v>16</v>
      </c>
      <c r="B1223" s="2" t="s">
        <v>1463</v>
      </c>
      <c r="C1223" s="2" t="s">
        <v>14</v>
      </c>
      <c r="D1223" s="2">
        <v>782</v>
      </c>
      <c r="E1223" s="2">
        <v>6</v>
      </c>
      <c r="F1223" s="2">
        <v>788</v>
      </c>
      <c r="G1223" s="2">
        <v>7.0000000000000007E-2</v>
      </c>
      <c r="H1223" s="4" t="s">
        <v>1448</v>
      </c>
    </row>
    <row r="1224" spans="1:8" x14ac:dyDescent="0.3">
      <c r="A1224" s="3">
        <v>17</v>
      </c>
      <c r="B1224" s="2" t="s">
        <v>1447</v>
      </c>
      <c r="C1224" s="2" t="s">
        <v>14</v>
      </c>
      <c r="D1224" s="2">
        <v>774</v>
      </c>
      <c r="E1224" s="2">
        <v>6</v>
      </c>
      <c r="F1224" s="2">
        <v>780</v>
      </c>
      <c r="G1224" s="2">
        <v>7.0000000000000007E-2</v>
      </c>
      <c r="H1224" s="4" t="s">
        <v>1448</v>
      </c>
    </row>
    <row r="1225" spans="1:8" x14ac:dyDescent="0.3">
      <c r="A1225" s="3">
        <v>18</v>
      </c>
      <c r="B1225" s="2" t="s">
        <v>1464</v>
      </c>
      <c r="C1225" s="2" t="s">
        <v>14</v>
      </c>
      <c r="D1225" s="2">
        <v>728</v>
      </c>
      <c r="E1225" s="2">
        <v>1</v>
      </c>
      <c r="F1225" s="2">
        <v>729</v>
      </c>
      <c r="G1225" s="2">
        <v>0.06</v>
      </c>
      <c r="H1225" s="4" t="s">
        <v>1448</v>
      </c>
    </row>
    <row r="1226" spans="1:8" x14ac:dyDescent="0.3">
      <c r="A1226" s="3">
        <v>19</v>
      </c>
      <c r="B1226" s="2" t="s">
        <v>1465</v>
      </c>
      <c r="C1226" s="2" t="s">
        <v>14</v>
      </c>
      <c r="D1226" s="2">
        <v>685</v>
      </c>
      <c r="E1226" s="2">
        <v>0</v>
      </c>
      <c r="F1226" s="2">
        <v>685</v>
      </c>
      <c r="G1226" s="2">
        <v>0.06</v>
      </c>
      <c r="H1226" s="4" t="s">
        <v>1448</v>
      </c>
    </row>
    <row r="1227" spans="1:8" x14ac:dyDescent="0.3">
      <c r="A1227" s="3">
        <v>20</v>
      </c>
      <c r="B1227" s="2" t="s">
        <v>1466</v>
      </c>
      <c r="C1227" s="2" t="s">
        <v>14</v>
      </c>
      <c r="D1227" s="2">
        <v>641</v>
      </c>
      <c r="E1227" s="2">
        <v>3</v>
      </c>
      <c r="F1227" s="2">
        <v>644</v>
      </c>
      <c r="G1227" s="2">
        <v>0.06</v>
      </c>
      <c r="H1227" s="4" t="s">
        <v>1448</v>
      </c>
    </row>
    <row r="1228" spans="1:8" x14ac:dyDescent="0.3">
      <c r="A1228" s="3">
        <v>21</v>
      </c>
      <c r="B1228" s="2" t="s">
        <v>1467</v>
      </c>
      <c r="C1228" s="2" t="s">
        <v>787</v>
      </c>
      <c r="D1228" s="2">
        <v>628</v>
      </c>
      <c r="E1228" s="2">
        <v>2</v>
      </c>
      <c r="F1228" s="2">
        <v>630</v>
      </c>
      <c r="G1228" s="2">
        <v>0.06</v>
      </c>
      <c r="H1228" s="4" t="s">
        <v>1448</v>
      </c>
    </row>
    <row r="1229" spans="1:8" x14ac:dyDescent="0.3">
      <c r="A1229" s="3">
        <v>22</v>
      </c>
      <c r="B1229" s="2" t="s">
        <v>1468</v>
      </c>
      <c r="C1229" s="2" t="s">
        <v>14</v>
      </c>
      <c r="D1229" s="2">
        <v>589</v>
      </c>
      <c r="E1229" s="2">
        <v>1</v>
      </c>
      <c r="F1229" s="2">
        <v>590</v>
      </c>
      <c r="G1229" s="2">
        <v>0.05</v>
      </c>
      <c r="H1229" s="4" t="s">
        <v>1448</v>
      </c>
    </row>
    <row r="1230" spans="1:8" x14ac:dyDescent="0.3">
      <c r="A1230" s="3">
        <v>23</v>
      </c>
      <c r="B1230" s="2" t="s">
        <v>1469</v>
      </c>
      <c r="C1230" s="2" t="s">
        <v>14</v>
      </c>
      <c r="D1230" s="2">
        <v>570</v>
      </c>
      <c r="E1230" s="2">
        <v>2</v>
      </c>
      <c r="F1230" s="2">
        <v>572</v>
      </c>
      <c r="G1230" s="2">
        <v>0.05</v>
      </c>
      <c r="H1230" s="4" t="s">
        <v>1448</v>
      </c>
    </row>
    <row r="1231" spans="1:8" x14ac:dyDescent="0.3">
      <c r="A1231" s="3">
        <v>24</v>
      </c>
      <c r="B1231" s="2" t="s">
        <v>1470</v>
      </c>
      <c r="C1231" s="2" t="s">
        <v>1471</v>
      </c>
      <c r="D1231" s="2">
        <v>510</v>
      </c>
      <c r="E1231" s="2">
        <v>5</v>
      </c>
      <c r="F1231" s="2">
        <v>515</v>
      </c>
      <c r="G1231" s="2">
        <v>0.05</v>
      </c>
      <c r="H1231" s="4" t="s">
        <v>1448</v>
      </c>
    </row>
    <row r="1232" spans="1:8" x14ac:dyDescent="0.3">
      <c r="A1232" s="3">
        <v>25</v>
      </c>
      <c r="B1232" s="2" t="s">
        <v>1472</v>
      </c>
      <c r="C1232" s="2" t="s">
        <v>14</v>
      </c>
      <c r="D1232" s="2">
        <v>503</v>
      </c>
      <c r="E1232" s="2">
        <v>0</v>
      </c>
      <c r="F1232" s="2">
        <v>503</v>
      </c>
      <c r="G1232" s="2">
        <v>0.04</v>
      </c>
      <c r="H1232" s="4" t="s">
        <v>1448</v>
      </c>
    </row>
    <row r="1233" spans="1:8" x14ac:dyDescent="0.3">
      <c r="A1233" s="3">
        <v>26</v>
      </c>
      <c r="B1233" s="2" t="s">
        <v>1473</v>
      </c>
      <c r="C1233" s="2" t="s">
        <v>14</v>
      </c>
      <c r="D1233" s="2">
        <v>494</v>
      </c>
      <c r="E1233" s="2">
        <v>2</v>
      </c>
      <c r="F1233" s="2">
        <v>496</v>
      </c>
      <c r="G1233" s="2">
        <v>0.04</v>
      </c>
      <c r="H1233" s="4" t="s">
        <v>1448</v>
      </c>
    </row>
    <row r="1234" spans="1:8" x14ac:dyDescent="0.3">
      <c r="A1234" s="3">
        <v>27</v>
      </c>
      <c r="B1234" s="2" t="s">
        <v>1474</v>
      </c>
      <c r="C1234" s="2" t="s">
        <v>14</v>
      </c>
      <c r="D1234" s="2">
        <v>452</v>
      </c>
      <c r="E1234" s="2">
        <v>1</v>
      </c>
      <c r="F1234" s="2">
        <v>453</v>
      </c>
      <c r="G1234" s="2">
        <v>0.04</v>
      </c>
      <c r="H1234" s="4" t="s">
        <v>1448</v>
      </c>
    </row>
    <row r="1235" spans="1:8" x14ac:dyDescent="0.3">
      <c r="A1235" s="3">
        <v>28</v>
      </c>
      <c r="B1235" s="2" t="s">
        <v>1475</v>
      </c>
      <c r="C1235" s="2" t="s">
        <v>14</v>
      </c>
      <c r="D1235" s="2">
        <v>428</v>
      </c>
      <c r="E1235" s="2">
        <v>1</v>
      </c>
      <c r="F1235" s="2">
        <v>429</v>
      </c>
      <c r="G1235" s="2">
        <v>0.04</v>
      </c>
      <c r="H1235" s="4" t="s">
        <v>1448</v>
      </c>
    </row>
    <row r="1236" spans="1:8" x14ac:dyDescent="0.3">
      <c r="A1236" s="3">
        <v>29</v>
      </c>
      <c r="B1236" s="2" t="s">
        <v>1476</v>
      </c>
      <c r="C1236" s="2" t="s">
        <v>14</v>
      </c>
      <c r="D1236" s="2">
        <v>417</v>
      </c>
      <c r="E1236" s="2">
        <v>0</v>
      </c>
      <c r="F1236" s="2">
        <v>417</v>
      </c>
      <c r="G1236" s="2">
        <v>0.04</v>
      </c>
      <c r="H1236" s="4" t="s">
        <v>1448</v>
      </c>
    </row>
    <row r="1237" spans="1:8" x14ac:dyDescent="0.3">
      <c r="A1237" s="3">
        <v>30</v>
      </c>
      <c r="B1237" s="2" t="s">
        <v>1477</v>
      </c>
      <c r="C1237" s="2" t="s">
        <v>14</v>
      </c>
      <c r="D1237" s="2">
        <v>414</v>
      </c>
      <c r="E1237" s="2">
        <v>1</v>
      </c>
      <c r="F1237" s="2">
        <v>415</v>
      </c>
      <c r="G1237" s="2">
        <v>0.04</v>
      </c>
      <c r="H1237" s="4" t="s">
        <v>1448</v>
      </c>
    </row>
    <row r="1238" spans="1:8" x14ac:dyDescent="0.3">
      <c r="A1238" s="3">
        <v>31</v>
      </c>
      <c r="B1238" s="2" t="s">
        <v>1478</v>
      </c>
      <c r="C1238" s="2" t="s">
        <v>14</v>
      </c>
      <c r="D1238" s="2">
        <v>387</v>
      </c>
      <c r="E1238" s="2">
        <v>0</v>
      </c>
      <c r="F1238" s="2">
        <v>387</v>
      </c>
      <c r="G1238" s="2">
        <v>0.03</v>
      </c>
      <c r="H1238" s="4" t="s">
        <v>1448</v>
      </c>
    </row>
    <row r="1239" spans="1:8" x14ac:dyDescent="0.3">
      <c r="A1239" s="3">
        <v>32</v>
      </c>
      <c r="B1239" s="2" t="s">
        <v>1479</v>
      </c>
      <c r="C1239" s="2" t="s">
        <v>14</v>
      </c>
      <c r="D1239" s="2">
        <v>368</v>
      </c>
      <c r="E1239" s="2">
        <v>3</v>
      </c>
      <c r="F1239" s="2">
        <v>371</v>
      </c>
      <c r="G1239" s="2">
        <v>0.03</v>
      </c>
      <c r="H1239" s="4" t="s">
        <v>1448</v>
      </c>
    </row>
    <row r="1240" spans="1:8" x14ac:dyDescent="0.3">
      <c r="A1240" s="3">
        <v>33</v>
      </c>
      <c r="B1240" s="2" t="s">
        <v>1480</v>
      </c>
      <c r="C1240" s="2" t="s">
        <v>14</v>
      </c>
      <c r="D1240" s="2">
        <v>354</v>
      </c>
      <c r="E1240" s="2">
        <v>0</v>
      </c>
      <c r="F1240" s="2">
        <v>354</v>
      </c>
      <c r="G1240" s="2">
        <v>0.03</v>
      </c>
      <c r="H1240" s="4" t="s">
        <v>1448</v>
      </c>
    </row>
    <row r="1241" spans="1:8" x14ac:dyDescent="0.3">
      <c r="A1241" s="3">
        <v>34</v>
      </c>
      <c r="B1241" s="2" t="s">
        <v>1481</v>
      </c>
      <c r="C1241" s="2" t="s">
        <v>14</v>
      </c>
      <c r="D1241" s="2">
        <v>350</v>
      </c>
      <c r="E1241" s="2">
        <v>0</v>
      </c>
      <c r="F1241" s="2">
        <v>350</v>
      </c>
      <c r="G1241" s="2">
        <v>0.03</v>
      </c>
      <c r="H1241" s="4" t="s">
        <v>1448</v>
      </c>
    </row>
    <row r="1242" spans="1:8" x14ac:dyDescent="0.3">
      <c r="A1242" s="3">
        <v>35</v>
      </c>
      <c r="B1242" s="2" t="s">
        <v>1482</v>
      </c>
      <c r="C1242" s="2" t="s">
        <v>14</v>
      </c>
      <c r="D1242" s="2">
        <v>338</v>
      </c>
      <c r="E1242" s="2">
        <v>1</v>
      </c>
      <c r="F1242" s="2">
        <v>339</v>
      </c>
      <c r="G1242" s="2">
        <v>0.03</v>
      </c>
      <c r="H1242" s="4" t="s">
        <v>1448</v>
      </c>
    </row>
    <row r="1243" spans="1:8" x14ac:dyDescent="0.3">
      <c r="A1243" s="3">
        <v>36</v>
      </c>
      <c r="B1243" s="2" t="s">
        <v>1483</v>
      </c>
      <c r="C1243" s="2" t="s">
        <v>14</v>
      </c>
      <c r="D1243" s="2">
        <v>327</v>
      </c>
      <c r="E1243" s="2">
        <v>0</v>
      </c>
      <c r="F1243" s="2">
        <v>327</v>
      </c>
      <c r="G1243" s="2">
        <v>0.03</v>
      </c>
      <c r="H1243" s="4" t="s">
        <v>1448</v>
      </c>
    </row>
    <row r="1244" spans="1:8" x14ac:dyDescent="0.3">
      <c r="A1244" s="3">
        <v>37</v>
      </c>
      <c r="B1244" s="2" t="s">
        <v>1484</v>
      </c>
      <c r="C1244" s="2" t="s">
        <v>14</v>
      </c>
      <c r="D1244" s="2">
        <v>307</v>
      </c>
      <c r="E1244" s="2">
        <v>3</v>
      </c>
      <c r="F1244" s="2">
        <v>310</v>
      </c>
      <c r="G1244" s="2">
        <v>0.03</v>
      </c>
      <c r="H1244" s="4" t="s">
        <v>1448</v>
      </c>
    </row>
    <row r="1245" spans="1:8" x14ac:dyDescent="0.3">
      <c r="A1245" s="3">
        <v>38</v>
      </c>
      <c r="B1245" s="2" t="s">
        <v>1485</v>
      </c>
      <c r="C1245" s="2" t="s">
        <v>14</v>
      </c>
      <c r="D1245" s="2">
        <v>304</v>
      </c>
      <c r="E1245" s="2">
        <v>2</v>
      </c>
      <c r="F1245" s="2">
        <v>306</v>
      </c>
      <c r="G1245" s="2">
        <v>0.03</v>
      </c>
      <c r="H1245" s="4" t="s">
        <v>1448</v>
      </c>
    </row>
    <row r="1246" spans="1:8" x14ac:dyDescent="0.3">
      <c r="A1246" s="3">
        <v>39</v>
      </c>
      <c r="B1246" s="2" t="s">
        <v>1486</v>
      </c>
      <c r="C1246" s="2" t="s">
        <v>14</v>
      </c>
      <c r="D1246" s="2">
        <v>273</v>
      </c>
      <c r="E1246" s="2">
        <v>2</v>
      </c>
      <c r="F1246" s="2">
        <v>275</v>
      </c>
      <c r="G1246" s="2">
        <v>0.02</v>
      </c>
      <c r="H1246" s="4" t="s">
        <v>1448</v>
      </c>
    </row>
    <row r="1247" spans="1:8" x14ac:dyDescent="0.3">
      <c r="A1247" s="3">
        <v>40</v>
      </c>
      <c r="B1247" s="2" t="s">
        <v>1487</v>
      </c>
      <c r="C1247" s="2" t="s">
        <v>14</v>
      </c>
      <c r="D1247" s="2">
        <v>273</v>
      </c>
      <c r="E1247" s="2">
        <v>3</v>
      </c>
      <c r="F1247" s="2">
        <v>276</v>
      </c>
      <c r="G1247" s="2">
        <v>0.02</v>
      </c>
      <c r="H1247" s="4" t="s">
        <v>1448</v>
      </c>
    </row>
    <row r="1248" spans="1:8" x14ac:dyDescent="0.3">
      <c r="A1248" s="3">
        <v>41</v>
      </c>
      <c r="B1248" s="2" t="s">
        <v>1488</v>
      </c>
      <c r="C1248" s="2" t="s">
        <v>14</v>
      </c>
      <c r="D1248" s="2">
        <v>258</v>
      </c>
      <c r="E1248" s="2">
        <v>9</v>
      </c>
      <c r="F1248" s="2">
        <v>267</v>
      </c>
      <c r="G1248" s="2">
        <v>0.02</v>
      </c>
      <c r="H1248" s="4" t="s">
        <v>1448</v>
      </c>
    </row>
    <row r="1249" spans="1:8" x14ac:dyDescent="0.3">
      <c r="A1249" s="3">
        <v>42</v>
      </c>
      <c r="B1249" s="2" t="s">
        <v>1489</v>
      </c>
      <c r="C1249" s="2" t="s">
        <v>14</v>
      </c>
      <c r="D1249" s="2">
        <v>253</v>
      </c>
      <c r="E1249" s="2">
        <v>5</v>
      </c>
      <c r="F1249" s="2">
        <v>258</v>
      </c>
      <c r="G1249" s="2">
        <v>0.02</v>
      </c>
      <c r="H1249" s="4" t="s">
        <v>1448</v>
      </c>
    </row>
    <row r="1250" spans="1:8" x14ac:dyDescent="0.3">
      <c r="A1250" s="3">
        <v>43</v>
      </c>
      <c r="B1250" s="2" t="s">
        <v>1490</v>
      </c>
      <c r="C1250" s="2" t="s">
        <v>14</v>
      </c>
      <c r="D1250" s="2">
        <v>241</v>
      </c>
      <c r="E1250" s="2">
        <v>3</v>
      </c>
      <c r="F1250" s="2">
        <v>244</v>
      </c>
      <c r="G1250" s="2">
        <v>0.02</v>
      </c>
      <c r="H1250" s="4" t="s">
        <v>1448</v>
      </c>
    </row>
    <row r="1251" spans="1:8" x14ac:dyDescent="0.3">
      <c r="A1251" s="3">
        <v>44</v>
      </c>
      <c r="B1251" s="2" t="s">
        <v>1491</v>
      </c>
      <c r="C1251" s="2" t="s">
        <v>14</v>
      </c>
      <c r="D1251" s="2">
        <v>213</v>
      </c>
      <c r="E1251" s="2">
        <v>0</v>
      </c>
      <c r="F1251" s="2">
        <v>213</v>
      </c>
      <c r="G1251" s="2">
        <v>0.02</v>
      </c>
      <c r="H1251" s="4" t="s">
        <v>1448</v>
      </c>
    </row>
    <row r="1252" spans="1:8" x14ac:dyDescent="0.3">
      <c r="A1252" s="3">
        <v>45</v>
      </c>
      <c r="B1252" s="2" t="s">
        <v>1492</v>
      </c>
      <c r="C1252" s="2" t="s">
        <v>14</v>
      </c>
      <c r="D1252" s="2">
        <v>207</v>
      </c>
      <c r="E1252" s="2">
        <v>2</v>
      </c>
      <c r="F1252" s="2">
        <v>209</v>
      </c>
      <c r="G1252" s="2">
        <v>0.02</v>
      </c>
      <c r="H1252" s="4" t="s">
        <v>1448</v>
      </c>
    </row>
    <row r="1253" spans="1:8" x14ac:dyDescent="0.3">
      <c r="A1253" s="3">
        <v>46</v>
      </c>
      <c r="B1253" s="2" t="s">
        <v>1493</v>
      </c>
      <c r="C1253" s="2" t="s">
        <v>14</v>
      </c>
      <c r="D1253" s="2">
        <v>206</v>
      </c>
      <c r="E1253" s="2">
        <v>0</v>
      </c>
      <c r="F1253" s="2">
        <v>206</v>
      </c>
      <c r="G1253" s="2">
        <v>0.02</v>
      </c>
      <c r="H1253" s="4" t="s">
        <v>1448</v>
      </c>
    </row>
    <row r="1254" spans="1:8" x14ac:dyDescent="0.3">
      <c r="A1254" s="3">
        <v>47</v>
      </c>
      <c r="B1254" s="2" t="s">
        <v>1494</v>
      </c>
      <c r="C1254" s="2" t="s">
        <v>14</v>
      </c>
      <c r="D1254" s="2">
        <v>205</v>
      </c>
      <c r="E1254" s="2">
        <v>0</v>
      </c>
      <c r="F1254" s="2">
        <v>205</v>
      </c>
      <c r="G1254" s="2">
        <v>0.02</v>
      </c>
      <c r="H1254" s="4" t="s">
        <v>1448</v>
      </c>
    </row>
    <row r="1255" spans="1:8" x14ac:dyDescent="0.3">
      <c r="A1255" s="3">
        <v>48</v>
      </c>
      <c r="B1255" s="2" t="s">
        <v>1495</v>
      </c>
      <c r="C1255" s="2" t="s">
        <v>14</v>
      </c>
      <c r="D1255" s="2">
        <v>199</v>
      </c>
      <c r="E1255" s="2">
        <v>0</v>
      </c>
      <c r="F1255" s="2">
        <v>199</v>
      </c>
      <c r="G1255" s="2">
        <v>0.02</v>
      </c>
      <c r="H1255" s="4" t="s">
        <v>1448</v>
      </c>
    </row>
    <row r="1256" spans="1:8" x14ac:dyDescent="0.3">
      <c r="A1256" s="3">
        <v>49</v>
      </c>
      <c r="B1256" s="2" t="s">
        <v>1496</v>
      </c>
      <c r="C1256" s="2" t="s">
        <v>14</v>
      </c>
      <c r="D1256" s="2">
        <v>197</v>
      </c>
      <c r="E1256" s="2">
        <v>0</v>
      </c>
      <c r="F1256" s="2">
        <v>197</v>
      </c>
      <c r="G1256" s="2">
        <v>0.02</v>
      </c>
      <c r="H1256" s="4" t="s">
        <v>1448</v>
      </c>
    </row>
    <row r="1257" spans="1:8" x14ac:dyDescent="0.3">
      <c r="A1257" s="3">
        <v>50</v>
      </c>
      <c r="B1257" s="2" t="s">
        <v>1497</v>
      </c>
      <c r="C1257" s="2" t="s">
        <v>14</v>
      </c>
      <c r="D1257" s="2">
        <v>194</v>
      </c>
      <c r="E1257" s="2">
        <v>0</v>
      </c>
      <c r="F1257" s="2">
        <v>194</v>
      </c>
      <c r="G1257" s="2">
        <v>0.02</v>
      </c>
      <c r="H1257" s="4" t="s">
        <v>1448</v>
      </c>
    </row>
    <row r="1258" spans="1:8" x14ac:dyDescent="0.3">
      <c r="A1258" s="3">
        <v>51</v>
      </c>
      <c r="B1258" s="2" t="s">
        <v>1498</v>
      </c>
      <c r="C1258" s="2" t="s">
        <v>14</v>
      </c>
      <c r="D1258" s="2">
        <v>186</v>
      </c>
      <c r="E1258" s="2">
        <v>0</v>
      </c>
      <c r="F1258" s="2">
        <v>186</v>
      </c>
      <c r="G1258" s="2">
        <v>0.02</v>
      </c>
      <c r="H1258" s="4" t="s">
        <v>1448</v>
      </c>
    </row>
    <row r="1259" spans="1:8" x14ac:dyDescent="0.3">
      <c r="A1259" s="3">
        <v>52</v>
      </c>
      <c r="B1259" s="2" t="s">
        <v>1499</v>
      </c>
      <c r="C1259" s="2" t="s">
        <v>14</v>
      </c>
      <c r="D1259" s="2">
        <v>185</v>
      </c>
      <c r="E1259" s="2">
        <v>0</v>
      </c>
      <c r="F1259" s="2">
        <v>185</v>
      </c>
      <c r="G1259" s="2">
        <v>0.02</v>
      </c>
      <c r="H1259" s="4" t="s">
        <v>1448</v>
      </c>
    </row>
    <row r="1260" spans="1:8" x14ac:dyDescent="0.3">
      <c r="A1260" s="3">
        <v>53</v>
      </c>
      <c r="B1260" s="2" t="s">
        <v>1500</v>
      </c>
      <c r="C1260" s="2" t="s">
        <v>14</v>
      </c>
      <c r="D1260" s="2">
        <v>165</v>
      </c>
      <c r="E1260" s="2">
        <v>0</v>
      </c>
      <c r="F1260" s="2">
        <v>165</v>
      </c>
      <c r="G1260" s="2">
        <v>0.01</v>
      </c>
      <c r="H1260" s="4" t="s">
        <v>1448</v>
      </c>
    </row>
    <row r="1261" spans="1:8" x14ac:dyDescent="0.3">
      <c r="A1261" s="3">
        <v>54</v>
      </c>
      <c r="B1261" s="2" t="s">
        <v>1501</v>
      </c>
      <c r="C1261" s="2" t="s">
        <v>14</v>
      </c>
      <c r="D1261" s="2">
        <v>150</v>
      </c>
      <c r="E1261" s="2">
        <v>1</v>
      </c>
      <c r="F1261" s="2">
        <v>151</v>
      </c>
      <c r="G1261" s="2">
        <v>0.01</v>
      </c>
      <c r="H1261" s="4" t="s">
        <v>1448</v>
      </c>
    </row>
    <row r="1262" spans="1:8" x14ac:dyDescent="0.3">
      <c r="A1262" s="3">
        <v>55</v>
      </c>
      <c r="B1262" s="2" t="s">
        <v>27</v>
      </c>
      <c r="C1262" s="2" t="s">
        <v>28</v>
      </c>
      <c r="D1262" s="2">
        <v>8174</v>
      </c>
      <c r="E1262" s="2">
        <v>101</v>
      </c>
      <c r="F1262" s="2">
        <v>8275</v>
      </c>
      <c r="G1262" s="2">
        <v>0.73</v>
      </c>
      <c r="H1262" s="4" t="s">
        <v>1448</v>
      </c>
    </row>
    <row r="1263" spans="1:8" x14ac:dyDescent="0.3">
      <c r="A1263" s="3">
        <v>1</v>
      </c>
      <c r="B1263" s="2" t="s">
        <v>1502</v>
      </c>
      <c r="C1263" s="2" t="s">
        <v>9</v>
      </c>
      <c r="D1263" s="2">
        <v>689438</v>
      </c>
      <c r="E1263" s="2">
        <v>878</v>
      </c>
      <c r="F1263" s="2">
        <v>690316</v>
      </c>
      <c r="G1263" s="2">
        <v>50</v>
      </c>
      <c r="H1263" s="4" t="s">
        <v>1503</v>
      </c>
    </row>
    <row r="1264" spans="1:8" x14ac:dyDescent="0.3">
      <c r="A1264" s="3">
        <v>2</v>
      </c>
      <c r="B1264" s="2" t="s">
        <v>1504</v>
      </c>
      <c r="C1264" s="2" t="s">
        <v>12</v>
      </c>
      <c r="D1264" s="2">
        <v>587000</v>
      </c>
      <c r="E1264" s="2">
        <v>702</v>
      </c>
      <c r="F1264" s="2">
        <v>587702</v>
      </c>
      <c r="G1264" s="2">
        <v>42.57</v>
      </c>
      <c r="H1264" s="4" t="s">
        <v>1503</v>
      </c>
    </row>
    <row r="1265" spans="1:8" x14ac:dyDescent="0.3">
      <c r="A1265" s="3">
        <v>3</v>
      </c>
      <c r="B1265" s="2" t="s">
        <v>1505</v>
      </c>
      <c r="C1265" s="2" t="s">
        <v>17</v>
      </c>
      <c r="D1265" s="2">
        <v>63106</v>
      </c>
      <c r="E1265" s="2">
        <v>86</v>
      </c>
      <c r="F1265" s="2">
        <v>63192</v>
      </c>
      <c r="G1265" s="2">
        <v>4.58</v>
      </c>
      <c r="H1265" s="4" t="s">
        <v>1503</v>
      </c>
    </row>
    <row r="1266" spans="1:8" x14ac:dyDescent="0.3">
      <c r="A1266" s="3">
        <v>4</v>
      </c>
      <c r="B1266" s="2" t="s">
        <v>1506</v>
      </c>
      <c r="C1266" s="2" t="s">
        <v>14</v>
      </c>
      <c r="D1266" s="2">
        <v>6832</v>
      </c>
      <c r="E1266" s="2">
        <v>0</v>
      </c>
      <c r="F1266" s="2">
        <v>6832</v>
      </c>
      <c r="G1266" s="2">
        <v>0.49</v>
      </c>
      <c r="H1266" s="4" t="s">
        <v>1503</v>
      </c>
    </row>
    <row r="1267" spans="1:8" x14ac:dyDescent="0.3">
      <c r="A1267" s="3">
        <v>5</v>
      </c>
      <c r="B1267" s="2" t="s">
        <v>1507</v>
      </c>
      <c r="C1267" s="2" t="s">
        <v>14</v>
      </c>
      <c r="D1267" s="2">
        <v>6330</v>
      </c>
      <c r="E1267" s="2">
        <v>8</v>
      </c>
      <c r="F1267" s="2">
        <v>6338</v>
      </c>
      <c r="G1267" s="2">
        <v>0.46</v>
      </c>
      <c r="H1267" s="4" t="s">
        <v>1503</v>
      </c>
    </row>
    <row r="1268" spans="1:8" x14ac:dyDescent="0.3">
      <c r="A1268" s="3">
        <v>6</v>
      </c>
      <c r="B1268" s="2" t="s">
        <v>1508</v>
      </c>
      <c r="C1268" s="2" t="s">
        <v>14</v>
      </c>
      <c r="D1268" s="2">
        <v>2574</v>
      </c>
      <c r="E1268" s="2">
        <v>1</v>
      </c>
      <c r="F1268" s="2">
        <v>2575</v>
      </c>
      <c r="G1268" s="2">
        <v>0.19</v>
      </c>
      <c r="H1268" s="4" t="s">
        <v>1503</v>
      </c>
    </row>
    <row r="1269" spans="1:8" x14ac:dyDescent="0.3">
      <c r="A1269" s="3">
        <v>7</v>
      </c>
      <c r="B1269" s="2" t="s">
        <v>1509</v>
      </c>
      <c r="C1269" s="2" t="s">
        <v>878</v>
      </c>
      <c r="D1269" s="2">
        <v>2487</v>
      </c>
      <c r="E1269" s="2">
        <v>4</v>
      </c>
      <c r="F1269" s="2">
        <v>2491</v>
      </c>
      <c r="G1269" s="2">
        <v>0.18</v>
      </c>
      <c r="H1269" s="4" t="s">
        <v>1503</v>
      </c>
    </row>
    <row r="1270" spans="1:8" x14ac:dyDescent="0.3">
      <c r="A1270" s="3">
        <v>8</v>
      </c>
      <c r="B1270" s="2" t="s">
        <v>1510</v>
      </c>
      <c r="C1270" s="2" t="s">
        <v>14</v>
      </c>
      <c r="D1270" s="2">
        <v>2299</v>
      </c>
      <c r="E1270" s="2">
        <v>4</v>
      </c>
      <c r="F1270" s="2">
        <v>2303</v>
      </c>
      <c r="G1270" s="2">
        <v>0.17</v>
      </c>
      <c r="H1270" s="4" t="s">
        <v>1503</v>
      </c>
    </row>
    <row r="1271" spans="1:8" x14ac:dyDescent="0.3">
      <c r="A1271" s="3">
        <v>9</v>
      </c>
      <c r="B1271" s="2" t="s">
        <v>1511</v>
      </c>
      <c r="C1271" s="2" t="s">
        <v>14</v>
      </c>
      <c r="D1271" s="2">
        <v>2076</v>
      </c>
      <c r="E1271" s="2">
        <v>2</v>
      </c>
      <c r="F1271" s="2">
        <v>2078</v>
      </c>
      <c r="G1271" s="2">
        <v>0.15</v>
      </c>
      <c r="H1271" s="4" t="s">
        <v>1503</v>
      </c>
    </row>
    <row r="1272" spans="1:8" x14ac:dyDescent="0.3">
      <c r="A1272" s="3">
        <v>10</v>
      </c>
      <c r="B1272" s="2" t="s">
        <v>1512</v>
      </c>
      <c r="C1272" s="2" t="s">
        <v>736</v>
      </c>
      <c r="D1272" s="2">
        <v>1375</v>
      </c>
      <c r="E1272" s="2">
        <v>2</v>
      </c>
      <c r="F1272" s="2">
        <v>1377</v>
      </c>
      <c r="G1272" s="2">
        <v>0.1</v>
      </c>
      <c r="H1272" s="4" t="s">
        <v>1503</v>
      </c>
    </row>
    <row r="1273" spans="1:8" x14ac:dyDescent="0.3">
      <c r="A1273" s="3">
        <v>11</v>
      </c>
      <c r="B1273" s="2" t="s">
        <v>27</v>
      </c>
      <c r="C1273" s="2" t="s">
        <v>28</v>
      </c>
      <c r="D1273" s="2">
        <v>15290</v>
      </c>
      <c r="E1273" s="2">
        <v>12</v>
      </c>
      <c r="F1273" s="2">
        <v>15302</v>
      </c>
      <c r="G1273" s="2">
        <v>1.1100000000000001</v>
      </c>
      <c r="H1273" s="4" t="s">
        <v>1503</v>
      </c>
    </row>
    <row r="1274" spans="1:8" x14ac:dyDescent="0.3">
      <c r="A1274" s="3">
        <v>1</v>
      </c>
      <c r="B1274" s="2" t="s">
        <v>1513</v>
      </c>
      <c r="C1274" s="2" t="s">
        <v>12</v>
      </c>
      <c r="D1274" s="2">
        <v>617137</v>
      </c>
      <c r="E1274" s="2">
        <v>6626</v>
      </c>
      <c r="F1274" s="2">
        <v>623763</v>
      </c>
      <c r="G1274" s="2">
        <v>50.85</v>
      </c>
      <c r="H1274" s="4" t="s">
        <v>1514</v>
      </c>
    </row>
    <row r="1275" spans="1:8" x14ac:dyDescent="0.3">
      <c r="A1275" s="3">
        <v>2</v>
      </c>
      <c r="B1275" s="2" t="s">
        <v>1515</v>
      </c>
      <c r="C1275" s="2" t="s">
        <v>9</v>
      </c>
      <c r="D1275" s="2">
        <v>553309</v>
      </c>
      <c r="E1275" s="2">
        <v>5505</v>
      </c>
      <c r="F1275" s="2">
        <v>558814</v>
      </c>
      <c r="G1275" s="2">
        <v>45.56</v>
      </c>
      <c r="H1275" s="4" t="s">
        <v>1514</v>
      </c>
    </row>
    <row r="1276" spans="1:8" x14ac:dyDescent="0.3">
      <c r="A1276" s="3">
        <v>3</v>
      </c>
      <c r="B1276" s="2" t="s">
        <v>1516</v>
      </c>
      <c r="C1276" s="2" t="s">
        <v>17</v>
      </c>
      <c r="D1276" s="2">
        <v>13089</v>
      </c>
      <c r="E1276" s="2">
        <v>55</v>
      </c>
      <c r="F1276" s="2">
        <v>13144</v>
      </c>
      <c r="G1276" s="2">
        <v>1.07</v>
      </c>
      <c r="H1276" s="4" t="s">
        <v>1514</v>
      </c>
    </row>
    <row r="1277" spans="1:8" x14ac:dyDescent="0.3">
      <c r="A1277" s="3">
        <v>4</v>
      </c>
      <c r="B1277" s="2" t="s">
        <v>1517</v>
      </c>
      <c r="C1277" s="2" t="s">
        <v>913</v>
      </c>
      <c r="D1277" s="2">
        <v>7425</v>
      </c>
      <c r="E1277" s="2">
        <v>8</v>
      </c>
      <c r="F1277" s="2">
        <v>7433</v>
      </c>
      <c r="G1277" s="2">
        <v>0.61</v>
      </c>
      <c r="H1277" s="4" t="s">
        <v>1514</v>
      </c>
    </row>
    <row r="1278" spans="1:8" x14ac:dyDescent="0.3">
      <c r="A1278" s="3">
        <v>5</v>
      </c>
      <c r="B1278" s="2" t="s">
        <v>1518</v>
      </c>
      <c r="C1278" s="2" t="s">
        <v>14</v>
      </c>
      <c r="D1278" s="2">
        <v>3314</v>
      </c>
      <c r="E1278" s="2">
        <v>10</v>
      </c>
      <c r="F1278" s="2">
        <v>3324</v>
      </c>
      <c r="G1278" s="2">
        <v>0.27</v>
      </c>
      <c r="H1278" s="4" t="s">
        <v>1514</v>
      </c>
    </row>
    <row r="1279" spans="1:8" x14ac:dyDescent="0.3">
      <c r="A1279" s="3">
        <v>6</v>
      </c>
      <c r="B1279" s="2" t="s">
        <v>1519</v>
      </c>
      <c r="C1279" s="2" t="s">
        <v>14</v>
      </c>
      <c r="D1279" s="2">
        <v>3044</v>
      </c>
      <c r="E1279" s="2">
        <v>1</v>
      </c>
      <c r="F1279" s="2">
        <v>3045</v>
      </c>
      <c r="G1279" s="2">
        <v>0.25</v>
      </c>
      <c r="H1279" s="4" t="s">
        <v>1514</v>
      </c>
    </row>
    <row r="1280" spans="1:8" x14ac:dyDescent="0.3">
      <c r="A1280" s="3">
        <v>7</v>
      </c>
      <c r="B1280" s="2" t="s">
        <v>1520</v>
      </c>
      <c r="C1280" s="2" t="s">
        <v>904</v>
      </c>
      <c r="D1280" s="2">
        <v>2669</v>
      </c>
      <c r="E1280" s="2">
        <v>28</v>
      </c>
      <c r="F1280" s="2">
        <v>2697</v>
      </c>
      <c r="G1280" s="2">
        <v>0.22</v>
      </c>
      <c r="H1280" s="4" t="s">
        <v>1514</v>
      </c>
    </row>
    <row r="1281" spans="1:8" x14ac:dyDescent="0.3">
      <c r="A1281" s="3">
        <v>8</v>
      </c>
      <c r="B1281" s="2" t="s">
        <v>1521</v>
      </c>
      <c r="C1281" s="2" t="s">
        <v>14</v>
      </c>
      <c r="D1281" s="2">
        <v>2512</v>
      </c>
      <c r="E1281" s="2">
        <v>9</v>
      </c>
      <c r="F1281" s="2">
        <v>2521</v>
      </c>
      <c r="G1281" s="2">
        <v>0.21</v>
      </c>
      <c r="H1281" s="4" t="s">
        <v>1514</v>
      </c>
    </row>
    <row r="1282" spans="1:8" x14ac:dyDescent="0.3">
      <c r="A1282" s="3">
        <v>9</v>
      </c>
      <c r="B1282" s="2" t="s">
        <v>1522</v>
      </c>
      <c r="C1282" s="2" t="s">
        <v>265</v>
      </c>
      <c r="D1282" s="2">
        <v>1366</v>
      </c>
      <c r="E1282" s="2">
        <v>7</v>
      </c>
      <c r="F1282" s="2">
        <v>1373</v>
      </c>
      <c r="G1282" s="2">
        <v>0.11</v>
      </c>
      <c r="H1282" s="4" t="s">
        <v>1514</v>
      </c>
    </row>
    <row r="1283" spans="1:8" x14ac:dyDescent="0.3">
      <c r="A1283" s="3">
        <v>10</v>
      </c>
      <c r="B1283" s="2" t="s">
        <v>1523</v>
      </c>
      <c r="C1283" s="2" t="s">
        <v>1524</v>
      </c>
      <c r="D1283" s="2">
        <v>1253</v>
      </c>
      <c r="E1283" s="2">
        <v>11</v>
      </c>
      <c r="F1283" s="2">
        <v>1264</v>
      </c>
      <c r="G1283" s="2">
        <v>0.1</v>
      </c>
      <c r="H1283" s="4" t="s">
        <v>1514</v>
      </c>
    </row>
    <row r="1284" spans="1:8" x14ac:dyDescent="0.3">
      <c r="A1284" s="3">
        <v>11</v>
      </c>
      <c r="B1284" s="2" t="s">
        <v>1525</v>
      </c>
      <c r="C1284" s="2" t="s">
        <v>910</v>
      </c>
      <c r="D1284" s="2">
        <v>1023</v>
      </c>
      <c r="E1284" s="2">
        <v>6</v>
      </c>
      <c r="F1284" s="2">
        <v>1029</v>
      </c>
      <c r="G1284" s="2">
        <v>0.08</v>
      </c>
      <c r="H1284" s="4" t="s">
        <v>1514</v>
      </c>
    </row>
    <row r="1285" spans="1:8" x14ac:dyDescent="0.3">
      <c r="A1285" s="3">
        <v>12</v>
      </c>
      <c r="B1285" s="2" t="s">
        <v>27</v>
      </c>
      <c r="C1285" s="2" t="s">
        <v>28</v>
      </c>
      <c r="D1285" s="2">
        <v>8105</v>
      </c>
      <c r="E1285" s="2">
        <v>72</v>
      </c>
      <c r="F1285" s="2">
        <v>8177</v>
      </c>
      <c r="G1285" s="2">
        <v>0.67</v>
      </c>
      <c r="H1285" s="4" t="s">
        <v>1514</v>
      </c>
    </row>
    <row r="1286" spans="1:8" x14ac:dyDescent="0.3">
      <c r="A1286" s="3">
        <v>1</v>
      </c>
      <c r="B1286" s="2" t="s">
        <v>1526</v>
      </c>
      <c r="C1286" s="2" t="s">
        <v>108</v>
      </c>
      <c r="D1286" s="2">
        <v>553549</v>
      </c>
      <c r="E1286" s="2">
        <v>740</v>
      </c>
      <c r="F1286" s="2">
        <v>554289</v>
      </c>
      <c r="G1286" s="2">
        <v>48.59</v>
      </c>
      <c r="H1286" s="4" t="s">
        <v>1527</v>
      </c>
    </row>
    <row r="1287" spans="1:8" x14ac:dyDescent="0.3">
      <c r="A1287" s="3">
        <v>2</v>
      </c>
      <c r="B1287" s="2" t="s">
        <v>1528</v>
      </c>
      <c r="C1287" s="2" t="s">
        <v>9</v>
      </c>
      <c r="D1287" s="2">
        <v>499002</v>
      </c>
      <c r="E1287" s="2">
        <v>720</v>
      </c>
      <c r="F1287" s="2">
        <v>499722</v>
      </c>
      <c r="G1287" s="2">
        <v>43.81</v>
      </c>
      <c r="H1287" s="4" t="s">
        <v>1527</v>
      </c>
    </row>
    <row r="1288" spans="1:8" x14ac:dyDescent="0.3">
      <c r="A1288" s="3">
        <v>3</v>
      </c>
      <c r="B1288" s="2" t="s">
        <v>1529</v>
      </c>
      <c r="C1288" s="2" t="s">
        <v>17</v>
      </c>
      <c r="D1288" s="2">
        <v>46347</v>
      </c>
      <c r="E1288" s="2">
        <v>60</v>
      </c>
      <c r="F1288" s="2">
        <v>46407</v>
      </c>
      <c r="G1288" s="2">
        <v>4.07</v>
      </c>
      <c r="H1288" s="4" t="s">
        <v>1527</v>
      </c>
    </row>
    <row r="1289" spans="1:8" x14ac:dyDescent="0.3">
      <c r="A1289" s="3">
        <v>4</v>
      </c>
      <c r="B1289" s="2" t="s">
        <v>1530</v>
      </c>
      <c r="C1289" s="2" t="s">
        <v>456</v>
      </c>
      <c r="D1289" s="2">
        <v>15353</v>
      </c>
      <c r="E1289" s="2">
        <v>14</v>
      </c>
      <c r="F1289" s="2">
        <v>15367</v>
      </c>
      <c r="G1289" s="2">
        <v>1.35</v>
      </c>
      <c r="H1289" s="4" t="s">
        <v>1527</v>
      </c>
    </row>
    <row r="1290" spans="1:8" x14ac:dyDescent="0.3">
      <c r="A1290" s="3">
        <v>5</v>
      </c>
      <c r="B1290" s="2" t="s">
        <v>1531</v>
      </c>
      <c r="C1290" s="2" t="s">
        <v>14</v>
      </c>
      <c r="D1290" s="2">
        <v>3826</v>
      </c>
      <c r="E1290" s="2">
        <v>1</v>
      </c>
      <c r="F1290" s="2">
        <v>3827</v>
      </c>
      <c r="G1290" s="2">
        <v>0.34</v>
      </c>
      <c r="H1290" s="4" t="s">
        <v>1527</v>
      </c>
    </row>
    <row r="1291" spans="1:8" x14ac:dyDescent="0.3">
      <c r="A1291" s="3">
        <v>6</v>
      </c>
      <c r="B1291" s="2" t="s">
        <v>1532</v>
      </c>
      <c r="C1291" s="2" t="s">
        <v>872</v>
      </c>
      <c r="D1291" s="2">
        <v>2662</v>
      </c>
      <c r="E1291" s="2">
        <v>4</v>
      </c>
      <c r="F1291" s="2">
        <v>2666</v>
      </c>
      <c r="G1291" s="2">
        <v>0.23</v>
      </c>
      <c r="H1291" s="4" t="s">
        <v>1527</v>
      </c>
    </row>
    <row r="1292" spans="1:8" x14ac:dyDescent="0.3">
      <c r="A1292" s="3">
        <v>7</v>
      </c>
      <c r="B1292" s="2" t="s">
        <v>1533</v>
      </c>
      <c r="C1292" s="2" t="s">
        <v>1534</v>
      </c>
      <c r="D1292" s="2">
        <v>2216</v>
      </c>
      <c r="E1292" s="2">
        <v>2</v>
      </c>
      <c r="F1292" s="2">
        <v>2218</v>
      </c>
      <c r="G1292" s="2">
        <v>0.19</v>
      </c>
      <c r="H1292" s="4" t="s">
        <v>1527</v>
      </c>
    </row>
    <row r="1293" spans="1:8" x14ac:dyDescent="0.3">
      <c r="A1293" s="3">
        <v>8</v>
      </c>
      <c r="B1293" s="2" t="s">
        <v>1535</v>
      </c>
      <c r="C1293" s="2" t="s">
        <v>14</v>
      </c>
      <c r="D1293" s="2">
        <v>1779</v>
      </c>
      <c r="E1293" s="2">
        <v>1</v>
      </c>
      <c r="F1293" s="2">
        <v>1780</v>
      </c>
      <c r="G1293" s="2">
        <v>0.16</v>
      </c>
      <c r="H1293" s="4" t="s">
        <v>1527</v>
      </c>
    </row>
    <row r="1294" spans="1:8" x14ac:dyDescent="0.3">
      <c r="A1294" s="3">
        <v>9</v>
      </c>
      <c r="B1294" s="2" t="s">
        <v>1536</v>
      </c>
      <c r="C1294" s="2" t="s">
        <v>14</v>
      </c>
      <c r="D1294" s="2">
        <v>1717</v>
      </c>
      <c r="E1294" s="2">
        <v>0</v>
      </c>
      <c r="F1294" s="2">
        <v>1717</v>
      </c>
      <c r="G1294" s="2">
        <v>0.15</v>
      </c>
      <c r="H1294" s="4" t="s">
        <v>1527</v>
      </c>
    </row>
    <row r="1295" spans="1:8" x14ac:dyDescent="0.3">
      <c r="A1295" s="3">
        <v>10</v>
      </c>
      <c r="B1295" s="2" t="s">
        <v>1537</v>
      </c>
      <c r="C1295" s="2" t="s">
        <v>1538</v>
      </c>
      <c r="D1295" s="2">
        <v>1636</v>
      </c>
      <c r="E1295" s="2">
        <v>2</v>
      </c>
      <c r="F1295" s="2">
        <v>1638</v>
      </c>
      <c r="G1295" s="2">
        <v>0.14000000000000001</v>
      </c>
      <c r="H1295" s="4" t="s">
        <v>1527</v>
      </c>
    </row>
    <row r="1296" spans="1:8" x14ac:dyDescent="0.3">
      <c r="A1296" s="3">
        <v>11</v>
      </c>
      <c r="B1296" s="2" t="s">
        <v>1539</v>
      </c>
      <c r="C1296" s="2" t="s">
        <v>14</v>
      </c>
      <c r="D1296" s="2">
        <v>1252</v>
      </c>
      <c r="E1296" s="2">
        <v>2</v>
      </c>
      <c r="F1296" s="2">
        <v>1254</v>
      </c>
      <c r="G1296" s="2">
        <v>0.11</v>
      </c>
      <c r="H1296" s="4" t="s">
        <v>1527</v>
      </c>
    </row>
    <row r="1297" spans="1:8" x14ac:dyDescent="0.3">
      <c r="A1297" s="3">
        <v>12</v>
      </c>
      <c r="B1297" s="2" t="s">
        <v>1540</v>
      </c>
      <c r="C1297" s="2" t="s">
        <v>1541</v>
      </c>
      <c r="D1297" s="2">
        <v>1163</v>
      </c>
      <c r="E1297" s="2">
        <v>10</v>
      </c>
      <c r="F1297" s="2">
        <v>1173</v>
      </c>
      <c r="G1297" s="2">
        <v>0.1</v>
      </c>
      <c r="H1297" s="4" t="s">
        <v>1527</v>
      </c>
    </row>
    <row r="1298" spans="1:8" x14ac:dyDescent="0.3">
      <c r="A1298" s="3">
        <v>13</v>
      </c>
      <c r="B1298" s="2" t="s">
        <v>1542</v>
      </c>
      <c r="C1298" s="2" t="s">
        <v>14</v>
      </c>
      <c r="D1298" s="2">
        <v>1063</v>
      </c>
      <c r="E1298" s="2">
        <v>4</v>
      </c>
      <c r="F1298" s="2">
        <v>1067</v>
      </c>
      <c r="G1298" s="2">
        <v>0.09</v>
      </c>
      <c r="H1298" s="4" t="s">
        <v>1527</v>
      </c>
    </row>
    <row r="1299" spans="1:8" x14ac:dyDescent="0.3">
      <c r="A1299" s="3">
        <v>14</v>
      </c>
      <c r="B1299" s="2" t="s">
        <v>27</v>
      </c>
      <c r="C1299" s="2" t="s">
        <v>28</v>
      </c>
      <c r="D1299" s="2">
        <v>7529</v>
      </c>
      <c r="E1299" s="2">
        <v>7</v>
      </c>
      <c r="F1299" s="2">
        <v>7536</v>
      </c>
      <c r="G1299" s="2">
        <v>0.66</v>
      </c>
      <c r="H1299" s="4" t="s">
        <v>1527</v>
      </c>
    </row>
    <row r="1300" spans="1:8" x14ac:dyDescent="0.3">
      <c r="A1300" s="3">
        <v>1</v>
      </c>
      <c r="B1300" s="2" t="s">
        <v>1543</v>
      </c>
      <c r="C1300" s="2" t="s">
        <v>360</v>
      </c>
      <c r="D1300" s="2">
        <v>385625</v>
      </c>
      <c r="E1300" s="2">
        <v>883</v>
      </c>
      <c r="F1300" s="2">
        <v>386508</v>
      </c>
      <c r="G1300" s="2">
        <v>38.729999999999997</v>
      </c>
      <c r="H1300" s="4" t="s">
        <v>1544</v>
      </c>
    </row>
    <row r="1301" spans="1:8" x14ac:dyDescent="0.3">
      <c r="A1301" s="3">
        <v>2</v>
      </c>
      <c r="B1301" s="2" t="s">
        <v>1545</v>
      </c>
      <c r="C1301" s="2" t="s">
        <v>14</v>
      </c>
      <c r="D1301" s="2">
        <v>293084</v>
      </c>
      <c r="E1301" s="2">
        <v>567</v>
      </c>
      <c r="F1301" s="2">
        <v>293651</v>
      </c>
      <c r="G1301" s="2">
        <v>29.42</v>
      </c>
      <c r="H1301" s="4" t="s">
        <v>1544</v>
      </c>
    </row>
    <row r="1302" spans="1:8" x14ac:dyDescent="0.3">
      <c r="A1302" s="3">
        <v>3</v>
      </c>
      <c r="B1302" s="2" t="s">
        <v>1546</v>
      </c>
      <c r="C1302" s="2" t="s">
        <v>1547</v>
      </c>
      <c r="D1302" s="2">
        <v>198063</v>
      </c>
      <c r="E1302" s="2">
        <v>760</v>
      </c>
      <c r="F1302" s="2">
        <v>198823</v>
      </c>
      <c r="G1302" s="2">
        <v>19.920000000000002</v>
      </c>
      <c r="H1302" s="4" t="s">
        <v>1544</v>
      </c>
    </row>
    <row r="1303" spans="1:8" x14ac:dyDescent="0.3">
      <c r="A1303" s="3">
        <v>4</v>
      </c>
      <c r="B1303" s="2" t="s">
        <v>1548</v>
      </c>
      <c r="C1303" s="2" t="s">
        <v>14</v>
      </c>
      <c r="D1303" s="2">
        <v>21558</v>
      </c>
      <c r="E1303" s="2">
        <v>7</v>
      </c>
      <c r="F1303" s="2">
        <v>21565</v>
      </c>
      <c r="G1303" s="2">
        <v>2.16</v>
      </c>
      <c r="H1303" s="4" t="s">
        <v>1544</v>
      </c>
    </row>
    <row r="1304" spans="1:8" x14ac:dyDescent="0.3">
      <c r="A1304" s="3">
        <v>5</v>
      </c>
      <c r="B1304" s="2" t="s">
        <v>1549</v>
      </c>
      <c r="C1304" s="2" t="s">
        <v>14</v>
      </c>
      <c r="D1304" s="2">
        <v>18489</v>
      </c>
      <c r="E1304" s="2">
        <v>101</v>
      </c>
      <c r="F1304" s="2">
        <v>18590</v>
      </c>
      <c r="G1304" s="2">
        <v>1.86</v>
      </c>
      <c r="H1304" s="4" t="s">
        <v>1544</v>
      </c>
    </row>
    <row r="1305" spans="1:8" x14ac:dyDescent="0.3">
      <c r="A1305" s="3">
        <v>6</v>
      </c>
      <c r="B1305" s="2" t="s">
        <v>1550</v>
      </c>
      <c r="C1305" s="2" t="s">
        <v>17</v>
      </c>
      <c r="D1305" s="2">
        <v>12032</v>
      </c>
      <c r="E1305" s="2">
        <v>80</v>
      </c>
      <c r="F1305" s="2">
        <v>12112</v>
      </c>
      <c r="G1305" s="2">
        <v>1.21</v>
      </c>
      <c r="H1305" s="4" t="s">
        <v>1544</v>
      </c>
    </row>
    <row r="1306" spans="1:8" x14ac:dyDescent="0.3">
      <c r="A1306" s="3">
        <v>7</v>
      </c>
      <c r="B1306" s="2" t="s">
        <v>1551</v>
      </c>
      <c r="C1306" s="2" t="s">
        <v>1552</v>
      </c>
      <c r="D1306" s="2">
        <v>8851</v>
      </c>
      <c r="E1306" s="2">
        <v>28</v>
      </c>
      <c r="F1306" s="2">
        <v>8879</v>
      </c>
      <c r="G1306" s="2">
        <v>0.89</v>
      </c>
      <c r="H1306" s="4" t="s">
        <v>1544</v>
      </c>
    </row>
    <row r="1307" spans="1:8" x14ac:dyDescent="0.3">
      <c r="A1307" s="3">
        <v>8</v>
      </c>
      <c r="B1307" s="2" t="s">
        <v>1553</v>
      </c>
      <c r="C1307" s="2" t="s">
        <v>14</v>
      </c>
      <c r="D1307" s="2">
        <v>8681</v>
      </c>
      <c r="E1307" s="2">
        <v>12</v>
      </c>
      <c r="F1307" s="2">
        <v>8693</v>
      </c>
      <c r="G1307" s="2">
        <v>0.87</v>
      </c>
      <c r="H1307" s="4" t="s">
        <v>1544</v>
      </c>
    </row>
    <row r="1308" spans="1:8" x14ac:dyDescent="0.3">
      <c r="A1308" s="3">
        <v>9</v>
      </c>
      <c r="B1308" s="2" t="s">
        <v>1554</v>
      </c>
      <c r="C1308" s="2" t="s">
        <v>14</v>
      </c>
      <c r="D1308" s="2">
        <v>6162</v>
      </c>
      <c r="E1308" s="2">
        <v>19</v>
      </c>
      <c r="F1308" s="2">
        <v>6181</v>
      </c>
      <c r="G1308" s="2">
        <v>0.62</v>
      </c>
      <c r="H1308" s="4" t="s">
        <v>1544</v>
      </c>
    </row>
    <row r="1309" spans="1:8" x14ac:dyDescent="0.3">
      <c r="A1309" s="3">
        <v>10</v>
      </c>
      <c r="B1309" s="2" t="s">
        <v>896</v>
      </c>
      <c r="C1309" s="2" t="s">
        <v>14</v>
      </c>
      <c r="D1309" s="2">
        <v>5666</v>
      </c>
      <c r="E1309" s="2">
        <v>2</v>
      </c>
      <c r="F1309" s="2">
        <v>5668</v>
      </c>
      <c r="G1309" s="2">
        <v>0.56999999999999995</v>
      </c>
      <c r="H1309" s="4" t="s">
        <v>1544</v>
      </c>
    </row>
    <row r="1310" spans="1:8" x14ac:dyDescent="0.3">
      <c r="A1310" s="3">
        <v>11</v>
      </c>
      <c r="B1310" s="2" t="s">
        <v>1555</v>
      </c>
      <c r="C1310" s="2" t="s">
        <v>14</v>
      </c>
      <c r="D1310" s="2">
        <v>4503</v>
      </c>
      <c r="E1310" s="2">
        <v>6</v>
      </c>
      <c r="F1310" s="2">
        <v>4509</v>
      </c>
      <c r="G1310" s="2">
        <v>0.45</v>
      </c>
      <c r="H1310" s="4" t="s">
        <v>1544</v>
      </c>
    </row>
    <row r="1311" spans="1:8" x14ac:dyDescent="0.3">
      <c r="A1311" s="3">
        <v>12</v>
      </c>
      <c r="B1311" s="2" t="s">
        <v>1556</v>
      </c>
      <c r="C1311" s="2" t="s">
        <v>14</v>
      </c>
      <c r="D1311" s="2">
        <v>3920</v>
      </c>
      <c r="E1311" s="2">
        <v>2</v>
      </c>
      <c r="F1311" s="2">
        <v>3922</v>
      </c>
      <c r="G1311" s="2">
        <v>0.39</v>
      </c>
      <c r="H1311" s="4" t="s">
        <v>1544</v>
      </c>
    </row>
    <row r="1312" spans="1:8" x14ac:dyDescent="0.3">
      <c r="A1312" s="3">
        <v>13</v>
      </c>
      <c r="B1312" s="2" t="s">
        <v>1557</v>
      </c>
      <c r="C1312" s="2" t="s">
        <v>14</v>
      </c>
      <c r="D1312" s="2">
        <v>1947</v>
      </c>
      <c r="E1312" s="2">
        <v>6</v>
      </c>
      <c r="F1312" s="2">
        <v>1953</v>
      </c>
      <c r="G1312" s="2">
        <v>0.2</v>
      </c>
      <c r="H1312" s="4" t="s">
        <v>1544</v>
      </c>
    </row>
    <row r="1313" spans="1:8" x14ac:dyDescent="0.3">
      <c r="A1313" s="3">
        <v>14</v>
      </c>
      <c r="B1313" s="2" t="s">
        <v>27</v>
      </c>
      <c r="C1313" s="2" t="s">
        <v>28</v>
      </c>
      <c r="D1313" s="2">
        <v>26925</v>
      </c>
      <c r="E1313" s="2">
        <v>39</v>
      </c>
      <c r="F1313" s="2">
        <v>26964</v>
      </c>
      <c r="G1313" s="2">
        <v>2.7</v>
      </c>
      <c r="H1313" s="4" t="s">
        <v>1544</v>
      </c>
    </row>
    <row r="1314" spans="1:8" x14ac:dyDescent="0.3">
      <c r="A1314" s="3">
        <v>1</v>
      </c>
      <c r="B1314" s="2" t="s">
        <v>1558</v>
      </c>
      <c r="C1314" s="2" t="s">
        <v>485</v>
      </c>
      <c r="D1314" s="2">
        <v>558346</v>
      </c>
      <c r="E1314" s="2">
        <v>3243</v>
      </c>
      <c r="F1314" s="2">
        <v>561589</v>
      </c>
      <c r="G1314" s="2">
        <v>44.94</v>
      </c>
      <c r="H1314" s="4" t="s">
        <v>1559</v>
      </c>
    </row>
    <row r="1315" spans="1:8" x14ac:dyDescent="0.3">
      <c r="A1315" s="3">
        <v>2</v>
      </c>
      <c r="B1315" s="2" t="s">
        <v>1560</v>
      </c>
      <c r="C1315" s="2" t="s">
        <v>488</v>
      </c>
      <c r="D1315" s="2">
        <v>505577</v>
      </c>
      <c r="E1315" s="2">
        <v>2228</v>
      </c>
      <c r="F1315" s="2">
        <v>507805</v>
      </c>
      <c r="G1315" s="2">
        <v>40.64</v>
      </c>
      <c r="H1315" s="4" t="s">
        <v>1559</v>
      </c>
    </row>
    <row r="1316" spans="1:8" x14ac:dyDescent="0.3">
      <c r="A1316" s="3">
        <v>3</v>
      </c>
      <c r="B1316" s="2" t="s">
        <v>1561</v>
      </c>
      <c r="C1316" s="2" t="s">
        <v>492</v>
      </c>
      <c r="D1316" s="2">
        <v>73098</v>
      </c>
      <c r="E1316" s="2">
        <v>554</v>
      </c>
      <c r="F1316" s="2">
        <v>73652</v>
      </c>
      <c r="G1316" s="2">
        <v>5.89</v>
      </c>
      <c r="H1316" s="4" t="s">
        <v>1559</v>
      </c>
    </row>
    <row r="1317" spans="1:8" x14ac:dyDescent="0.3">
      <c r="A1317" s="3">
        <v>4</v>
      </c>
      <c r="B1317" s="2" t="s">
        <v>1562</v>
      </c>
      <c r="C1317" s="2" t="s">
        <v>490</v>
      </c>
      <c r="D1317" s="2">
        <v>70633</v>
      </c>
      <c r="E1317" s="2">
        <v>657</v>
      </c>
      <c r="F1317" s="2">
        <v>71290</v>
      </c>
      <c r="G1317" s="2">
        <v>5.71</v>
      </c>
      <c r="H1317" s="4" t="s">
        <v>1559</v>
      </c>
    </row>
    <row r="1318" spans="1:8" x14ac:dyDescent="0.3">
      <c r="A1318" s="3">
        <v>5</v>
      </c>
      <c r="B1318" s="2" t="s">
        <v>1563</v>
      </c>
      <c r="C1318" s="2" t="s">
        <v>14</v>
      </c>
      <c r="D1318" s="2">
        <v>4268</v>
      </c>
      <c r="E1318" s="2">
        <v>7</v>
      </c>
      <c r="F1318" s="2">
        <v>4275</v>
      </c>
      <c r="G1318" s="2">
        <v>0.34</v>
      </c>
      <c r="H1318" s="4" t="s">
        <v>1559</v>
      </c>
    </row>
    <row r="1319" spans="1:8" x14ac:dyDescent="0.3">
      <c r="A1319" s="3">
        <v>6</v>
      </c>
      <c r="B1319" s="2" t="s">
        <v>1564</v>
      </c>
      <c r="C1319" s="2" t="s">
        <v>14</v>
      </c>
      <c r="D1319" s="2">
        <v>3468</v>
      </c>
      <c r="E1319" s="2">
        <v>1</v>
      </c>
      <c r="F1319" s="2">
        <v>3469</v>
      </c>
      <c r="G1319" s="2">
        <v>0.28000000000000003</v>
      </c>
      <c r="H1319" s="4" t="s">
        <v>1559</v>
      </c>
    </row>
    <row r="1320" spans="1:8" x14ac:dyDescent="0.3">
      <c r="A1320" s="3">
        <v>7</v>
      </c>
      <c r="B1320" s="2" t="s">
        <v>1565</v>
      </c>
      <c r="C1320" s="2" t="s">
        <v>17</v>
      </c>
      <c r="D1320" s="2">
        <v>3075</v>
      </c>
      <c r="E1320" s="2">
        <v>21</v>
      </c>
      <c r="F1320" s="2">
        <v>3096</v>
      </c>
      <c r="G1320" s="2">
        <v>0.25</v>
      </c>
      <c r="H1320" s="4" t="s">
        <v>1559</v>
      </c>
    </row>
    <row r="1321" spans="1:8" x14ac:dyDescent="0.3">
      <c r="A1321" s="3">
        <v>8</v>
      </c>
      <c r="B1321" s="2" t="s">
        <v>1566</v>
      </c>
      <c r="C1321" s="2" t="s">
        <v>14</v>
      </c>
      <c r="D1321" s="2">
        <v>2891</v>
      </c>
      <c r="E1321" s="2">
        <v>1</v>
      </c>
      <c r="F1321" s="2">
        <v>2892</v>
      </c>
      <c r="G1321" s="2">
        <v>0.23</v>
      </c>
      <c r="H1321" s="4" t="s">
        <v>1559</v>
      </c>
    </row>
    <row r="1322" spans="1:8" x14ac:dyDescent="0.3">
      <c r="A1322" s="3">
        <v>9</v>
      </c>
      <c r="B1322" s="2" t="s">
        <v>1567</v>
      </c>
      <c r="C1322" s="2" t="s">
        <v>1568</v>
      </c>
      <c r="D1322" s="2">
        <v>2497</v>
      </c>
      <c r="E1322" s="2">
        <v>8</v>
      </c>
      <c r="F1322" s="2">
        <v>2505</v>
      </c>
      <c r="G1322" s="2">
        <v>0.2</v>
      </c>
      <c r="H1322" s="4" t="s">
        <v>1559</v>
      </c>
    </row>
    <row r="1323" spans="1:8" x14ac:dyDescent="0.3">
      <c r="A1323" s="3">
        <v>10</v>
      </c>
      <c r="B1323" s="2" t="s">
        <v>1569</v>
      </c>
      <c r="C1323" s="2" t="s">
        <v>14</v>
      </c>
      <c r="D1323" s="2">
        <v>2226</v>
      </c>
      <c r="E1323" s="2">
        <v>1</v>
      </c>
      <c r="F1323" s="2">
        <v>2227</v>
      </c>
      <c r="G1323" s="2">
        <v>0.18</v>
      </c>
      <c r="H1323" s="4" t="s">
        <v>1559</v>
      </c>
    </row>
    <row r="1324" spans="1:8" x14ac:dyDescent="0.3">
      <c r="A1324" s="3">
        <v>11</v>
      </c>
      <c r="B1324" s="2" t="s">
        <v>1570</v>
      </c>
      <c r="C1324" s="2" t="s">
        <v>14</v>
      </c>
      <c r="D1324" s="2">
        <v>2223</v>
      </c>
      <c r="E1324" s="2">
        <v>2</v>
      </c>
      <c r="F1324" s="2">
        <v>2225</v>
      </c>
      <c r="G1324" s="2">
        <v>0.18</v>
      </c>
      <c r="H1324" s="4" t="s">
        <v>1559</v>
      </c>
    </row>
    <row r="1325" spans="1:8" x14ac:dyDescent="0.3">
      <c r="A1325" s="3">
        <v>12</v>
      </c>
      <c r="B1325" s="2" t="s">
        <v>1571</v>
      </c>
      <c r="C1325" s="2" t="s">
        <v>14</v>
      </c>
      <c r="D1325" s="2">
        <v>868</v>
      </c>
      <c r="E1325" s="2">
        <v>4</v>
      </c>
      <c r="F1325" s="2">
        <v>872</v>
      </c>
      <c r="G1325" s="2">
        <v>7.0000000000000007E-2</v>
      </c>
      <c r="H1325" s="4" t="s">
        <v>1559</v>
      </c>
    </row>
    <row r="1326" spans="1:8" x14ac:dyDescent="0.3">
      <c r="A1326" s="3">
        <v>13</v>
      </c>
      <c r="B1326" s="2" t="s">
        <v>1572</v>
      </c>
      <c r="C1326" s="2" t="s">
        <v>14</v>
      </c>
      <c r="D1326" s="2">
        <v>772</v>
      </c>
      <c r="E1326" s="2">
        <v>12</v>
      </c>
      <c r="F1326" s="2">
        <v>784</v>
      </c>
      <c r="G1326" s="2">
        <v>0.06</v>
      </c>
      <c r="H1326" s="4" t="s">
        <v>1559</v>
      </c>
    </row>
    <row r="1327" spans="1:8" x14ac:dyDescent="0.3">
      <c r="A1327" s="3">
        <v>14</v>
      </c>
      <c r="B1327" s="2" t="s">
        <v>1573</v>
      </c>
      <c r="C1327" s="2" t="s">
        <v>1068</v>
      </c>
      <c r="D1327" s="2">
        <v>687</v>
      </c>
      <c r="E1327" s="2">
        <v>4</v>
      </c>
      <c r="F1327" s="2">
        <v>691</v>
      </c>
      <c r="G1327" s="2">
        <v>0.06</v>
      </c>
      <c r="H1327" s="4" t="s">
        <v>1559</v>
      </c>
    </row>
    <row r="1328" spans="1:8" x14ac:dyDescent="0.3">
      <c r="A1328" s="3">
        <v>15</v>
      </c>
      <c r="B1328" s="2" t="s">
        <v>1574</v>
      </c>
      <c r="C1328" s="2" t="s">
        <v>14</v>
      </c>
      <c r="D1328" s="2">
        <v>629</v>
      </c>
      <c r="E1328" s="2">
        <v>1</v>
      </c>
      <c r="F1328" s="2">
        <v>630</v>
      </c>
      <c r="G1328" s="2">
        <v>0.05</v>
      </c>
      <c r="H1328" s="4" t="s">
        <v>1559</v>
      </c>
    </row>
    <row r="1329" spans="1:8" x14ac:dyDescent="0.3">
      <c r="A1329" s="3">
        <v>16</v>
      </c>
      <c r="B1329" s="2" t="s">
        <v>1575</v>
      </c>
      <c r="C1329" s="2" t="s">
        <v>14</v>
      </c>
      <c r="D1329" s="2">
        <v>533</v>
      </c>
      <c r="E1329" s="2">
        <v>25</v>
      </c>
      <c r="F1329" s="2">
        <v>558</v>
      </c>
      <c r="G1329" s="2">
        <v>0.04</v>
      </c>
      <c r="H1329" s="4" t="s">
        <v>1559</v>
      </c>
    </row>
    <row r="1330" spans="1:8" x14ac:dyDescent="0.3">
      <c r="A1330" s="3">
        <v>17</v>
      </c>
      <c r="B1330" s="2" t="s">
        <v>1576</v>
      </c>
      <c r="C1330" s="2" t="s">
        <v>1185</v>
      </c>
      <c r="D1330" s="2">
        <v>533</v>
      </c>
      <c r="E1330" s="2">
        <v>15</v>
      </c>
      <c r="F1330" s="2">
        <v>548</v>
      </c>
      <c r="G1330" s="2">
        <v>0.04</v>
      </c>
      <c r="H1330" s="4" t="s">
        <v>1559</v>
      </c>
    </row>
    <row r="1331" spans="1:8" x14ac:dyDescent="0.3">
      <c r="A1331" s="3">
        <v>18</v>
      </c>
      <c r="B1331" s="2" t="s">
        <v>1577</v>
      </c>
      <c r="C1331" s="2" t="s">
        <v>14</v>
      </c>
      <c r="D1331" s="2">
        <v>515</v>
      </c>
      <c r="E1331" s="2">
        <v>27</v>
      </c>
      <c r="F1331" s="2">
        <v>542</v>
      </c>
      <c r="G1331" s="2">
        <v>0.04</v>
      </c>
      <c r="H1331" s="4" t="s">
        <v>1559</v>
      </c>
    </row>
    <row r="1332" spans="1:8" x14ac:dyDescent="0.3">
      <c r="A1332" s="3">
        <v>19</v>
      </c>
      <c r="B1332" s="2" t="s">
        <v>1578</v>
      </c>
      <c r="C1332" s="2" t="s">
        <v>14</v>
      </c>
      <c r="D1332" s="2">
        <v>501</v>
      </c>
      <c r="E1332" s="2">
        <v>10</v>
      </c>
      <c r="F1332" s="2">
        <v>511</v>
      </c>
      <c r="G1332" s="2">
        <v>0.04</v>
      </c>
      <c r="H1332" s="4" t="s">
        <v>1559</v>
      </c>
    </row>
    <row r="1333" spans="1:8" x14ac:dyDescent="0.3">
      <c r="A1333" s="3">
        <v>20</v>
      </c>
      <c r="B1333" s="2" t="s">
        <v>1579</v>
      </c>
      <c r="C1333" s="2" t="s">
        <v>14</v>
      </c>
      <c r="D1333" s="2">
        <v>473</v>
      </c>
      <c r="E1333" s="2">
        <v>3</v>
      </c>
      <c r="F1333" s="2">
        <v>476</v>
      </c>
      <c r="G1333" s="2">
        <v>0.04</v>
      </c>
      <c r="H1333" s="4" t="s">
        <v>1559</v>
      </c>
    </row>
    <row r="1334" spans="1:8" x14ac:dyDescent="0.3">
      <c r="A1334" s="3">
        <v>21</v>
      </c>
      <c r="B1334" s="2" t="s">
        <v>1099</v>
      </c>
      <c r="C1334" s="2" t="s">
        <v>14</v>
      </c>
      <c r="D1334" s="2">
        <v>398</v>
      </c>
      <c r="E1334" s="2">
        <v>1</v>
      </c>
      <c r="F1334" s="2">
        <v>399</v>
      </c>
      <c r="G1334" s="2">
        <v>0.03</v>
      </c>
      <c r="H1334" s="4" t="s">
        <v>1559</v>
      </c>
    </row>
    <row r="1335" spans="1:8" x14ac:dyDescent="0.3">
      <c r="A1335" s="3">
        <v>22</v>
      </c>
      <c r="B1335" s="2" t="s">
        <v>27</v>
      </c>
      <c r="C1335" s="2" t="s">
        <v>28</v>
      </c>
      <c r="D1335" s="2">
        <v>8351</v>
      </c>
      <c r="E1335" s="2">
        <v>181</v>
      </c>
      <c r="F1335" s="2">
        <v>8532</v>
      </c>
      <c r="G1335" s="2">
        <v>0.68</v>
      </c>
      <c r="H1335" s="4" t="s">
        <v>1559</v>
      </c>
    </row>
    <row r="1336" spans="1:8" x14ac:dyDescent="0.3">
      <c r="A1336" s="3">
        <v>1</v>
      </c>
      <c r="B1336" s="2" t="s">
        <v>1580</v>
      </c>
      <c r="C1336" s="2" t="s">
        <v>485</v>
      </c>
      <c r="D1336" s="2">
        <v>569110</v>
      </c>
      <c r="E1336" s="2">
        <v>2383</v>
      </c>
      <c r="F1336" s="2">
        <v>571493</v>
      </c>
      <c r="G1336" s="2">
        <v>50.08</v>
      </c>
      <c r="H1336" s="4" t="s">
        <v>1581</v>
      </c>
    </row>
    <row r="1337" spans="1:8" x14ac:dyDescent="0.3">
      <c r="A1337" s="3">
        <v>2</v>
      </c>
      <c r="B1337" s="2" t="s">
        <v>1582</v>
      </c>
      <c r="C1337" s="2" t="s">
        <v>1583</v>
      </c>
      <c r="D1337" s="2">
        <v>289909</v>
      </c>
      <c r="E1337" s="2">
        <v>2759</v>
      </c>
      <c r="F1337" s="2">
        <v>292668</v>
      </c>
      <c r="G1337" s="2">
        <v>25.65</v>
      </c>
      <c r="H1337" s="4" t="s">
        <v>1581</v>
      </c>
    </row>
    <row r="1338" spans="1:8" x14ac:dyDescent="0.3">
      <c r="A1338" s="3">
        <v>3</v>
      </c>
      <c r="B1338" s="2" t="s">
        <v>1584</v>
      </c>
      <c r="C1338" s="2" t="s">
        <v>488</v>
      </c>
      <c r="D1338" s="2">
        <v>154871</v>
      </c>
      <c r="E1338" s="2">
        <v>716</v>
      </c>
      <c r="F1338" s="2">
        <v>155587</v>
      </c>
      <c r="G1338" s="2">
        <v>13.63</v>
      </c>
      <c r="H1338" s="4" t="s">
        <v>1581</v>
      </c>
    </row>
    <row r="1339" spans="1:8" x14ac:dyDescent="0.3">
      <c r="A1339" s="3">
        <v>4</v>
      </c>
      <c r="B1339" s="2" t="s">
        <v>1585</v>
      </c>
      <c r="C1339" s="2" t="s">
        <v>492</v>
      </c>
      <c r="D1339" s="2">
        <v>75495</v>
      </c>
      <c r="E1339" s="2">
        <v>1339</v>
      </c>
      <c r="F1339" s="2">
        <v>76834</v>
      </c>
      <c r="G1339" s="2">
        <v>6.73</v>
      </c>
      <c r="H1339" s="4" t="s">
        <v>1581</v>
      </c>
    </row>
    <row r="1340" spans="1:8" x14ac:dyDescent="0.3">
      <c r="A1340" s="3">
        <v>5</v>
      </c>
      <c r="B1340" s="2" t="s">
        <v>1586</v>
      </c>
      <c r="C1340" s="2" t="s">
        <v>14</v>
      </c>
      <c r="D1340" s="2">
        <v>6293</v>
      </c>
      <c r="E1340" s="2">
        <v>5</v>
      </c>
      <c r="F1340" s="2">
        <v>6298</v>
      </c>
      <c r="G1340" s="2">
        <v>0.55000000000000004</v>
      </c>
      <c r="H1340" s="4" t="s">
        <v>1581</v>
      </c>
    </row>
    <row r="1341" spans="1:8" x14ac:dyDescent="0.3">
      <c r="A1341" s="3">
        <v>6</v>
      </c>
      <c r="B1341" s="2" t="s">
        <v>1587</v>
      </c>
      <c r="C1341" s="2" t="s">
        <v>14</v>
      </c>
      <c r="D1341" s="2">
        <v>3907</v>
      </c>
      <c r="E1341" s="2">
        <v>60</v>
      </c>
      <c r="F1341" s="2">
        <v>3967</v>
      </c>
      <c r="G1341" s="2">
        <v>0.35</v>
      </c>
      <c r="H1341" s="4" t="s">
        <v>1581</v>
      </c>
    </row>
    <row r="1342" spans="1:8" x14ac:dyDescent="0.3">
      <c r="A1342" s="3">
        <v>7</v>
      </c>
      <c r="B1342" s="2" t="s">
        <v>1588</v>
      </c>
      <c r="C1342" s="2" t="s">
        <v>14</v>
      </c>
      <c r="D1342" s="2">
        <v>2977</v>
      </c>
      <c r="E1342" s="2">
        <v>29</v>
      </c>
      <c r="F1342" s="2">
        <v>3006</v>
      </c>
      <c r="G1342" s="2">
        <v>0.26</v>
      </c>
      <c r="H1342" s="4" t="s">
        <v>1581</v>
      </c>
    </row>
    <row r="1343" spans="1:8" x14ac:dyDescent="0.3">
      <c r="A1343" s="3">
        <v>8</v>
      </c>
      <c r="B1343" s="2" t="s">
        <v>1589</v>
      </c>
      <c r="C1343" s="2" t="s">
        <v>14</v>
      </c>
      <c r="D1343" s="2">
        <v>2852</v>
      </c>
      <c r="E1343" s="2">
        <v>14</v>
      </c>
      <c r="F1343" s="2">
        <v>2866</v>
      </c>
      <c r="G1343" s="2">
        <v>0.25</v>
      </c>
      <c r="H1343" s="4" t="s">
        <v>1581</v>
      </c>
    </row>
    <row r="1344" spans="1:8" x14ac:dyDescent="0.3">
      <c r="A1344" s="3">
        <v>9</v>
      </c>
      <c r="B1344" s="2" t="s">
        <v>1590</v>
      </c>
      <c r="C1344" s="2" t="s">
        <v>14</v>
      </c>
      <c r="D1344" s="2">
        <v>2275</v>
      </c>
      <c r="E1344" s="2">
        <v>2</v>
      </c>
      <c r="F1344" s="2">
        <v>2277</v>
      </c>
      <c r="G1344" s="2">
        <v>0.2</v>
      </c>
      <c r="H1344" s="4" t="s">
        <v>1581</v>
      </c>
    </row>
    <row r="1345" spans="1:8" x14ac:dyDescent="0.3">
      <c r="A1345" s="3">
        <v>10</v>
      </c>
      <c r="B1345" s="2" t="s">
        <v>1591</v>
      </c>
      <c r="C1345" s="2" t="s">
        <v>17</v>
      </c>
      <c r="D1345" s="2">
        <v>2123</v>
      </c>
      <c r="E1345" s="2">
        <v>99</v>
      </c>
      <c r="F1345" s="2">
        <v>2222</v>
      </c>
      <c r="G1345" s="2">
        <v>0.19</v>
      </c>
      <c r="H1345" s="4" t="s">
        <v>1581</v>
      </c>
    </row>
    <row r="1346" spans="1:8" x14ac:dyDescent="0.3">
      <c r="A1346" s="3">
        <v>11</v>
      </c>
      <c r="B1346" s="2" t="s">
        <v>1592</v>
      </c>
      <c r="C1346" s="2" t="s">
        <v>1593</v>
      </c>
      <c r="D1346" s="2">
        <v>1905</v>
      </c>
      <c r="E1346" s="2">
        <v>30</v>
      </c>
      <c r="F1346" s="2">
        <v>1935</v>
      </c>
      <c r="G1346" s="2">
        <v>0.17</v>
      </c>
      <c r="H1346" s="4" t="s">
        <v>1581</v>
      </c>
    </row>
    <row r="1347" spans="1:8" x14ac:dyDescent="0.3">
      <c r="A1347" s="3">
        <v>12</v>
      </c>
      <c r="B1347" s="2" t="s">
        <v>1594</v>
      </c>
      <c r="C1347" s="2" t="s">
        <v>14</v>
      </c>
      <c r="D1347" s="2">
        <v>1225</v>
      </c>
      <c r="E1347" s="2">
        <v>7</v>
      </c>
      <c r="F1347" s="2">
        <v>1232</v>
      </c>
      <c r="G1347" s="2">
        <v>0.11</v>
      </c>
      <c r="H1347" s="4" t="s">
        <v>1581</v>
      </c>
    </row>
    <row r="1348" spans="1:8" x14ac:dyDescent="0.3">
      <c r="A1348" s="3">
        <v>13</v>
      </c>
      <c r="B1348" s="2" t="s">
        <v>1595</v>
      </c>
      <c r="C1348" s="2" t="s">
        <v>14</v>
      </c>
      <c r="D1348" s="2">
        <v>1195</v>
      </c>
      <c r="E1348" s="2">
        <v>6</v>
      </c>
      <c r="F1348" s="2">
        <v>1201</v>
      </c>
      <c r="G1348" s="2">
        <v>0.11</v>
      </c>
      <c r="H1348" s="4" t="s">
        <v>1581</v>
      </c>
    </row>
    <row r="1349" spans="1:8" x14ac:dyDescent="0.3">
      <c r="A1349" s="3">
        <v>14</v>
      </c>
      <c r="B1349" s="2" t="s">
        <v>1596</v>
      </c>
      <c r="C1349" s="2" t="s">
        <v>14</v>
      </c>
      <c r="D1349" s="2">
        <v>1115</v>
      </c>
      <c r="E1349" s="2">
        <v>13</v>
      </c>
      <c r="F1349" s="2">
        <v>1128</v>
      </c>
      <c r="G1349" s="2">
        <v>0.1</v>
      </c>
      <c r="H1349" s="4" t="s">
        <v>1581</v>
      </c>
    </row>
    <row r="1350" spans="1:8" x14ac:dyDescent="0.3">
      <c r="A1350" s="3">
        <v>15</v>
      </c>
      <c r="B1350" s="2" t="s">
        <v>1597</v>
      </c>
      <c r="C1350" s="2" t="s">
        <v>562</v>
      </c>
      <c r="D1350" s="2">
        <v>1078</v>
      </c>
      <c r="E1350" s="2">
        <v>16</v>
      </c>
      <c r="F1350" s="2">
        <v>1094</v>
      </c>
      <c r="G1350" s="2">
        <v>0.1</v>
      </c>
      <c r="H1350" s="4" t="s">
        <v>1581</v>
      </c>
    </row>
    <row r="1351" spans="1:8" x14ac:dyDescent="0.3">
      <c r="A1351" s="3">
        <v>16</v>
      </c>
      <c r="B1351" s="2" t="s">
        <v>1598</v>
      </c>
      <c r="C1351" s="2" t="s">
        <v>14</v>
      </c>
      <c r="D1351" s="2">
        <v>924</v>
      </c>
      <c r="E1351" s="2">
        <v>8</v>
      </c>
      <c r="F1351" s="2">
        <v>932</v>
      </c>
      <c r="G1351" s="2">
        <v>0.08</v>
      </c>
      <c r="H1351" s="4" t="s">
        <v>1581</v>
      </c>
    </row>
    <row r="1352" spans="1:8" x14ac:dyDescent="0.3">
      <c r="A1352" s="3">
        <v>17</v>
      </c>
      <c r="B1352" s="2" t="s">
        <v>1599</v>
      </c>
      <c r="C1352" s="2" t="s">
        <v>14</v>
      </c>
      <c r="D1352" s="2">
        <v>803</v>
      </c>
      <c r="E1352" s="2">
        <v>2</v>
      </c>
      <c r="F1352" s="2">
        <v>805</v>
      </c>
      <c r="G1352" s="2">
        <v>7.0000000000000007E-2</v>
      </c>
      <c r="H1352" s="4" t="s">
        <v>1581</v>
      </c>
    </row>
    <row r="1353" spans="1:8" x14ac:dyDescent="0.3">
      <c r="A1353" s="3">
        <v>18</v>
      </c>
      <c r="B1353" s="2" t="s">
        <v>1416</v>
      </c>
      <c r="C1353" s="2" t="s">
        <v>14</v>
      </c>
      <c r="D1353" s="2">
        <v>665</v>
      </c>
      <c r="E1353" s="2">
        <v>2</v>
      </c>
      <c r="F1353" s="2">
        <v>667</v>
      </c>
      <c r="G1353" s="2">
        <v>0.06</v>
      </c>
      <c r="H1353" s="4" t="s">
        <v>1581</v>
      </c>
    </row>
    <row r="1354" spans="1:8" x14ac:dyDescent="0.3">
      <c r="A1354" s="3">
        <v>19</v>
      </c>
      <c r="B1354" s="2" t="s">
        <v>1600</v>
      </c>
      <c r="C1354" s="2" t="s">
        <v>14</v>
      </c>
      <c r="D1354" s="2">
        <v>613</v>
      </c>
      <c r="E1354" s="2">
        <v>4</v>
      </c>
      <c r="F1354" s="2">
        <v>617</v>
      </c>
      <c r="G1354" s="2">
        <v>0.05</v>
      </c>
      <c r="H1354" s="4" t="s">
        <v>1581</v>
      </c>
    </row>
    <row r="1355" spans="1:8" x14ac:dyDescent="0.3">
      <c r="A1355" s="3">
        <v>20</v>
      </c>
      <c r="B1355" s="2" t="s">
        <v>1601</v>
      </c>
      <c r="C1355" s="2" t="s">
        <v>14</v>
      </c>
      <c r="D1355" s="2">
        <v>598</v>
      </c>
      <c r="E1355" s="2">
        <v>5</v>
      </c>
      <c r="F1355" s="2">
        <v>603</v>
      </c>
      <c r="G1355" s="2">
        <v>0.05</v>
      </c>
      <c r="H1355" s="4" t="s">
        <v>1581</v>
      </c>
    </row>
    <row r="1356" spans="1:8" x14ac:dyDescent="0.3">
      <c r="A1356" s="3">
        <v>21</v>
      </c>
      <c r="B1356" s="2" t="s">
        <v>1602</v>
      </c>
      <c r="C1356" s="2" t="s">
        <v>14</v>
      </c>
      <c r="D1356" s="2">
        <v>587</v>
      </c>
      <c r="E1356" s="2">
        <v>5</v>
      </c>
      <c r="F1356" s="2">
        <v>592</v>
      </c>
      <c r="G1356" s="2">
        <v>0.05</v>
      </c>
      <c r="H1356" s="4" t="s">
        <v>1581</v>
      </c>
    </row>
    <row r="1357" spans="1:8" x14ac:dyDescent="0.3">
      <c r="A1357" s="3">
        <v>22</v>
      </c>
      <c r="B1357" s="2" t="s">
        <v>970</v>
      </c>
      <c r="C1357" s="2" t="s">
        <v>14</v>
      </c>
      <c r="D1357" s="2">
        <v>539</v>
      </c>
      <c r="E1357" s="2">
        <v>4</v>
      </c>
      <c r="F1357" s="2">
        <v>543</v>
      </c>
      <c r="G1357" s="2">
        <v>0.05</v>
      </c>
      <c r="H1357" s="4" t="s">
        <v>1581</v>
      </c>
    </row>
    <row r="1358" spans="1:8" x14ac:dyDescent="0.3">
      <c r="A1358" s="3">
        <v>23</v>
      </c>
      <c r="B1358" s="2" t="s">
        <v>1603</v>
      </c>
      <c r="C1358" s="2" t="s">
        <v>14</v>
      </c>
      <c r="D1358" s="2">
        <v>481</v>
      </c>
      <c r="E1358" s="2">
        <v>5</v>
      </c>
      <c r="F1358" s="2">
        <v>486</v>
      </c>
      <c r="G1358" s="2">
        <v>0.04</v>
      </c>
      <c r="H1358" s="4" t="s">
        <v>1581</v>
      </c>
    </row>
    <row r="1359" spans="1:8" x14ac:dyDescent="0.3">
      <c r="A1359" s="3">
        <v>24</v>
      </c>
      <c r="B1359" s="2" t="s">
        <v>1604</v>
      </c>
      <c r="C1359" s="2" t="s">
        <v>14</v>
      </c>
      <c r="D1359" s="2">
        <v>447</v>
      </c>
      <c r="E1359" s="2">
        <v>6</v>
      </c>
      <c r="F1359" s="2">
        <v>453</v>
      </c>
      <c r="G1359" s="2">
        <v>0.04</v>
      </c>
      <c r="H1359" s="4" t="s">
        <v>1581</v>
      </c>
    </row>
    <row r="1360" spans="1:8" x14ac:dyDescent="0.3">
      <c r="A1360" s="3">
        <v>25</v>
      </c>
      <c r="B1360" s="2" t="s">
        <v>1605</v>
      </c>
      <c r="C1360" s="2" t="s">
        <v>14</v>
      </c>
      <c r="D1360" s="2">
        <v>376</v>
      </c>
      <c r="E1360" s="2">
        <v>1</v>
      </c>
      <c r="F1360" s="2">
        <v>377</v>
      </c>
      <c r="G1360" s="2">
        <v>0.03</v>
      </c>
      <c r="H1360" s="4" t="s">
        <v>1581</v>
      </c>
    </row>
    <row r="1361" spans="1:8" x14ac:dyDescent="0.3">
      <c r="A1361" s="3">
        <v>26</v>
      </c>
      <c r="B1361" s="2" t="s">
        <v>27</v>
      </c>
      <c r="C1361" s="2" t="s">
        <v>28</v>
      </c>
      <c r="D1361" s="2">
        <v>11206</v>
      </c>
      <c r="E1361" s="2">
        <v>130</v>
      </c>
      <c r="F1361" s="2">
        <v>11336</v>
      </c>
      <c r="G1361" s="2">
        <v>0.99</v>
      </c>
      <c r="H1361" s="4" t="s">
        <v>1581</v>
      </c>
    </row>
    <row r="1362" spans="1:8" x14ac:dyDescent="0.3">
      <c r="A1362" s="3">
        <v>1</v>
      </c>
      <c r="B1362" s="2" t="s">
        <v>1606</v>
      </c>
      <c r="C1362" s="2" t="s">
        <v>9</v>
      </c>
      <c r="D1362" s="2">
        <v>853036</v>
      </c>
      <c r="E1362" s="2">
        <v>1134</v>
      </c>
      <c r="F1362" s="2">
        <v>854170</v>
      </c>
      <c r="G1362" s="2">
        <v>58.09</v>
      </c>
      <c r="H1362" s="4" t="s">
        <v>1607</v>
      </c>
    </row>
    <row r="1363" spans="1:8" x14ac:dyDescent="0.3">
      <c r="A1363" s="3">
        <v>2</v>
      </c>
      <c r="B1363" s="2" t="s">
        <v>1608</v>
      </c>
      <c r="C1363" s="2" t="s">
        <v>12</v>
      </c>
      <c r="D1363" s="2">
        <v>516699</v>
      </c>
      <c r="E1363" s="2">
        <v>506</v>
      </c>
      <c r="F1363" s="2">
        <v>517205</v>
      </c>
      <c r="G1363" s="2">
        <v>35.17</v>
      </c>
      <c r="H1363" s="4" t="s">
        <v>1607</v>
      </c>
    </row>
    <row r="1364" spans="1:8" x14ac:dyDescent="0.3">
      <c r="A1364" s="3">
        <v>3</v>
      </c>
      <c r="B1364" s="2" t="s">
        <v>1609</v>
      </c>
      <c r="C1364" s="2" t="s">
        <v>17</v>
      </c>
      <c r="D1364" s="2">
        <v>79387</v>
      </c>
      <c r="E1364" s="2">
        <v>138</v>
      </c>
      <c r="F1364" s="2">
        <v>79525</v>
      </c>
      <c r="G1364" s="2">
        <v>5.41</v>
      </c>
      <c r="H1364" s="4" t="s">
        <v>1607</v>
      </c>
    </row>
    <row r="1365" spans="1:8" x14ac:dyDescent="0.3">
      <c r="A1365" s="3">
        <v>4</v>
      </c>
      <c r="B1365" s="2" t="s">
        <v>1610</v>
      </c>
      <c r="C1365" s="2" t="s">
        <v>14</v>
      </c>
      <c r="D1365" s="2">
        <v>1965</v>
      </c>
      <c r="E1365" s="2">
        <v>1</v>
      </c>
      <c r="F1365" s="2">
        <v>1966</v>
      </c>
      <c r="G1365" s="2">
        <v>0.13</v>
      </c>
      <c r="H1365" s="4" t="s">
        <v>1607</v>
      </c>
    </row>
    <row r="1366" spans="1:8" x14ac:dyDescent="0.3">
      <c r="A1366" s="3">
        <v>5</v>
      </c>
      <c r="B1366" s="2" t="s">
        <v>1611</v>
      </c>
      <c r="C1366" s="2" t="s">
        <v>1612</v>
      </c>
      <c r="D1366" s="2">
        <v>1174</v>
      </c>
      <c r="E1366" s="2">
        <v>4</v>
      </c>
      <c r="F1366" s="2">
        <v>1178</v>
      </c>
      <c r="G1366" s="2">
        <v>0.08</v>
      </c>
      <c r="H1366" s="4" t="s">
        <v>1607</v>
      </c>
    </row>
    <row r="1367" spans="1:8" x14ac:dyDescent="0.3">
      <c r="A1367" s="3">
        <v>6</v>
      </c>
      <c r="B1367" s="2" t="s">
        <v>1613</v>
      </c>
      <c r="C1367" s="2" t="s">
        <v>14</v>
      </c>
      <c r="D1367" s="2">
        <v>1159</v>
      </c>
      <c r="E1367" s="2">
        <v>3</v>
      </c>
      <c r="F1367" s="2">
        <v>1162</v>
      </c>
      <c r="G1367" s="2">
        <v>0.08</v>
      </c>
      <c r="H1367" s="4" t="s">
        <v>1607</v>
      </c>
    </row>
    <row r="1368" spans="1:8" x14ac:dyDescent="0.3">
      <c r="A1368" s="3">
        <v>7</v>
      </c>
      <c r="B1368" s="2" t="s">
        <v>1614</v>
      </c>
      <c r="C1368" s="2" t="s">
        <v>14</v>
      </c>
      <c r="D1368" s="2">
        <v>1120</v>
      </c>
      <c r="E1368" s="2">
        <v>0</v>
      </c>
      <c r="F1368" s="2">
        <v>1120</v>
      </c>
      <c r="G1368" s="2">
        <v>0.08</v>
      </c>
      <c r="H1368" s="4" t="s">
        <v>1607</v>
      </c>
    </row>
    <row r="1369" spans="1:8" x14ac:dyDescent="0.3">
      <c r="A1369" s="3">
        <v>8</v>
      </c>
      <c r="B1369" s="2" t="s">
        <v>1615</v>
      </c>
      <c r="C1369" s="2" t="s">
        <v>1616</v>
      </c>
      <c r="D1369" s="2">
        <v>1079</v>
      </c>
      <c r="E1369" s="2">
        <v>1</v>
      </c>
      <c r="F1369" s="2">
        <v>1080</v>
      </c>
      <c r="G1369" s="2">
        <v>7.0000000000000007E-2</v>
      </c>
      <c r="H1369" s="4" t="s">
        <v>1607</v>
      </c>
    </row>
    <row r="1370" spans="1:8" x14ac:dyDescent="0.3">
      <c r="A1370" s="3">
        <v>9</v>
      </c>
      <c r="B1370" s="2" t="s">
        <v>1617</v>
      </c>
      <c r="C1370" s="2" t="s">
        <v>14</v>
      </c>
      <c r="D1370" s="2">
        <v>1037</v>
      </c>
      <c r="E1370" s="2">
        <v>6</v>
      </c>
      <c r="F1370" s="2">
        <v>1043</v>
      </c>
      <c r="G1370" s="2">
        <v>7.0000000000000007E-2</v>
      </c>
      <c r="H1370" s="4" t="s">
        <v>1607</v>
      </c>
    </row>
    <row r="1371" spans="1:8" x14ac:dyDescent="0.3">
      <c r="A1371" s="3">
        <v>10</v>
      </c>
      <c r="B1371" s="2" t="s">
        <v>1618</v>
      </c>
      <c r="C1371" s="2" t="s">
        <v>612</v>
      </c>
      <c r="D1371" s="2">
        <v>874</v>
      </c>
      <c r="E1371" s="2">
        <v>4</v>
      </c>
      <c r="F1371" s="2">
        <v>878</v>
      </c>
      <c r="G1371" s="2">
        <v>0.06</v>
      </c>
      <c r="H1371" s="4" t="s">
        <v>1607</v>
      </c>
    </row>
    <row r="1372" spans="1:8" x14ac:dyDescent="0.3">
      <c r="A1372" s="3">
        <v>11</v>
      </c>
      <c r="B1372" s="2" t="s">
        <v>1619</v>
      </c>
      <c r="C1372" s="2" t="s">
        <v>14</v>
      </c>
      <c r="D1372" s="2">
        <v>772</v>
      </c>
      <c r="E1372" s="2">
        <v>3</v>
      </c>
      <c r="F1372" s="2">
        <v>775</v>
      </c>
      <c r="G1372" s="2">
        <v>0.05</v>
      </c>
      <c r="H1372" s="4" t="s">
        <v>1607</v>
      </c>
    </row>
    <row r="1373" spans="1:8" x14ac:dyDescent="0.3">
      <c r="A1373" s="3">
        <v>12</v>
      </c>
      <c r="B1373" s="2" t="s">
        <v>1620</v>
      </c>
      <c r="C1373" s="2" t="s">
        <v>1621</v>
      </c>
      <c r="D1373" s="2">
        <v>763</v>
      </c>
      <c r="E1373" s="2">
        <v>1</v>
      </c>
      <c r="F1373" s="2">
        <v>764</v>
      </c>
      <c r="G1373" s="2">
        <v>0.05</v>
      </c>
      <c r="H1373" s="4" t="s">
        <v>1607</v>
      </c>
    </row>
    <row r="1374" spans="1:8" x14ac:dyDescent="0.3">
      <c r="A1374" s="3">
        <v>13</v>
      </c>
      <c r="B1374" s="2" t="s">
        <v>1622</v>
      </c>
      <c r="C1374" s="2" t="s">
        <v>1623</v>
      </c>
      <c r="D1374" s="2">
        <v>696</v>
      </c>
      <c r="E1374" s="2">
        <v>4</v>
      </c>
      <c r="F1374" s="2">
        <v>700</v>
      </c>
      <c r="G1374" s="2">
        <v>0.05</v>
      </c>
      <c r="H1374" s="4" t="s">
        <v>1607</v>
      </c>
    </row>
    <row r="1375" spans="1:8" x14ac:dyDescent="0.3">
      <c r="A1375" s="3">
        <v>14</v>
      </c>
      <c r="B1375" s="2" t="s">
        <v>1624</v>
      </c>
      <c r="C1375" s="2" t="s">
        <v>14</v>
      </c>
      <c r="D1375" s="2">
        <v>652</v>
      </c>
      <c r="E1375" s="2">
        <v>1</v>
      </c>
      <c r="F1375" s="2">
        <v>653</v>
      </c>
      <c r="G1375" s="2">
        <v>0.04</v>
      </c>
      <c r="H1375" s="4" t="s">
        <v>1607</v>
      </c>
    </row>
    <row r="1376" spans="1:8" x14ac:dyDescent="0.3">
      <c r="A1376" s="3">
        <v>15</v>
      </c>
      <c r="B1376" s="2" t="s">
        <v>27</v>
      </c>
      <c r="C1376" s="2" t="s">
        <v>28</v>
      </c>
      <c r="D1376" s="2">
        <v>8195</v>
      </c>
      <c r="E1376" s="2">
        <v>16</v>
      </c>
      <c r="F1376" s="2">
        <v>8211</v>
      </c>
      <c r="G1376" s="2">
        <v>0.56000000000000005</v>
      </c>
      <c r="H1376" s="4" t="s">
        <v>1607</v>
      </c>
    </row>
    <row r="1377" spans="1:8" x14ac:dyDescent="0.3">
      <c r="A1377" s="3">
        <v>1</v>
      </c>
      <c r="B1377" s="2" t="s">
        <v>1625</v>
      </c>
      <c r="C1377" s="2" t="s">
        <v>108</v>
      </c>
      <c r="D1377" s="2">
        <v>442886</v>
      </c>
      <c r="E1377" s="2">
        <v>1444</v>
      </c>
      <c r="F1377" s="2">
        <v>444330</v>
      </c>
      <c r="G1377" s="2">
        <v>43</v>
      </c>
      <c r="H1377" s="4" t="s">
        <v>1626</v>
      </c>
    </row>
    <row r="1378" spans="1:8" x14ac:dyDescent="0.3">
      <c r="A1378" s="3">
        <v>2</v>
      </c>
      <c r="B1378" s="2" t="s">
        <v>1627</v>
      </c>
      <c r="C1378" s="2" t="s">
        <v>9</v>
      </c>
      <c r="D1378" s="2">
        <v>399859</v>
      </c>
      <c r="E1378" s="2">
        <v>1297</v>
      </c>
      <c r="F1378" s="2">
        <v>401156</v>
      </c>
      <c r="G1378" s="2">
        <v>38.82</v>
      </c>
      <c r="H1378" s="4" t="s">
        <v>1626</v>
      </c>
    </row>
    <row r="1379" spans="1:8" x14ac:dyDescent="0.3">
      <c r="A1379" s="3">
        <v>3</v>
      </c>
      <c r="B1379" s="2" t="s">
        <v>1628</v>
      </c>
      <c r="C1379" s="2" t="s">
        <v>17</v>
      </c>
      <c r="D1379" s="2">
        <v>162603</v>
      </c>
      <c r="E1379" s="2">
        <v>422</v>
      </c>
      <c r="F1379" s="2">
        <v>163025</v>
      </c>
      <c r="G1379" s="2">
        <v>15.78</v>
      </c>
      <c r="H1379" s="4" t="s">
        <v>1626</v>
      </c>
    </row>
    <row r="1380" spans="1:8" x14ac:dyDescent="0.3">
      <c r="A1380" s="3">
        <v>4</v>
      </c>
      <c r="B1380" s="2" t="s">
        <v>1629</v>
      </c>
      <c r="C1380" s="2" t="s">
        <v>1630</v>
      </c>
      <c r="D1380" s="2">
        <v>4295</v>
      </c>
      <c r="E1380" s="2">
        <v>2</v>
      </c>
      <c r="F1380" s="2">
        <v>4297</v>
      </c>
      <c r="G1380" s="2">
        <v>0.42</v>
      </c>
      <c r="H1380" s="4" t="s">
        <v>1626</v>
      </c>
    </row>
    <row r="1381" spans="1:8" x14ac:dyDescent="0.3">
      <c r="A1381" s="3">
        <v>5</v>
      </c>
      <c r="B1381" s="2" t="s">
        <v>1631</v>
      </c>
      <c r="C1381" s="2" t="s">
        <v>14</v>
      </c>
      <c r="D1381" s="2">
        <v>3382</v>
      </c>
      <c r="E1381" s="2">
        <v>5</v>
      </c>
      <c r="F1381" s="2">
        <v>3387</v>
      </c>
      <c r="G1381" s="2">
        <v>0.33</v>
      </c>
      <c r="H1381" s="4" t="s">
        <v>1626</v>
      </c>
    </row>
    <row r="1382" spans="1:8" x14ac:dyDescent="0.3">
      <c r="A1382" s="3">
        <v>6</v>
      </c>
      <c r="B1382" s="2" t="s">
        <v>1632</v>
      </c>
      <c r="C1382" s="2" t="s">
        <v>14</v>
      </c>
      <c r="D1382" s="2">
        <v>2900</v>
      </c>
      <c r="E1382" s="2">
        <v>9</v>
      </c>
      <c r="F1382" s="2">
        <v>2909</v>
      </c>
      <c r="G1382" s="2">
        <v>0.28000000000000003</v>
      </c>
      <c r="H1382" s="4" t="s">
        <v>1626</v>
      </c>
    </row>
    <row r="1383" spans="1:8" x14ac:dyDescent="0.3">
      <c r="A1383" s="3">
        <v>7</v>
      </c>
      <c r="B1383" s="2" t="s">
        <v>1633</v>
      </c>
      <c r="C1383" s="2" t="s">
        <v>1634</v>
      </c>
      <c r="D1383" s="2">
        <v>2305</v>
      </c>
      <c r="E1383" s="2">
        <v>6</v>
      </c>
      <c r="F1383" s="2">
        <v>2311</v>
      </c>
      <c r="G1383" s="2">
        <v>0.22</v>
      </c>
      <c r="H1383" s="4" t="s">
        <v>1626</v>
      </c>
    </row>
    <row r="1384" spans="1:8" x14ac:dyDescent="0.3">
      <c r="A1384" s="3">
        <v>8</v>
      </c>
      <c r="B1384" s="2" t="s">
        <v>1635</v>
      </c>
      <c r="C1384" s="2" t="s">
        <v>1636</v>
      </c>
      <c r="D1384" s="2">
        <v>2085</v>
      </c>
      <c r="E1384" s="2">
        <v>5</v>
      </c>
      <c r="F1384" s="2">
        <v>2090</v>
      </c>
      <c r="G1384" s="2">
        <v>0.2</v>
      </c>
      <c r="H1384" s="4" t="s">
        <v>1626</v>
      </c>
    </row>
    <row r="1385" spans="1:8" x14ac:dyDescent="0.3">
      <c r="A1385" s="3">
        <v>9</v>
      </c>
      <c r="B1385" s="2" t="s">
        <v>1637</v>
      </c>
      <c r="C1385" s="2" t="s">
        <v>760</v>
      </c>
      <c r="D1385" s="2">
        <v>1364</v>
      </c>
      <c r="E1385" s="2">
        <v>5</v>
      </c>
      <c r="F1385" s="2">
        <v>1369</v>
      </c>
      <c r="G1385" s="2">
        <v>0.13</v>
      </c>
      <c r="H1385" s="4" t="s">
        <v>1626</v>
      </c>
    </row>
    <row r="1386" spans="1:8" x14ac:dyDescent="0.3">
      <c r="A1386" s="3">
        <v>10</v>
      </c>
      <c r="B1386" s="2" t="s">
        <v>27</v>
      </c>
      <c r="C1386" s="2" t="s">
        <v>28</v>
      </c>
      <c r="D1386" s="2">
        <v>8500</v>
      </c>
      <c r="E1386" s="2">
        <v>13</v>
      </c>
      <c r="F1386" s="2">
        <v>8513</v>
      </c>
      <c r="G1386" s="2">
        <v>0.82</v>
      </c>
      <c r="H1386" s="4" t="s">
        <v>1626</v>
      </c>
    </row>
    <row r="1387" spans="1:8" x14ac:dyDescent="0.3">
      <c r="A1387" s="3">
        <v>1</v>
      </c>
      <c r="B1387" s="2" t="s">
        <v>1638</v>
      </c>
      <c r="C1387" s="2" t="s">
        <v>9</v>
      </c>
      <c r="D1387" s="2">
        <v>805161</v>
      </c>
      <c r="E1387" s="2">
        <v>3175</v>
      </c>
      <c r="F1387" s="2">
        <v>808336</v>
      </c>
      <c r="G1387" s="2">
        <v>50.48</v>
      </c>
      <c r="H1387" s="4" t="s">
        <v>1639</v>
      </c>
    </row>
    <row r="1388" spans="1:8" x14ac:dyDescent="0.3">
      <c r="A1388" s="3">
        <v>2</v>
      </c>
      <c r="B1388" s="2" t="s">
        <v>1640</v>
      </c>
      <c r="C1388" s="2" t="s">
        <v>12</v>
      </c>
      <c r="D1388" s="2">
        <v>731696</v>
      </c>
      <c r="E1388" s="2">
        <v>1561</v>
      </c>
      <c r="F1388" s="2">
        <v>733257</v>
      </c>
      <c r="G1388" s="2">
        <v>45.79</v>
      </c>
      <c r="H1388" s="4" t="s">
        <v>1639</v>
      </c>
    </row>
    <row r="1389" spans="1:8" x14ac:dyDescent="0.3">
      <c r="A1389" s="3">
        <v>3</v>
      </c>
      <c r="B1389" s="2" t="s">
        <v>1641</v>
      </c>
      <c r="C1389" s="2" t="s">
        <v>1642</v>
      </c>
      <c r="D1389" s="2">
        <v>13214</v>
      </c>
      <c r="E1389" s="2">
        <v>64</v>
      </c>
      <c r="F1389" s="2">
        <v>13278</v>
      </c>
      <c r="G1389" s="2">
        <v>0.83</v>
      </c>
      <c r="H1389" s="4" t="s">
        <v>1639</v>
      </c>
    </row>
    <row r="1390" spans="1:8" x14ac:dyDescent="0.3">
      <c r="A1390" s="3">
        <v>4</v>
      </c>
      <c r="B1390" s="2" t="s">
        <v>1643</v>
      </c>
      <c r="C1390" s="2" t="s">
        <v>17</v>
      </c>
      <c r="D1390" s="2">
        <v>8900</v>
      </c>
      <c r="E1390" s="2">
        <v>46</v>
      </c>
      <c r="F1390" s="2">
        <v>8946</v>
      </c>
      <c r="G1390" s="2">
        <v>0.56000000000000005</v>
      </c>
      <c r="H1390" s="4" t="s">
        <v>1639</v>
      </c>
    </row>
    <row r="1391" spans="1:8" x14ac:dyDescent="0.3">
      <c r="A1391" s="3">
        <v>5</v>
      </c>
      <c r="B1391" s="2" t="s">
        <v>1644</v>
      </c>
      <c r="C1391" s="2" t="s">
        <v>1645</v>
      </c>
      <c r="D1391" s="2">
        <v>4897</v>
      </c>
      <c r="E1391" s="2">
        <v>20</v>
      </c>
      <c r="F1391" s="2">
        <v>4917</v>
      </c>
      <c r="G1391" s="2">
        <v>0.31</v>
      </c>
      <c r="H1391" s="4" t="s">
        <v>1639</v>
      </c>
    </row>
    <row r="1392" spans="1:8" x14ac:dyDescent="0.3">
      <c r="A1392" s="3">
        <v>6</v>
      </c>
      <c r="B1392" s="2" t="s">
        <v>1117</v>
      </c>
      <c r="C1392" s="2" t="s">
        <v>14</v>
      </c>
      <c r="D1392" s="2">
        <v>3527</v>
      </c>
      <c r="E1392" s="2">
        <v>1</v>
      </c>
      <c r="F1392" s="2">
        <v>3528</v>
      </c>
      <c r="G1392" s="2">
        <v>0.22</v>
      </c>
      <c r="H1392" s="4" t="s">
        <v>1639</v>
      </c>
    </row>
    <row r="1393" spans="1:8" x14ac:dyDescent="0.3">
      <c r="A1393" s="3">
        <v>7</v>
      </c>
      <c r="B1393" s="2" t="s">
        <v>1646</v>
      </c>
      <c r="C1393" s="2" t="s">
        <v>14</v>
      </c>
      <c r="D1393" s="2">
        <v>3002</v>
      </c>
      <c r="E1393" s="2">
        <v>3</v>
      </c>
      <c r="F1393" s="2">
        <v>3005</v>
      </c>
      <c r="G1393" s="2">
        <v>0.19</v>
      </c>
      <c r="H1393" s="4" t="s">
        <v>1639</v>
      </c>
    </row>
    <row r="1394" spans="1:8" x14ac:dyDescent="0.3">
      <c r="A1394" s="3">
        <v>8</v>
      </c>
      <c r="B1394" s="2" t="s">
        <v>1647</v>
      </c>
      <c r="C1394" s="2" t="s">
        <v>14</v>
      </c>
      <c r="D1394" s="2">
        <v>2744</v>
      </c>
      <c r="E1394" s="2">
        <v>1</v>
      </c>
      <c r="F1394" s="2">
        <v>2745</v>
      </c>
      <c r="G1394" s="2">
        <v>0.17</v>
      </c>
      <c r="H1394" s="4" t="s">
        <v>1639</v>
      </c>
    </row>
    <row r="1395" spans="1:8" x14ac:dyDescent="0.3">
      <c r="A1395" s="3">
        <v>9</v>
      </c>
      <c r="B1395" s="2" t="s">
        <v>1648</v>
      </c>
      <c r="C1395" s="2" t="s">
        <v>14</v>
      </c>
      <c r="D1395" s="2">
        <v>2549</v>
      </c>
      <c r="E1395" s="2">
        <v>1</v>
      </c>
      <c r="F1395" s="2">
        <v>2550</v>
      </c>
      <c r="G1395" s="2">
        <v>0.16</v>
      </c>
      <c r="H1395" s="4" t="s">
        <v>1639</v>
      </c>
    </row>
    <row r="1396" spans="1:8" x14ac:dyDescent="0.3">
      <c r="A1396" s="3">
        <v>10</v>
      </c>
      <c r="B1396" s="2" t="s">
        <v>1649</v>
      </c>
      <c r="C1396" s="2" t="s">
        <v>206</v>
      </c>
      <c r="D1396" s="2">
        <v>2214</v>
      </c>
      <c r="E1396" s="2">
        <v>8</v>
      </c>
      <c r="F1396" s="2">
        <v>2222</v>
      </c>
      <c r="G1396" s="2">
        <v>0.14000000000000001</v>
      </c>
      <c r="H1396" s="4" t="s">
        <v>1639</v>
      </c>
    </row>
    <row r="1397" spans="1:8" x14ac:dyDescent="0.3">
      <c r="A1397" s="3">
        <v>11</v>
      </c>
      <c r="B1397" s="2" t="s">
        <v>1650</v>
      </c>
      <c r="C1397" s="2" t="s">
        <v>14</v>
      </c>
      <c r="D1397" s="2">
        <v>1885</v>
      </c>
      <c r="E1397" s="2">
        <v>2</v>
      </c>
      <c r="F1397" s="2">
        <v>1887</v>
      </c>
      <c r="G1397" s="2">
        <v>0.12</v>
      </c>
      <c r="H1397" s="4" t="s">
        <v>1639</v>
      </c>
    </row>
    <row r="1398" spans="1:8" x14ac:dyDescent="0.3">
      <c r="A1398" s="3">
        <v>12</v>
      </c>
      <c r="B1398" s="2" t="s">
        <v>1651</v>
      </c>
      <c r="C1398" s="2" t="s">
        <v>1652</v>
      </c>
      <c r="D1398" s="2">
        <v>1402</v>
      </c>
      <c r="E1398" s="2">
        <v>6</v>
      </c>
      <c r="F1398" s="2">
        <v>1408</v>
      </c>
      <c r="G1398" s="2">
        <v>0.09</v>
      </c>
      <c r="H1398" s="4" t="s">
        <v>1639</v>
      </c>
    </row>
    <row r="1399" spans="1:8" x14ac:dyDescent="0.3">
      <c r="A1399" s="3">
        <v>13</v>
      </c>
      <c r="B1399" s="2" t="s">
        <v>1653</v>
      </c>
      <c r="C1399" s="2" t="s">
        <v>1654</v>
      </c>
      <c r="D1399" s="2">
        <v>1120</v>
      </c>
      <c r="E1399" s="2">
        <v>0</v>
      </c>
      <c r="F1399" s="2">
        <v>1120</v>
      </c>
      <c r="G1399" s="2">
        <v>7.0000000000000007E-2</v>
      </c>
      <c r="H1399" s="4" t="s">
        <v>1639</v>
      </c>
    </row>
    <row r="1400" spans="1:8" x14ac:dyDescent="0.3">
      <c r="A1400" s="3">
        <v>14</v>
      </c>
      <c r="B1400" s="2" t="s">
        <v>1655</v>
      </c>
      <c r="C1400" s="2" t="s">
        <v>149</v>
      </c>
      <c r="D1400" s="2">
        <v>1110</v>
      </c>
      <c r="E1400" s="2">
        <v>4</v>
      </c>
      <c r="F1400" s="2">
        <v>1114</v>
      </c>
      <c r="G1400" s="2">
        <v>7.0000000000000007E-2</v>
      </c>
      <c r="H1400" s="4" t="s">
        <v>1639</v>
      </c>
    </row>
    <row r="1401" spans="1:8" x14ac:dyDescent="0.3">
      <c r="A1401" s="3">
        <v>15</v>
      </c>
      <c r="B1401" s="2" t="s">
        <v>1656</v>
      </c>
      <c r="C1401" s="2" t="s">
        <v>114</v>
      </c>
      <c r="D1401" s="2">
        <v>1066</v>
      </c>
      <c r="E1401" s="2">
        <v>8</v>
      </c>
      <c r="F1401" s="2">
        <v>1074</v>
      </c>
      <c r="G1401" s="2">
        <v>7.0000000000000007E-2</v>
      </c>
      <c r="H1401" s="4" t="s">
        <v>1639</v>
      </c>
    </row>
    <row r="1402" spans="1:8" x14ac:dyDescent="0.3">
      <c r="A1402" s="3">
        <v>16</v>
      </c>
      <c r="B1402" s="2" t="s">
        <v>1657</v>
      </c>
      <c r="C1402" s="2" t="s">
        <v>612</v>
      </c>
      <c r="D1402" s="2">
        <v>980</v>
      </c>
      <c r="E1402" s="2">
        <v>20</v>
      </c>
      <c r="F1402" s="2">
        <v>1000</v>
      </c>
      <c r="G1402" s="2">
        <v>0.06</v>
      </c>
      <c r="H1402" s="4" t="s">
        <v>1639</v>
      </c>
    </row>
    <row r="1403" spans="1:8" x14ac:dyDescent="0.3">
      <c r="A1403" s="3">
        <v>17</v>
      </c>
      <c r="B1403" s="2" t="s">
        <v>1658</v>
      </c>
      <c r="C1403" s="2" t="s">
        <v>1659</v>
      </c>
      <c r="D1403" s="2">
        <v>911</v>
      </c>
      <c r="E1403" s="2">
        <v>4</v>
      </c>
      <c r="F1403" s="2">
        <v>915</v>
      </c>
      <c r="G1403" s="2">
        <v>0.06</v>
      </c>
      <c r="H1403" s="4" t="s">
        <v>1639</v>
      </c>
    </row>
    <row r="1404" spans="1:8" x14ac:dyDescent="0.3">
      <c r="A1404" s="3">
        <v>18</v>
      </c>
      <c r="B1404" s="2" t="s">
        <v>1660</v>
      </c>
      <c r="C1404" s="2" t="s">
        <v>14</v>
      </c>
      <c r="D1404" s="2">
        <v>794</v>
      </c>
      <c r="E1404" s="2">
        <v>0</v>
      </c>
      <c r="F1404" s="2">
        <v>794</v>
      </c>
      <c r="G1404" s="2">
        <v>0.05</v>
      </c>
      <c r="H1404" s="4" t="s">
        <v>1639</v>
      </c>
    </row>
    <row r="1405" spans="1:8" x14ac:dyDescent="0.3">
      <c r="A1405" s="3">
        <v>19</v>
      </c>
      <c r="B1405" s="2" t="s">
        <v>1661</v>
      </c>
      <c r="C1405" s="2" t="s">
        <v>14</v>
      </c>
      <c r="D1405" s="2">
        <v>789</v>
      </c>
      <c r="E1405" s="2">
        <v>2</v>
      </c>
      <c r="F1405" s="2">
        <v>791</v>
      </c>
      <c r="G1405" s="2">
        <v>0.05</v>
      </c>
      <c r="H1405" s="4" t="s">
        <v>1639</v>
      </c>
    </row>
    <row r="1406" spans="1:8" x14ac:dyDescent="0.3">
      <c r="A1406" s="3">
        <v>20</v>
      </c>
      <c r="B1406" s="2" t="s">
        <v>1662</v>
      </c>
      <c r="C1406" s="2" t="s">
        <v>202</v>
      </c>
      <c r="D1406" s="2">
        <v>572</v>
      </c>
      <c r="E1406" s="2">
        <v>6</v>
      </c>
      <c r="F1406" s="2">
        <v>578</v>
      </c>
      <c r="G1406" s="2">
        <v>0.04</v>
      </c>
      <c r="H1406" s="4" t="s">
        <v>1639</v>
      </c>
    </row>
    <row r="1407" spans="1:8" x14ac:dyDescent="0.3">
      <c r="A1407" s="3">
        <v>21</v>
      </c>
      <c r="B1407" s="2" t="s">
        <v>1663</v>
      </c>
      <c r="C1407" s="2" t="s">
        <v>14</v>
      </c>
      <c r="D1407" s="2">
        <v>469</v>
      </c>
      <c r="E1407" s="2">
        <v>5</v>
      </c>
      <c r="F1407" s="2">
        <v>474</v>
      </c>
      <c r="G1407" s="2">
        <v>0.03</v>
      </c>
      <c r="H1407" s="4" t="s">
        <v>1639</v>
      </c>
    </row>
    <row r="1408" spans="1:8" x14ac:dyDescent="0.3">
      <c r="A1408" s="3">
        <v>22</v>
      </c>
      <c r="B1408" s="2" t="s">
        <v>1664</v>
      </c>
      <c r="C1408" s="2" t="s">
        <v>185</v>
      </c>
      <c r="D1408" s="2">
        <v>436</v>
      </c>
      <c r="E1408" s="2">
        <v>3</v>
      </c>
      <c r="F1408" s="2">
        <v>439</v>
      </c>
      <c r="G1408" s="2">
        <v>0.03</v>
      </c>
      <c r="H1408" s="4" t="s">
        <v>1639</v>
      </c>
    </row>
    <row r="1409" spans="1:8" x14ac:dyDescent="0.3">
      <c r="A1409" s="3">
        <v>23</v>
      </c>
      <c r="B1409" s="2" t="s">
        <v>1665</v>
      </c>
      <c r="C1409" s="2" t="s">
        <v>14</v>
      </c>
      <c r="D1409" s="2">
        <v>436</v>
      </c>
      <c r="E1409" s="2">
        <v>1</v>
      </c>
      <c r="F1409" s="2">
        <v>437</v>
      </c>
      <c r="G1409" s="2">
        <v>0.03</v>
      </c>
      <c r="H1409" s="4" t="s">
        <v>1639</v>
      </c>
    </row>
    <row r="1410" spans="1:8" x14ac:dyDescent="0.3">
      <c r="A1410" s="3">
        <v>24</v>
      </c>
      <c r="B1410" s="2" t="s">
        <v>27</v>
      </c>
      <c r="C1410" s="2" t="s">
        <v>28</v>
      </c>
      <c r="D1410" s="2">
        <v>6377</v>
      </c>
      <c r="E1410" s="2">
        <v>40</v>
      </c>
      <c r="F1410" s="2">
        <v>6417</v>
      </c>
      <c r="G1410" s="2">
        <v>0.4</v>
      </c>
      <c r="H1410" s="4" t="s">
        <v>1639</v>
      </c>
    </row>
    <row r="1411" spans="1:8" x14ac:dyDescent="0.3">
      <c r="A1411" s="3">
        <v>1</v>
      </c>
      <c r="B1411" s="2" t="s">
        <v>1666</v>
      </c>
      <c r="C1411" s="2" t="s">
        <v>332</v>
      </c>
      <c r="D1411" s="2">
        <v>692101</v>
      </c>
      <c r="E1411" s="2">
        <v>731</v>
      </c>
      <c r="F1411" s="2">
        <v>692832</v>
      </c>
      <c r="G1411" s="2">
        <v>48.81</v>
      </c>
      <c r="H1411" s="4" t="s">
        <v>1667</v>
      </c>
    </row>
    <row r="1412" spans="1:8" x14ac:dyDescent="0.3">
      <c r="A1412" s="3">
        <v>2</v>
      </c>
      <c r="B1412" s="2" t="s">
        <v>1668</v>
      </c>
      <c r="C1412" s="2" t="s">
        <v>526</v>
      </c>
      <c r="D1412" s="2">
        <v>595542</v>
      </c>
      <c r="E1412" s="2">
        <v>675</v>
      </c>
      <c r="F1412" s="2">
        <v>596217</v>
      </c>
      <c r="G1412" s="2">
        <v>42</v>
      </c>
      <c r="H1412" s="4" t="s">
        <v>1667</v>
      </c>
    </row>
    <row r="1413" spans="1:8" x14ac:dyDescent="0.3">
      <c r="A1413" s="3">
        <v>3</v>
      </c>
      <c r="B1413" s="2" t="s">
        <v>1669</v>
      </c>
      <c r="C1413" s="2" t="s">
        <v>609</v>
      </c>
      <c r="D1413" s="2">
        <v>27745</v>
      </c>
      <c r="E1413" s="2">
        <v>23</v>
      </c>
      <c r="F1413" s="2">
        <v>27768</v>
      </c>
      <c r="G1413" s="2">
        <v>1.96</v>
      </c>
      <c r="H1413" s="4" t="s">
        <v>1667</v>
      </c>
    </row>
    <row r="1414" spans="1:8" x14ac:dyDescent="0.3">
      <c r="A1414" s="3">
        <v>4</v>
      </c>
      <c r="B1414" s="2" t="s">
        <v>1670</v>
      </c>
      <c r="C1414" s="2" t="s">
        <v>17</v>
      </c>
      <c r="D1414" s="2">
        <v>13982</v>
      </c>
      <c r="E1414" s="2">
        <v>21</v>
      </c>
      <c r="F1414" s="2">
        <v>14003</v>
      </c>
      <c r="G1414" s="2">
        <v>0.99</v>
      </c>
      <c r="H1414" s="4" t="s">
        <v>1667</v>
      </c>
    </row>
    <row r="1415" spans="1:8" x14ac:dyDescent="0.3">
      <c r="A1415" s="3">
        <v>5</v>
      </c>
      <c r="B1415" s="2" t="s">
        <v>1671</v>
      </c>
      <c r="C1415" s="2" t="s">
        <v>851</v>
      </c>
      <c r="D1415" s="2">
        <v>10874</v>
      </c>
      <c r="E1415" s="2">
        <v>5</v>
      </c>
      <c r="F1415" s="2">
        <v>10879</v>
      </c>
      <c r="G1415" s="2">
        <v>0.77</v>
      </c>
      <c r="H1415" s="4" t="s">
        <v>1667</v>
      </c>
    </row>
    <row r="1416" spans="1:8" x14ac:dyDescent="0.3">
      <c r="A1416" s="3">
        <v>6</v>
      </c>
      <c r="B1416" s="2" t="s">
        <v>1672</v>
      </c>
      <c r="C1416" s="2" t="s">
        <v>14</v>
      </c>
      <c r="D1416" s="2">
        <v>5029</v>
      </c>
      <c r="E1416" s="2">
        <v>1</v>
      </c>
      <c r="F1416" s="2">
        <v>5030</v>
      </c>
      <c r="G1416" s="2">
        <v>0.35</v>
      </c>
      <c r="H1416" s="4" t="s">
        <v>1667</v>
      </c>
    </row>
    <row r="1417" spans="1:8" x14ac:dyDescent="0.3">
      <c r="A1417" s="3">
        <v>7</v>
      </c>
      <c r="B1417" s="2" t="s">
        <v>1673</v>
      </c>
      <c r="C1417" s="2" t="s">
        <v>14</v>
      </c>
      <c r="D1417" s="2">
        <v>4828</v>
      </c>
      <c r="E1417" s="2">
        <v>2</v>
      </c>
      <c r="F1417" s="2">
        <v>4830</v>
      </c>
      <c r="G1417" s="2">
        <v>0.34</v>
      </c>
      <c r="H1417" s="4" t="s">
        <v>1667</v>
      </c>
    </row>
    <row r="1418" spans="1:8" x14ac:dyDescent="0.3">
      <c r="A1418" s="3">
        <v>8</v>
      </c>
      <c r="B1418" s="2" t="s">
        <v>1674</v>
      </c>
      <c r="C1418" s="2" t="s">
        <v>14</v>
      </c>
      <c r="D1418" s="2">
        <v>4827</v>
      </c>
      <c r="E1418" s="2">
        <v>2</v>
      </c>
      <c r="F1418" s="2">
        <v>4829</v>
      </c>
      <c r="G1418" s="2">
        <v>0.34</v>
      </c>
      <c r="H1418" s="4" t="s">
        <v>1667</v>
      </c>
    </row>
    <row r="1419" spans="1:8" x14ac:dyDescent="0.3">
      <c r="A1419" s="3">
        <v>9</v>
      </c>
      <c r="B1419" s="2" t="s">
        <v>1675</v>
      </c>
      <c r="C1419" s="2" t="s">
        <v>14</v>
      </c>
      <c r="D1419" s="2">
        <v>4766</v>
      </c>
      <c r="E1419" s="2">
        <v>1</v>
      </c>
      <c r="F1419" s="2">
        <v>4767</v>
      </c>
      <c r="G1419" s="2">
        <v>0.34</v>
      </c>
      <c r="H1419" s="4" t="s">
        <v>1667</v>
      </c>
    </row>
    <row r="1420" spans="1:8" x14ac:dyDescent="0.3">
      <c r="A1420" s="3">
        <v>10</v>
      </c>
      <c r="B1420" s="2" t="s">
        <v>1676</v>
      </c>
      <c r="C1420" s="2" t="s">
        <v>530</v>
      </c>
      <c r="D1420" s="2">
        <v>3824</v>
      </c>
      <c r="E1420" s="2">
        <v>1</v>
      </c>
      <c r="F1420" s="2">
        <v>3825</v>
      </c>
      <c r="G1420" s="2">
        <v>0.27</v>
      </c>
      <c r="H1420" s="4" t="s">
        <v>1667</v>
      </c>
    </row>
    <row r="1421" spans="1:8" x14ac:dyDescent="0.3">
      <c r="A1421" s="3">
        <v>11</v>
      </c>
      <c r="B1421" s="2" t="s">
        <v>1677</v>
      </c>
      <c r="C1421" s="2" t="s">
        <v>14</v>
      </c>
      <c r="D1421" s="2">
        <v>3166</v>
      </c>
      <c r="E1421" s="2">
        <v>1</v>
      </c>
      <c r="F1421" s="2">
        <v>3167</v>
      </c>
      <c r="G1421" s="2">
        <v>0.22</v>
      </c>
      <c r="H1421" s="4" t="s">
        <v>1667</v>
      </c>
    </row>
    <row r="1422" spans="1:8" x14ac:dyDescent="0.3">
      <c r="A1422" s="3">
        <v>12</v>
      </c>
      <c r="B1422" s="2" t="s">
        <v>1678</v>
      </c>
      <c r="C1422" s="2" t="s">
        <v>14</v>
      </c>
      <c r="D1422" s="2">
        <v>2923</v>
      </c>
      <c r="E1422" s="2">
        <v>0</v>
      </c>
      <c r="F1422" s="2">
        <v>2923</v>
      </c>
      <c r="G1422" s="2">
        <v>0.21</v>
      </c>
      <c r="H1422" s="4" t="s">
        <v>1667</v>
      </c>
    </row>
    <row r="1423" spans="1:8" x14ac:dyDescent="0.3">
      <c r="A1423" s="3">
        <v>13</v>
      </c>
      <c r="B1423" s="2" t="s">
        <v>1679</v>
      </c>
      <c r="C1423" s="2" t="s">
        <v>14</v>
      </c>
      <c r="D1423" s="2">
        <v>2899</v>
      </c>
      <c r="E1423" s="2">
        <v>1</v>
      </c>
      <c r="F1423" s="2">
        <v>2900</v>
      </c>
      <c r="G1423" s="2">
        <v>0.2</v>
      </c>
      <c r="H1423" s="4" t="s">
        <v>1667</v>
      </c>
    </row>
    <row r="1424" spans="1:8" x14ac:dyDescent="0.3">
      <c r="A1424" s="3">
        <v>14</v>
      </c>
      <c r="B1424" s="2" t="s">
        <v>1680</v>
      </c>
      <c r="C1424" s="2" t="s">
        <v>14</v>
      </c>
      <c r="D1424" s="2">
        <v>2636</v>
      </c>
      <c r="E1424" s="2">
        <v>6</v>
      </c>
      <c r="F1424" s="2">
        <v>2642</v>
      </c>
      <c r="G1424" s="2">
        <v>0.19</v>
      </c>
      <c r="H1424" s="4" t="s">
        <v>1667</v>
      </c>
    </row>
    <row r="1425" spans="1:8" x14ac:dyDescent="0.3">
      <c r="A1425" s="3">
        <v>15</v>
      </c>
      <c r="B1425" s="2" t="s">
        <v>1681</v>
      </c>
      <c r="C1425" s="2" t="s">
        <v>14</v>
      </c>
      <c r="D1425" s="2">
        <v>2279</v>
      </c>
      <c r="E1425" s="2">
        <v>3</v>
      </c>
      <c r="F1425" s="2">
        <v>2282</v>
      </c>
      <c r="G1425" s="2">
        <v>0.16</v>
      </c>
      <c r="H1425" s="4" t="s">
        <v>1667</v>
      </c>
    </row>
    <row r="1426" spans="1:8" x14ac:dyDescent="0.3">
      <c r="A1426" s="3">
        <v>16</v>
      </c>
      <c r="B1426" s="2" t="s">
        <v>1682</v>
      </c>
      <c r="C1426" s="2" t="s">
        <v>707</v>
      </c>
      <c r="D1426" s="2">
        <v>2199</v>
      </c>
      <c r="E1426" s="2">
        <v>4</v>
      </c>
      <c r="F1426" s="2">
        <v>2203</v>
      </c>
      <c r="G1426" s="2">
        <v>0.16</v>
      </c>
      <c r="H1426" s="4" t="s">
        <v>1667</v>
      </c>
    </row>
    <row r="1427" spans="1:8" x14ac:dyDescent="0.3">
      <c r="A1427" s="3">
        <v>17</v>
      </c>
      <c r="B1427" s="2" t="s">
        <v>1683</v>
      </c>
      <c r="C1427" s="2" t="s">
        <v>904</v>
      </c>
      <c r="D1427" s="2">
        <v>2148</v>
      </c>
      <c r="E1427" s="2">
        <v>1</v>
      </c>
      <c r="F1427" s="2">
        <v>2149</v>
      </c>
      <c r="G1427" s="2">
        <v>0.15</v>
      </c>
      <c r="H1427" s="4" t="s">
        <v>1667</v>
      </c>
    </row>
    <row r="1428" spans="1:8" x14ac:dyDescent="0.3">
      <c r="A1428" s="3">
        <v>18</v>
      </c>
      <c r="B1428" s="2" t="s">
        <v>1684</v>
      </c>
      <c r="C1428" s="2" t="s">
        <v>14</v>
      </c>
      <c r="D1428" s="2">
        <v>2135</v>
      </c>
      <c r="E1428" s="2">
        <v>0</v>
      </c>
      <c r="F1428" s="2">
        <v>2135</v>
      </c>
      <c r="G1428" s="2">
        <v>0.15</v>
      </c>
      <c r="H1428" s="4" t="s">
        <v>1667</v>
      </c>
    </row>
    <row r="1429" spans="1:8" x14ac:dyDescent="0.3">
      <c r="A1429" s="3">
        <v>19</v>
      </c>
      <c r="B1429" s="2" t="s">
        <v>1685</v>
      </c>
      <c r="C1429" s="2" t="s">
        <v>391</v>
      </c>
      <c r="D1429" s="2">
        <v>1672</v>
      </c>
      <c r="E1429" s="2">
        <v>4</v>
      </c>
      <c r="F1429" s="2">
        <v>1676</v>
      </c>
      <c r="G1429" s="2">
        <v>0.12</v>
      </c>
      <c r="H1429" s="4" t="s">
        <v>1667</v>
      </c>
    </row>
    <row r="1430" spans="1:8" x14ac:dyDescent="0.3">
      <c r="A1430" s="3">
        <v>20</v>
      </c>
      <c r="B1430" s="2" t="s">
        <v>1686</v>
      </c>
      <c r="C1430" s="2" t="s">
        <v>1687</v>
      </c>
      <c r="D1430" s="2">
        <v>1634</v>
      </c>
      <c r="E1430" s="2">
        <v>4</v>
      </c>
      <c r="F1430" s="2">
        <v>1638</v>
      </c>
      <c r="G1430" s="2">
        <v>0.12</v>
      </c>
      <c r="H1430" s="4" t="s">
        <v>1667</v>
      </c>
    </row>
    <row r="1431" spans="1:8" x14ac:dyDescent="0.3">
      <c r="A1431" s="3">
        <v>21</v>
      </c>
      <c r="B1431" s="2" t="s">
        <v>1688</v>
      </c>
      <c r="C1431" s="2" t="s">
        <v>14</v>
      </c>
      <c r="D1431" s="2">
        <v>1602</v>
      </c>
      <c r="E1431" s="2">
        <v>1</v>
      </c>
      <c r="F1431" s="2">
        <v>1603</v>
      </c>
      <c r="G1431" s="2">
        <v>0.11</v>
      </c>
      <c r="H1431" s="4" t="s">
        <v>1667</v>
      </c>
    </row>
    <row r="1432" spans="1:8" x14ac:dyDescent="0.3">
      <c r="A1432" s="3">
        <v>22</v>
      </c>
      <c r="B1432" s="2" t="s">
        <v>1689</v>
      </c>
      <c r="C1432" s="2" t="s">
        <v>14</v>
      </c>
      <c r="D1432" s="2">
        <v>1417</v>
      </c>
      <c r="E1432" s="2">
        <v>2</v>
      </c>
      <c r="F1432" s="2">
        <v>1419</v>
      </c>
      <c r="G1432" s="2">
        <v>0.1</v>
      </c>
      <c r="H1432" s="4" t="s">
        <v>1667</v>
      </c>
    </row>
    <row r="1433" spans="1:8" x14ac:dyDescent="0.3">
      <c r="A1433" s="3">
        <v>23</v>
      </c>
      <c r="B1433" s="2" t="s">
        <v>1690</v>
      </c>
      <c r="C1433" s="2" t="s">
        <v>1691</v>
      </c>
      <c r="D1433" s="2">
        <v>1369</v>
      </c>
      <c r="E1433" s="2">
        <v>3</v>
      </c>
      <c r="F1433" s="2">
        <v>1372</v>
      </c>
      <c r="G1433" s="2">
        <v>0.1</v>
      </c>
      <c r="H1433" s="4" t="s">
        <v>1667</v>
      </c>
    </row>
    <row r="1434" spans="1:8" x14ac:dyDescent="0.3">
      <c r="A1434" s="3">
        <v>24</v>
      </c>
      <c r="B1434" s="2" t="s">
        <v>1692</v>
      </c>
      <c r="C1434" s="2" t="s">
        <v>206</v>
      </c>
      <c r="D1434" s="2">
        <v>1283</v>
      </c>
      <c r="E1434" s="2">
        <v>8</v>
      </c>
      <c r="F1434" s="2">
        <v>1291</v>
      </c>
      <c r="G1434" s="2">
        <v>0.09</v>
      </c>
      <c r="H1434" s="4" t="s">
        <v>1667</v>
      </c>
    </row>
    <row r="1435" spans="1:8" x14ac:dyDescent="0.3">
      <c r="A1435" s="3">
        <v>25</v>
      </c>
      <c r="B1435" s="2" t="s">
        <v>1693</v>
      </c>
      <c r="C1435" s="2" t="s">
        <v>166</v>
      </c>
      <c r="D1435" s="2">
        <v>1259</v>
      </c>
      <c r="E1435" s="2">
        <v>2</v>
      </c>
      <c r="F1435" s="2">
        <v>1261</v>
      </c>
      <c r="G1435" s="2">
        <v>0.09</v>
      </c>
      <c r="H1435" s="4" t="s">
        <v>1667</v>
      </c>
    </row>
    <row r="1436" spans="1:8" x14ac:dyDescent="0.3">
      <c r="A1436" s="3">
        <v>26</v>
      </c>
      <c r="B1436" s="2" t="s">
        <v>1694</v>
      </c>
      <c r="C1436" s="2" t="s">
        <v>14</v>
      </c>
      <c r="D1436" s="2">
        <v>1233</v>
      </c>
      <c r="E1436" s="2">
        <v>0</v>
      </c>
      <c r="F1436" s="2">
        <v>1233</v>
      </c>
      <c r="G1436" s="2">
        <v>0.09</v>
      </c>
      <c r="H1436" s="4" t="s">
        <v>1667</v>
      </c>
    </row>
    <row r="1437" spans="1:8" x14ac:dyDescent="0.3">
      <c r="A1437" s="3">
        <v>27</v>
      </c>
      <c r="B1437" s="2" t="s">
        <v>1695</v>
      </c>
      <c r="C1437" s="2" t="s">
        <v>14</v>
      </c>
      <c r="D1437" s="2">
        <v>1093</v>
      </c>
      <c r="E1437" s="2">
        <v>0</v>
      </c>
      <c r="F1437" s="2">
        <v>1093</v>
      </c>
      <c r="G1437" s="2">
        <v>0.08</v>
      </c>
      <c r="H1437" s="4" t="s">
        <v>1667</v>
      </c>
    </row>
    <row r="1438" spans="1:8" x14ac:dyDescent="0.3">
      <c r="A1438" s="3">
        <v>28</v>
      </c>
      <c r="B1438" s="2" t="s">
        <v>1696</v>
      </c>
      <c r="C1438" s="2" t="s">
        <v>14</v>
      </c>
      <c r="D1438" s="2">
        <v>966</v>
      </c>
      <c r="E1438" s="2">
        <v>0</v>
      </c>
      <c r="F1438" s="2">
        <v>966</v>
      </c>
      <c r="G1438" s="2">
        <v>7.0000000000000007E-2</v>
      </c>
      <c r="H1438" s="4" t="s">
        <v>1667</v>
      </c>
    </row>
    <row r="1439" spans="1:8" x14ac:dyDescent="0.3">
      <c r="A1439" s="3">
        <v>29</v>
      </c>
      <c r="B1439" s="2" t="s">
        <v>1697</v>
      </c>
      <c r="C1439" s="2" t="s">
        <v>14</v>
      </c>
      <c r="D1439" s="2">
        <v>905</v>
      </c>
      <c r="E1439" s="2">
        <v>0</v>
      </c>
      <c r="F1439" s="2">
        <v>905</v>
      </c>
      <c r="G1439" s="2">
        <v>0.06</v>
      </c>
      <c r="H1439" s="4" t="s">
        <v>1667</v>
      </c>
    </row>
    <row r="1440" spans="1:8" x14ac:dyDescent="0.3">
      <c r="A1440" s="3">
        <v>30</v>
      </c>
      <c r="B1440" s="2" t="s">
        <v>1698</v>
      </c>
      <c r="C1440" s="2" t="s">
        <v>339</v>
      </c>
      <c r="D1440" s="2">
        <v>829</v>
      </c>
      <c r="E1440" s="2">
        <v>0</v>
      </c>
      <c r="F1440" s="2">
        <v>829</v>
      </c>
      <c r="G1440" s="2">
        <v>0.06</v>
      </c>
      <c r="H1440" s="4" t="s">
        <v>1667</v>
      </c>
    </row>
    <row r="1441" spans="1:8" x14ac:dyDescent="0.3">
      <c r="A1441" s="3">
        <v>31</v>
      </c>
      <c r="B1441" s="2" t="s">
        <v>1699</v>
      </c>
      <c r="C1441" s="2" t="s">
        <v>14</v>
      </c>
      <c r="D1441" s="2">
        <v>757</v>
      </c>
      <c r="E1441" s="2">
        <v>0</v>
      </c>
      <c r="F1441" s="2">
        <v>757</v>
      </c>
      <c r="G1441" s="2">
        <v>0.05</v>
      </c>
      <c r="H1441" s="4" t="s">
        <v>1667</v>
      </c>
    </row>
    <row r="1442" spans="1:8" x14ac:dyDescent="0.3">
      <c r="A1442" s="3">
        <v>32</v>
      </c>
      <c r="B1442" s="2" t="s">
        <v>1700</v>
      </c>
      <c r="C1442" s="2" t="s">
        <v>14</v>
      </c>
      <c r="D1442" s="2">
        <v>669</v>
      </c>
      <c r="E1442" s="2">
        <v>1</v>
      </c>
      <c r="F1442" s="2">
        <v>670</v>
      </c>
      <c r="G1442" s="2">
        <v>0.05</v>
      </c>
      <c r="H1442" s="4" t="s">
        <v>1667</v>
      </c>
    </row>
    <row r="1443" spans="1:8" x14ac:dyDescent="0.3">
      <c r="A1443" s="3">
        <v>33</v>
      </c>
      <c r="B1443" s="2" t="s">
        <v>1701</v>
      </c>
      <c r="C1443" s="2" t="s">
        <v>14</v>
      </c>
      <c r="D1443" s="2">
        <v>546</v>
      </c>
      <c r="E1443" s="2">
        <v>1</v>
      </c>
      <c r="F1443" s="2">
        <v>547</v>
      </c>
      <c r="G1443" s="2">
        <v>0.04</v>
      </c>
      <c r="H1443" s="4" t="s">
        <v>1667</v>
      </c>
    </row>
    <row r="1444" spans="1:8" x14ac:dyDescent="0.3">
      <c r="A1444" s="3">
        <v>34</v>
      </c>
      <c r="B1444" s="2" t="s">
        <v>27</v>
      </c>
      <c r="C1444" s="2" t="s">
        <v>28</v>
      </c>
      <c r="D1444" s="2">
        <v>16729</v>
      </c>
      <c r="E1444" s="2">
        <v>31</v>
      </c>
      <c r="F1444" s="2">
        <v>16760</v>
      </c>
      <c r="G1444" s="2">
        <v>1.18</v>
      </c>
      <c r="H1444" s="4" t="s">
        <v>1667</v>
      </c>
    </row>
    <row r="1445" spans="1:8" x14ac:dyDescent="0.3">
      <c r="A1445" s="3">
        <v>1</v>
      </c>
      <c r="B1445" s="2" t="s">
        <v>1702</v>
      </c>
      <c r="C1445" s="2" t="s">
        <v>9</v>
      </c>
      <c r="D1445" s="2">
        <v>608189</v>
      </c>
      <c r="E1445" s="2">
        <v>9688</v>
      </c>
      <c r="F1445" s="2">
        <v>617877</v>
      </c>
      <c r="G1445" s="2">
        <v>48.96</v>
      </c>
      <c r="H1445" s="4" t="s">
        <v>1703</v>
      </c>
    </row>
    <row r="1446" spans="1:8" x14ac:dyDescent="0.3">
      <c r="A1446" s="3">
        <v>2</v>
      </c>
      <c r="B1446" s="2" t="s">
        <v>1704</v>
      </c>
      <c r="C1446" s="2" t="s">
        <v>12</v>
      </c>
      <c r="D1446" s="2">
        <v>602293</v>
      </c>
      <c r="E1446" s="2">
        <v>13969</v>
      </c>
      <c r="F1446" s="2">
        <v>616262</v>
      </c>
      <c r="G1446" s="2">
        <v>48.83</v>
      </c>
      <c r="H1446" s="4" t="s">
        <v>1703</v>
      </c>
    </row>
    <row r="1447" spans="1:8" x14ac:dyDescent="0.3">
      <c r="A1447" s="3">
        <v>3</v>
      </c>
      <c r="B1447" s="2" t="s">
        <v>1705</v>
      </c>
      <c r="C1447" s="2" t="s">
        <v>17</v>
      </c>
      <c r="D1447" s="2">
        <v>3773</v>
      </c>
      <c r="E1447" s="2">
        <v>77</v>
      </c>
      <c r="F1447" s="2">
        <v>3850</v>
      </c>
      <c r="G1447" s="2">
        <v>0.31</v>
      </c>
      <c r="H1447" s="4" t="s">
        <v>1703</v>
      </c>
    </row>
    <row r="1448" spans="1:8" x14ac:dyDescent="0.3">
      <c r="A1448" s="3">
        <v>4</v>
      </c>
      <c r="B1448" s="2" t="s">
        <v>1706</v>
      </c>
      <c r="C1448" s="2" t="s">
        <v>14</v>
      </c>
      <c r="D1448" s="2">
        <v>3701</v>
      </c>
      <c r="E1448" s="2">
        <v>6</v>
      </c>
      <c r="F1448" s="2">
        <v>3707</v>
      </c>
      <c r="G1448" s="2">
        <v>0.28999999999999998</v>
      </c>
      <c r="H1448" s="4" t="s">
        <v>1703</v>
      </c>
    </row>
    <row r="1449" spans="1:8" x14ac:dyDescent="0.3">
      <c r="A1449" s="3">
        <v>5</v>
      </c>
      <c r="B1449" s="2" t="s">
        <v>1707</v>
      </c>
      <c r="C1449" s="2" t="s">
        <v>131</v>
      </c>
      <c r="D1449" s="2">
        <v>2669</v>
      </c>
      <c r="E1449" s="2">
        <v>12</v>
      </c>
      <c r="F1449" s="2">
        <v>2681</v>
      </c>
      <c r="G1449" s="2">
        <v>0.21</v>
      </c>
      <c r="H1449" s="4" t="s">
        <v>1703</v>
      </c>
    </row>
    <row r="1450" spans="1:8" x14ac:dyDescent="0.3">
      <c r="A1450" s="3">
        <v>6</v>
      </c>
      <c r="B1450" s="2" t="s">
        <v>1708</v>
      </c>
      <c r="C1450" s="2" t="s">
        <v>14</v>
      </c>
      <c r="D1450" s="2">
        <v>1658</v>
      </c>
      <c r="E1450" s="2">
        <v>53</v>
      </c>
      <c r="F1450" s="2">
        <v>1711</v>
      </c>
      <c r="G1450" s="2">
        <v>0.14000000000000001</v>
      </c>
      <c r="H1450" s="4" t="s">
        <v>1703</v>
      </c>
    </row>
    <row r="1451" spans="1:8" x14ac:dyDescent="0.3">
      <c r="A1451" s="3">
        <v>7</v>
      </c>
      <c r="B1451" s="2" t="s">
        <v>1709</v>
      </c>
      <c r="C1451" s="2" t="s">
        <v>14</v>
      </c>
      <c r="D1451" s="2">
        <v>1589</v>
      </c>
      <c r="E1451" s="2">
        <v>15</v>
      </c>
      <c r="F1451" s="2">
        <v>1604</v>
      </c>
      <c r="G1451" s="2">
        <v>0.13</v>
      </c>
      <c r="H1451" s="4" t="s">
        <v>1703</v>
      </c>
    </row>
    <row r="1452" spans="1:8" x14ac:dyDescent="0.3">
      <c r="A1452" s="3">
        <v>8</v>
      </c>
      <c r="B1452" s="2" t="s">
        <v>1710</v>
      </c>
      <c r="C1452" s="2" t="s">
        <v>14</v>
      </c>
      <c r="D1452" s="2">
        <v>1378</v>
      </c>
      <c r="E1452" s="2">
        <v>29</v>
      </c>
      <c r="F1452" s="2">
        <v>1407</v>
      </c>
      <c r="G1452" s="2">
        <v>0.11</v>
      </c>
      <c r="H1452" s="4" t="s">
        <v>1703</v>
      </c>
    </row>
    <row r="1453" spans="1:8" x14ac:dyDescent="0.3">
      <c r="A1453" s="3">
        <v>9</v>
      </c>
      <c r="B1453" s="2" t="s">
        <v>1711</v>
      </c>
      <c r="C1453" s="2" t="s">
        <v>14</v>
      </c>
      <c r="D1453" s="2">
        <v>1033</v>
      </c>
      <c r="E1453" s="2">
        <v>7</v>
      </c>
      <c r="F1453" s="2">
        <v>1040</v>
      </c>
      <c r="G1453" s="2">
        <v>0.08</v>
      </c>
      <c r="H1453" s="4" t="s">
        <v>1703</v>
      </c>
    </row>
    <row r="1454" spans="1:8" x14ac:dyDescent="0.3">
      <c r="A1454" s="3">
        <v>10</v>
      </c>
      <c r="B1454" s="2" t="s">
        <v>1712</v>
      </c>
      <c r="C1454" s="2" t="s">
        <v>139</v>
      </c>
      <c r="D1454" s="2">
        <v>931</v>
      </c>
      <c r="E1454" s="2">
        <v>17</v>
      </c>
      <c r="F1454" s="2">
        <v>948</v>
      </c>
      <c r="G1454" s="2">
        <v>0.08</v>
      </c>
      <c r="H1454" s="4" t="s">
        <v>1703</v>
      </c>
    </row>
    <row r="1455" spans="1:8" x14ac:dyDescent="0.3">
      <c r="A1455" s="3">
        <v>11</v>
      </c>
      <c r="B1455" s="2" t="s">
        <v>1713</v>
      </c>
      <c r="C1455" s="2" t="s">
        <v>14</v>
      </c>
      <c r="D1455" s="2">
        <v>924</v>
      </c>
      <c r="E1455" s="2">
        <v>17</v>
      </c>
      <c r="F1455" s="2">
        <v>941</v>
      </c>
      <c r="G1455" s="2">
        <v>7.0000000000000007E-2</v>
      </c>
      <c r="H1455" s="4" t="s">
        <v>1703</v>
      </c>
    </row>
    <row r="1456" spans="1:8" x14ac:dyDescent="0.3">
      <c r="A1456" s="3">
        <v>12</v>
      </c>
      <c r="B1456" s="2" t="s">
        <v>1714</v>
      </c>
      <c r="C1456" s="2" t="s">
        <v>14</v>
      </c>
      <c r="D1456" s="2">
        <v>676</v>
      </c>
      <c r="E1456" s="2">
        <v>58</v>
      </c>
      <c r="F1456" s="2">
        <v>734</v>
      </c>
      <c r="G1456" s="2">
        <v>0.06</v>
      </c>
      <c r="H1456" s="4" t="s">
        <v>1703</v>
      </c>
    </row>
    <row r="1457" spans="1:8" x14ac:dyDescent="0.3">
      <c r="A1457" s="3">
        <v>13</v>
      </c>
      <c r="B1457" s="2" t="s">
        <v>1715</v>
      </c>
      <c r="C1457" s="2" t="s">
        <v>612</v>
      </c>
      <c r="D1457" s="2">
        <v>650</v>
      </c>
      <c r="E1457" s="2">
        <v>16</v>
      </c>
      <c r="F1457" s="2">
        <v>666</v>
      </c>
      <c r="G1457" s="2">
        <v>0.05</v>
      </c>
      <c r="H1457" s="4" t="s">
        <v>1703</v>
      </c>
    </row>
    <row r="1458" spans="1:8" x14ac:dyDescent="0.3">
      <c r="A1458" s="3">
        <v>14</v>
      </c>
      <c r="B1458" s="2" t="s">
        <v>1716</v>
      </c>
      <c r="C1458" s="2" t="s">
        <v>1039</v>
      </c>
      <c r="D1458" s="2">
        <v>556</v>
      </c>
      <c r="E1458" s="2">
        <v>6</v>
      </c>
      <c r="F1458" s="2">
        <v>562</v>
      </c>
      <c r="G1458" s="2">
        <v>0.04</v>
      </c>
      <c r="H1458" s="4" t="s">
        <v>1703</v>
      </c>
    </row>
    <row r="1459" spans="1:8" x14ac:dyDescent="0.3">
      <c r="A1459" s="3">
        <v>15</v>
      </c>
      <c r="B1459" s="2" t="s">
        <v>1717</v>
      </c>
      <c r="C1459" s="2" t="s">
        <v>910</v>
      </c>
      <c r="D1459" s="2">
        <v>541</v>
      </c>
      <c r="E1459" s="2">
        <v>4</v>
      </c>
      <c r="F1459" s="2">
        <v>545</v>
      </c>
      <c r="G1459" s="2">
        <v>0.04</v>
      </c>
      <c r="H1459" s="4" t="s">
        <v>1703</v>
      </c>
    </row>
    <row r="1460" spans="1:8" x14ac:dyDescent="0.3">
      <c r="A1460" s="3">
        <v>16</v>
      </c>
      <c r="B1460" s="2" t="s">
        <v>27</v>
      </c>
      <c r="C1460" s="2" t="s">
        <v>28</v>
      </c>
      <c r="D1460" s="2">
        <v>7405</v>
      </c>
      <c r="E1460" s="2">
        <v>114</v>
      </c>
      <c r="F1460" s="2">
        <v>7519</v>
      </c>
      <c r="G1460" s="2">
        <v>0.6</v>
      </c>
      <c r="H1460" s="4" t="s">
        <v>1703</v>
      </c>
    </row>
    <row r="1461" spans="1:8" x14ac:dyDescent="0.3">
      <c r="A1461" s="3">
        <v>1</v>
      </c>
      <c r="B1461" s="2" t="s">
        <v>1718</v>
      </c>
      <c r="C1461" s="2" t="s">
        <v>915</v>
      </c>
      <c r="D1461" s="2">
        <v>312241</v>
      </c>
      <c r="E1461" s="2">
        <v>976</v>
      </c>
      <c r="F1461" s="2">
        <v>313217</v>
      </c>
      <c r="G1461" s="2">
        <v>29.08</v>
      </c>
      <c r="H1461" s="4" t="s">
        <v>1719</v>
      </c>
    </row>
    <row r="1462" spans="1:8" x14ac:dyDescent="0.3">
      <c r="A1462" s="3">
        <v>2</v>
      </c>
      <c r="B1462" s="2" t="s">
        <v>1720</v>
      </c>
      <c r="C1462" s="2" t="s">
        <v>12</v>
      </c>
      <c r="D1462" s="2">
        <v>301414</v>
      </c>
      <c r="E1462" s="2">
        <v>957</v>
      </c>
      <c r="F1462" s="2">
        <v>302371</v>
      </c>
      <c r="G1462" s="2">
        <v>28.07</v>
      </c>
      <c r="H1462" s="4" t="s">
        <v>1719</v>
      </c>
    </row>
    <row r="1463" spans="1:8" x14ac:dyDescent="0.3">
      <c r="A1463" s="3">
        <v>3</v>
      </c>
      <c r="B1463" s="2" t="s">
        <v>1721</v>
      </c>
      <c r="C1463" s="2" t="s">
        <v>9</v>
      </c>
      <c r="D1463" s="2">
        <v>185836</v>
      </c>
      <c r="E1463" s="2">
        <v>742</v>
      </c>
      <c r="F1463" s="2">
        <v>186578</v>
      </c>
      <c r="G1463" s="2">
        <v>17.32</v>
      </c>
      <c r="H1463" s="4" t="s">
        <v>1719</v>
      </c>
    </row>
    <row r="1464" spans="1:8" x14ac:dyDescent="0.3">
      <c r="A1464" s="3">
        <v>4</v>
      </c>
      <c r="B1464" s="2" t="s">
        <v>1722</v>
      </c>
      <c r="C1464" s="2" t="s">
        <v>922</v>
      </c>
      <c r="D1464" s="2">
        <v>117651</v>
      </c>
      <c r="E1464" s="2">
        <v>285</v>
      </c>
      <c r="F1464" s="2">
        <v>117936</v>
      </c>
      <c r="G1464" s="2">
        <v>10.95</v>
      </c>
      <c r="H1464" s="4" t="s">
        <v>1719</v>
      </c>
    </row>
    <row r="1465" spans="1:8" x14ac:dyDescent="0.3">
      <c r="A1465" s="3">
        <v>5</v>
      </c>
      <c r="B1465" s="2" t="s">
        <v>1723</v>
      </c>
      <c r="C1465" s="2" t="s">
        <v>17</v>
      </c>
      <c r="D1465" s="2">
        <v>89953</v>
      </c>
      <c r="E1465" s="2">
        <v>204</v>
      </c>
      <c r="F1465" s="2">
        <v>90157</v>
      </c>
      <c r="G1465" s="2">
        <v>8.3699999999999992</v>
      </c>
      <c r="H1465" s="4" t="s">
        <v>1719</v>
      </c>
    </row>
    <row r="1466" spans="1:8" x14ac:dyDescent="0.3">
      <c r="A1466" s="3">
        <v>6</v>
      </c>
      <c r="B1466" s="2" t="s">
        <v>1724</v>
      </c>
      <c r="C1466" s="2" t="s">
        <v>919</v>
      </c>
      <c r="D1466" s="2">
        <v>24725</v>
      </c>
      <c r="E1466" s="2">
        <v>106</v>
      </c>
      <c r="F1466" s="2">
        <v>24831</v>
      </c>
      <c r="G1466" s="2">
        <v>2.31</v>
      </c>
      <c r="H1466" s="4" t="s">
        <v>1719</v>
      </c>
    </row>
    <row r="1467" spans="1:8" x14ac:dyDescent="0.3">
      <c r="A1467" s="3">
        <v>7</v>
      </c>
      <c r="B1467" s="2" t="s">
        <v>1725</v>
      </c>
      <c r="C1467" s="2" t="s">
        <v>14</v>
      </c>
      <c r="D1467" s="2">
        <v>6164</v>
      </c>
      <c r="E1467" s="2">
        <v>7</v>
      </c>
      <c r="F1467" s="2">
        <v>6171</v>
      </c>
      <c r="G1467" s="2">
        <v>0.56999999999999995</v>
      </c>
      <c r="H1467" s="4" t="s">
        <v>1719</v>
      </c>
    </row>
    <row r="1468" spans="1:8" x14ac:dyDescent="0.3">
      <c r="A1468" s="3">
        <v>8</v>
      </c>
      <c r="B1468" s="2" t="s">
        <v>1726</v>
      </c>
      <c r="C1468" s="2" t="s">
        <v>14</v>
      </c>
      <c r="D1468" s="2">
        <v>2962</v>
      </c>
      <c r="E1468" s="2">
        <v>0</v>
      </c>
      <c r="F1468" s="2">
        <v>2962</v>
      </c>
      <c r="G1468" s="2">
        <v>0.27</v>
      </c>
      <c r="H1468" s="4" t="s">
        <v>1719</v>
      </c>
    </row>
    <row r="1469" spans="1:8" x14ac:dyDescent="0.3">
      <c r="A1469" s="3">
        <v>9</v>
      </c>
      <c r="B1469" s="2" t="s">
        <v>1149</v>
      </c>
      <c r="C1469" s="2" t="s">
        <v>14</v>
      </c>
      <c r="D1469" s="2">
        <v>2294</v>
      </c>
      <c r="E1469" s="2">
        <v>3</v>
      </c>
      <c r="F1469" s="2">
        <v>2297</v>
      </c>
      <c r="G1469" s="2">
        <v>0.21</v>
      </c>
      <c r="H1469" s="4" t="s">
        <v>1719</v>
      </c>
    </row>
    <row r="1470" spans="1:8" x14ac:dyDescent="0.3">
      <c r="A1470" s="3">
        <v>10</v>
      </c>
      <c r="B1470" s="2" t="s">
        <v>1727</v>
      </c>
      <c r="C1470" s="2" t="s">
        <v>14</v>
      </c>
      <c r="D1470" s="2">
        <v>2179</v>
      </c>
      <c r="E1470" s="2">
        <v>3</v>
      </c>
      <c r="F1470" s="2">
        <v>2182</v>
      </c>
      <c r="G1470" s="2">
        <v>0.2</v>
      </c>
      <c r="H1470" s="4" t="s">
        <v>1719</v>
      </c>
    </row>
    <row r="1471" spans="1:8" x14ac:dyDescent="0.3">
      <c r="A1471" s="3">
        <v>11</v>
      </c>
      <c r="B1471" s="2" t="s">
        <v>1728</v>
      </c>
      <c r="C1471" s="2" t="s">
        <v>166</v>
      </c>
      <c r="D1471" s="2">
        <v>2037</v>
      </c>
      <c r="E1471" s="2">
        <v>6</v>
      </c>
      <c r="F1471" s="2">
        <v>2043</v>
      </c>
      <c r="G1471" s="2">
        <v>0.19</v>
      </c>
      <c r="H1471" s="4" t="s">
        <v>1719</v>
      </c>
    </row>
    <row r="1472" spans="1:8" x14ac:dyDescent="0.3">
      <c r="A1472" s="3">
        <v>12</v>
      </c>
      <c r="B1472" s="2" t="s">
        <v>1729</v>
      </c>
      <c r="C1472" s="2" t="s">
        <v>938</v>
      </c>
      <c r="D1472" s="2">
        <v>1968</v>
      </c>
      <c r="E1472" s="2">
        <v>9</v>
      </c>
      <c r="F1472" s="2">
        <v>1977</v>
      </c>
      <c r="G1472" s="2">
        <v>0.18</v>
      </c>
      <c r="H1472" s="4" t="s">
        <v>1719</v>
      </c>
    </row>
    <row r="1473" spans="1:8" x14ac:dyDescent="0.3">
      <c r="A1473" s="3">
        <v>13</v>
      </c>
      <c r="B1473" s="2" t="s">
        <v>1730</v>
      </c>
      <c r="C1473" s="2" t="s">
        <v>206</v>
      </c>
      <c r="D1473" s="2">
        <v>1710</v>
      </c>
      <c r="E1473" s="2">
        <v>5</v>
      </c>
      <c r="F1473" s="2">
        <v>1715</v>
      </c>
      <c r="G1473" s="2">
        <v>0.16</v>
      </c>
      <c r="H1473" s="4" t="s">
        <v>1719</v>
      </c>
    </row>
    <row r="1474" spans="1:8" x14ac:dyDescent="0.3">
      <c r="A1474" s="3">
        <v>14</v>
      </c>
      <c r="B1474" s="2" t="s">
        <v>1731</v>
      </c>
      <c r="C1474" s="2" t="s">
        <v>1142</v>
      </c>
      <c r="D1474" s="2">
        <v>1651</v>
      </c>
      <c r="E1474" s="2">
        <v>1</v>
      </c>
      <c r="F1474" s="2">
        <v>1652</v>
      </c>
      <c r="G1474" s="2">
        <v>0.15</v>
      </c>
      <c r="H1474" s="4" t="s">
        <v>1719</v>
      </c>
    </row>
    <row r="1475" spans="1:8" x14ac:dyDescent="0.3">
      <c r="A1475" s="3">
        <v>15</v>
      </c>
      <c r="B1475" s="2" t="s">
        <v>1732</v>
      </c>
      <c r="C1475" s="2" t="s">
        <v>355</v>
      </c>
      <c r="D1475" s="2">
        <v>1621</v>
      </c>
      <c r="E1475" s="2">
        <v>19</v>
      </c>
      <c r="F1475" s="2">
        <v>1640</v>
      </c>
      <c r="G1475" s="2">
        <v>0.15</v>
      </c>
      <c r="H1475" s="4" t="s">
        <v>1719</v>
      </c>
    </row>
    <row r="1476" spans="1:8" x14ac:dyDescent="0.3">
      <c r="A1476" s="3">
        <v>16</v>
      </c>
      <c r="B1476" s="2" t="s">
        <v>1733</v>
      </c>
      <c r="C1476" s="2" t="s">
        <v>14</v>
      </c>
      <c r="D1476" s="2">
        <v>1596</v>
      </c>
      <c r="E1476" s="2">
        <v>4</v>
      </c>
      <c r="F1476" s="2">
        <v>1600</v>
      </c>
      <c r="G1476" s="2">
        <v>0.15</v>
      </c>
      <c r="H1476" s="4" t="s">
        <v>1719</v>
      </c>
    </row>
    <row r="1477" spans="1:8" x14ac:dyDescent="0.3">
      <c r="A1477" s="3">
        <v>17</v>
      </c>
      <c r="B1477" s="2" t="s">
        <v>1734</v>
      </c>
      <c r="C1477" s="2" t="s">
        <v>14</v>
      </c>
      <c r="D1477" s="2">
        <v>1429</v>
      </c>
      <c r="E1477" s="2">
        <v>1</v>
      </c>
      <c r="F1477" s="2">
        <v>1430</v>
      </c>
      <c r="G1477" s="2">
        <v>0.13</v>
      </c>
      <c r="H1477" s="4" t="s">
        <v>1719</v>
      </c>
    </row>
    <row r="1478" spans="1:8" x14ac:dyDescent="0.3">
      <c r="A1478" s="3">
        <v>18</v>
      </c>
      <c r="B1478" s="2" t="s">
        <v>1735</v>
      </c>
      <c r="C1478" s="2" t="s">
        <v>14</v>
      </c>
      <c r="D1478" s="2">
        <v>1309</v>
      </c>
      <c r="E1478" s="2">
        <v>2</v>
      </c>
      <c r="F1478" s="2">
        <v>1311</v>
      </c>
      <c r="G1478" s="2">
        <v>0.12</v>
      </c>
      <c r="H1478" s="4" t="s">
        <v>1719</v>
      </c>
    </row>
    <row r="1479" spans="1:8" x14ac:dyDescent="0.3">
      <c r="A1479" s="3">
        <v>19</v>
      </c>
      <c r="B1479" s="2" t="s">
        <v>1144</v>
      </c>
      <c r="C1479" s="2" t="s">
        <v>14</v>
      </c>
      <c r="D1479" s="2">
        <v>1164</v>
      </c>
      <c r="E1479" s="2">
        <v>11</v>
      </c>
      <c r="F1479" s="2">
        <v>1175</v>
      </c>
      <c r="G1479" s="2">
        <v>0.11</v>
      </c>
      <c r="H1479" s="4" t="s">
        <v>1719</v>
      </c>
    </row>
    <row r="1480" spans="1:8" x14ac:dyDescent="0.3">
      <c r="A1480" s="3">
        <v>20</v>
      </c>
      <c r="B1480" s="2" t="s">
        <v>1736</v>
      </c>
      <c r="C1480" s="2" t="s">
        <v>933</v>
      </c>
      <c r="D1480" s="2">
        <v>1164</v>
      </c>
      <c r="E1480" s="2">
        <v>8</v>
      </c>
      <c r="F1480" s="2">
        <v>1172</v>
      </c>
      <c r="G1480" s="2">
        <v>0.11</v>
      </c>
      <c r="H1480" s="4" t="s">
        <v>1719</v>
      </c>
    </row>
    <row r="1481" spans="1:8" x14ac:dyDescent="0.3">
      <c r="A1481" s="3">
        <v>21</v>
      </c>
      <c r="B1481" s="2" t="s">
        <v>1737</v>
      </c>
      <c r="C1481" s="2" t="s">
        <v>20</v>
      </c>
      <c r="D1481" s="2">
        <v>1072</v>
      </c>
      <c r="E1481" s="2">
        <v>4</v>
      </c>
      <c r="F1481" s="2">
        <v>1076</v>
      </c>
      <c r="G1481" s="2">
        <v>0.1</v>
      </c>
      <c r="H1481" s="4" t="s">
        <v>1719</v>
      </c>
    </row>
    <row r="1482" spans="1:8" x14ac:dyDescent="0.3">
      <c r="A1482" s="3">
        <v>22</v>
      </c>
      <c r="B1482" s="2" t="s">
        <v>1738</v>
      </c>
      <c r="C1482" s="2" t="s">
        <v>14</v>
      </c>
      <c r="D1482" s="2">
        <v>1012</v>
      </c>
      <c r="E1482" s="2">
        <v>0</v>
      </c>
      <c r="F1482" s="2">
        <v>1012</v>
      </c>
      <c r="G1482" s="2">
        <v>0.09</v>
      </c>
      <c r="H1482" s="4" t="s">
        <v>1719</v>
      </c>
    </row>
    <row r="1483" spans="1:8" x14ac:dyDescent="0.3">
      <c r="A1483" s="3">
        <v>23</v>
      </c>
      <c r="B1483" s="2" t="s">
        <v>1739</v>
      </c>
      <c r="C1483" s="2" t="s">
        <v>14</v>
      </c>
      <c r="D1483" s="2">
        <v>930</v>
      </c>
      <c r="E1483" s="2">
        <v>0</v>
      </c>
      <c r="F1483" s="2">
        <v>930</v>
      </c>
      <c r="G1483" s="2">
        <v>0.09</v>
      </c>
      <c r="H1483" s="4" t="s">
        <v>1719</v>
      </c>
    </row>
    <row r="1484" spans="1:8" x14ac:dyDescent="0.3">
      <c r="A1484" s="3">
        <v>24</v>
      </c>
      <c r="B1484" s="2" t="s">
        <v>1740</v>
      </c>
      <c r="C1484" s="2" t="s">
        <v>1741</v>
      </c>
      <c r="D1484" s="2">
        <v>925</v>
      </c>
      <c r="E1484" s="2">
        <v>0</v>
      </c>
      <c r="F1484" s="2">
        <v>925</v>
      </c>
      <c r="G1484" s="2">
        <v>0.09</v>
      </c>
      <c r="H1484" s="4" t="s">
        <v>1719</v>
      </c>
    </row>
    <row r="1485" spans="1:8" x14ac:dyDescent="0.3">
      <c r="A1485" s="3">
        <v>25</v>
      </c>
      <c r="B1485" s="2" t="s">
        <v>1742</v>
      </c>
      <c r="C1485" s="2" t="s">
        <v>14</v>
      </c>
      <c r="D1485" s="2">
        <v>672</v>
      </c>
      <c r="E1485" s="2">
        <v>0</v>
      </c>
      <c r="F1485" s="2">
        <v>672</v>
      </c>
      <c r="G1485" s="2">
        <v>0.06</v>
      </c>
      <c r="H1485" s="4" t="s">
        <v>1719</v>
      </c>
    </row>
    <row r="1486" spans="1:8" x14ac:dyDescent="0.3">
      <c r="A1486" s="3">
        <v>26</v>
      </c>
      <c r="B1486" s="2" t="s">
        <v>1743</v>
      </c>
      <c r="C1486" s="2" t="s">
        <v>14</v>
      </c>
      <c r="D1486" s="2">
        <v>617</v>
      </c>
      <c r="E1486" s="2">
        <v>2</v>
      </c>
      <c r="F1486" s="2">
        <v>619</v>
      </c>
      <c r="G1486" s="2">
        <v>0.06</v>
      </c>
      <c r="H1486" s="4" t="s">
        <v>1719</v>
      </c>
    </row>
    <row r="1487" spans="1:8" x14ac:dyDescent="0.3">
      <c r="A1487" s="3">
        <v>27</v>
      </c>
      <c r="B1487" s="2" t="s">
        <v>1744</v>
      </c>
      <c r="C1487" s="2" t="s">
        <v>14</v>
      </c>
      <c r="D1487" s="2">
        <v>555</v>
      </c>
      <c r="E1487" s="2">
        <v>0</v>
      </c>
      <c r="F1487" s="2">
        <v>555</v>
      </c>
      <c r="G1487" s="2">
        <v>0.05</v>
      </c>
      <c r="H1487" s="4" t="s">
        <v>1719</v>
      </c>
    </row>
    <row r="1488" spans="1:8" x14ac:dyDescent="0.3">
      <c r="A1488" s="3">
        <v>28</v>
      </c>
      <c r="B1488" s="2" t="s">
        <v>1745</v>
      </c>
      <c r="C1488" s="2" t="s">
        <v>811</v>
      </c>
      <c r="D1488" s="2">
        <v>507</v>
      </c>
      <c r="E1488" s="2">
        <v>8</v>
      </c>
      <c r="F1488" s="2">
        <v>515</v>
      </c>
      <c r="G1488" s="2">
        <v>0.05</v>
      </c>
      <c r="H1488" s="4" t="s">
        <v>1719</v>
      </c>
    </row>
    <row r="1489" spans="1:8" x14ac:dyDescent="0.3">
      <c r="A1489" s="3">
        <v>29</v>
      </c>
      <c r="B1489" s="2" t="s">
        <v>27</v>
      </c>
      <c r="C1489" s="2" t="s">
        <v>28</v>
      </c>
      <c r="D1489" s="2">
        <v>6351</v>
      </c>
      <c r="E1489" s="2">
        <v>51</v>
      </c>
      <c r="F1489" s="2">
        <v>6402</v>
      </c>
      <c r="G1489" s="2">
        <v>0.59</v>
      </c>
      <c r="H1489" s="4" t="s">
        <v>1719</v>
      </c>
    </row>
    <row r="1490" spans="1:8" x14ac:dyDescent="0.3">
      <c r="A1490" s="3">
        <v>1</v>
      </c>
      <c r="B1490" s="2" t="s">
        <v>1746</v>
      </c>
      <c r="C1490" s="2" t="s">
        <v>9</v>
      </c>
      <c r="D1490" s="2">
        <v>819588</v>
      </c>
      <c r="E1490" s="2">
        <v>3031</v>
      </c>
      <c r="F1490" s="2">
        <v>822619</v>
      </c>
      <c r="G1490" s="2">
        <v>53.74</v>
      </c>
      <c r="H1490" s="4" t="s">
        <v>1747</v>
      </c>
    </row>
    <row r="1491" spans="1:8" x14ac:dyDescent="0.3">
      <c r="A1491" s="3">
        <v>2</v>
      </c>
      <c r="B1491" s="2" t="s">
        <v>1748</v>
      </c>
      <c r="C1491" s="2" t="s">
        <v>12</v>
      </c>
      <c r="D1491" s="2">
        <v>657489</v>
      </c>
      <c r="E1491" s="2">
        <v>1670</v>
      </c>
      <c r="F1491" s="2">
        <v>659159</v>
      </c>
      <c r="G1491" s="2">
        <v>43.06</v>
      </c>
      <c r="H1491" s="4" t="s">
        <v>1747</v>
      </c>
    </row>
    <row r="1492" spans="1:8" x14ac:dyDescent="0.3">
      <c r="A1492" s="3">
        <v>3</v>
      </c>
      <c r="B1492" s="2" t="s">
        <v>1749</v>
      </c>
      <c r="C1492" s="2" t="s">
        <v>35</v>
      </c>
      <c r="D1492" s="2">
        <v>4546</v>
      </c>
      <c r="E1492" s="2">
        <v>11</v>
      </c>
      <c r="F1492" s="2">
        <v>4557</v>
      </c>
      <c r="G1492" s="2">
        <v>0.3</v>
      </c>
      <c r="H1492" s="4" t="s">
        <v>1747</v>
      </c>
    </row>
    <row r="1493" spans="1:8" x14ac:dyDescent="0.3">
      <c r="A1493" s="3">
        <v>4</v>
      </c>
      <c r="B1493" s="2" t="s">
        <v>1750</v>
      </c>
      <c r="C1493" s="2" t="s">
        <v>17</v>
      </c>
      <c r="D1493" s="2">
        <v>4428</v>
      </c>
      <c r="E1493" s="2">
        <v>12</v>
      </c>
      <c r="F1493" s="2">
        <v>4440</v>
      </c>
      <c r="G1493" s="2">
        <v>0.28999999999999998</v>
      </c>
      <c r="H1493" s="4" t="s">
        <v>1747</v>
      </c>
    </row>
    <row r="1494" spans="1:8" x14ac:dyDescent="0.3">
      <c r="A1494" s="3">
        <v>5</v>
      </c>
      <c r="B1494" s="2" t="s">
        <v>1751</v>
      </c>
      <c r="C1494" s="2" t="s">
        <v>14</v>
      </c>
      <c r="D1494" s="2">
        <v>3759</v>
      </c>
      <c r="E1494" s="2">
        <v>5</v>
      </c>
      <c r="F1494" s="2">
        <v>3764</v>
      </c>
      <c r="G1494" s="2">
        <v>0.25</v>
      </c>
      <c r="H1494" s="4" t="s">
        <v>1747</v>
      </c>
    </row>
    <row r="1495" spans="1:8" x14ac:dyDescent="0.3">
      <c r="A1495" s="3">
        <v>6</v>
      </c>
      <c r="B1495" s="2" t="s">
        <v>1752</v>
      </c>
      <c r="C1495" s="2" t="s">
        <v>14</v>
      </c>
      <c r="D1495" s="2">
        <v>3377</v>
      </c>
      <c r="E1495" s="2">
        <v>4</v>
      </c>
      <c r="F1495" s="2">
        <v>3381</v>
      </c>
      <c r="G1495" s="2">
        <v>0.22</v>
      </c>
      <c r="H1495" s="4" t="s">
        <v>1747</v>
      </c>
    </row>
    <row r="1496" spans="1:8" x14ac:dyDescent="0.3">
      <c r="A1496" s="3">
        <v>7</v>
      </c>
      <c r="B1496" s="2" t="s">
        <v>1753</v>
      </c>
      <c r="C1496" s="2" t="s">
        <v>114</v>
      </c>
      <c r="D1496" s="2">
        <v>2736</v>
      </c>
      <c r="E1496" s="2">
        <v>8</v>
      </c>
      <c r="F1496" s="2">
        <v>2744</v>
      </c>
      <c r="G1496" s="2">
        <v>0.18</v>
      </c>
      <c r="H1496" s="4" t="s">
        <v>1747</v>
      </c>
    </row>
    <row r="1497" spans="1:8" x14ac:dyDescent="0.3">
      <c r="A1497" s="3">
        <v>8</v>
      </c>
      <c r="B1497" s="2" t="s">
        <v>1754</v>
      </c>
      <c r="C1497" s="2" t="s">
        <v>14</v>
      </c>
      <c r="D1497" s="2">
        <v>2152</v>
      </c>
      <c r="E1497" s="2">
        <v>10</v>
      </c>
      <c r="F1497" s="2">
        <v>2162</v>
      </c>
      <c r="G1497" s="2">
        <v>0.14000000000000001</v>
      </c>
      <c r="H1497" s="4" t="s">
        <v>1747</v>
      </c>
    </row>
    <row r="1498" spans="1:8" x14ac:dyDescent="0.3">
      <c r="A1498" s="3">
        <v>9</v>
      </c>
      <c r="B1498" s="2" t="s">
        <v>1755</v>
      </c>
      <c r="C1498" s="2" t="s">
        <v>215</v>
      </c>
      <c r="D1498" s="2">
        <v>2015</v>
      </c>
      <c r="E1498" s="2">
        <v>5</v>
      </c>
      <c r="F1498" s="2">
        <v>2020</v>
      </c>
      <c r="G1498" s="2">
        <v>0.13</v>
      </c>
      <c r="H1498" s="4" t="s">
        <v>1747</v>
      </c>
    </row>
    <row r="1499" spans="1:8" x14ac:dyDescent="0.3">
      <c r="A1499" s="3">
        <v>10</v>
      </c>
      <c r="B1499" s="2" t="s">
        <v>1756</v>
      </c>
      <c r="C1499" s="2" t="s">
        <v>14</v>
      </c>
      <c r="D1499" s="2">
        <v>1678</v>
      </c>
      <c r="E1499" s="2">
        <v>11</v>
      </c>
      <c r="F1499" s="2">
        <v>1689</v>
      </c>
      <c r="G1499" s="2">
        <v>0.11</v>
      </c>
      <c r="H1499" s="4" t="s">
        <v>1747</v>
      </c>
    </row>
    <row r="1500" spans="1:8" x14ac:dyDescent="0.3">
      <c r="A1500" s="3">
        <v>11</v>
      </c>
      <c r="B1500" s="2" t="s">
        <v>1757</v>
      </c>
      <c r="C1500" s="2" t="s">
        <v>14</v>
      </c>
      <c r="D1500" s="2">
        <v>1581</v>
      </c>
      <c r="E1500" s="2">
        <v>10</v>
      </c>
      <c r="F1500" s="2">
        <v>1591</v>
      </c>
      <c r="G1500" s="2">
        <v>0.1</v>
      </c>
      <c r="H1500" s="4" t="s">
        <v>1747</v>
      </c>
    </row>
    <row r="1501" spans="1:8" x14ac:dyDescent="0.3">
      <c r="A1501" s="3">
        <v>12</v>
      </c>
      <c r="B1501" s="2" t="s">
        <v>1758</v>
      </c>
      <c r="C1501" s="2" t="s">
        <v>14</v>
      </c>
      <c r="D1501" s="2">
        <v>1462</v>
      </c>
      <c r="E1501" s="2">
        <v>3</v>
      </c>
      <c r="F1501" s="2">
        <v>1465</v>
      </c>
      <c r="G1501" s="2">
        <v>0.1</v>
      </c>
      <c r="H1501" s="4" t="s">
        <v>1747</v>
      </c>
    </row>
    <row r="1502" spans="1:8" x14ac:dyDescent="0.3">
      <c r="A1502" s="3">
        <v>13</v>
      </c>
      <c r="B1502" s="2" t="s">
        <v>227</v>
      </c>
      <c r="C1502" s="2" t="s">
        <v>14</v>
      </c>
      <c r="D1502" s="2">
        <v>1363</v>
      </c>
      <c r="E1502" s="2">
        <v>4</v>
      </c>
      <c r="F1502" s="2">
        <v>1367</v>
      </c>
      <c r="G1502" s="2">
        <v>0.09</v>
      </c>
      <c r="H1502" s="4" t="s">
        <v>1747</v>
      </c>
    </row>
    <row r="1503" spans="1:8" x14ac:dyDescent="0.3">
      <c r="A1503" s="3">
        <v>14</v>
      </c>
      <c r="B1503" s="2" t="s">
        <v>1759</v>
      </c>
      <c r="C1503" s="2" t="s">
        <v>14</v>
      </c>
      <c r="D1503" s="2">
        <v>1270</v>
      </c>
      <c r="E1503" s="2">
        <v>12</v>
      </c>
      <c r="F1503" s="2">
        <v>1282</v>
      </c>
      <c r="G1503" s="2">
        <v>0.08</v>
      </c>
      <c r="H1503" s="4" t="s">
        <v>1747</v>
      </c>
    </row>
    <row r="1504" spans="1:8" x14ac:dyDescent="0.3">
      <c r="A1504" s="3">
        <v>15</v>
      </c>
      <c r="B1504" s="2" t="s">
        <v>1760</v>
      </c>
      <c r="C1504" s="2" t="s">
        <v>14</v>
      </c>
      <c r="D1504" s="2">
        <v>1222</v>
      </c>
      <c r="E1504" s="2">
        <v>7</v>
      </c>
      <c r="F1504" s="2">
        <v>1229</v>
      </c>
      <c r="G1504" s="2">
        <v>0.08</v>
      </c>
      <c r="H1504" s="4" t="s">
        <v>1747</v>
      </c>
    </row>
    <row r="1505" spans="1:8" x14ac:dyDescent="0.3">
      <c r="A1505" s="3">
        <v>16</v>
      </c>
      <c r="B1505" s="2" t="s">
        <v>1761</v>
      </c>
      <c r="C1505" s="2" t="s">
        <v>14</v>
      </c>
      <c r="D1505" s="2">
        <v>1212</v>
      </c>
      <c r="E1505" s="2">
        <v>6</v>
      </c>
      <c r="F1505" s="2">
        <v>1218</v>
      </c>
      <c r="G1505" s="2">
        <v>0.08</v>
      </c>
      <c r="H1505" s="4" t="s">
        <v>1747</v>
      </c>
    </row>
    <row r="1506" spans="1:8" x14ac:dyDescent="0.3">
      <c r="A1506" s="3">
        <v>17</v>
      </c>
      <c r="B1506" s="2" t="s">
        <v>1762</v>
      </c>
      <c r="C1506" s="2" t="s">
        <v>14</v>
      </c>
      <c r="D1506" s="2">
        <v>1199</v>
      </c>
      <c r="E1506" s="2">
        <v>8</v>
      </c>
      <c r="F1506" s="2">
        <v>1207</v>
      </c>
      <c r="G1506" s="2">
        <v>0.08</v>
      </c>
      <c r="H1506" s="4" t="s">
        <v>1747</v>
      </c>
    </row>
    <row r="1507" spans="1:8" x14ac:dyDescent="0.3">
      <c r="A1507" s="3">
        <v>18</v>
      </c>
      <c r="B1507" s="2" t="s">
        <v>1763</v>
      </c>
      <c r="C1507" s="2" t="s">
        <v>14</v>
      </c>
      <c r="D1507" s="2">
        <v>1168</v>
      </c>
      <c r="E1507" s="2">
        <v>9</v>
      </c>
      <c r="F1507" s="2">
        <v>1177</v>
      </c>
      <c r="G1507" s="2">
        <v>0.08</v>
      </c>
      <c r="H1507" s="4" t="s">
        <v>1747</v>
      </c>
    </row>
    <row r="1508" spans="1:8" x14ac:dyDescent="0.3">
      <c r="A1508" s="3">
        <v>19</v>
      </c>
      <c r="B1508" s="2" t="s">
        <v>1764</v>
      </c>
      <c r="C1508" s="2" t="s">
        <v>229</v>
      </c>
      <c r="D1508" s="2">
        <v>869</v>
      </c>
      <c r="E1508" s="2">
        <v>3</v>
      </c>
      <c r="F1508" s="2">
        <v>872</v>
      </c>
      <c r="G1508" s="2">
        <v>0.06</v>
      </c>
      <c r="H1508" s="4" t="s">
        <v>1747</v>
      </c>
    </row>
    <row r="1509" spans="1:8" x14ac:dyDescent="0.3">
      <c r="A1509" s="3">
        <v>20</v>
      </c>
      <c r="B1509" s="2" t="s">
        <v>1765</v>
      </c>
      <c r="C1509" s="2" t="s">
        <v>14</v>
      </c>
      <c r="D1509" s="2">
        <v>850</v>
      </c>
      <c r="E1509" s="2">
        <v>7</v>
      </c>
      <c r="F1509" s="2">
        <v>857</v>
      </c>
      <c r="G1509" s="2">
        <v>0.06</v>
      </c>
      <c r="H1509" s="4" t="s">
        <v>1747</v>
      </c>
    </row>
    <row r="1510" spans="1:8" x14ac:dyDescent="0.3">
      <c r="A1510" s="3">
        <v>21</v>
      </c>
      <c r="B1510" s="2" t="s">
        <v>1766</v>
      </c>
      <c r="C1510" s="2" t="s">
        <v>1767</v>
      </c>
      <c r="D1510" s="2">
        <v>843</v>
      </c>
      <c r="E1510" s="2">
        <v>7</v>
      </c>
      <c r="F1510" s="2">
        <v>850</v>
      </c>
      <c r="G1510" s="2">
        <v>0.06</v>
      </c>
      <c r="H1510" s="4" t="s">
        <v>1747</v>
      </c>
    </row>
    <row r="1511" spans="1:8" x14ac:dyDescent="0.3">
      <c r="A1511" s="3">
        <v>22</v>
      </c>
      <c r="B1511" s="2" t="s">
        <v>1768</v>
      </c>
      <c r="C1511" s="2" t="s">
        <v>237</v>
      </c>
      <c r="D1511" s="2">
        <v>757</v>
      </c>
      <c r="E1511" s="2">
        <v>5</v>
      </c>
      <c r="F1511" s="2">
        <v>762</v>
      </c>
      <c r="G1511" s="2">
        <v>0.05</v>
      </c>
      <c r="H1511" s="4" t="s">
        <v>1747</v>
      </c>
    </row>
    <row r="1512" spans="1:8" x14ac:dyDescent="0.3">
      <c r="A1512" s="3">
        <v>23</v>
      </c>
      <c r="B1512" s="2" t="s">
        <v>1769</v>
      </c>
      <c r="C1512" s="2" t="s">
        <v>14</v>
      </c>
      <c r="D1512" s="2">
        <v>691</v>
      </c>
      <c r="E1512" s="2">
        <v>10</v>
      </c>
      <c r="F1512" s="2">
        <v>701</v>
      </c>
      <c r="G1512" s="2">
        <v>0.05</v>
      </c>
      <c r="H1512" s="4" t="s">
        <v>1747</v>
      </c>
    </row>
    <row r="1513" spans="1:8" x14ac:dyDescent="0.3">
      <c r="A1513" s="3">
        <v>24</v>
      </c>
      <c r="B1513" s="2" t="s">
        <v>1770</v>
      </c>
      <c r="C1513" s="2" t="s">
        <v>14</v>
      </c>
      <c r="D1513" s="2">
        <v>616</v>
      </c>
      <c r="E1513" s="2">
        <v>3</v>
      </c>
      <c r="F1513" s="2">
        <v>619</v>
      </c>
      <c r="G1513" s="2">
        <v>0.04</v>
      </c>
      <c r="H1513" s="4" t="s">
        <v>1747</v>
      </c>
    </row>
    <row r="1514" spans="1:8" x14ac:dyDescent="0.3">
      <c r="A1514" s="3">
        <v>25</v>
      </c>
      <c r="B1514" s="2" t="s">
        <v>1771</v>
      </c>
      <c r="C1514" s="2" t="s">
        <v>14</v>
      </c>
      <c r="D1514" s="2">
        <v>588</v>
      </c>
      <c r="E1514" s="2">
        <v>6</v>
      </c>
      <c r="F1514" s="2">
        <v>594</v>
      </c>
      <c r="G1514" s="2">
        <v>0.04</v>
      </c>
      <c r="H1514" s="4" t="s">
        <v>1747</v>
      </c>
    </row>
    <row r="1515" spans="1:8" x14ac:dyDescent="0.3">
      <c r="A1515" s="3">
        <v>26</v>
      </c>
      <c r="B1515" s="2" t="s">
        <v>1772</v>
      </c>
      <c r="C1515" s="2" t="s">
        <v>14</v>
      </c>
      <c r="D1515" s="2">
        <v>579</v>
      </c>
      <c r="E1515" s="2">
        <v>4</v>
      </c>
      <c r="F1515" s="2">
        <v>583</v>
      </c>
      <c r="G1515" s="2">
        <v>0.04</v>
      </c>
      <c r="H1515" s="4" t="s">
        <v>1747</v>
      </c>
    </row>
    <row r="1516" spans="1:8" x14ac:dyDescent="0.3">
      <c r="A1516" s="3">
        <v>27</v>
      </c>
      <c r="B1516" s="2" t="s">
        <v>1773</v>
      </c>
      <c r="C1516" s="2" t="s">
        <v>14</v>
      </c>
      <c r="D1516" s="2">
        <v>469</v>
      </c>
      <c r="E1516" s="2">
        <v>5</v>
      </c>
      <c r="F1516" s="2">
        <v>474</v>
      </c>
      <c r="G1516" s="2">
        <v>0.03</v>
      </c>
      <c r="H1516" s="4" t="s">
        <v>1747</v>
      </c>
    </row>
    <row r="1517" spans="1:8" x14ac:dyDescent="0.3">
      <c r="A1517" s="3">
        <v>28</v>
      </c>
      <c r="B1517" s="2" t="s">
        <v>1774</v>
      </c>
      <c r="C1517" s="2" t="s">
        <v>14</v>
      </c>
      <c r="D1517" s="2">
        <v>434</v>
      </c>
      <c r="E1517" s="2">
        <v>6</v>
      </c>
      <c r="F1517" s="2">
        <v>440</v>
      </c>
      <c r="G1517" s="2">
        <v>0.03</v>
      </c>
      <c r="H1517" s="4" t="s">
        <v>1747</v>
      </c>
    </row>
    <row r="1518" spans="1:8" x14ac:dyDescent="0.3">
      <c r="A1518" s="3">
        <v>29</v>
      </c>
      <c r="B1518" s="2" t="s">
        <v>1775</v>
      </c>
      <c r="C1518" s="2" t="s">
        <v>14</v>
      </c>
      <c r="D1518" s="2">
        <v>399</v>
      </c>
      <c r="E1518" s="2">
        <v>2</v>
      </c>
      <c r="F1518" s="2">
        <v>401</v>
      </c>
      <c r="G1518" s="2">
        <v>0.03</v>
      </c>
      <c r="H1518" s="4" t="s">
        <v>1747</v>
      </c>
    </row>
    <row r="1519" spans="1:8" x14ac:dyDescent="0.3">
      <c r="A1519" s="3">
        <v>30</v>
      </c>
      <c r="B1519" s="2" t="s">
        <v>27</v>
      </c>
      <c r="C1519" s="2" t="s">
        <v>28</v>
      </c>
      <c r="D1519" s="2">
        <v>6545</v>
      </c>
      <c r="E1519" s="2">
        <v>51</v>
      </c>
      <c r="F1519" s="2">
        <v>6596</v>
      </c>
      <c r="G1519" s="2">
        <v>0.43</v>
      </c>
      <c r="H1519" s="4" t="s">
        <v>1747</v>
      </c>
    </row>
    <row r="1520" spans="1:8" x14ac:dyDescent="0.3">
      <c r="A1520" s="3">
        <v>1</v>
      </c>
      <c r="B1520" s="2" t="s">
        <v>1776</v>
      </c>
      <c r="C1520" s="2" t="s">
        <v>12</v>
      </c>
      <c r="D1520" s="2">
        <v>772264</v>
      </c>
      <c r="E1520" s="2">
        <v>12073</v>
      </c>
      <c r="F1520" s="2">
        <v>784337</v>
      </c>
      <c r="G1520" s="2">
        <v>60.5</v>
      </c>
      <c r="H1520" s="4" t="s">
        <v>1777</v>
      </c>
    </row>
    <row r="1521" spans="1:8" x14ac:dyDescent="0.3">
      <c r="A1521" s="3">
        <v>2</v>
      </c>
      <c r="B1521" s="2" t="s">
        <v>1778</v>
      </c>
      <c r="C1521" s="2" t="s">
        <v>9</v>
      </c>
      <c r="D1521" s="2">
        <v>219606</v>
      </c>
      <c r="E1521" s="2">
        <v>4826</v>
      </c>
      <c r="F1521" s="2">
        <v>224432</v>
      </c>
      <c r="G1521" s="2">
        <v>17.309999999999999</v>
      </c>
      <c r="H1521" s="4" t="s">
        <v>1777</v>
      </c>
    </row>
    <row r="1522" spans="1:8" x14ac:dyDescent="0.3">
      <c r="A1522" s="3">
        <v>3</v>
      </c>
      <c r="B1522" s="2" t="s">
        <v>1779</v>
      </c>
      <c r="C1522" s="2" t="s">
        <v>33</v>
      </c>
      <c r="D1522" s="2">
        <v>216681</v>
      </c>
      <c r="E1522" s="2">
        <v>1736</v>
      </c>
      <c r="F1522" s="2">
        <v>218417</v>
      </c>
      <c r="G1522" s="2">
        <v>16.850000000000001</v>
      </c>
      <c r="H1522" s="4" t="s">
        <v>1777</v>
      </c>
    </row>
    <row r="1523" spans="1:8" x14ac:dyDescent="0.3">
      <c r="A1523" s="3">
        <v>4</v>
      </c>
      <c r="B1523" s="2" t="s">
        <v>1780</v>
      </c>
      <c r="C1523" s="2" t="s">
        <v>1781</v>
      </c>
      <c r="D1523" s="2">
        <v>10832</v>
      </c>
      <c r="E1523" s="2">
        <v>27</v>
      </c>
      <c r="F1523" s="2">
        <v>10859</v>
      </c>
      <c r="G1523" s="2">
        <v>0.84</v>
      </c>
      <c r="H1523" s="4" t="s">
        <v>1777</v>
      </c>
    </row>
    <row r="1524" spans="1:8" x14ac:dyDescent="0.3">
      <c r="A1524" s="3">
        <v>5</v>
      </c>
      <c r="B1524" s="2" t="s">
        <v>1782</v>
      </c>
      <c r="C1524" s="2" t="s">
        <v>14</v>
      </c>
      <c r="D1524" s="2">
        <v>7122</v>
      </c>
      <c r="E1524" s="2">
        <v>6</v>
      </c>
      <c r="F1524" s="2">
        <v>7128</v>
      </c>
      <c r="G1524" s="2">
        <v>0.55000000000000004</v>
      </c>
      <c r="H1524" s="4" t="s">
        <v>1777</v>
      </c>
    </row>
    <row r="1525" spans="1:8" x14ac:dyDescent="0.3">
      <c r="A1525" s="3">
        <v>6</v>
      </c>
      <c r="B1525" s="2" t="s">
        <v>1783</v>
      </c>
      <c r="C1525" s="2" t="s">
        <v>17</v>
      </c>
      <c r="D1525" s="2">
        <v>7075</v>
      </c>
      <c r="E1525" s="2">
        <v>102</v>
      </c>
      <c r="F1525" s="2">
        <v>7177</v>
      </c>
      <c r="G1525" s="2">
        <v>0.55000000000000004</v>
      </c>
      <c r="H1525" s="4" t="s">
        <v>1777</v>
      </c>
    </row>
    <row r="1526" spans="1:8" x14ac:dyDescent="0.3">
      <c r="A1526" s="3">
        <v>7</v>
      </c>
      <c r="B1526" s="2" t="s">
        <v>1784</v>
      </c>
      <c r="C1526" s="2" t="s">
        <v>14</v>
      </c>
      <c r="D1526" s="2">
        <v>5962</v>
      </c>
      <c r="E1526" s="2">
        <v>5</v>
      </c>
      <c r="F1526" s="2">
        <v>5967</v>
      </c>
      <c r="G1526" s="2">
        <v>0.46</v>
      </c>
      <c r="H1526" s="4" t="s">
        <v>1777</v>
      </c>
    </row>
    <row r="1527" spans="1:8" x14ac:dyDescent="0.3">
      <c r="A1527" s="3">
        <v>8</v>
      </c>
      <c r="B1527" s="2" t="s">
        <v>1785</v>
      </c>
      <c r="C1527" s="2" t="s">
        <v>14</v>
      </c>
      <c r="D1527" s="2">
        <v>5277</v>
      </c>
      <c r="E1527" s="2">
        <v>9</v>
      </c>
      <c r="F1527" s="2">
        <v>5286</v>
      </c>
      <c r="G1527" s="2">
        <v>0.41</v>
      </c>
      <c r="H1527" s="4" t="s">
        <v>1777</v>
      </c>
    </row>
    <row r="1528" spans="1:8" x14ac:dyDescent="0.3">
      <c r="A1528" s="3">
        <v>9</v>
      </c>
      <c r="B1528" s="2" t="s">
        <v>1786</v>
      </c>
      <c r="C1528" s="2" t="s">
        <v>48</v>
      </c>
      <c r="D1528" s="2">
        <v>5028</v>
      </c>
      <c r="E1528" s="2">
        <v>94</v>
      </c>
      <c r="F1528" s="2">
        <v>5122</v>
      </c>
      <c r="G1528" s="2">
        <v>0.4</v>
      </c>
      <c r="H1528" s="4" t="s">
        <v>1777</v>
      </c>
    </row>
    <row r="1529" spans="1:8" x14ac:dyDescent="0.3">
      <c r="A1529" s="3">
        <v>10</v>
      </c>
      <c r="B1529" s="2" t="s">
        <v>1787</v>
      </c>
      <c r="C1529" s="2" t="s">
        <v>14</v>
      </c>
      <c r="D1529" s="2">
        <v>3566</v>
      </c>
      <c r="E1529" s="2">
        <v>3</v>
      </c>
      <c r="F1529" s="2">
        <v>3569</v>
      </c>
      <c r="G1529" s="2">
        <v>0.28000000000000003</v>
      </c>
      <c r="H1529" s="4" t="s">
        <v>1777</v>
      </c>
    </row>
    <row r="1530" spans="1:8" x14ac:dyDescent="0.3">
      <c r="A1530" s="3">
        <v>11</v>
      </c>
      <c r="B1530" s="2" t="s">
        <v>1788</v>
      </c>
      <c r="C1530" s="2" t="s">
        <v>14</v>
      </c>
      <c r="D1530" s="2">
        <v>3202</v>
      </c>
      <c r="E1530" s="2">
        <v>10</v>
      </c>
      <c r="F1530" s="2">
        <v>3212</v>
      </c>
      <c r="G1530" s="2">
        <v>0.25</v>
      </c>
      <c r="H1530" s="4" t="s">
        <v>1777</v>
      </c>
    </row>
    <row r="1531" spans="1:8" x14ac:dyDescent="0.3">
      <c r="A1531" s="3">
        <v>12</v>
      </c>
      <c r="B1531" s="2" t="s">
        <v>1789</v>
      </c>
      <c r="C1531" s="2" t="s">
        <v>14</v>
      </c>
      <c r="D1531" s="2">
        <v>2561</v>
      </c>
      <c r="E1531" s="2">
        <v>5</v>
      </c>
      <c r="F1531" s="2">
        <v>2566</v>
      </c>
      <c r="G1531" s="2">
        <v>0.2</v>
      </c>
      <c r="H1531" s="4" t="s">
        <v>1777</v>
      </c>
    </row>
    <row r="1532" spans="1:8" x14ac:dyDescent="0.3">
      <c r="A1532" s="3">
        <v>13</v>
      </c>
      <c r="B1532" s="2" t="s">
        <v>1790</v>
      </c>
      <c r="C1532" s="2" t="s">
        <v>14</v>
      </c>
      <c r="D1532" s="2">
        <v>2482</v>
      </c>
      <c r="E1532" s="2">
        <v>22</v>
      </c>
      <c r="F1532" s="2">
        <v>2504</v>
      </c>
      <c r="G1532" s="2">
        <v>0.19</v>
      </c>
      <c r="H1532" s="4" t="s">
        <v>1777</v>
      </c>
    </row>
    <row r="1533" spans="1:8" x14ac:dyDescent="0.3">
      <c r="A1533" s="3">
        <v>14</v>
      </c>
      <c r="B1533" s="2" t="s">
        <v>1791</v>
      </c>
      <c r="C1533" s="2" t="s">
        <v>14</v>
      </c>
      <c r="D1533" s="2">
        <v>1770</v>
      </c>
      <c r="E1533" s="2">
        <v>9</v>
      </c>
      <c r="F1533" s="2">
        <v>1779</v>
      </c>
      <c r="G1533" s="2">
        <v>0.14000000000000001</v>
      </c>
      <c r="H1533" s="4" t="s">
        <v>1777</v>
      </c>
    </row>
    <row r="1534" spans="1:8" x14ac:dyDescent="0.3">
      <c r="A1534" s="3">
        <v>15</v>
      </c>
      <c r="B1534" s="2" t="s">
        <v>1792</v>
      </c>
      <c r="C1534" s="2" t="s">
        <v>14</v>
      </c>
      <c r="D1534" s="2">
        <v>1653</v>
      </c>
      <c r="E1534" s="2">
        <v>9</v>
      </c>
      <c r="F1534" s="2">
        <v>1662</v>
      </c>
      <c r="G1534" s="2">
        <v>0.13</v>
      </c>
      <c r="H1534" s="4" t="s">
        <v>1777</v>
      </c>
    </row>
    <row r="1535" spans="1:8" x14ac:dyDescent="0.3">
      <c r="A1535" s="3">
        <v>16</v>
      </c>
      <c r="B1535" s="2" t="s">
        <v>1793</v>
      </c>
      <c r="C1535" s="2" t="s">
        <v>14</v>
      </c>
      <c r="D1535" s="2">
        <v>1545</v>
      </c>
      <c r="E1535" s="2">
        <v>2</v>
      </c>
      <c r="F1535" s="2">
        <v>1547</v>
      </c>
      <c r="G1535" s="2">
        <v>0.12</v>
      </c>
      <c r="H1535" s="4" t="s">
        <v>1777</v>
      </c>
    </row>
    <row r="1536" spans="1:8" x14ac:dyDescent="0.3">
      <c r="A1536" s="3">
        <v>17</v>
      </c>
      <c r="B1536" s="2" t="s">
        <v>1794</v>
      </c>
      <c r="C1536" s="2" t="s">
        <v>434</v>
      </c>
      <c r="D1536" s="2">
        <v>1033</v>
      </c>
      <c r="E1536" s="2">
        <v>7</v>
      </c>
      <c r="F1536" s="2">
        <v>1040</v>
      </c>
      <c r="G1536" s="2">
        <v>0.08</v>
      </c>
      <c r="H1536" s="4" t="s">
        <v>1777</v>
      </c>
    </row>
    <row r="1537" spans="1:8" x14ac:dyDescent="0.3">
      <c r="A1537" s="3">
        <v>18</v>
      </c>
      <c r="B1537" s="2" t="s">
        <v>1795</v>
      </c>
      <c r="C1537" s="2" t="s">
        <v>14</v>
      </c>
      <c r="D1537" s="2">
        <v>940</v>
      </c>
      <c r="E1537" s="2">
        <v>7</v>
      </c>
      <c r="F1537" s="2">
        <v>947</v>
      </c>
      <c r="G1537" s="2">
        <v>7.0000000000000007E-2</v>
      </c>
      <c r="H1537" s="4" t="s">
        <v>1777</v>
      </c>
    </row>
    <row r="1538" spans="1:8" x14ac:dyDescent="0.3">
      <c r="A1538" s="3">
        <v>19</v>
      </c>
      <c r="B1538" s="2" t="s">
        <v>63</v>
      </c>
      <c r="C1538" s="2" t="s">
        <v>64</v>
      </c>
      <c r="D1538" s="2">
        <v>835</v>
      </c>
      <c r="E1538" s="2">
        <v>11</v>
      </c>
      <c r="F1538" s="2">
        <v>846</v>
      </c>
      <c r="G1538" s="2">
        <v>7.0000000000000007E-2</v>
      </c>
      <c r="H1538" s="4" t="s">
        <v>1777</v>
      </c>
    </row>
    <row r="1539" spans="1:8" x14ac:dyDescent="0.3">
      <c r="A1539" s="3">
        <v>20</v>
      </c>
      <c r="B1539" s="2" t="s">
        <v>1796</v>
      </c>
      <c r="C1539" s="2" t="s">
        <v>14</v>
      </c>
      <c r="D1539" s="2">
        <v>666</v>
      </c>
      <c r="E1539" s="2">
        <v>0</v>
      </c>
      <c r="F1539" s="2">
        <v>666</v>
      </c>
      <c r="G1539" s="2">
        <v>0.05</v>
      </c>
      <c r="H1539" s="4" t="s">
        <v>1777</v>
      </c>
    </row>
    <row r="1540" spans="1:8" x14ac:dyDescent="0.3">
      <c r="A1540" s="3">
        <v>21</v>
      </c>
      <c r="B1540" s="2" t="s">
        <v>1797</v>
      </c>
      <c r="C1540" s="2" t="s">
        <v>14</v>
      </c>
      <c r="D1540" s="2">
        <v>654</v>
      </c>
      <c r="E1540" s="2">
        <v>7</v>
      </c>
      <c r="F1540" s="2">
        <v>661</v>
      </c>
      <c r="G1540" s="2">
        <v>0.05</v>
      </c>
      <c r="H1540" s="4" t="s">
        <v>1777</v>
      </c>
    </row>
    <row r="1541" spans="1:8" x14ac:dyDescent="0.3">
      <c r="A1541" s="3">
        <v>22</v>
      </c>
      <c r="B1541" s="2" t="s">
        <v>1798</v>
      </c>
      <c r="C1541" s="2" t="s">
        <v>14</v>
      </c>
      <c r="D1541" s="2">
        <v>513</v>
      </c>
      <c r="E1541" s="2">
        <v>1</v>
      </c>
      <c r="F1541" s="2">
        <v>514</v>
      </c>
      <c r="G1541" s="2">
        <v>0.04</v>
      </c>
      <c r="H1541" s="4" t="s">
        <v>1777</v>
      </c>
    </row>
    <row r="1542" spans="1:8" x14ac:dyDescent="0.3">
      <c r="A1542" s="3">
        <v>23</v>
      </c>
      <c r="B1542" s="2" t="s">
        <v>27</v>
      </c>
      <c r="C1542" s="2" t="s">
        <v>28</v>
      </c>
      <c r="D1542" s="2">
        <v>5869</v>
      </c>
      <c r="E1542" s="2">
        <v>217</v>
      </c>
      <c r="F1542" s="2">
        <v>6086</v>
      </c>
      <c r="G1542" s="2">
        <v>0.47</v>
      </c>
      <c r="H1542" s="4" t="s">
        <v>1777</v>
      </c>
    </row>
    <row r="1543" spans="1:8" x14ac:dyDescent="0.3">
      <c r="A1543" s="3">
        <v>1</v>
      </c>
      <c r="B1543" s="2" t="s">
        <v>1799</v>
      </c>
      <c r="C1543" s="2" t="s">
        <v>108</v>
      </c>
      <c r="D1543" s="2">
        <v>570745</v>
      </c>
      <c r="E1543" s="2">
        <v>416</v>
      </c>
      <c r="F1543" s="2">
        <v>571161</v>
      </c>
      <c r="G1543" s="2">
        <v>47.8</v>
      </c>
      <c r="H1543" s="4" t="s">
        <v>1800</v>
      </c>
    </row>
    <row r="1544" spans="1:8" x14ac:dyDescent="0.3">
      <c r="A1544" s="3">
        <v>2</v>
      </c>
      <c r="B1544" s="2" t="s">
        <v>1801</v>
      </c>
      <c r="C1544" s="2" t="s">
        <v>9</v>
      </c>
      <c r="D1544" s="2">
        <v>448983</v>
      </c>
      <c r="E1544" s="2">
        <v>684</v>
      </c>
      <c r="F1544" s="2">
        <v>449667</v>
      </c>
      <c r="G1544" s="2">
        <v>37.630000000000003</v>
      </c>
      <c r="H1544" s="4" t="s">
        <v>1800</v>
      </c>
    </row>
    <row r="1545" spans="1:8" x14ac:dyDescent="0.3">
      <c r="A1545" s="3">
        <v>3</v>
      </c>
      <c r="B1545" s="2" t="s">
        <v>1802</v>
      </c>
      <c r="C1545" s="2" t="s">
        <v>17</v>
      </c>
      <c r="D1545" s="2">
        <v>152317</v>
      </c>
      <c r="E1545" s="2">
        <v>143</v>
      </c>
      <c r="F1545" s="2">
        <v>152460</v>
      </c>
      <c r="G1545" s="2">
        <v>12.76</v>
      </c>
      <c r="H1545" s="4" t="s">
        <v>1800</v>
      </c>
    </row>
    <row r="1546" spans="1:8" x14ac:dyDescent="0.3">
      <c r="A1546" s="3">
        <v>4</v>
      </c>
      <c r="B1546" s="2" t="s">
        <v>1803</v>
      </c>
      <c r="C1546" s="2" t="s">
        <v>14</v>
      </c>
      <c r="D1546" s="2">
        <v>3863</v>
      </c>
      <c r="E1546" s="2">
        <v>1</v>
      </c>
      <c r="F1546" s="2">
        <v>3864</v>
      </c>
      <c r="G1546" s="2">
        <v>0.32</v>
      </c>
      <c r="H1546" s="4" t="s">
        <v>1800</v>
      </c>
    </row>
    <row r="1547" spans="1:8" x14ac:dyDescent="0.3">
      <c r="A1547" s="3">
        <v>5</v>
      </c>
      <c r="B1547" s="2" t="s">
        <v>1804</v>
      </c>
      <c r="C1547" s="2" t="s">
        <v>14</v>
      </c>
      <c r="D1547" s="2">
        <v>2077</v>
      </c>
      <c r="E1547" s="2">
        <v>0</v>
      </c>
      <c r="F1547" s="2">
        <v>2077</v>
      </c>
      <c r="G1547" s="2">
        <v>0.17</v>
      </c>
      <c r="H1547" s="4" t="s">
        <v>1800</v>
      </c>
    </row>
    <row r="1548" spans="1:8" x14ac:dyDescent="0.3">
      <c r="A1548" s="3">
        <v>6</v>
      </c>
      <c r="B1548" s="2" t="s">
        <v>1805</v>
      </c>
      <c r="C1548" s="2" t="s">
        <v>1806</v>
      </c>
      <c r="D1548" s="2">
        <v>1940</v>
      </c>
      <c r="E1548" s="2">
        <v>2</v>
      </c>
      <c r="F1548" s="2">
        <v>1942</v>
      </c>
      <c r="G1548" s="2">
        <v>0.16</v>
      </c>
      <c r="H1548" s="4" t="s">
        <v>1800</v>
      </c>
    </row>
    <row r="1549" spans="1:8" x14ac:dyDescent="0.3">
      <c r="A1549" s="3">
        <v>7</v>
      </c>
      <c r="B1549" s="2" t="s">
        <v>1807</v>
      </c>
      <c r="C1549" s="2" t="s">
        <v>14</v>
      </c>
      <c r="D1549" s="2">
        <v>1674</v>
      </c>
      <c r="E1549" s="2">
        <v>3</v>
      </c>
      <c r="F1549" s="2">
        <v>1677</v>
      </c>
      <c r="G1549" s="2">
        <v>0.14000000000000001</v>
      </c>
      <c r="H1549" s="4" t="s">
        <v>1800</v>
      </c>
    </row>
    <row r="1550" spans="1:8" x14ac:dyDescent="0.3">
      <c r="A1550" s="3">
        <v>8</v>
      </c>
      <c r="B1550" s="2" t="s">
        <v>1808</v>
      </c>
      <c r="C1550" s="2" t="s">
        <v>14</v>
      </c>
      <c r="D1550" s="2">
        <v>1291</v>
      </c>
      <c r="E1550" s="2">
        <v>3</v>
      </c>
      <c r="F1550" s="2">
        <v>1294</v>
      </c>
      <c r="G1550" s="2">
        <v>0.11</v>
      </c>
      <c r="H1550" s="4" t="s">
        <v>1800</v>
      </c>
    </row>
    <row r="1551" spans="1:8" x14ac:dyDescent="0.3">
      <c r="A1551" s="3">
        <v>9</v>
      </c>
      <c r="B1551" s="2" t="s">
        <v>1809</v>
      </c>
      <c r="C1551" s="2" t="s">
        <v>576</v>
      </c>
      <c r="D1551" s="2">
        <v>1201</v>
      </c>
      <c r="E1551" s="2">
        <v>3</v>
      </c>
      <c r="F1551" s="2">
        <v>1204</v>
      </c>
      <c r="G1551" s="2">
        <v>0.1</v>
      </c>
      <c r="H1551" s="4" t="s">
        <v>1800</v>
      </c>
    </row>
    <row r="1552" spans="1:8" x14ac:dyDescent="0.3">
      <c r="A1552" s="3">
        <v>10</v>
      </c>
      <c r="B1552" s="2" t="s">
        <v>1810</v>
      </c>
      <c r="C1552" s="2" t="s">
        <v>1811</v>
      </c>
      <c r="D1552" s="2">
        <v>1059</v>
      </c>
      <c r="E1552" s="2">
        <v>1</v>
      </c>
      <c r="F1552" s="2">
        <v>1060</v>
      </c>
      <c r="G1552" s="2">
        <v>0.09</v>
      </c>
      <c r="H1552" s="4" t="s">
        <v>1800</v>
      </c>
    </row>
    <row r="1553" spans="1:8" x14ac:dyDescent="0.3">
      <c r="A1553" s="3">
        <v>11</v>
      </c>
      <c r="B1553" s="2" t="s">
        <v>1812</v>
      </c>
      <c r="C1553" s="2" t="s">
        <v>14</v>
      </c>
      <c r="D1553" s="2">
        <v>722</v>
      </c>
      <c r="E1553" s="2">
        <v>1</v>
      </c>
      <c r="F1553" s="2">
        <v>723</v>
      </c>
      <c r="G1553" s="2">
        <v>0.06</v>
      </c>
      <c r="H1553" s="4" t="s">
        <v>1800</v>
      </c>
    </row>
    <row r="1554" spans="1:8" x14ac:dyDescent="0.3">
      <c r="A1554" s="3">
        <v>12</v>
      </c>
      <c r="B1554" s="2" t="s">
        <v>1813</v>
      </c>
      <c r="C1554" s="2" t="s">
        <v>892</v>
      </c>
      <c r="D1554" s="2">
        <v>636</v>
      </c>
      <c r="E1554" s="2">
        <v>1</v>
      </c>
      <c r="F1554" s="2">
        <v>637</v>
      </c>
      <c r="G1554" s="2">
        <v>0.05</v>
      </c>
      <c r="H1554" s="4" t="s">
        <v>1800</v>
      </c>
    </row>
    <row r="1555" spans="1:8" x14ac:dyDescent="0.3">
      <c r="A1555" s="3">
        <v>13</v>
      </c>
      <c r="B1555" s="2" t="s">
        <v>27</v>
      </c>
      <c r="C1555" s="2" t="s">
        <v>28</v>
      </c>
      <c r="D1555" s="2">
        <v>7213</v>
      </c>
      <c r="E1555" s="2">
        <v>4</v>
      </c>
      <c r="F1555" s="2">
        <v>7217</v>
      </c>
      <c r="G1555" s="2">
        <v>0.6</v>
      </c>
      <c r="H1555" s="4" t="s">
        <v>1800</v>
      </c>
    </row>
    <row r="1556" spans="1:8" x14ac:dyDescent="0.3">
      <c r="A1556" s="3">
        <v>1</v>
      </c>
      <c r="B1556" s="2" t="s">
        <v>1814</v>
      </c>
      <c r="C1556" s="2" t="s">
        <v>12</v>
      </c>
      <c r="D1556" s="2">
        <v>608505</v>
      </c>
      <c r="E1556" s="2">
        <v>4269</v>
      </c>
      <c r="F1556" s="2">
        <v>612774</v>
      </c>
      <c r="G1556" s="2">
        <v>55.27</v>
      </c>
      <c r="H1556" s="4" t="s">
        <v>1815</v>
      </c>
    </row>
    <row r="1557" spans="1:8" x14ac:dyDescent="0.3">
      <c r="A1557" s="3">
        <v>2</v>
      </c>
      <c r="B1557" s="2" t="s">
        <v>1816</v>
      </c>
      <c r="C1557" s="2" t="s">
        <v>33</v>
      </c>
      <c r="D1557" s="2">
        <v>262416</v>
      </c>
      <c r="E1557" s="2">
        <v>1193</v>
      </c>
      <c r="F1557" s="2">
        <v>263609</v>
      </c>
      <c r="G1557" s="2">
        <v>23.77</v>
      </c>
      <c r="H1557" s="4" t="s">
        <v>1815</v>
      </c>
    </row>
    <row r="1558" spans="1:8" x14ac:dyDescent="0.3">
      <c r="A1558" s="3">
        <v>3</v>
      </c>
      <c r="B1558" s="2" t="s">
        <v>1817</v>
      </c>
      <c r="C1558" s="2" t="s">
        <v>9</v>
      </c>
      <c r="D1558" s="2">
        <v>108775</v>
      </c>
      <c r="E1558" s="2">
        <v>1669</v>
      </c>
      <c r="F1558" s="2">
        <v>110444</v>
      </c>
      <c r="G1558" s="2">
        <v>9.9600000000000009</v>
      </c>
      <c r="H1558" s="4" t="s">
        <v>1815</v>
      </c>
    </row>
    <row r="1559" spans="1:8" x14ac:dyDescent="0.3">
      <c r="A1559" s="3">
        <v>4</v>
      </c>
      <c r="B1559" s="2" t="s">
        <v>1818</v>
      </c>
      <c r="C1559" s="2" t="s">
        <v>391</v>
      </c>
      <c r="D1559" s="2">
        <v>38252</v>
      </c>
      <c r="E1559" s="2">
        <v>884</v>
      </c>
      <c r="F1559" s="2">
        <v>39136</v>
      </c>
      <c r="G1559" s="2">
        <v>3.53</v>
      </c>
      <c r="H1559" s="4" t="s">
        <v>1815</v>
      </c>
    </row>
    <row r="1560" spans="1:8" x14ac:dyDescent="0.3">
      <c r="A1560" s="3">
        <v>5</v>
      </c>
      <c r="B1560" s="2" t="s">
        <v>1819</v>
      </c>
      <c r="C1560" s="2" t="s">
        <v>37</v>
      </c>
      <c r="D1560" s="2">
        <v>11879</v>
      </c>
      <c r="E1560" s="2">
        <v>14</v>
      </c>
      <c r="F1560" s="2">
        <v>11893</v>
      </c>
      <c r="G1560" s="2">
        <v>1.07</v>
      </c>
      <c r="H1560" s="4" t="s">
        <v>1815</v>
      </c>
    </row>
    <row r="1561" spans="1:8" x14ac:dyDescent="0.3">
      <c r="A1561" s="3">
        <v>6</v>
      </c>
      <c r="B1561" s="2" t="s">
        <v>1820</v>
      </c>
      <c r="C1561" s="2" t="s">
        <v>14</v>
      </c>
      <c r="D1561" s="2">
        <v>10112</v>
      </c>
      <c r="E1561" s="2">
        <v>7</v>
      </c>
      <c r="F1561" s="2">
        <v>10119</v>
      </c>
      <c r="G1561" s="2">
        <v>0.91</v>
      </c>
      <c r="H1561" s="4" t="s">
        <v>1815</v>
      </c>
    </row>
    <row r="1562" spans="1:8" x14ac:dyDescent="0.3">
      <c r="A1562" s="3">
        <v>7</v>
      </c>
      <c r="B1562" s="2" t="s">
        <v>1821</v>
      </c>
      <c r="C1562" s="2" t="s">
        <v>17</v>
      </c>
      <c r="D1562" s="2">
        <v>8058</v>
      </c>
      <c r="E1562" s="2">
        <v>35</v>
      </c>
      <c r="F1562" s="2">
        <v>8093</v>
      </c>
      <c r="G1562" s="2">
        <v>0.73</v>
      </c>
      <c r="H1562" s="4" t="s">
        <v>1815</v>
      </c>
    </row>
    <row r="1563" spans="1:8" x14ac:dyDescent="0.3">
      <c r="A1563" s="3">
        <v>8</v>
      </c>
      <c r="B1563" s="2" t="s">
        <v>1822</v>
      </c>
      <c r="C1563" s="2" t="s">
        <v>14</v>
      </c>
      <c r="D1563" s="2">
        <v>6419</v>
      </c>
      <c r="E1563" s="2">
        <v>12</v>
      </c>
      <c r="F1563" s="2">
        <v>6431</v>
      </c>
      <c r="G1563" s="2">
        <v>0.57999999999999996</v>
      </c>
      <c r="H1563" s="4" t="s">
        <v>1815</v>
      </c>
    </row>
    <row r="1564" spans="1:8" x14ac:dyDescent="0.3">
      <c r="A1564" s="3">
        <v>9</v>
      </c>
      <c r="B1564" s="2" t="s">
        <v>1823</v>
      </c>
      <c r="C1564" s="2" t="s">
        <v>14</v>
      </c>
      <c r="D1564" s="2">
        <v>5075</v>
      </c>
      <c r="E1564" s="2">
        <v>25</v>
      </c>
      <c r="F1564" s="2">
        <v>5100</v>
      </c>
      <c r="G1564" s="2">
        <v>0.46</v>
      </c>
      <c r="H1564" s="4" t="s">
        <v>1815</v>
      </c>
    </row>
    <row r="1565" spans="1:8" x14ac:dyDescent="0.3">
      <c r="A1565" s="3">
        <v>10</v>
      </c>
      <c r="B1565" s="2" t="s">
        <v>1824</v>
      </c>
      <c r="C1565" s="2" t="s">
        <v>14</v>
      </c>
      <c r="D1565" s="2">
        <v>4056</v>
      </c>
      <c r="E1565" s="2">
        <v>6</v>
      </c>
      <c r="F1565" s="2">
        <v>4062</v>
      </c>
      <c r="G1565" s="2">
        <v>0.37</v>
      </c>
      <c r="H1565" s="4" t="s">
        <v>1815</v>
      </c>
    </row>
    <row r="1566" spans="1:8" x14ac:dyDescent="0.3">
      <c r="A1566" s="3">
        <v>11</v>
      </c>
      <c r="B1566" s="2" t="s">
        <v>1825</v>
      </c>
      <c r="C1566" s="2" t="s">
        <v>183</v>
      </c>
      <c r="D1566" s="2">
        <v>3727</v>
      </c>
      <c r="E1566" s="2">
        <v>28</v>
      </c>
      <c r="F1566" s="2">
        <v>3755</v>
      </c>
      <c r="G1566" s="2">
        <v>0.34</v>
      </c>
      <c r="H1566" s="4" t="s">
        <v>1815</v>
      </c>
    </row>
    <row r="1567" spans="1:8" x14ac:dyDescent="0.3">
      <c r="A1567" s="3">
        <v>12</v>
      </c>
      <c r="B1567" s="2" t="s">
        <v>1826</v>
      </c>
      <c r="C1567" s="2" t="s">
        <v>14</v>
      </c>
      <c r="D1567" s="2">
        <v>3707</v>
      </c>
      <c r="E1567" s="2">
        <v>5</v>
      </c>
      <c r="F1567" s="2">
        <v>3712</v>
      </c>
      <c r="G1567" s="2">
        <v>0.33</v>
      </c>
      <c r="H1567" s="4" t="s">
        <v>1815</v>
      </c>
    </row>
    <row r="1568" spans="1:8" x14ac:dyDescent="0.3">
      <c r="A1568" s="3">
        <v>13</v>
      </c>
      <c r="B1568" s="2" t="s">
        <v>1827</v>
      </c>
      <c r="C1568" s="2" t="s">
        <v>14</v>
      </c>
      <c r="D1568" s="2">
        <v>3192</v>
      </c>
      <c r="E1568" s="2">
        <v>4</v>
      </c>
      <c r="F1568" s="2">
        <v>3196</v>
      </c>
      <c r="G1568" s="2">
        <v>0.28999999999999998</v>
      </c>
      <c r="H1568" s="4" t="s">
        <v>1815</v>
      </c>
    </row>
    <row r="1569" spans="1:8" x14ac:dyDescent="0.3">
      <c r="A1569" s="3">
        <v>14</v>
      </c>
      <c r="B1569" s="2" t="s">
        <v>1828</v>
      </c>
      <c r="C1569" s="2" t="s">
        <v>14</v>
      </c>
      <c r="D1569" s="2">
        <v>2873</v>
      </c>
      <c r="E1569" s="2">
        <v>14</v>
      </c>
      <c r="F1569" s="2">
        <v>2887</v>
      </c>
      <c r="G1569" s="2">
        <v>0.26</v>
      </c>
      <c r="H1569" s="4" t="s">
        <v>1815</v>
      </c>
    </row>
    <row r="1570" spans="1:8" x14ac:dyDescent="0.3">
      <c r="A1570" s="3">
        <v>15</v>
      </c>
      <c r="B1570" s="2" t="s">
        <v>1829</v>
      </c>
      <c r="C1570" s="2" t="s">
        <v>14</v>
      </c>
      <c r="D1570" s="2">
        <v>2780</v>
      </c>
      <c r="E1570" s="2">
        <v>1</v>
      </c>
      <c r="F1570" s="2">
        <v>2781</v>
      </c>
      <c r="G1570" s="2">
        <v>0.25</v>
      </c>
      <c r="H1570" s="4" t="s">
        <v>1815</v>
      </c>
    </row>
    <row r="1571" spans="1:8" x14ac:dyDescent="0.3">
      <c r="A1571" s="3">
        <v>16</v>
      </c>
      <c r="B1571" s="2" t="s">
        <v>1830</v>
      </c>
      <c r="C1571" s="2" t="s">
        <v>14</v>
      </c>
      <c r="D1571" s="2">
        <v>2533</v>
      </c>
      <c r="E1571" s="2">
        <v>9</v>
      </c>
      <c r="F1571" s="2">
        <v>2542</v>
      </c>
      <c r="G1571" s="2">
        <v>0.23</v>
      </c>
      <c r="H1571" s="4" t="s">
        <v>1815</v>
      </c>
    </row>
    <row r="1572" spans="1:8" x14ac:dyDescent="0.3">
      <c r="A1572" s="3">
        <v>17</v>
      </c>
      <c r="B1572" s="2" t="s">
        <v>1831</v>
      </c>
      <c r="C1572" s="2" t="s">
        <v>48</v>
      </c>
      <c r="D1572" s="2">
        <v>2234</v>
      </c>
      <c r="E1572" s="2">
        <v>10</v>
      </c>
      <c r="F1572" s="2">
        <v>2244</v>
      </c>
      <c r="G1572" s="2">
        <v>0.2</v>
      </c>
      <c r="H1572" s="4" t="s">
        <v>1815</v>
      </c>
    </row>
    <row r="1573" spans="1:8" x14ac:dyDescent="0.3">
      <c r="A1573" s="3">
        <v>18</v>
      </c>
      <c r="B1573" s="2" t="s">
        <v>1832</v>
      </c>
      <c r="C1573" s="2" t="s">
        <v>1833</v>
      </c>
      <c r="D1573" s="2">
        <v>2154</v>
      </c>
      <c r="E1573" s="2">
        <v>18</v>
      </c>
      <c r="F1573" s="2">
        <v>2172</v>
      </c>
      <c r="G1573" s="2">
        <v>0.2</v>
      </c>
      <c r="H1573" s="4" t="s">
        <v>1815</v>
      </c>
    </row>
    <row r="1574" spans="1:8" x14ac:dyDescent="0.3">
      <c r="A1574" s="3">
        <v>19</v>
      </c>
      <c r="B1574" s="2" t="s">
        <v>1834</v>
      </c>
      <c r="C1574" s="2" t="s">
        <v>14</v>
      </c>
      <c r="D1574" s="2">
        <v>1712</v>
      </c>
      <c r="E1574" s="2">
        <v>3</v>
      </c>
      <c r="F1574" s="2">
        <v>1715</v>
      </c>
      <c r="G1574" s="2">
        <v>0.15</v>
      </c>
      <c r="H1574" s="4" t="s">
        <v>1815</v>
      </c>
    </row>
    <row r="1575" spans="1:8" x14ac:dyDescent="0.3">
      <c r="A1575" s="3">
        <v>20</v>
      </c>
      <c r="B1575" s="2" t="s">
        <v>1835</v>
      </c>
      <c r="C1575" s="2" t="s">
        <v>14</v>
      </c>
      <c r="D1575" s="2">
        <v>1588</v>
      </c>
      <c r="E1575" s="2">
        <v>2</v>
      </c>
      <c r="F1575" s="2">
        <v>1590</v>
      </c>
      <c r="G1575" s="2">
        <v>0.14000000000000001</v>
      </c>
      <c r="H1575" s="4" t="s">
        <v>1815</v>
      </c>
    </row>
    <row r="1576" spans="1:8" x14ac:dyDescent="0.3">
      <c r="A1576" s="3">
        <v>21</v>
      </c>
      <c r="B1576" s="2" t="s">
        <v>1836</v>
      </c>
      <c r="C1576" s="2" t="s">
        <v>64</v>
      </c>
      <c r="D1576" s="2">
        <v>1438</v>
      </c>
      <c r="E1576" s="2">
        <v>10</v>
      </c>
      <c r="F1576" s="2">
        <v>1448</v>
      </c>
      <c r="G1576" s="2">
        <v>0.13</v>
      </c>
      <c r="H1576" s="4" t="s">
        <v>1815</v>
      </c>
    </row>
    <row r="1577" spans="1:8" x14ac:dyDescent="0.3">
      <c r="A1577" s="3">
        <v>22</v>
      </c>
      <c r="B1577" s="2" t="s">
        <v>1837</v>
      </c>
      <c r="C1577" s="2" t="s">
        <v>1838</v>
      </c>
      <c r="D1577" s="2">
        <v>1367</v>
      </c>
      <c r="E1577" s="2">
        <v>0</v>
      </c>
      <c r="F1577" s="2">
        <v>1367</v>
      </c>
      <c r="G1577" s="2">
        <v>0.12</v>
      </c>
      <c r="H1577" s="4" t="s">
        <v>1815</v>
      </c>
    </row>
    <row r="1578" spans="1:8" x14ac:dyDescent="0.3">
      <c r="A1578" s="3">
        <v>23</v>
      </c>
      <c r="B1578" s="2" t="s">
        <v>1839</v>
      </c>
      <c r="C1578" s="2" t="s">
        <v>1840</v>
      </c>
      <c r="D1578" s="2">
        <v>1117</v>
      </c>
      <c r="E1578" s="2">
        <v>8</v>
      </c>
      <c r="F1578" s="2">
        <v>1125</v>
      </c>
      <c r="G1578" s="2">
        <v>0.1</v>
      </c>
      <c r="H1578" s="4" t="s">
        <v>1815</v>
      </c>
    </row>
    <row r="1579" spans="1:8" x14ac:dyDescent="0.3">
      <c r="A1579" s="3">
        <v>24</v>
      </c>
      <c r="B1579" s="2" t="s">
        <v>27</v>
      </c>
      <c r="C1579" s="2" t="s">
        <v>28</v>
      </c>
      <c r="D1579" s="2">
        <v>6511</v>
      </c>
      <c r="E1579" s="2">
        <v>80</v>
      </c>
      <c r="F1579" s="2">
        <v>6591</v>
      </c>
      <c r="G1579" s="2">
        <v>0.59</v>
      </c>
      <c r="H1579" s="4" t="s">
        <v>1815</v>
      </c>
    </row>
    <row r="1580" spans="1:8" x14ac:dyDescent="0.3">
      <c r="A1580" s="3">
        <v>1</v>
      </c>
      <c r="B1580" s="2" t="s">
        <v>1841</v>
      </c>
      <c r="C1580" s="2" t="s">
        <v>12</v>
      </c>
      <c r="D1580" s="2">
        <v>661921</v>
      </c>
      <c r="E1580" s="2">
        <v>1590</v>
      </c>
      <c r="F1580" s="2">
        <v>663511</v>
      </c>
      <c r="G1580" s="2">
        <v>49.93</v>
      </c>
      <c r="H1580" s="4" t="s">
        <v>1842</v>
      </c>
    </row>
    <row r="1581" spans="1:8" x14ac:dyDescent="0.3">
      <c r="A1581" s="3">
        <v>2</v>
      </c>
      <c r="B1581" s="2" t="s">
        <v>1843</v>
      </c>
      <c r="C1581" s="2" t="s">
        <v>9</v>
      </c>
      <c r="D1581" s="2">
        <v>614866</v>
      </c>
      <c r="E1581" s="2">
        <v>2288</v>
      </c>
      <c r="F1581" s="2">
        <v>617154</v>
      </c>
      <c r="G1581" s="2">
        <v>46.44</v>
      </c>
      <c r="H1581" s="4" t="s">
        <v>1842</v>
      </c>
    </row>
    <row r="1582" spans="1:8" x14ac:dyDescent="0.3">
      <c r="A1582" s="3">
        <v>3</v>
      </c>
      <c r="B1582" s="2" t="s">
        <v>1844</v>
      </c>
      <c r="C1582" s="2" t="s">
        <v>14</v>
      </c>
      <c r="D1582" s="2">
        <v>7310</v>
      </c>
      <c r="E1582" s="2">
        <v>4</v>
      </c>
      <c r="F1582" s="2">
        <v>7314</v>
      </c>
      <c r="G1582" s="2">
        <v>0.55000000000000004</v>
      </c>
      <c r="H1582" s="4" t="s">
        <v>1842</v>
      </c>
    </row>
    <row r="1583" spans="1:8" x14ac:dyDescent="0.3">
      <c r="A1583" s="3">
        <v>4</v>
      </c>
      <c r="B1583" s="2" t="s">
        <v>1845</v>
      </c>
      <c r="C1583" s="2" t="s">
        <v>17</v>
      </c>
      <c r="D1583" s="2">
        <v>7031</v>
      </c>
      <c r="E1583" s="2">
        <v>12</v>
      </c>
      <c r="F1583" s="2">
        <v>7043</v>
      </c>
      <c r="G1583" s="2">
        <v>0.53</v>
      </c>
      <c r="H1583" s="4" t="s">
        <v>1842</v>
      </c>
    </row>
    <row r="1584" spans="1:8" x14ac:dyDescent="0.3">
      <c r="A1584" s="3">
        <v>5</v>
      </c>
      <c r="B1584" s="2" t="s">
        <v>1846</v>
      </c>
      <c r="C1584" s="2" t="s">
        <v>14</v>
      </c>
      <c r="D1584" s="2">
        <v>5868</v>
      </c>
      <c r="E1584" s="2">
        <v>9</v>
      </c>
      <c r="F1584" s="2">
        <v>5877</v>
      </c>
      <c r="G1584" s="2">
        <v>0.44</v>
      </c>
      <c r="H1584" s="4" t="s">
        <v>1842</v>
      </c>
    </row>
    <row r="1585" spans="1:8" x14ac:dyDescent="0.3">
      <c r="A1585" s="3">
        <v>6</v>
      </c>
      <c r="B1585" s="2" t="s">
        <v>1847</v>
      </c>
      <c r="C1585" s="2" t="s">
        <v>14</v>
      </c>
      <c r="D1585" s="2">
        <v>5279</v>
      </c>
      <c r="E1585" s="2">
        <v>3</v>
      </c>
      <c r="F1585" s="2">
        <v>5282</v>
      </c>
      <c r="G1585" s="2">
        <v>0.4</v>
      </c>
      <c r="H1585" s="4" t="s">
        <v>1842</v>
      </c>
    </row>
    <row r="1586" spans="1:8" x14ac:dyDescent="0.3">
      <c r="A1586" s="3">
        <v>7</v>
      </c>
      <c r="B1586" s="2" t="s">
        <v>1848</v>
      </c>
      <c r="C1586" s="2" t="s">
        <v>14</v>
      </c>
      <c r="D1586" s="2">
        <v>4641</v>
      </c>
      <c r="E1586" s="2">
        <v>1</v>
      </c>
      <c r="F1586" s="2">
        <v>4642</v>
      </c>
      <c r="G1586" s="2">
        <v>0.35</v>
      </c>
      <c r="H1586" s="4" t="s">
        <v>1842</v>
      </c>
    </row>
    <row r="1587" spans="1:8" x14ac:dyDescent="0.3">
      <c r="A1587" s="3">
        <v>8</v>
      </c>
      <c r="B1587" s="2" t="s">
        <v>1849</v>
      </c>
      <c r="C1587" s="2" t="s">
        <v>14</v>
      </c>
      <c r="D1587" s="2">
        <v>1992</v>
      </c>
      <c r="E1587" s="2">
        <v>2</v>
      </c>
      <c r="F1587" s="2">
        <v>1994</v>
      </c>
      <c r="G1587" s="2">
        <v>0.15</v>
      </c>
      <c r="H1587" s="4" t="s">
        <v>1842</v>
      </c>
    </row>
    <row r="1588" spans="1:8" x14ac:dyDescent="0.3">
      <c r="A1588" s="3">
        <v>9</v>
      </c>
      <c r="B1588" s="2" t="s">
        <v>1850</v>
      </c>
      <c r="C1588" s="2" t="s">
        <v>14</v>
      </c>
      <c r="D1588" s="2">
        <v>1967</v>
      </c>
      <c r="E1588" s="2">
        <v>15</v>
      </c>
      <c r="F1588" s="2">
        <v>1982</v>
      </c>
      <c r="G1588" s="2">
        <v>0.15</v>
      </c>
      <c r="H1588" s="4" t="s">
        <v>1842</v>
      </c>
    </row>
    <row r="1589" spans="1:8" x14ac:dyDescent="0.3">
      <c r="A1589" s="3">
        <v>10</v>
      </c>
      <c r="B1589" s="2" t="s">
        <v>1851</v>
      </c>
      <c r="C1589" s="2" t="s">
        <v>14</v>
      </c>
      <c r="D1589" s="2">
        <v>1892</v>
      </c>
      <c r="E1589" s="2">
        <v>3</v>
      </c>
      <c r="F1589" s="2">
        <v>1895</v>
      </c>
      <c r="G1589" s="2">
        <v>0.14000000000000001</v>
      </c>
      <c r="H1589" s="4" t="s">
        <v>1842</v>
      </c>
    </row>
    <row r="1590" spans="1:8" x14ac:dyDescent="0.3">
      <c r="A1590" s="3">
        <v>11</v>
      </c>
      <c r="B1590" s="2" t="s">
        <v>1852</v>
      </c>
      <c r="C1590" s="2" t="s">
        <v>14</v>
      </c>
      <c r="D1590" s="2">
        <v>1247</v>
      </c>
      <c r="E1590" s="2">
        <v>1</v>
      </c>
      <c r="F1590" s="2">
        <v>1248</v>
      </c>
      <c r="G1590" s="2">
        <v>0.09</v>
      </c>
      <c r="H1590" s="4" t="s">
        <v>1842</v>
      </c>
    </row>
    <row r="1591" spans="1:8" x14ac:dyDescent="0.3">
      <c r="A1591" s="3">
        <v>12</v>
      </c>
      <c r="B1591" s="2" t="s">
        <v>1853</v>
      </c>
      <c r="C1591" s="2" t="s">
        <v>14</v>
      </c>
      <c r="D1591" s="2">
        <v>1233</v>
      </c>
      <c r="E1591" s="2">
        <v>5</v>
      </c>
      <c r="F1591" s="2">
        <v>1238</v>
      </c>
      <c r="G1591" s="2">
        <v>0.09</v>
      </c>
      <c r="H1591" s="4" t="s">
        <v>1842</v>
      </c>
    </row>
    <row r="1592" spans="1:8" x14ac:dyDescent="0.3">
      <c r="A1592" s="3">
        <v>13</v>
      </c>
      <c r="B1592" s="2" t="s">
        <v>1854</v>
      </c>
      <c r="C1592" s="2" t="s">
        <v>1855</v>
      </c>
      <c r="D1592" s="2">
        <v>1113</v>
      </c>
      <c r="E1592" s="2">
        <v>4</v>
      </c>
      <c r="F1592" s="2">
        <v>1117</v>
      </c>
      <c r="G1592" s="2">
        <v>0.08</v>
      </c>
      <c r="H1592" s="4" t="s">
        <v>1842</v>
      </c>
    </row>
    <row r="1593" spans="1:8" x14ac:dyDescent="0.3">
      <c r="A1593" s="3">
        <v>14</v>
      </c>
      <c r="B1593" s="2" t="s">
        <v>1856</v>
      </c>
      <c r="C1593" s="2" t="s">
        <v>114</v>
      </c>
      <c r="D1593" s="2">
        <v>1097</v>
      </c>
      <c r="E1593" s="2">
        <v>9</v>
      </c>
      <c r="F1593" s="2">
        <v>1106</v>
      </c>
      <c r="G1593" s="2">
        <v>0.08</v>
      </c>
      <c r="H1593" s="4" t="s">
        <v>1842</v>
      </c>
    </row>
    <row r="1594" spans="1:8" x14ac:dyDescent="0.3">
      <c r="A1594" s="3">
        <v>15</v>
      </c>
      <c r="B1594" s="2" t="s">
        <v>1857</v>
      </c>
      <c r="C1594" s="2" t="s">
        <v>229</v>
      </c>
      <c r="D1594" s="2">
        <v>891</v>
      </c>
      <c r="E1594" s="2">
        <v>9</v>
      </c>
      <c r="F1594" s="2">
        <v>900</v>
      </c>
      <c r="G1594" s="2">
        <v>7.0000000000000007E-2</v>
      </c>
      <c r="H1594" s="4" t="s">
        <v>1842</v>
      </c>
    </row>
    <row r="1595" spans="1:8" x14ac:dyDescent="0.3">
      <c r="A1595" s="3">
        <v>16</v>
      </c>
      <c r="B1595" s="2" t="s">
        <v>1858</v>
      </c>
      <c r="C1595" s="2" t="s">
        <v>1859</v>
      </c>
      <c r="D1595" s="2">
        <v>800</v>
      </c>
      <c r="E1595" s="2">
        <v>6</v>
      </c>
      <c r="F1595" s="2">
        <v>806</v>
      </c>
      <c r="G1595" s="2">
        <v>0.06</v>
      </c>
      <c r="H1595" s="4" t="s">
        <v>1842</v>
      </c>
    </row>
    <row r="1596" spans="1:8" x14ac:dyDescent="0.3">
      <c r="A1596" s="3">
        <v>17</v>
      </c>
      <c r="B1596" s="2" t="s">
        <v>1860</v>
      </c>
      <c r="C1596" s="2" t="s">
        <v>118</v>
      </c>
      <c r="D1596" s="2">
        <v>798</v>
      </c>
      <c r="E1596" s="2">
        <v>1</v>
      </c>
      <c r="F1596" s="2">
        <v>799</v>
      </c>
      <c r="G1596" s="2">
        <v>0.06</v>
      </c>
      <c r="H1596" s="4" t="s">
        <v>1842</v>
      </c>
    </row>
    <row r="1597" spans="1:8" x14ac:dyDescent="0.3">
      <c r="A1597" s="3">
        <v>18</v>
      </c>
      <c r="B1597" s="2" t="s">
        <v>1861</v>
      </c>
      <c r="C1597" s="2" t="s">
        <v>1862</v>
      </c>
      <c r="D1597" s="2">
        <v>770</v>
      </c>
      <c r="E1597" s="2">
        <v>6</v>
      </c>
      <c r="F1597" s="2">
        <v>776</v>
      </c>
      <c r="G1597" s="2">
        <v>0.06</v>
      </c>
      <c r="H1597" s="4" t="s">
        <v>1842</v>
      </c>
    </row>
    <row r="1598" spans="1:8" x14ac:dyDescent="0.3">
      <c r="A1598" s="3">
        <v>19</v>
      </c>
      <c r="B1598" s="2" t="s">
        <v>1863</v>
      </c>
      <c r="C1598" s="2" t="s">
        <v>14</v>
      </c>
      <c r="D1598" s="2">
        <v>728</v>
      </c>
      <c r="E1598" s="2">
        <v>5</v>
      </c>
      <c r="F1598" s="2">
        <v>733</v>
      </c>
      <c r="G1598" s="2">
        <v>0.06</v>
      </c>
      <c r="H1598" s="4" t="s">
        <v>1842</v>
      </c>
    </row>
    <row r="1599" spans="1:8" x14ac:dyDescent="0.3">
      <c r="A1599" s="3">
        <v>20</v>
      </c>
      <c r="B1599" s="2" t="s">
        <v>27</v>
      </c>
      <c r="C1599" s="2" t="s">
        <v>28</v>
      </c>
      <c r="D1599" s="2">
        <v>3496</v>
      </c>
      <c r="E1599" s="2">
        <v>23</v>
      </c>
      <c r="F1599" s="2">
        <v>3519</v>
      </c>
      <c r="G1599" s="2">
        <v>0.26</v>
      </c>
      <c r="H1599" s="4" t="s">
        <v>1842</v>
      </c>
    </row>
    <row r="1600" spans="1:8" x14ac:dyDescent="0.3">
      <c r="A1600" s="3">
        <v>1</v>
      </c>
      <c r="B1600" s="2" t="s">
        <v>1864</v>
      </c>
      <c r="C1600" s="2" t="s">
        <v>9</v>
      </c>
      <c r="D1600" s="2">
        <v>558936</v>
      </c>
      <c r="E1600" s="2">
        <v>9232</v>
      </c>
      <c r="F1600" s="2">
        <v>568168</v>
      </c>
      <c r="G1600" s="2">
        <v>45.98</v>
      </c>
      <c r="H1600" s="4" t="s">
        <v>1865</v>
      </c>
    </row>
    <row r="1601" spans="1:8" x14ac:dyDescent="0.3">
      <c r="A1601" s="3">
        <v>2</v>
      </c>
      <c r="B1601" s="2" t="s">
        <v>1866</v>
      </c>
      <c r="C1601" s="2" t="s">
        <v>12</v>
      </c>
      <c r="D1601" s="2">
        <v>472333</v>
      </c>
      <c r="E1601" s="2">
        <v>5183</v>
      </c>
      <c r="F1601" s="2">
        <v>477516</v>
      </c>
      <c r="G1601" s="2">
        <v>38.65</v>
      </c>
      <c r="H1601" s="4" t="s">
        <v>1865</v>
      </c>
    </row>
    <row r="1602" spans="1:8" x14ac:dyDescent="0.3">
      <c r="A1602" s="3">
        <v>3</v>
      </c>
      <c r="B1602" s="2" t="s">
        <v>1867</v>
      </c>
      <c r="C1602" s="2" t="s">
        <v>33</v>
      </c>
      <c r="D1602" s="2">
        <v>136463</v>
      </c>
      <c r="E1602" s="2">
        <v>837</v>
      </c>
      <c r="F1602" s="2">
        <v>137300</v>
      </c>
      <c r="G1602" s="2">
        <v>11.11</v>
      </c>
      <c r="H1602" s="4" t="s">
        <v>1865</v>
      </c>
    </row>
    <row r="1603" spans="1:8" x14ac:dyDescent="0.3">
      <c r="A1603" s="3">
        <v>4</v>
      </c>
      <c r="B1603" s="2" t="s">
        <v>1868</v>
      </c>
      <c r="C1603" s="2" t="s">
        <v>37</v>
      </c>
      <c r="D1603" s="2">
        <v>7489</v>
      </c>
      <c r="E1603" s="2">
        <v>10</v>
      </c>
      <c r="F1603" s="2">
        <v>7499</v>
      </c>
      <c r="G1603" s="2">
        <v>0.61</v>
      </c>
      <c r="H1603" s="4" t="s">
        <v>1865</v>
      </c>
    </row>
    <row r="1604" spans="1:8" x14ac:dyDescent="0.3">
      <c r="A1604" s="3">
        <v>5</v>
      </c>
      <c r="B1604" s="2" t="s">
        <v>1869</v>
      </c>
      <c r="C1604" s="2" t="s">
        <v>17</v>
      </c>
      <c r="D1604" s="2">
        <v>6689</v>
      </c>
      <c r="E1604" s="2">
        <v>55</v>
      </c>
      <c r="F1604" s="2">
        <v>6744</v>
      </c>
      <c r="G1604" s="2">
        <v>0.55000000000000004</v>
      </c>
      <c r="H1604" s="4" t="s">
        <v>1865</v>
      </c>
    </row>
    <row r="1605" spans="1:8" x14ac:dyDescent="0.3">
      <c r="A1605" s="3">
        <v>6</v>
      </c>
      <c r="B1605" s="2" t="s">
        <v>1870</v>
      </c>
      <c r="C1605" s="2" t="s">
        <v>14</v>
      </c>
      <c r="D1605" s="2">
        <v>6434</v>
      </c>
      <c r="E1605" s="2">
        <v>94</v>
      </c>
      <c r="F1605" s="2">
        <v>6528</v>
      </c>
      <c r="G1605" s="2">
        <v>0.53</v>
      </c>
      <c r="H1605" s="4" t="s">
        <v>1865</v>
      </c>
    </row>
    <row r="1606" spans="1:8" x14ac:dyDescent="0.3">
      <c r="A1606" s="3">
        <v>7</v>
      </c>
      <c r="B1606" s="2" t="s">
        <v>1871</v>
      </c>
      <c r="C1606" s="2" t="s">
        <v>14</v>
      </c>
      <c r="D1606" s="2">
        <v>6427</v>
      </c>
      <c r="E1606" s="2">
        <v>19</v>
      </c>
      <c r="F1606" s="2">
        <v>6446</v>
      </c>
      <c r="G1606" s="2">
        <v>0.52</v>
      </c>
      <c r="H1606" s="4" t="s">
        <v>1865</v>
      </c>
    </row>
    <row r="1607" spans="1:8" x14ac:dyDescent="0.3">
      <c r="A1607" s="3">
        <v>8</v>
      </c>
      <c r="B1607" s="2" t="s">
        <v>1872</v>
      </c>
      <c r="C1607" s="2" t="s">
        <v>296</v>
      </c>
      <c r="D1607" s="2">
        <v>4618</v>
      </c>
      <c r="E1607" s="2">
        <v>26</v>
      </c>
      <c r="F1607" s="2">
        <v>4644</v>
      </c>
      <c r="G1607" s="2">
        <v>0.38</v>
      </c>
      <c r="H1607" s="4" t="s">
        <v>1865</v>
      </c>
    </row>
    <row r="1608" spans="1:8" x14ac:dyDescent="0.3">
      <c r="A1608" s="3">
        <v>9</v>
      </c>
      <c r="B1608" s="2" t="s">
        <v>1873</v>
      </c>
      <c r="C1608" s="2" t="s">
        <v>48</v>
      </c>
      <c r="D1608" s="2">
        <v>3445</v>
      </c>
      <c r="E1608" s="2">
        <v>23</v>
      </c>
      <c r="F1608" s="2">
        <v>3468</v>
      </c>
      <c r="G1608" s="2">
        <v>0.28000000000000003</v>
      </c>
      <c r="H1608" s="4" t="s">
        <v>1865</v>
      </c>
    </row>
    <row r="1609" spans="1:8" x14ac:dyDescent="0.3">
      <c r="A1609" s="3">
        <v>10</v>
      </c>
      <c r="B1609" s="2" t="s">
        <v>1874</v>
      </c>
      <c r="C1609" s="2" t="s">
        <v>603</v>
      </c>
      <c r="D1609" s="2">
        <v>2284</v>
      </c>
      <c r="E1609" s="2">
        <v>8</v>
      </c>
      <c r="F1609" s="2">
        <v>2292</v>
      </c>
      <c r="G1609" s="2">
        <v>0.19</v>
      </c>
      <c r="H1609" s="4" t="s">
        <v>1865</v>
      </c>
    </row>
    <row r="1610" spans="1:8" x14ac:dyDescent="0.3">
      <c r="A1610" s="3">
        <v>11</v>
      </c>
      <c r="B1610" s="2" t="s">
        <v>1875</v>
      </c>
      <c r="C1610" s="2" t="s">
        <v>1833</v>
      </c>
      <c r="D1610" s="2">
        <v>1677</v>
      </c>
      <c r="E1610" s="2">
        <v>8</v>
      </c>
      <c r="F1610" s="2">
        <v>1685</v>
      </c>
      <c r="G1610" s="2">
        <v>0.14000000000000001</v>
      </c>
      <c r="H1610" s="4" t="s">
        <v>1865</v>
      </c>
    </row>
    <row r="1611" spans="1:8" x14ac:dyDescent="0.3">
      <c r="A1611" s="3">
        <v>12</v>
      </c>
      <c r="B1611" s="2" t="s">
        <v>1876</v>
      </c>
      <c r="C1611" s="2" t="s">
        <v>593</v>
      </c>
      <c r="D1611" s="2">
        <v>1537</v>
      </c>
      <c r="E1611" s="2">
        <v>8</v>
      </c>
      <c r="F1611" s="2">
        <v>1545</v>
      </c>
      <c r="G1611" s="2">
        <v>0.13</v>
      </c>
      <c r="H1611" s="4" t="s">
        <v>1865</v>
      </c>
    </row>
    <row r="1612" spans="1:8" x14ac:dyDescent="0.3">
      <c r="A1612" s="3">
        <v>13</v>
      </c>
      <c r="B1612" s="2" t="s">
        <v>27</v>
      </c>
      <c r="C1612" s="2" t="s">
        <v>28</v>
      </c>
      <c r="D1612" s="2">
        <v>11650</v>
      </c>
      <c r="E1612" s="2">
        <v>112</v>
      </c>
      <c r="F1612" s="2">
        <v>11762</v>
      </c>
      <c r="G1612" s="2">
        <v>0.95</v>
      </c>
      <c r="H1612" s="4" t="s">
        <v>1865</v>
      </c>
    </row>
    <row r="1613" spans="1:8" x14ac:dyDescent="0.3">
      <c r="A1613" s="3">
        <v>1</v>
      </c>
      <c r="B1613" s="2" t="s">
        <v>1877</v>
      </c>
      <c r="C1613" s="2" t="s">
        <v>485</v>
      </c>
      <c r="D1613" s="2">
        <v>495733</v>
      </c>
      <c r="E1613" s="2">
        <v>1600</v>
      </c>
      <c r="F1613" s="2">
        <v>497333</v>
      </c>
      <c r="G1613" s="2">
        <v>55.11</v>
      </c>
      <c r="H1613" s="4" t="s">
        <v>1878</v>
      </c>
    </row>
    <row r="1614" spans="1:8" x14ac:dyDescent="0.3">
      <c r="A1614" s="3">
        <v>2</v>
      </c>
      <c r="B1614" s="2" t="s">
        <v>1879</v>
      </c>
      <c r="C1614" s="2" t="s">
        <v>488</v>
      </c>
      <c r="D1614" s="2">
        <v>157631</v>
      </c>
      <c r="E1614" s="2">
        <v>480</v>
      </c>
      <c r="F1614" s="2">
        <v>158111</v>
      </c>
      <c r="G1614" s="2">
        <v>17.52</v>
      </c>
      <c r="H1614" s="4" t="s">
        <v>1878</v>
      </c>
    </row>
    <row r="1615" spans="1:8" x14ac:dyDescent="0.3">
      <c r="A1615" s="3">
        <v>3</v>
      </c>
      <c r="B1615" s="2" t="s">
        <v>1880</v>
      </c>
      <c r="C1615" s="2" t="s">
        <v>9</v>
      </c>
      <c r="D1615" s="2">
        <v>112628</v>
      </c>
      <c r="E1615" s="2">
        <v>690</v>
      </c>
      <c r="F1615" s="2">
        <v>113318</v>
      </c>
      <c r="G1615" s="2">
        <v>12.56</v>
      </c>
      <c r="H1615" s="4" t="s">
        <v>1878</v>
      </c>
    </row>
    <row r="1616" spans="1:8" x14ac:dyDescent="0.3">
      <c r="A1616" s="3">
        <v>4</v>
      </c>
      <c r="B1616" s="2" t="s">
        <v>1881</v>
      </c>
      <c r="C1616" s="2" t="s">
        <v>492</v>
      </c>
      <c r="D1616" s="2">
        <v>95715</v>
      </c>
      <c r="E1616" s="2">
        <v>239</v>
      </c>
      <c r="F1616" s="2">
        <v>95954</v>
      </c>
      <c r="G1616" s="2">
        <v>10.63</v>
      </c>
      <c r="H1616" s="4" t="s">
        <v>1878</v>
      </c>
    </row>
    <row r="1617" spans="1:8" x14ac:dyDescent="0.3">
      <c r="A1617" s="3">
        <v>5</v>
      </c>
      <c r="B1617" s="2" t="s">
        <v>1882</v>
      </c>
      <c r="C1617" s="2" t="s">
        <v>14</v>
      </c>
      <c r="D1617" s="2">
        <v>5899</v>
      </c>
      <c r="E1617" s="2">
        <v>24</v>
      </c>
      <c r="F1617" s="2">
        <v>5923</v>
      </c>
      <c r="G1617" s="2">
        <v>0.66</v>
      </c>
      <c r="H1617" s="4" t="s">
        <v>1878</v>
      </c>
    </row>
    <row r="1618" spans="1:8" x14ac:dyDescent="0.3">
      <c r="A1618" s="3">
        <v>6</v>
      </c>
      <c r="B1618" s="2" t="s">
        <v>1883</v>
      </c>
      <c r="C1618" s="2" t="s">
        <v>17</v>
      </c>
      <c r="D1618" s="2">
        <v>3471</v>
      </c>
      <c r="E1618" s="2">
        <v>15</v>
      </c>
      <c r="F1618" s="2">
        <v>3486</v>
      </c>
      <c r="G1618" s="2">
        <v>0.39</v>
      </c>
      <c r="H1618" s="4" t="s">
        <v>1878</v>
      </c>
    </row>
    <row r="1619" spans="1:8" x14ac:dyDescent="0.3">
      <c r="A1619" s="3">
        <v>7</v>
      </c>
      <c r="B1619" s="2" t="s">
        <v>1884</v>
      </c>
      <c r="C1619" s="2" t="s">
        <v>14</v>
      </c>
      <c r="D1619" s="2">
        <v>3131</v>
      </c>
      <c r="E1619" s="2">
        <v>6</v>
      </c>
      <c r="F1619" s="2">
        <v>3137</v>
      </c>
      <c r="G1619" s="2">
        <v>0.35</v>
      </c>
      <c r="H1619" s="4" t="s">
        <v>1878</v>
      </c>
    </row>
    <row r="1620" spans="1:8" x14ac:dyDescent="0.3">
      <c r="A1620" s="3">
        <v>8</v>
      </c>
      <c r="B1620" s="2" t="s">
        <v>1885</v>
      </c>
      <c r="C1620" s="2" t="s">
        <v>14</v>
      </c>
      <c r="D1620" s="2">
        <v>976</v>
      </c>
      <c r="E1620" s="2">
        <v>2</v>
      </c>
      <c r="F1620" s="2">
        <v>978</v>
      </c>
      <c r="G1620" s="2">
        <v>0.11</v>
      </c>
      <c r="H1620" s="4" t="s">
        <v>1878</v>
      </c>
    </row>
    <row r="1621" spans="1:8" x14ac:dyDescent="0.3">
      <c r="A1621" s="3">
        <v>9</v>
      </c>
      <c r="B1621" s="2" t="s">
        <v>1886</v>
      </c>
      <c r="C1621" s="2" t="s">
        <v>14</v>
      </c>
      <c r="D1621" s="2">
        <v>850</v>
      </c>
      <c r="E1621" s="2">
        <v>0</v>
      </c>
      <c r="F1621" s="2">
        <v>850</v>
      </c>
      <c r="G1621" s="2">
        <v>0.09</v>
      </c>
      <c r="H1621" s="4" t="s">
        <v>1878</v>
      </c>
    </row>
    <row r="1622" spans="1:8" x14ac:dyDescent="0.3">
      <c r="A1622" s="3">
        <v>10</v>
      </c>
      <c r="B1622" s="2" t="s">
        <v>1887</v>
      </c>
      <c r="C1622" s="2" t="s">
        <v>14</v>
      </c>
      <c r="D1622" s="2">
        <v>735</v>
      </c>
      <c r="E1622" s="2">
        <v>1</v>
      </c>
      <c r="F1622" s="2">
        <v>736</v>
      </c>
      <c r="G1622" s="2">
        <v>0.08</v>
      </c>
      <c r="H1622" s="4" t="s">
        <v>1878</v>
      </c>
    </row>
    <row r="1623" spans="1:8" x14ac:dyDescent="0.3">
      <c r="A1623" s="3">
        <v>11</v>
      </c>
      <c r="B1623" s="2" t="s">
        <v>1888</v>
      </c>
      <c r="C1623" s="2" t="s">
        <v>14</v>
      </c>
      <c r="D1623" s="2">
        <v>709</v>
      </c>
      <c r="E1623" s="2">
        <v>5</v>
      </c>
      <c r="F1623" s="2">
        <v>714</v>
      </c>
      <c r="G1623" s="2">
        <v>0.08</v>
      </c>
      <c r="H1623" s="4" t="s">
        <v>1878</v>
      </c>
    </row>
    <row r="1624" spans="1:8" x14ac:dyDescent="0.3">
      <c r="A1624" s="3">
        <v>12</v>
      </c>
      <c r="B1624" s="2" t="s">
        <v>1889</v>
      </c>
      <c r="C1624" s="2" t="s">
        <v>14</v>
      </c>
      <c r="D1624" s="2">
        <v>696</v>
      </c>
      <c r="E1624" s="2">
        <v>1</v>
      </c>
      <c r="F1624" s="2">
        <v>697</v>
      </c>
      <c r="G1624" s="2">
        <v>0.08</v>
      </c>
      <c r="H1624" s="4" t="s">
        <v>1878</v>
      </c>
    </row>
    <row r="1625" spans="1:8" x14ac:dyDescent="0.3">
      <c r="A1625" s="3">
        <v>13</v>
      </c>
      <c r="B1625" s="2" t="s">
        <v>1890</v>
      </c>
      <c r="C1625" s="2" t="s">
        <v>503</v>
      </c>
      <c r="D1625" s="2">
        <v>671</v>
      </c>
      <c r="E1625" s="2">
        <v>2</v>
      </c>
      <c r="F1625" s="2">
        <v>673</v>
      </c>
      <c r="G1625" s="2">
        <v>7.0000000000000007E-2</v>
      </c>
      <c r="H1625" s="4" t="s">
        <v>1878</v>
      </c>
    </row>
    <row r="1626" spans="1:8" x14ac:dyDescent="0.3">
      <c r="A1626" s="3">
        <v>14</v>
      </c>
      <c r="B1626" s="2" t="s">
        <v>1891</v>
      </c>
      <c r="C1626" s="2" t="s">
        <v>114</v>
      </c>
      <c r="D1626" s="2">
        <v>586</v>
      </c>
      <c r="E1626" s="2">
        <v>2</v>
      </c>
      <c r="F1626" s="2">
        <v>588</v>
      </c>
      <c r="G1626" s="2">
        <v>7.0000000000000007E-2</v>
      </c>
      <c r="H1626" s="4" t="s">
        <v>1878</v>
      </c>
    </row>
    <row r="1627" spans="1:8" x14ac:dyDescent="0.3">
      <c r="A1627" s="3">
        <v>15</v>
      </c>
      <c r="B1627" s="2" t="s">
        <v>1892</v>
      </c>
      <c r="C1627" s="2" t="s">
        <v>1068</v>
      </c>
      <c r="D1627" s="2">
        <v>563</v>
      </c>
      <c r="E1627" s="2">
        <v>3</v>
      </c>
      <c r="F1627" s="2">
        <v>566</v>
      </c>
      <c r="G1627" s="2">
        <v>0.06</v>
      </c>
      <c r="H1627" s="4" t="s">
        <v>1878</v>
      </c>
    </row>
    <row r="1628" spans="1:8" x14ac:dyDescent="0.3">
      <c r="A1628" s="3">
        <v>16</v>
      </c>
      <c r="B1628" s="2" t="s">
        <v>1893</v>
      </c>
      <c r="C1628" s="2" t="s">
        <v>14</v>
      </c>
      <c r="D1628" s="2">
        <v>485</v>
      </c>
      <c r="E1628" s="2">
        <v>3</v>
      </c>
      <c r="F1628" s="2">
        <v>488</v>
      </c>
      <c r="G1628" s="2">
        <v>0.05</v>
      </c>
      <c r="H1628" s="4" t="s">
        <v>1878</v>
      </c>
    </row>
    <row r="1629" spans="1:8" x14ac:dyDescent="0.3">
      <c r="A1629" s="3">
        <v>17</v>
      </c>
      <c r="B1629" s="2" t="s">
        <v>1894</v>
      </c>
      <c r="C1629" s="2" t="s">
        <v>14</v>
      </c>
      <c r="D1629" s="2">
        <v>460</v>
      </c>
      <c r="E1629" s="2">
        <v>2</v>
      </c>
      <c r="F1629" s="2">
        <v>462</v>
      </c>
      <c r="G1629" s="2">
        <v>0.05</v>
      </c>
      <c r="H1629" s="4" t="s">
        <v>1878</v>
      </c>
    </row>
    <row r="1630" spans="1:8" x14ac:dyDescent="0.3">
      <c r="A1630" s="3">
        <v>18</v>
      </c>
      <c r="B1630" s="2" t="s">
        <v>1895</v>
      </c>
      <c r="C1630" s="2" t="s">
        <v>14</v>
      </c>
      <c r="D1630" s="2">
        <v>457</v>
      </c>
      <c r="E1630" s="2">
        <v>0</v>
      </c>
      <c r="F1630" s="2">
        <v>457</v>
      </c>
      <c r="G1630" s="2">
        <v>0.05</v>
      </c>
      <c r="H1630" s="4" t="s">
        <v>1878</v>
      </c>
    </row>
    <row r="1631" spans="1:8" x14ac:dyDescent="0.3">
      <c r="A1631" s="3">
        <v>19</v>
      </c>
      <c r="B1631" s="2" t="s">
        <v>1896</v>
      </c>
      <c r="C1631" s="2" t="s">
        <v>14</v>
      </c>
      <c r="D1631" s="2">
        <v>390</v>
      </c>
      <c r="E1631" s="2">
        <v>0</v>
      </c>
      <c r="F1631" s="2">
        <v>390</v>
      </c>
      <c r="G1631" s="2">
        <v>0.04</v>
      </c>
      <c r="H1631" s="4" t="s">
        <v>1878</v>
      </c>
    </row>
    <row r="1632" spans="1:8" x14ac:dyDescent="0.3">
      <c r="A1632" s="3">
        <v>20</v>
      </c>
      <c r="B1632" s="2" t="s">
        <v>1897</v>
      </c>
      <c r="C1632" s="2" t="s">
        <v>14</v>
      </c>
      <c r="D1632" s="2">
        <v>386</v>
      </c>
      <c r="E1632" s="2">
        <v>0</v>
      </c>
      <c r="F1632" s="2">
        <v>386</v>
      </c>
      <c r="G1632" s="2">
        <v>0.04</v>
      </c>
      <c r="H1632" s="4" t="s">
        <v>1878</v>
      </c>
    </row>
    <row r="1633" spans="1:8" x14ac:dyDescent="0.3">
      <c r="A1633" s="3">
        <v>21</v>
      </c>
      <c r="B1633" s="2" t="s">
        <v>1898</v>
      </c>
      <c r="C1633" s="2" t="s">
        <v>14</v>
      </c>
      <c r="D1633" s="2">
        <v>361</v>
      </c>
      <c r="E1633" s="2">
        <v>1</v>
      </c>
      <c r="F1633" s="2">
        <v>362</v>
      </c>
      <c r="G1633" s="2">
        <v>0.04</v>
      </c>
      <c r="H1633" s="4" t="s">
        <v>1878</v>
      </c>
    </row>
    <row r="1634" spans="1:8" x14ac:dyDescent="0.3">
      <c r="A1634" s="3">
        <v>22</v>
      </c>
      <c r="B1634" s="2" t="s">
        <v>1899</v>
      </c>
      <c r="C1634" s="2" t="s">
        <v>14</v>
      </c>
      <c r="D1634" s="2">
        <v>354</v>
      </c>
      <c r="E1634" s="2">
        <v>1</v>
      </c>
      <c r="F1634" s="2">
        <v>355</v>
      </c>
      <c r="G1634" s="2">
        <v>0.04</v>
      </c>
      <c r="H1634" s="4" t="s">
        <v>1878</v>
      </c>
    </row>
    <row r="1635" spans="1:8" x14ac:dyDescent="0.3">
      <c r="A1635" s="3">
        <v>23</v>
      </c>
      <c r="B1635" s="2" t="s">
        <v>1900</v>
      </c>
      <c r="C1635" s="2" t="s">
        <v>14</v>
      </c>
      <c r="D1635" s="2">
        <v>346</v>
      </c>
      <c r="E1635" s="2">
        <v>0</v>
      </c>
      <c r="F1635" s="2">
        <v>346</v>
      </c>
      <c r="G1635" s="2">
        <v>0.04</v>
      </c>
      <c r="H1635" s="4" t="s">
        <v>1878</v>
      </c>
    </row>
    <row r="1636" spans="1:8" x14ac:dyDescent="0.3">
      <c r="A1636" s="3">
        <v>24</v>
      </c>
      <c r="B1636" s="2" t="s">
        <v>1901</v>
      </c>
      <c r="C1636" s="2" t="s">
        <v>14</v>
      </c>
      <c r="D1636" s="2">
        <v>334</v>
      </c>
      <c r="E1636" s="2">
        <v>0</v>
      </c>
      <c r="F1636" s="2">
        <v>334</v>
      </c>
      <c r="G1636" s="2">
        <v>0.04</v>
      </c>
      <c r="H1636" s="4" t="s">
        <v>1878</v>
      </c>
    </row>
    <row r="1637" spans="1:8" x14ac:dyDescent="0.3">
      <c r="A1637" s="3">
        <v>25</v>
      </c>
      <c r="B1637" s="2" t="s">
        <v>1902</v>
      </c>
      <c r="C1637" s="2" t="s">
        <v>14</v>
      </c>
      <c r="D1637" s="2">
        <v>307</v>
      </c>
      <c r="E1637" s="2">
        <v>0</v>
      </c>
      <c r="F1637" s="2">
        <v>307</v>
      </c>
      <c r="G1637" s="2">
        <v>0.03</v>
      </c>
      <c r="H1637" s="4" t="s">
        <v>1878</v>
      </c>
    </row>
    <row r="1638" spans="1:8" x14ac:dyDescent="0.3">
      <c r="A1638" s="3">
        <v>26</v>
      </c>
      <c r="B1638" s="2" t="s">
        <v>1903</v>
      </c>
      <c r="C1638" s="2" t="s">
        <v>14</v>
      </c>
      <c r="D1638" s="2">
        <v>293</v>
      </c>
      <c r="E1638" s="2">
        <v>0</v>
      </c>
      <c r="F1638" s="2">
        <v>293</v>
      </c>
      <c r="G1638" s="2">
        <v>0.03</v>
      </c>
      <c r="H1638" s="4" t="s">
        <v>1878</v>
      </c>
    </row>
    <row r="1639" spans="1:8" x14ac:dyDescent="0.3">
      <c r="A1639" s="3">
        <v>27</v>
      </c>
      <c r="B1639" s="2" t="s">
        <v>1904</v>
      </c>
      <c r="C1639" s="2" t="s">
        <v>14</v>
      </c>
      <c r="D1639" s="2">
        <v>268</v>
      </c>
      <c r="E1639" s="2">
        <v>1</v>
      </c>
      <c r="F1639" s="2">
        <v>269</v>
      </c>
      <c r="G1639" s="2">
        <v>0.03</v>
      </c>
      <c r="H1639" s="4" t="s">
        <v>1878</v>
      </c>
    </row>
    <row r="1640" spans="1:8" x14ac:dyDescent="0.3">
      <c r="A1640" s="3">
        <v>28</v>
      </c>
      <c r="B1640" s="2" t="s">
        <v>1905</v>
      </c>
      <c r="C1640" s="2" t="s">
        <v>14</v>
      </c>
      <c r="D1640" s="2">
        <v>260</v>
      </c>
      <c r="E1640" s="2">
        <v>1</v>
      </c>
      <c r="F1640" s="2">
        <v>261</v>
      </c>
      <c r="G1640" s="2">
        <v>0.03</v>
      </c>
      <c r="H1640" s="4" t="s">
        <v>1878</v>
      </c>
    </row>
    <row r="1641" spans="1:8" x14ac:dyDescent="0.3">
      <c r="A1641" s="3">
        <v>29</v>
      </c>
      <c r="B1641" s="2" t="s">
        <v>1906</v>
      </c>
      <c r="C1641" s="2" t="s">
        <v>1907</v>
      </c>
      <c r="D1641" s="2">
        <v>258</v>
      </c>
      <c r="E1641" s="2">
        <v>1</v>
      </c>
      <c r="F1641" s="2">
        <v>259</v>
      </c>
      <c r="G1641" s="2">
        <v>0.03</v>
      </c>
      <c r="H1641" s="4" t="s">
        <v>1878</v>
      </c>
    </row>
    <row r="1642" spans="1:8" x14ac:dyDescent="0.3">
      <c r="A1642" s="3">
        <v>30</v>
      </c>
      <c r="B1642" s="2" t="s">
        <v>1908</v>
      </c>
      <c r="C1642" s="2" t="s">
        <v>14</v>
      </c>
      <c r="D1642" s="2">
        <v>250</v>
      </c>
      <c r="E1642" s="2">
        <v>2</v>
      </c>
      <c r="F1642" s="2">
        <v>252</v>
      </c>
      <c r="G1642" s="2">
        <v>0.03</v>
      </c>
      <c r="H1642" s="4" t="s">
        <v>1878</v>
      </c>
    </row>
    <row r="1643" spans="1:8" x14ac:dyDescent="0.3">
      <c r="A1643" s="3">
        <v>31</v>
      </c>
      <c r="B1643" s="2" t="s">
        <v>1909</v>
      </c>
      <c r="C1643" s="2" t="s">
        <v>14</v>
      </c>
      <c r="D1643" s="2">
        <v>245</v>
      </c>
      <c r="E1643" s="2">
        <v>1</v>
      </c>
      <c r="F1643" s="2">
        <v>246</v>
      </c>
      <c r="G1643" s="2">
        <v>0.03</v>
      </c>
      <c r="H1643" s="4" t="s">
        <v>1878</v>
      </c>
    </row>
    <row r="1644" spans="1:8" x14ac:dyDescent="0.3">
      <c r="A1644" s="3">
        <v>32</v>
      </c>
      <c r="B1644" s="2" t="s">
        <v>1910</v>
      </c>
      <c r="C1644" s="2" t="s">
        <v>14</v>
      </c>
      <c r="D1644" s="2">
        <v>206</v>
      </c>
      <c r="E1644" s="2">
        <v>0</v>
      </c>
      <c r="F1644" s="2">
        <v>206</v>
      </c>
      <c r="G1644" s="2">
        <v>0.02</v>
      </c>
      <c r="H1644" s="4" t="s">
        <v>1878</v>
      </c>
    </row>
    <row r="1645" spans="1:8" x14ac:dyDescent="0.3">
      <c r="A1645" s="3">
        <v>33</v>
      </c>
      <c r="B1645" s="2" t="s">
        <v>1911</v>
      </c>
      <c r="C1645" s="2" t="s">
        <v>14</v>
      </c>
      <c r="D1645" s="2">
        <v>203</v>
      </c>
      <c r="E1645" s="2">
        <v>6</v>
      </c>
      <c r="F1645" s="2">
        <v>209</v>
      </c>
      <c r="G1645" s="2">
        <v>0.02</v>
      </c>
      <c r="H1645" s="4" t="s">
        <v>1878</v>
      </c>
    </row>
    <row r="1646" spans="1:8" x14ac:dyDescent="0.3">
      <c r="A1646" s="3">
        <v>34</v>
      </c>
      <c r="B1646" s="2" t="s">
        <v>1912</v>
      </c>
      <c r="C1646" s="2" t="s">
        <v>14</v>
      </c>
      <c r="D1646" s="2">
        <v>171</v>
      </c>
      <c r="E1646" s="2">
        <v>1</v>
      </c>
      <c r="F1646" s="2">
        <v>172</v>
      </c>
      <c r="G1646" s="2">
        <v>0.02</v>
      </c>
      <c r="H1646" s="4" t="s">
        <v>1878</v>
      </c>
    </row>
    <row r="1647" spans="1:8" x14ac:dyDescent="0.3">
      <c r="A1647" s="3">
        <v>35</v>
      </c>
      <c r="B1647" s="2" t="s">
        <v>1913</v>
      </c>
      <c r="C1647" s="2" t="s">
        <v>14</v>
      </c>
      <c r="D1647" s="2">
        <v>163</v>
      </c>
      <c r="E1647" s="2">
        <v>0</v>
      </c>
      <c r="F1647" s="2">
        <v>163</v>
      </c>
      <c r="G1647" s="2">
        <v>0.02</v>
      </c>
      <c r="H1647" s="4" t="s">
        <v>1878</v>
      </c>
    </row>
    <row r="1648" spans="1:8" x14ac:dyDescent="0.3">
      <c r="A1648" s="3">
        <v>36</v>
      </c>
      <c r="B1648" s="2" t="s">
        <v>27</v>
      </c>
      <c r="C1648" s="2" t="s">
        <v>28</v>
      </c>
      <c r="D1648" s="2">
        <v>13139</v>
      </c>
      <c r="E1648" s="2">
        <v>69</v>
      </c>
      <c r="F1648" s="2">
        <v>13208</v>
      </c>
      <c r="G1648" s="2">
        <v>1.46</v>
      </c>
      <c r="H1648" s="4" t="s">
        <v>1878</v>
      </c>
    </row>
    <row r="1649" spans="1:8" x14ac:dyDescent="0.3">
      <c r="A1649" s="3">
        <v>1</v>
      </c>
      <c r="B1649" s="2" t="s">
        <v>1914</v>
      </c>
      <c r="C1649" s="2" t="s">
        <v>9</v>
      </c>
      <c r="D1649" s="2">
        <v>855413</v>
      </c>
      <c r="E1649" s="2">
        <v>2416</v>
      </c>
      <c r="F1649" s="2">
        <v>857829</v>
      </c>
      <c r="G1649" s="2">
        <v>59.69</v>
      </c>
      <c r="H1649" s="4" t="s">
        <v>1915</v>
      </c>
    </row>
    <row r="1650" spans="1:8" x14ac:dyDescent="0.3">
      <c r="A1650" s="3">
        <v>2</v>
      </c>
      <c r="B1650" s="2" t="s">
        <v>1916</v>
      </c>
      <c r="C1650" s="2" t="s">
        <v>108</v>
      </c>
      <c r="D1650" s="2">
        <v>297697</v>
      </c>
      <c r="E1650" s="2">
        <v>660</v>
      </c>
      <c r="F1650" s="2">
        <v>298357</v>
      </c>
      <c r="G1650" s="2">
        <v>20.76</v>
      </c>
      <c r="H1650" s="4" t="s">
        <v>1915</v>
      </c>
    </row>
    <row r="1651" spans="1:8" x14ac:dyDescent="0.3">
      <c r="A1651" s="3">
        <v>3</v>
      </c>
      <c r="B1651" s="2" t="s">
        <v>1917</v>
      </c>
      <c r="C1651" s="2" t="s">
        <v>17</v>
      </c>
      <c r="D1651" s="2">
        <v>250962</v>
      </c>
      <c r="E1651" s="2">
        <v>653</v>
      </c>
      <c r="F1651" s="2">
        <v>251615</v>
      </c>
      <c r="G1651" s="2">
        <v>17.510000000000002</v>
      </c>
      <c r="H1651" s="4" t="s">
        <v>1915</v>
      </c>
    </row>
    <row r="1652" spans="1:8" x14ac:dyDescent="0.3">
      <c r="A1652" s="3">
        <v>4</v>
      </c>
      <c r="B1652" s="2" t="s">
        <v>1918</v>
      </c>
      <c r="C1652" s="2" t="s">
        <v>508</v>
      </c>
      <c r="D1652" s="2">
        <v>3873</v>
      </c>
      <c r="E1652" s="2">
        <v>2</v>
      </c>
      <c r="F1652" s="2">
        <v>3875</v>
      </c>
      <c r="G1652" s="2">
        <v>0.27</v>
      </c>
      <c r="H1652" s="4" t="s">
        <v>1915</v>
      </c>
    </row>
    <row r="1653" spans="1:8" x14ac:dyDescent="0.3">
      <c r="A1653" s="3">
        <v>5</v>
      </c>
      <c r="B1653" s="2" t="s">
        <v>1919</v>
      </c>
      <c r="C1653" s="2" t="s">
        <v>14</v>
      </c>
      <c r="D1653" s="2">
        <v>2818</v>
      </c>
      <c r="E1653" s="2">
        <v>3</v>
      </c>
      <c r="F1653" s="2">
        <v>2821</v>
      </c>
      <c r="G1653" s="2">
        <v>0.2</v>
      </c>
      <c r="H1653" s="4" t="s">
        <v>1915</v>
      </c>
    </row>
    <row r="1654" spans="1:8" x14ac:dyDescent="0.3">
      <c r="A1654" s="3">
        <v>6</v>
      </c>
      <c r="B1654" s="2" t="s">
        <v>1920</v>
      </c>
      <c r="C1654" s="2" t="s">
        <v>14</v>
      </c>
      <c r="D1654" s="2">
        <v>2637</v>
      </c>
      <c r="E1654" s="2">
        <v>4</v>
      </c>
      <c r="F1654" s="2">
        <v>2641</v>
      </c>
      <c r="G1654" s="2">
        <v>0.18</v>
      </c>
      <c r="H1654" s="4" t="s">
        <v>1915</v>
      </c>
    </row>
    <row r="1655" spans="1:8" x14ac:dyDescent="0.3">
      <c r="A1655" s="3">
        <v>7</v>
      </c>
      <c r="B1655" s="2" t="s">
        <v>1921</v>
      </c>
      <c r="C1655" s="2" t="s">
        <v>166</v>
      </c>
      <c r="D1655" s="2">
        <v>1769</v>
      </c>
      <c r="E1655" s="2">
        <v>3</v>
      </c>
      <c r="F1655" s="2">
        <v>1772</v>
      </c>
      <c r="G1655" s="2">
        <v>0.12</v>
      </c>
      <c r="H1655" s="4" t="s">
        <v>1915</v>
      </c>
    </row>
    <row r="1656" spans="1:8" x14ac:dyDescent="0.3">
      <c r="A1656" s="3">
        <v>8</v>
      </c>
      <c r="B1656" s="2" t="s">
        <v>1922</v>
      </c>
      <c r="C1656" s="2" t="s">
        <v>1923</v>
      </c>
      <c r="D1656" s="2">
        <v>1739</v>
      </c>
      <c r="E1656" s="2">
        <v>28</v>
      </c>
      <c r="F1656" s="2">
        <v>1767</v>
      </c>
      <c r="G1656" s="2">
        <v>0.12</v>
      </c>
      <c r="H1656" s="4" t="s">
        <v>1915</v>
      </c>
    </row>
    <row r="1657" spans="1:8" x14ac:dyDescent="0.3">
      <c r="A1657" s="3">
        <v>9</v>
      </c>
      <c r="B1657" s="2" t="s">
        <v>1924</v>
      </c>
      <c r="C1657" s="2" t="s">
        <v>14</v>
      </c>
      <c r="D1657" s="2">
        <v>1118</v>
      </c>
      <c r="E1657" s="2">
        <v>6</v>
      </c>
      <c r="F1657" s="2">
        <v>1124</v>
      </c>
      <c r="G1657" s="2">
        <v>0.08</v>
      </c>
      <c r="H1657" s="4" t="s">
        <v>1915</v>
      </c>
    </row>
    <row r="1658" spans="1:8" x14ac:dyDescent="0.3">
      <c r="A1658" s="3">
        <v>10</v>
      </c>
      <c r="B1658" s="2" t="s">
        <v>1925</v>
      </c>
      <c r="C1658" s="2" t="s">
        <v>1926</v>
      </c>
      <c r="D1658" s="2">
        <v>1020</v>
      </c>
      <c r="E1658" s="2">
        <v>30</v>
      </c>
      <c r="F1658" s="2">
        <v>1050</v>
      </c>
      <c r="G1658" s="2">
        <v>7.0000000000000007E-2</v>
      </c>
      <c r="H1658" s="4" t="s">
        <v>1915</v>
      </c>
    </row>
    <row r="1659" spans="1:8" x14ac:dyDescent="0.3">
      <c r="A1659" s="3">
        <v>11</v>
      </c>
      <c r="B1659" s="2" t="s">
        <v>1927</v>
      </c>
      <c r="C1659" s="2" t="s">
        <v>14</v>
      </c>
      <c r="D1659" s="2">
        <v>945</v>
      </c>
      <c r="E1659" s="2">
        <v>1</v>
      </c>
      <c r="F1659" s="2">
        <v>946</v>
      </c>
      <c r="G1659" s="2">
        <v>7.0000000000000007E-2</v>
      </c>
      <c r="H1659" s="4" t="s">
        <v>1915</v>
      </c>
    </row>
    <row r="1660" spans="1:8" x14ac:dyDescent="0.3">
      <c r="A1660" s="3">
        <v>12</v>
      </c>
      <c r="B1660" s="2" t="s">
        <v>1928</v>
      </c>
      <c r="C1660" s="2" t="s">
        <v>1929</v>
      </c>
      <c r="D1660" s="2">
        <v>931</v>
      </c>
      <c r="E1660" s="2">
        <v>10</v>
      </c>
      <c r="F1660" s="2">
        <v>941</v>
      </c>
      <c r="G1660" s="2">
        <v>7.0000000000000007E-2</v>
      </c>
      <c r="H1660" s="4" t="s">
        <v>1915</v>
      </c>
    </row>
    <row r="1661" spans="1:8" x14ac:dyDescent="0.3">
      <c r="A1661" s="3">
        <v>13</v>
      </c>
      <c r="B1661" s="2" t="s">
        <v>1930</v>
      </c>
      <c r="C1661" s="2" t="s">
        <v>1931</v>
      </c>
      <c r="D1661" s="2">
        <v>905</v>
      </c>
      <c r="E1661" s="2">
        <v>3</v>
      </c>
      <c r="F1661" s="2">
        <v>908</v>
      </c>
      <c r="G1661" s="2">
        <v>0.06</v>
      </c>
      <c r="H1661" s="4" t="s">
        <v>1915</v>
      </c>
    </row>
    <row r="1662" spans="1:8" x14ac:dyDescent="0.3">
      <c r="A1662" s="3">
        <v>14</v>
      </c>
      <c r="B1662" s="2" t="s">
        <v>1932</v>
      </c>
      <c r="C1662" s="2" t="s">
        <v>1933</v>
      </c>
      <c r="D1662" s="2">
        <v>642</v>
      </c>
      <c r="E1662" s="2">
        <v>15</v>
      </c>
      <c r="F1662" s="2">
        <v>657</v>
      </c>
      <c r="G1662" s="2">
        <v>0.05</v>
      </c>
      <c r="H1662" s="4" t="s">
        <v>1915</v>
      </c>
    </row>
    <row r="1663" spans="1:8" x14ac:dyDescent="0.3">
      <c r="A1663" s="3">
        <v>15</v>
      </c>
      <c r="B1663" s="2" t="s">
        <v>1934</v>
      </c>
      <c r="C1663" s="2" t="s">
        <v>1623</v>
      </c>
      <c r="D1663" s="2">
        <v>615</v>
      </c>
      <c r="E1663" s="2">
        <v>2</v>
      </c>
      <c r="F1663" s="2">
        <v>617</v>
      </c>
      <c r="G1663" s="2">
        <v>0.04</v>
      </c>
      <c r="H1663" s="4" t="s">
        <v>1915</v>
      </c>
    </row>
    <row r="1664" spans="1:8" x14ac:dyDescent="0.3">
      <c r="A1664" s="3">
        <v>16</v>
      </c>
      <c r="B1664" s="2" t="s">
        <v>27</v>
      </c>
      <c r="C1664" s="2" t="s">
        <v>28</v>
      </c>
      <c r="D1664" s="2">
        <v>10286</v>
      </c>
      <c r="E1664" s="2">
        <v>38</v>
      </c>
      <c r="F1664" s="2">
        <v>10324</v>
      </c>
      <c r="G1664" s="2">
        <v>0.72</v>
      </c>
      <c r="H1664" s="4" t="s">
        <v>1915</v>
      </c>
    </row>
    <row r="1665" spans="1:8" x14ac:dyDescent="0.3">
      <c r="A1665" s="3">
        <v>1</v>
      </c>
      <c r="B1665" s="2" t="s">
        <v>1935</v>
      </c>
      <c r="C1665" s="2" t="s">
        <v>12</v>
      </c>
      <c r="D1665" s="2">
        <v>710823</v>
      </c>
      <c r="E1665" s="2">
        <v>2638</v>
      </c>
      <c r="F1665" s="2">
        <v>713461</v>
      </c>
      <c r="G1665" s="2">
        <v>51.21</v>
      </c>
      <c r="H1665" s="4" t="s">
        <v>1936</v>
      </c>
    </row>
    <row r="1666" spans="1:8" x14ac:dyDescent="0.3">
      <c r="A1666" s="3">
        <v>2</v>
      </c>
      <c r="B1666" s="2" t="s">
        <v>1937</v>
      </c>
      <c r="C1666" s="2" t="s">
        <v>9</v>
      </c>
      <c r="D1666" s="2">
        <v>618168</v>
      </c>
      <c r="E1666" s="2">
        <v>4459</v>
      </c>
      <c r="F1666" s="2">
        <v>622627</v>
      </c>
      <c r="G1666" s="2">
        <v>44.69</v>
      </c>
      <c r="H1666" s="4" t="s">
        <v>1936</v>
      </c>
    </row>
    <row r="1667" spans="1:8" x14ac:dyDescent="0.3">
      <c r="A1667" s="3">
        <v>3</v>
      </c>
      <c r="B1667" s="2" t="s">
        <v>1938</v>
      </c>
      <c r="C1667" s="2" t="s">
        <v>14</v>
      </c>
      <c r="D1667" s="2">
        <v>25351</v>
      </c>
      <c r="E1667" s="2">
        <v>115</v>
      </c>
      <c r="F1667" s="2">
        <v>25466</v>
      </c>
      <c r="G1667" s="2">
        <v>1.83</v>
      </c>
      <c r="H1667" s="4" t="s">
        <v>1936</v>
      </c>
    </row>
    <row r="1668" spans="1:8" x14ac:dyDescent="0.3">
      <c r="A1668" s="3">
        <v>4</v>
      </c>
      <c r="B1668" s="2" t="s">
        <v>1939</v>
      </c>
      <c r="C1668" s="2" t="s">
        <v>14</v>
      </c>
      <c r="D1668" s="2">
        <v>5351</v>
      </c>
      <c r="E1668" s="2">
        <v>2</v>
      </c>
      <c r="F1668" s="2">
        <v>5353</v>
      </c>
      <c r="G1668" s="2">
        <v>0.38</v>
      </c>
      <c r="H1668" s="4" t="s">
        <v>1936</v>
      </c>
    </row>
    <row r="1669" spans="1:8" x14ac:dyDescent="0.3">
      <c r="A1669" s="3">
        <v>5</v>
      </c>
      <c r="B1669" s="2" t="s">
        <v>1940</v>
      </c>
      <c r="C1669" s="2" t="s">
        <v>14</v>
      </c>
      <c r="D1669" s="2">
        <v>5179</v>
      </c>
      <c r="E1669" s="2">
        <v>2</v>
      </c>
      <c r="F1669" s="2">
        <v>5181</v>
      </c>
      <c r="G1669" s="2">
        <v>0.37</v>
      </c>
      <c r="H1669" s="4" t="s">
        <v>1936</v>
      </c>
    </row>
    <row r="1670" spans="1:8" x14ac:dyDescent="0.3">
      <c r="A1670" s="3">
        <v>6</v>
      </c>
      <c r="B1670" s="2" t="s">
        <v>1941</v>
      </c>
      <c r="C1670" s="2" t="s">
        <v>1855</v>
      </c>
      <c r="D1670" s="2">
        <v>4635</v>
      </c>
      <c r="E1670" s="2">
        <v>19</v>
      </c>
      <c r="F1670" s="2">
        <v>4654</v>
      </c>
      <c r="G1670" s="2">
        <v>0.33</v>
      </c>
      <c r="H1670" s="4" t="s">
        <v>1936</v>
      </c>
    </row>
    <row r="1671" spans="1:8" x14ac:dyDescent="0.3">
      <c r="A1671" s="3">
        <v>7</v>
      </c>
      <c r="B1671" s="2" t="s">
        <v>1942</v>
      </c>
      <c r="C1671" s="2" t="s">
        <v>14</v>
      </c>
      <c r="D1671" s="2">
        <v>4143</v>
      </c>
      <c r="E1671" s="2">
        <v>7</v>
      </c>
      <c r="F1671" s="2">
        <v>4150</v>
      </c>
      <c r="G1671" s="2">
        <v>0.3</v>
      </c>
      <c r="H1671" s="4" t="s">
        <v>1936</v>
      </c>
    </row>
    <row r="1672" spans="1:8" x14ac:dyDescent="0.3">
      <c r="A1672" s="3">
        <v>8</v>
      </c>
      <c r="B1672" s="2" t="s">
        <v>1943</v>
      </c>
      <c r="C1672" s="2" t="s">
        <v>206</v>
      </c>
      <c r="D1672" s="2">
        <v>1304</v>
      </c>
      <c r="E1672" s="2">
        <v>15</v>
      </c>
      <c r="F1672" s="2">
        <v>1319</v>
      </c>
      <c r="G1672" s="2">
        <v>0.09</v>
      </c>
      <c r="H1672" s="4" t="s">
        <v>1936</v>
      </c>
    </row>
    <row r="1673" spans="1:8" x14ac:dyDescent="0.3">
      <c r="A1673" s="3">
        <v>9</v>
      </c>
      <c r="B1673" s="2" t="s">
        <v>1944</v>
      </c>
      <c r="C1673" s="2" t="s">
        <v>14</v>
      </c>
      <c r="D1673" s="2">
        <v>1279</v>
      </c>
      <c r="E1673" s="2">
        <v>2</v>
      </c>
      <c r="F1673" s="2">
        <v>1281</v>
      </c>
      <c r="G1673" s="2">
        <v>0.09</v>
      </c>
      <c r="H1673" s="4" t="s">
        <v>1936</v>
      </c>
    </row>
    <row r="1674" spans="1:8" x14ac:dyDescent="0.3">
      <c r="A1674" s="3">
        <v>10</v>
      </c>
      <c r="B1674" s="2" t="s">
        <v>1945</v>
      </c>
      <c r="C1674" s="2" t="s">
        <v>14</v>
      </c>
      <c r="D1674" s="2">
        <v>1097</v>
      </c>
      <c r="E1674" s="2">
        <v>11</v>
      </c>
      <c r="F1674" s="2">
        <v>1108</v>
      </c>
      <c r="G1674" s="2">
        <v>0.08</v>
      </c>
      <c r="H1674" s="4" t="s">
        <v>1936</v>
      </c>
    </row>
    <row r="1675" spans="1:8" x14ac:dyDescent="0.3">
      <c r="A1675" s="3">
        <v>11</v>
      </c>
      <c r="B1675" s="2" t="s">
        <v>1946</v>
      </c>
      <c r="C1675" s="2" t="s">
        <v>14</v>
      </c>
      <c r="D1675" s="2">
        <v>1002</v>
      </c>
      <c r="E1675" s="2">
        <v>7</v>
      </c>
      <c r="F1675" s="2">
        <v>1009</v>
      </c>
      <c r="G1675" s="2">
        <v>7.0000000000000007E-2</v>
      </c>
      <c r="H1675" s="4" t="s">
        <v>1936</v>
      </c>
    </row>
    <row r="1676" spans="1:8" x14ac:dyDescent="0.3">
      <c r="A1676" s="3">
        <v>12</v>
      </c>
      <c r="B1676" s="2" t="s">
        <v>1947</v>
      </c>
      <c r="C1676" s="2" t="s">
        <v>14</v>
      </c>
      <c r="D1676" s="2">
        <v>938</v>
      </c>
      <c r="E1676" s="2">
        <v>8</v>
      </c>
      <c r="F1676" s="2">
        <v>946</v>
      </c>
      <c r="G1676" s="2">
        <v>7.0000000000000007E-2</v>
      </c>
      <c r="H1676" s="4" t="s">
        <v>1936</v>
      </c>
    </row>
    <row r="1677" spans="1:8" x14ac:dyDescent="0.3">
      <c r="A1677" s="3">
        <v>13</v>
      </c>
      <c r="B1677" s="2" t="s">
        <v>1948</v>
      </c>
      <c r="C1677" s="2" t="s">
        <v>229</v>
      </c>
      <c r="D1677" s="2">
        <v>930</v>
      </c>
      <c r="E1677" s="2">
        <v>11</v>
      </c>
      <c r="F1677" s="2">
        <v>941</v>
      </c>
      <c r="G1677" s="2">
        <v>7.0000000000000007E-2</v>
      </c>
      <c r="H1677" s="4" t="s">
        <v>1936</v>
      </c>
    </row>
    <row r="1678" spans="1:8" x14ac:dyDescent="0.3">
      <c r="A1678" s="3">
        <v>14</v>
      </c>
      <c r="B1678" s="2" t="s">
        <v>1949</v>
      </c>
      <c r="C1678" s="2" t="s">
        <v>707</v>
      </c>
      <c r="D1678" s="2">
        <v>655</v>
      </c>
      <c r="E1678" s="2">
        <v>11</v>
      </c>
      <c r="F1678" s="2">
        <v>666</v>
      </c>
      <c r="G1678" s="2">
        <v>0.05</v>
      </c>
      <c r="H1678" s="4" t="s">
        <v>1936</v>
      </c>
    </row>
    <row r="1679" spans="1:8" x14ac:dyDescent="0.3">
      <c r="A1679" s="3">
        <v>15</v>
      </c>
      <c r="B1679" s="2" t="s">
        <v>1950</v>
      </c>
      <c r="C1679" s="2" t="s">
        <v>14</v>
      </c>
      <c r="D1679" s="2">
        <v>642</v>
      </c>
      <c r="E1679" s="2">
        <v>5</v>
      </c>
      <c r="F1679" s="2">
        <v>647</v>
      </c>
      <c r="G1679" s="2">
        <v>0.05</v>
      </c>
      <c r="H1679" s="4" t="s">
        <v>1936</v>
      </c>
    </row>
    <row r="1680" spans="1:8" x14ac:dyDescent="0.3">
      <c r="A1680" s="3">
        <v>16</v>
      </c>
      <c r="B1680" s="2" t="s">
        <v>1951</v>
      </c>
      <c r="C1680" s="2" t="s">
        <v>14</v>
      </c>
      <c r="D1680" s="2">
        <v>614</v>
      </c>
      <c r="E1680" s="2">
        <v>5</v>
      </c>
      <c r="F1680" s="2">
        <v>619</v>
      </c>
      <c r="G1680" s="2">
        <v>0.04</v>
      </c>
      <c r="H1680" s="4" t="s">
        <v>1936</v>
      </c>
    </row>
    <row r="1681" spans="1:8" x14ac:dyDescent="0.3">
      <c r="A1681" s="3">
        <v>17</v>
      </c>
      <c r="B1681" s="2" t="s">
        <v>1952</v>
      </c>
      <c r="C1681" s="2" t="s">
        <v>14</v>
      </c>
      <c r="D1681" s="2">
        <v>591</v>
      </c>
      <c r="E1681" s="2">
        <v>9</v>
      </c>
      <c r="F1681" s="2">
        <v>600</v>
      </c>
      <c r="G1681" s="2">
        <v>0.04</v>
      </c>
      <c r="H1681" s="4" t="s">
        <v>1936</v>
      </c>
    </row>
    <row r="1682" spans="1:8" x14ac:dyDescent="0.3">
      <c r="A1682" s="3">
        <v>18</v>
      </c>
      <c r="B1682" s="2" t="s">
        <v>1953</v>
      </c>
      <c r="C1682" s="2" t="s">
        <v>14</v>
      </c>
      <c r="D1682" s="2">
        <v>452</v>
      </c>
      <c r="E1682" s="2">
        <v>5</v>
      </c>
      <c r="F1682" s="2">
        <v>457</v>
      </c>
      <c r="G1682" s="2">
        <v>0.03</v>
      </c>
      <c r="H1682" s="4" t="s">
        <v>1936</v>
      </c>
    </row>
    <row r="1683" spans="1:8" x14ac:dyDescent="0.3">
      <c r="A1683" s="3">
        <v>19</v>
      </c>
      <c r="B1683" s="2" t="s">
        <v>27</v>
      </c>
      <c r="C1683" s="2" t="s">
        <v>28</v>
      </c>
      <c r="D1683" s="2">
        <v>2571</v>
      </c>
      <c r="E1683" s="2">
        <v>37</v>
      </c>
      <c r="F1683" s="2">
        <v>2608</v>
      </c>
      <c r="G1683" s="2">
        <v>0.19</v>
      </c>
      <c r="H1683" s="4" t="s">
        <v>1936</v>
      </c>
    </row>
    <row r="1684" spans="1:8" x14ac:dyDescent="0.3">
      <c r="A1684" s="3">
        <v>1</v>
      </c>
      <c r="B1684" s="2" t="s">
        <v>1954</v>
      </c>
      <c r="C1684" s="2" t="s">
        <v>360</v>
      </c>
      <c r="D1684" s="2">
        <v>639758</v>
      </c>
      <c r="E1684" s="2">
        <v>891</v>
      </c>
      <c r="F1684" s="2">
        <v>640649</v>
      </c>
      <c r="G1684" s="2">
        <v>52.96</v>
      </c>
      <c r="H1684" s="4" t="s">
        <v>1955</v>
      </c>
    </row>
    <row r="1685" spans="1:8" x14ac:dyDescent="0.3">
      <c r="A1685" s="3">
        <v>2</v>
      </c>
      <c r="B1685" s="2" t="s">
        <v>1956</v>
      </c>
      <c r="C1685" s="2" t="s">
        <v>1547</v>
      </c>
      <c r="D1685" s="2">
        <v>464982</v>
      </c>
      <c r="E1685" s="2">
        <v>1133</v>
      </c>
      <c r="F1685" s="2">
        <v>466115</v>
      </c>
      <c r="G1685" s="2">
        <v>38.53</v>
      </c>
      <c r="H1685" s="4" t="s">
        <v>1955</v>
      </c>
    </row>
    <row r="1686" spans="1:8" x14ac:dyDescent="0.3">
      <c r="A1686" s="3">
        <v>3</v>
      </c>
      <c r="B1686" s="2" t="s">
        <v>1957</v>
      </c>
      <c r="C1686" s="2" t="s">
        <v>370</v>
      </c>
      <c r="D1686" s="2">
        <v>15423</v>
      </c>
      <c r="E1686" s="2">
        <v>11</v>
      </c>
      <c r="F1686" s="2">
        <v>15434</v>
      </c>
      <c r="G1686" s="2">
        <v>1.28</v>
      </c>
      <c r="H1686" s="4" t="s">
        <v>1955</v>
      </c>
    </row>
    <row r="1687" spans="1:8" x14ac:dyDescent="0.3">
      <c r="A1687" s="3">
        <v>4</v>
      </c>
      <c r="B1687" s="2" t="s">
        <v>1958</v>
      </c>
      <c r="C1687" s="2" t="s">
        <v>17</v>
      </c>
      <c r="D1687" s="2">
        <v>12947</v>
      </c>
      <c r="E1687" s="2">
        <v>44</v>
      </c>
      <c r="F1687" s="2">
        <v>12991</v>
      </c>
      <c r="G1687" s="2">
        <v>1.07</v>
      </c>
      <c r="H1687" s="4" t="s">
        <v>1955</v>
      </c>
    </row>
    <row r="1688" spans="1:8" x14ac:dyDescent="0.3">
      <c r="A1688" s="3">
        <v>5</v>
      </c>
      <c r="B1688" s="2" t="s">
        <v>1959</v>
      </c>
      <c r="C1688" s="2" t="s">
        <v>114</v>
      </c>
      <c r="D1688" s="2">
        <v>11320</v>
      </c>
      <c r="E1688" s="2">
        <v>2</v>
      </c>
      <c r="F1688" s="2">
        <v>11322</v>
      </c>
      <c r="G1688" s="2">
        <v>0.94</v>
      </c>
      <c r="H1688" s="4" t="s">
        <v>1955</v>
      </c>
    </row>
    <row r="1689" spans="1:8" x14ac:dyDescent="0.3">
      <c r="A1689" s="3">
        <v>6</v>
      </c>
      <c r="B1689" s="2" t="s">
        <v>1960</v>
      </c>
      <c r="C1689" s="2" t="s">
        <v>880</v>
      </c>
      <c r="D1689" s="2">
        <v>11127</v>
      </c>
      <c r="E1689" s="2">
        <v>22</v>
      </c>
      <c r="F1689" s="2">
        <v>11149</v>
      </c>
      <c r="G1689" s="2">
        <v>0.92</v>
      </c>
      <c r="H1689" s="4" t="s">
        <v>1955</v>
      </c>
    </row>
    <row r="1690" spans="1:8" x14ac:dyDescent="0.3">
      <c r="A1690" s="3">
        <v>7</v>
      </c>
      <c r="B1690" s="2" t="s">
        <v>1961</v>
      </c>
      <c r="C1690" s="2" t="s">
        <v>1962</v>
      </c>
      <c r="D1690" s="2">
        <v>10665</v>
      </c>
      <c r="E1690" s="2">
        <v>9</v>
      </c>
      <c r="F1690" s="2">
        <v>10674</v>
      </c>
      <c r="G1690" s="2">
        <v>0.88</v>
      </c>
      <c r="H1690" s="4" t="s">
        <v>1955</v>
      </c>
    </row>
    <row r="1691" spans="1:8" x14ac:dyDescent="0.3">
      <c r="A1691" s="3">
        <v>8</v>
      </c>
      <c r="B1691" s="2" t="s">
        <v>1963</v>
      </c>
      <c r="C1691" s="2" t="s">
        <v>1964</v>
      </c>
      <c r="D1691" s="2">
        <v>8720</v>
      </c>
      <c r="E1691" s="2">
        <v>16</v>
      </c>
      <c r="F1691" s="2">
        <v>8736</v>
      </c>
      <c r="G1691" s="2">
        <v>0.72</v>
      </c>
      <c r="H1691" s="4" t="s">
        <v>1955</v>
      </c>
    </row>
    <row r="1692" spans="1:8" x14ac:dyDescent="0.3">
      <c r="A1692" s="3">
        <v>9</v>
      </c>
      <c r="B1692" s="2" t="s">
        <v>27</v>
      </c>
      <c r="C1692" s="2" t="s">
        <v>28</v>
      </c>
      <c r="D1692" s="2">
        <v>32557</v>
      </c>
      <c r="E1692" s="2">
        <v>68</v>
      </c>
      <c r="F1692" s="2">
        <v>32625</v>
      </c>
      <c r="G1692" s="2">
        <v>2.7</v>
      </c>
      <c r="H1692" s="4" t="s">
        <v>1955</v>
      </c>
    </row>
    <row r="1693" spans="1:8" x14ac:dyDescent="0.3">
      <c r="A1693" s="3">
        <v>1</v>
      </c>
      <c r="B1693" s="2" t="s">
        <v>1965</v>
      </c>
      <c r="C1693" s="2" t="s">
        <v>12</v>
      </c>
      <c r="D1693" s="2">
        <v>605504</v>
      </c>
      <c r="E1693" s="2">
        <v>2393</v>
      </c>
      <c r="F1693" s="2">
        <v>607897</v>
      </c>
      <c r="G1693" s="2">
        <v>44.59</v>
      </c>
      <c r="H1693" s="4" t="s">
        <v>1966</v>
      </c>
    </row>
    <row r="1694" spans="1:8" x14ac:dyDescent="0.3">
      <c r="A1694" s="3">
        <v>2</v>
      </c>
      <c r="B1694" s="2" t="s">
        <v>1967</v>
      </c>
      <c r="C1694" s="2" t="s">
        <v>9</v>
      </c>
      <c r="D1694" s="2">
        <v>495809</v>
      </c>
      <c r="E1694" s="2">
        <v>2130</v>
      </c>
      <c r="F1694" s="2">
        <v>497939</v>
      </c>
      <c r="G1694" s="2">
        <v>36.520000000000003</v>
      </c>
      <c r="H1694" s="4" t="s">
        <v>1966</v>
      </c>
    </row>
    <row r="1695" spans="1:8" x14ac:dyDescent="0.3">
      <c r="A1695" s="3">
        <v>3</v>
      </c>
      <c r="B1695" s="2" t="s">
        <v>1968</v>
      </c>
      <c r="C1695" s="2" t="s">
        <v>14</v>
      </c>
      <c r="D1695" s="2">
        <v>155335</v>
      </c>
      <c r="E1695" s="2">
        <v>595</v>
      </c>
      <c r="F1695" s="2">
        <v>155930</v>
      </c>
      <c r="G1695" s="2">
        <v>11.44</v>
      </c>
      <c r="H1695" s="4" t="s">
        <v>1966</v>
      </c>
    </row>
    <row r="1696" spans="1:8" x14ac:dyDescent="0.3">
      <c r="A1696" s="3">
        <v>4</v>
      </c>
      <c r="B1696" s="2" t="s">
        <v>1969</v>
      </c>
      <c r="C1696" s="2" t="s">
        <v>609</v>
      </c>
      <c r="D1696" s="2">
        <v>37678</v>
      </c>
      <c r="E1696" s="2">
        <v>132</v>
      </c>
      <c r="F1696" s="2">
        <v>37810</v>
      </c>
      <c r="G1696" s="2">
        <v>2.77</v>
      </c>
      <c r="H1696" s="4" t="s">
        <v>1966</v>
      </c>
    </row>
    <row r="1697" spans="1:8" x14ac:dyDescent="0.3">
      <c r="A1697" s="3">
        <v>5</v>
      </c>
      <c r="B1697" s="2" t="s">
        <v>1970</v>
      </c>
      <c r="C1697" s="2" t="s">
        <v>137</v>
      </c>
      <c r="D1697" s="2">
        <v>9564</v>
      </c>
      <c r="E1697" s="2">
        <v>6</v>
      </c>
      <c r="F1697" s="2">
        <v>9570</v>
      </c>
      <c r="G1697" s="2">
        <v>0.7</v>
      </c>
      <c r="H1697" s="4" t="s">
        <v>1966</v>
      </c>
    </row>
    <row r="1698" spans="1:8" x14ac:dyDescent="0.3">
      <c r="A1698" s="3">
        <v>6</v>
      </c>
      <c r="B1698" s="2" t="s">
        <v>1971</v>
      </c>
      <c r="C1698" s="2" t="s">
        <v>14</v>
      </c>
      <c r="D1698" s="2">
        <v>6330</v>
      </c>
      <c r="E1698" s="2">
        <v>7</v>
      </c>
      <c r="F1698" s="2">
        <v>6337</v>
      </c>
      <c r="G1698" s="2">
        <v>0.46</v>
      </c>
      <c r="H1698" s="4" t="s">
        <v>1966</v>
      </c>
    </row>
    <row r="1699" spans="1:8" x14ac:dyDescent="0.3">
      <c r="A1699" s="3">
        <v>7</v>
      </c>
      <c r="B1699" s="2" t="s">
        <v>1972</v>
      </c>
      <c r="C1699" s="2" t="s">
        <v>17</v>
      </c>
      <c r="D1699" s="2">
        <v>5974</v>
      </c>
      <c r="E1699" s="2">
        <v>34</v>
      </c>
      <c r="F1699" s="2">
        <v>6008</v>
      </c>
      <c r="G1699" s="2">
        <v>0.44</v>
      </c>
      <c r="H1699" s="4" t="s">
        <v>1966</v>
      </c>
    </row>
    <row r="1700" spans="1:8" x14ac:dyDescent="0.3">
      <c r="A1700" s="3">
        <v>8</v>
      </c>
      <c r="B1700" s="2" t="s">
        <v>1973</v>
      </c>
      <c r="C1700" s="2" t="s">
        <v>1349</v>
      </c>
      <c r="D1700" s="2">
        <v>5498</v>
      </c>
      <c r="E1700" s="2">
        <v>24</v>
      </c>
      <c r="F1700" s="2">
        <v>5522</v>
      </c>
      <c r="G1700" s="2">
        <v>0.41</v>
      </c>
      <c r="H1700" s="4" t="s">
        <v>1966</v>
      </c>
    </row>
    <row r="1701" spans="1:8" x14ac:dyDescent="0.3">
      <c r="A1701" s="3">
        <v>9</v>
      </c>
      <c r="B1701" s="2" t="s">
        <v>1974</v>
      </c>
      <c r="C1701" s="2" t="s">
        <v>14</v>
      </c>
      <c r="D1701" s="2">
        <v>4933</v>
      </c>
      <c r="E1701" s="2">
        <v>15</v>
      </c>
      <c r="F1701" s="2">
        <v>4948</v>
      </c>
      <c r="G1701" s="2">
        <v>0.36</v>
      </c>
      <c r="H1701" s="4" t="s">
        <v>1966</v>
      </c>
    </row>
    <row r="1702" spans="1:8" x14ac:dyDescent="0.3">
      <c r="A1702" s="3">
        <v>10</v>
      </c>
      <c r="B1702" s="2" t="s">
        <v>1975</v>
      </c>
      <c r="C1702" s="2" t="s">
        <v>14</v>
      </c>
      <c r="D1702" s="2">
        <v>3712</v>
      </c>
      <c r="E1702" s="2">
        <v>16</v>
      </c>
      <c r="F1702" s="2">
        <v>3728</v>
      </c>
      <c r="G1702" s="2">
        <v>0.27</v>
      </c>
      <c r="H1702" s="4" t="s">
        <v>1966</v>
      </c>
    </row>
    <row r="1703" spans="1:8" x14ac:dyDescent="0.3">
      <c r="A1703" s="3">
        <v>11</v>
      </c>
      <c r="B1703" s="2" t="s">
        <v>1976</v>
      </c>
      <c r="C1703" s="2" t="s">
        <v>14</v>
      </c>
      <c r="D1703" s="2">
        <v>2873</v>
      </c>
      <c r="E1703" s="2">
        <v>2</v>
      </c>
      <c r="F1703" s="2">
        <v>2875</v>
      </c>
      <c r="G1703" s="2">
        <v>0.21</v>
      </c>
      <c r="H1703" s="4" t="s">
        <v>1966</v>
      </c>
    </row>
    <row r="1704" spans="1:8" x14ac:dyDescent="0.3">
      <c r="A1704" s="3">
        <v>12</v>
      </c>
      <c r="B1704" s="2" t="s">
        <v>1977</v>
      </c>
      <c r="C1704" s="2" t="s">
        <v>14</v>
      </c>
      <c r="D1704" s="2">
        <v>2734</v>
      </c>
      <c r="E1704" s="2">
        <v>3</v>
      </c>
      <c r="F1704" s="2">
        <v>2737</v>
      </c>
      <c r="G1704" s="2">
        <v>0.2</v>
      </c>
      <c r="H1704" s="4" t="s">
        <v>1966</v>
      </c>
    </row>
    <row r="1705" spans="1:8" x14ac:dyDescent="0.3">
      <c r="A1705" s="3">
        <v>13</v>
      </c>
      <c r="B1705" s="2" t="s">
        <v>1978</v>
      </c>
      <c r="C1705" s="2" t="s">
        <v>166</v>
      </c>
      <c r="D1705" s="2">
        <v>2580</v>
      </c>
      <c r="E1705" s="2">
        <v>11</v>
      </c>
      <c r="F1705" s="2">
        <v>2591</v>
      </c>
      <c r="G1705" s="2">
        <v>0.19</v>
      </c>
      <c r="H1705" s="4" t="s">
        <v>1966</v>
      </c>
    </row>
    <row r="1706" spans="1:8" x14ac:dyDescent="0.3">
      <c r="A1706" s="3">
        <v>14</v>
      </c>
      <c r="B1706" s="2" t="s">
        <v>1979</v>
      </c>
      <c r="C1706" s="2" t="s">
        <v>14</v>
      </c>
      <c r="D1706" s="2">
        <v>2413</v>
      </c>
      <c r="E1706" s="2">
        <v>4</v>
      </c>
      <c r="F1706" s="2">
        <v>2417</v>
      </c>
      <c r="G1706" s="2">
        <v>0.18</v>
      </c>
      <c r="H1706" s="4" t="s">
        <v>1966</v>
      </c>
    </row>
    <row r="1707" spans="1:8" x14ac:dyDescent="0.3">
      <c r="A1707" s="3">
        <v>15</v>
      </c>
      <c r="B1707" s="2" t="s">
        <v>1980</v>
      </c>
      <c r="C1707" s="2" t="s">
        <v>14</v>
      </c>
      <c r="D1707" s="2">
        <v>1962</v>
      </c>
      <c r="E1707" s="2">
        <v>5</v>
      </c>
      <c r="F1707" s="2">
        <v>1967</v>
      </c>
      <c r="G1707" s="2">
        <v>0.14000000000000001</v>
      </c>
      <c r="H1707" s="4" t="s">
        <v>1966</v>
      </c>
    </row>
    <row r="1708" spans="1:8" x14ac:dyDescent="0.3">
      <c r="A1708" s="3">
        <v>16</v>
      </c>
      <c r="B1708" s="2" t="s">
        <v>1981</v>
      </c>
      <c r="C1708" s="2" t="s">
        <v>14</v>
      </c>
      <c r="D1708" s="2">
        <v>1541</v>
      </c>
      <c r="E1708" s="2">
        <v>5</v>
      </c>
      <c r="F1708" s="2">
        <v>1546</v>
      </c>
      <c r="G1708" s="2">
        <v>0.11</v>
      </c>
      <c r="H1708" s="4" t="s">
        <v>1966</v>
      </c>
    </row>
    <row r="1709" spans="1:8" x14ac:dyDescent="0.3">
      <c r="A1709" s="3">
        <v>17</v>
      </c>
      <c r="B1709" s="2" t="s">
        <v>1982</v>
      </c>
      <c r="C1709" s="2" t="s">
        <v>14</v>
      </c>
      <c r="D1709" s="2">
        <v>1390</v>
      </c>
      <c r="E1709" s="2">
        <v>4</v>
      </c>
      <c r="F1709" s="2">
        <v>1394</v>
      </c>
      <c r="G1709" s="2">
        <v>0.1</v>
      </c>
      <c r="H1709" s="4" t="s">
        <v>1966</v>
      </c>
    </row>
    <row r="1710" spans="1:8" x14ac:dyDescent="0.3">
      <c r="A1710" s="3">
        <v>18</v>
      </c>
      <c r="B1710" s="2" t="s">
        <v>1983</v>
      </c>
      <c r="C1710" s="2" t="s">
        <v>14</v>
      </c>
      <c r="D1710" s="2">
        <v>1339</v>
      </c>
      <c r="E1710" s="2">
        <v>3</v>
      </c>
      <c r="F1710" s="2">
        <v>1342</v>
      </c>
      <c r="G1710" s="2">
        <v>0.1</v>
      </c>
      <c r="H1710" s="4" t="s">
        <v>1966</v>
      </c>
    </row>
    <row r="1711" spans="1:8" x14ac:dyDescent="0.3">
      <c r="A1711" s="3">
        <v>19</v>
      </c>
      <c r="B1711" s="2" t="s">
        <v>1984</v>
      </c>
      <c r="C1711" s="2" t="s">
        <v>854</v>
      </c>
      <c r="D1711" s="2">
        <v>1173</v>
      </c>
      <c r="E1711" s="2">
        <v>1</v>
      </c>
      <c r="F1711" s="2">
        <v>1174</v>
      </c>
      <c r="G1711" s="2">
        <v>0.09</v>
      </c>
      <c r="H1711" s="4" t="s">
        <v>1966</v>
      </c>
    </row>
    <row r="1712" spans="1:8" x14ac:dyDescent="0.3">
      <c r="A1712" s="3">
        <v>20</v>
      </c>
      <c r="B1712" s="2" t="s">
        <v>1985</v>
      </c>
      <c r="C1712" s="2" t="s">
        <v>14</v>
      </c>
      <c r="D1712" s="2">
        <v>1142</v>
      </c>
      <c r="E1712" s="2">
        <v>1</v>
      </c>
      <c r="F1712" s="2">
        <v>1143</v>
      </c>
      <c r="G1712" s="2">
        <v>0.08</v>
      </c>
      <c r="H1712" s="4" t="s">
        <v>1966</v>
      </c>
    </row>
    <row r="1713" spans="1:8" x14ac:dyDescent="0.3">
      <c r="A1713" s="3">
        <v>21</v>
      </c>
      <c r="B1713" s="2" t="s">
        <v>1986</v>
      </c>
      <c r="C1713" s="2" t="s">
        <v>206</v>
      </c>
      <c r="D1713" s="2">
        <v>1132</v>
      </c>
      <c r="E1713" s="2">
        <v>7</v>
      </c>
      <c r="F1713" s="2">
        <v>1139</v>
      </c>
      <c r="G1713" s="2">
        <v>0.08</v>
      </c>
      <c r="H1713" s="4" t="s">
        <v>1966</v>
      </c>
    </row>
    <row r="1714" spans="1:8" x14ac:dyDescent="0.3">
      <c r="A1714" s="3">
        <v>22</v>
      </c>
      <c r="B1714" s="2" t="s">
        <v>1987</v>
      </c>
      <c r="C1714" s="2" t="s">
        <v>14</v>
      </c>
      <c r="D1714" s="2">
        <v>1045</v>
      </c>
      <c r="E1714" s="2">
        <v>2</v>
      </c>
      <c r="F1714" s="2">
        <v>1047</v>
      </c>
      <c r="G1714" s="2">
        <v>0.08</v>
      </c>
      <c r="H1714" s="4" t="s">
        <v>1966</v>
      </c>
    </row>
    <row r="1715" spans="1:8" x14ac:dyDescent="0.3">
      <c r="A1715" s="3">
        <v>23</v>
      </c>
      <c r="B1715" s="2" t="s">
        <v>1988</v>
      </c>
      <c r="C1715" s="2" t="s">
        <v>80</v>
      </c>
      <c r="D1715" s="2">
        <v>972</v>
      </c>
      <c r="E1715" s="2">
        <v>2</v>
      </c>
      <c r="F1715" s="2">
        <v>974</v>
      </c>
      <c r="G1715" s="2">
        <v>7.0000000000000007E-2</v>
      </c>
      <c r="H1715" s="4" t="s">
        <v>1966</v>
      </c>
    </row>
    <row r="1716" spans="1:8" x14ac:dyDescent="0.3">
      <c r="A1716" s="3">
        <v>24</v>
      </c>
      <c r="B1716" s="2" t="s">
        <v>1989</v>
      </c>
      <c r="C1716" s="2" t="s">
        <v>14</v>
      </c>
      <c r="D1716" s="2">
        <v>646</v>
      </c>
      <c r="E1716" s="2">
        <v>1</v>
      </c>
      <c r="F1716" s="2">
        <v>647</v>
      </c>
      <c r="G1716" s="2">
        <v>0.05</v>
      </c>
      <c r="H1716" s="4" t="s">
        <v>1966</v>
      </c>
    </row>
    <row r="1717" spans="1:8" x14ac:dyDescent="0.3">
      <c r="A1717" s="3">
        <v>25</v>
      </c>
      <c r="B1717" s="2" t="s">
        <v>1990</v>
      </c>
      <c r="C1717" s="2" t="s">
        <v>14</v>
      </c>
      <c r="D1717" s="2">
        <v>644</v>
      </c>
      <c r="E1717" s="2">
        <v>0</v>
      </c>
      <c r="F1717" s="2">
        <v>644</v>
      </c>
      <c r="G1717" s="2">
        <v>0.05</v>
      </c>
      <c r="H1717" s="4" t="s">
        <v>1966</v>
      </c>
    </row>
    <row r="1718" spans="1:8" x14ac:dyDescent="0.3">
      <c r="A1718" s="3">
        <v>26</v>
      </c>
      <c r="B1718" s="2" t="s">
        <v>1991</v>
      </c>
      <c r="C1718" s="2" t="s">
        <v>14</v>
      </c>
      <c r="D1718" s="2">
        <v>544</v>
      </c>
      <c r="E1718" s="2">
        <v>2</v>
      </c>
      <c r="F1718" s="2">
        <v>546</v>
      </c>
      <c r="G1718" s="2">
        <v>0.04</v>
      </c>
      <c r="H1718" s="4" t="s">
        <v>1966</v>
      </c>
    </row>
    <row r="1719" spans="1:8" x14ac:dyDescent="0.3">
      <c r="A1719" s="3">
        <v>27</v>
      </c>
      <c r="B1719" s="2" t="s">
        <v>27</v>
      </c>
      <c r="C1719" s="2" t="s">
        <v>28</v>
      </c>
      <c r="D1719" s="2">
        <v>3504</v>
      </c>
      <c r="E1719" s="2">
        <v>33</v>
      </c>
      <c r="F1719" s="2">
        <v>3537</v>
      </c>
      <c r="G1719" s="2">
        <v>0.26</v>
      </c>
      <c r="H1719" s="4" t="s">
        <v>1966</v>
      </c>
    </row>
    <row r="1720" spans="1:8" x14ac:dyDescent="0.3">
      <c r="A1720" s="3">
        <v>1</v>
      </c>
      <c r="B1720" s="2" t="s">
        <v>1992</v>
      </c>
      <c r="C1720" s="2" t="s">
        <v>9</v>
      </c>
      <c r="D1720" s="2">
        <v>597061</v>
      </c>
      <c r="E1720" s="2">
        <v>2336</v>
      </c>
      <c r="F1720" s="2">
        <v>599397</v>
      </c>
      <c r="G1720" s="2">
        <v>53.34</v>
      </c>
      <c r="H1720" s="4" t="s">
        <v>1993</v>
      </c>
    </row>
    <row r="1721" spans="1:8" x14ac:dyDescent="0.3">
      <c r="A1721" s="3">
        <v>2</v>
      </c>
      <c r="B1721" s="2" t="s">
        <v>1994</v>
      </c>
      <c r="C1721" s="2" t="s">
        <v>108</v>
      </c>
      <c r="D1721" s="2">
        <v>326644</v>
      </c>
      <c r="E1721" s="2">
        <v>1459</v>
      </c>
      <c r="F1721" s="2">
        <v>328103</v>
      </c>
      <c r="G1721" s="2">
        <v>29.2</v>
      </c>
      <c r="H1721" s="4" t="s">
        <v>1993</v>
      </c>
    </row>
    <row r="1722" spans="1:8" x14ac:dyDescent="0.3">
      <c r="A1722" s="3">
        <v>3</v>
      </c>
      <c r="B1722" s="2" t="s">
        <v>1995</v>
      </c>
      <c r="C1722" s="2" t="s">
        <v>17</v>
      </c>
      <c r="D1722" s="2">
        <v>175810</v>
      </c>
      <c r="E1722" s="2">
        <v>664</v>
      </c>
      <c r="F1722" s="2">
        <v>176474</v>
      </c>
      <c r="G1722" s="2">
        <v>15.7</v>
      </c>
      <c r="H1722" s="4" t="s">
        <v>1993</v>
      </c>
    </row>
    <row r="1723" spans="1:8" x14ac:dyDescent="0.3">
      <c r="A1723" s="3">
        <v>4</v>
      </c>
      <c r="B1723" s="2" t="s">
        <v>1996</v>
      </c>
      <c r="C1723" s="2" t="s">
        <v>149</v>
      </c>
      <c r="D1723" s="2">
        <v>4130</v>
      </c>
      <c r="E1723" s="2">
        <v>13</v>
      </c>
      <c r="F1723" s="2">
        <v>4143</v>
      </c>
      <c r="G1723" s="2">
        <v>0.37</v>
      </c>
      <c r="H1723" s="4" t="s">
        <v>1993</v>
      </c>
    </row>
    <row r="1724" spans="1:8" x14ac:dyDescent="0.3">
      <c r="A1724" s="3">
        <v>5</v>
      </c>
      <c r="B1724" s="2" t="s">
        <v>1997</v>
      </c>
      <c r="C1724" s="2" t="s">
        <v>1998</v>
      </c>
      <c r="D1724" s="2">
        <v>1997</v>
      </c>
      <c r="E1724" s="2">
        <v>5</v>
      </c>
      <c r="F1724" s="2">
        <v>2002</v>
      </c>
      <c r="G1724" s="2">
        <v>0.18</v>
      </c>
      <c r="H1724" s="4" t="s">
        <v>1993</v>
      </c>
    </row>
    <row r="1725" spans="1:8" x14ac:dyDescent="0.3">
      <c r="A1725" s="3">
        <v>6</v>
      </c>
      <c r="B1725" s="2" t="s">
        <v>1999</v>
      </c>
      <c r="C1725" s="2" t="s">
        <v>14</v>
      </c>
      <c r="D1725" s="2">
        <v>1779</v>
      </c>
      <c r="E1725" s="2">
        <v>6</v>
      </c>
      <c r="F1725" s="2">
        <v>1785</v>
      </c>
      <c r="G1725" s="2">
        <v>0.16</v>
      </c>
      <c r="H1725" s="4" t="s">
        <v>1993</v>
      </c>
    </row>
    <row r="1726" spans="1:8" x14ac:dyDescent="0.3">
      <c r="A1726" s="3">
        <v>7</v>
      </c>
      <c r="B1726" s="2" t="s">
        <v>2000</v>
      </c>
      <c r="C1726" s="2" t="s">
        <v>14</v>
      </c>
      <c r="D1726" s="2">
        <v>1363</v>
      </c>
      <c r="E1726" s="2">
        <v>7</v>
      </c>
      <c r="F1726" s="2">
        <v>1370</v>
      </c>
      <c r="G1726" s="2">
        <v>0.12</v>
      </c>
      <c r="H1726" s="4" t="s">
        <v>1993</v>
      </c>
    </row>
    <row r="1727" spans="1:8" x14ac:dyDescent="0.3">
      <c r="A1727" s="3">
        <v>8</v>
      </c>
      <c r="B1727" s="2" t="s">
        <v>2001</v>
      </c>
      <c r="C1727" s="2" t="s">
        <v>2002</v>
      </c>
      <c r="D1727" s="2">
        <v>1123</v>
      </c>
      <c r="E1727" s="2">
        <v>10</v>
      </c>
      <c r="F1727" s="2">
        <v>1133</v>
      </c>
      <c r="G1727" s="2">
        <v>0.1</v>
      </c>
      <c r="H1727" s="4" t="s">
        <v>1993</v>
      </c>
    </row>
    <row r="1728" spans="1:8" x14ac:dyDescent="0.3">
      <c r="A1728" s="3">
        <v>9</v>
      </c>
      <c r="B1728" s="2" t="s">
        <v>2003</v>
      </c>
      <c r="C1728" s="2" t="s">
        <v>14</v>
      </c>
      <c r="D1728" s="2">
        <v>927</v>
      </c>
      <c r="E1728" s="2">
        <v>6</v>
      </c>
      <c r="F1728" s="2">
        <v>933</v>
      </c>
      <c r="G1728" s="2">
        <v>0.08</v>
      </c>
      <c r="H1728" s="4" t="s">
        <v>1993</v>
      </c>
    </row>
    <row r="1729" spans="1:8" x14ac:dyDescent="0.3">
      <c r="A1729" s="3">
        <v>10</v>
      </c>
      <c r="B1729" s="2" t="s">
        <v>2004</v>
      </c>
      <c r="C1729" s="2" t="s">
        <v>2005</v>
      </c>
      <c r="D1729" s="2">
        <v>780</v>
      </c>
      <c r="E1729" s="2">
        <v>2</v>
      </c>
      <c r="F1729" s="2">
        <v>782</v>
      </c>
      <c r="G1729" s="2">
        <v>7.0000000000000007E-2</v>
      </c>
      <c r="H1729" s="4" t="s">
        <v>1993</v>
      </c>
    </row>
    <row r="1730" spans="1:8" x14ac:dyDescent="0.3">
      <c r="A1730" s="3">
        <v>11</v>
      </c>
      <c r="B1730" s="2" t="s">
        <v>2006</v>
      </c>
      <c r="C1730" s="2" t="s">
        <v>2007</v>
      </c>
      <c r="D1730" s="2">
        <v>640</v>
      </c>
      <c r="E1730" s="2">
        <v>3</v>
      </c>
      <c r="F1730" s="2">
        <v>643</v>
      </c>
      <c r="G1730" s="2">
        <v>0.06</v>
      </c>
      <c r="H1730" s="4" t="s">
        <v>1993</v>
      </c>
    </row>
    <row r="1731" spans="1:8" x14ac:dyDescent="0.3">
      <c r="A1731" s="3">
        <v>12</v>
      </c>
      <c r="B1731" s="2" t="s">
        <v>27</v>
      </c>
      <c r="C1731" s="2" t="s">
        <v>28</v>
      </c>
      <c r="D1731" s="2">
        <v>6929</v>
      </c>
      <c r="E1731" s="2">
        <v>85</v>
      </c>
      <c r="F1731" s="2">
        <v>7014</v>
      </c>
      <c r="G1731" s="2">
        <v>0.62</v>
      </c>
      <c r="H1731" s="4" t="s">
        <v>1993</v>
      </c>
    </row>
    <row r="1732" spans="1:8" x14ac:dyDescent="0.3">
      <c r="A1732" s="3">
        <v>1</v>
      </c>
      <c r="B1732" s="2" t="s">
        <v>2008</v>
      </c>
      <c r="C1732" s="2" t="s">
        <v>12</v>
      </c>
      <c r="D1732" s="2">
        <v>669413</v>
      </c>
      <c r="E1732" s="2">
        <v>1553</v>
      </c>
      <c r="F1732" s="2">
        <v>670966</v>
      </c>
      <c r="G1732" s="2">
        <v>51.63</v>
      </c>
      <c r="H1732" s="4" t="s">
        <v>2009</v>
      </c>
    </row>
    <row r="1733" spans="1:8" x14ac:dyDescent="0.3">
      <c r="A1733" s="3">
        <v>2</v>
      </c>
      <c r="B1733" s="2" t="s">
        <v>2010</v>
      </c>
      <c r="C1733" s="2" t="s">
        <v>9</v>
      </c>
      <c r="D1733" s="2">
        <v>588833</v>
      </c>
      <c r="E1733" s="2">
        <v>2352</v>
      </c>
      <c r="F1733" s="2">
        <v>591185</v>
      </c>
      <c r="G1733" s="2">
        <v>45.49</v>
      </c>
      <c r="H1733" s="4" t="s">
        <v>2009</v>
      </c>
    </row>
    <row r="1734" spans="1:8" x14ac:dyDescent="0.3">
      <c r="A1734" s="3">
        <v>3</v>
      </c>
      <c r="B1734" s="2" t="s">
        <v>2011</v>
      </c>
      <c r="C1734" s="2" t="s">
        <v>17</v>
      </c>
      <c r="D1734" s="2">
        <v>9275</v>
      </c>
      <c r="E1734" s="2">
        <v>14</v>
      </c>
      <c r="F1734" s="2">
        <v>9289</v>
      </c>
      <c r="G1734" s="2">
        <v>0.71</v>
      </c>
      <c r="H1734" s="4" t="s">
        <v>2009</v>
      </c>
    </row>
    <row r="1735" spans="1:8" x14ac:dyDescent="0.3">
      <c r="A1735" s="3">
        <v>4</v>
      </c>
      <c r="B1735" s="2" t="s">
        <v>2012</v>
      </c>
      <c r="C1735" s="2" t="s">
        <v>229</v>
      </c>
      <c r="D1735" s="2">
        <v>5173</v>
      </c>
      <c r="E1735" s="2">
        <v>8</v>
      </c>
      <c r="F1735" s="2">
        <v>5181</v>
      </c>
      <c r="G1735" s="2">
        <v>0.4</v>
      </c>
      <c r="H1735" s="4" t="s">
        <v>2009</v>
      </c>
    </row>
    <row r="1736" spans="1:8" x14ac:dyDescent="0.3">
      <c r="A1736" s="3">
        <v>5</v>
      </c>
      <c r="B1736" s="2" t="s">
        <v>2013</v>
      </c>
      <c r="C1736" s="2" t="s">
        <v>14</v>
      </c>
      <c r="D1736" s="2">
        <v>4459</v>
      </c>
      <c r="E1736" s="2">
        <v>6</v>
      </c>
      <c r="F1736" s="2">
        <v>4465</v>
      </c>
      <c r="G1736" s="2">
        <v>0.34</v>
      </c>
      <c r="H1736" s="4" t="s">
        <v>2009</v>
      </c>
    </row>
    <row r="1737" spans="1:8" x14ac:dyDescent="0.3">
      <c r="A1737" s="3">
        <v>6</v>
      </c>
      <c r="B1737" s="2" t="s">
        <v>2014</v>
      </c>
      <c r="C1737" s="2" t="s">
        <v>14</v>
      </c>
      <c r="D1737" s="2">
        <v>3629</v>
      </c>
      <c r="E1737" s="2">
        <v>5</v>
      </c>
      <c r="F1737" s="2">
        <v>3634</v>
      </c>
      <c r="G1737" s="2">
        <v>0.28000000000000003</v>
      </c>
      <c r="H1737" s="4" t="s">
        <v>2009</v>
      </c>
    </row>
    <row r="1738" spans="1:8" x14ac:dyDescent="0.3">
      <c r="A1738" s="3">
        <v>7</v>
      </c>
      <c r="B1738" s="2" t="s">
        <v>2015</v>
      </c>
      <c r="C1738" s="2" t="s">
        <v>2016</v>
      </c>
      <c r="D1738" s="2">
        <v>2625</v>
      </c>
      <c r="E1738" s="2">
        <v>15</v>
      </c>
      <c r="F1738" s="2">
        <v>2640</v>
      </c>
      <c r="G1738" s="2">
        <v>0.2</v>
      </c>
      <c r="H1738" s="4" t="s">
        <v>2009</v>
      </c>
    </row>
    <row r="1739" spans="1:8" x14ac:dyDescent="0.3">
      <c r="A1739" s="3">
        <v>8</v>
      </c>
      <c r="B1739" s="2" t="s">
        <v>2017</v>
      </c>
      <c r="C1739" s="2" t="s">
        <v>114</v>
      </c>
      <c r="D1739" s="2">
        <v>2404</v>
      </c>
      <c r="E1739" s="2">
        <v>5</v>
      </c>
      <c r="F1739" s="2">
        <v>2409</v>
      </c>
      <c r="G1739" s="2">
        <v>0.19</v>
      </c>
      <c r="H1739" s="4" t="s">
        <v>2009</v>
      </c>
    </row>
    <row r="1740" spans="1:8" x14ac:dyDescent="0.3">
      <c r="A1740" s="3">
        <v>9</v>
      </c>
      <c r="B1740" s="2" t="s">
        <v>27</v>
      </c>
      <c r="C1740" s="2" t="s">
        <v>28</v>
      </c>
      <c r="D1740" s="2">
        <v>9825</v>
      </c>
      <c r="E1740" s="2">
        <v>25</v>
      </c>
      <c r="F1740" s="2">
        <v>9850</v>
      </c>
      <c r="G1740" s="2">
        <v>0.76</v>
      </c>
      <c r="H1740" s="4" t="s">
        <v>2009</v>
      </c>
    </row>
    <row r="1741" spans="1:8" x14ac:dyDescent="0.3">
      <c r="A1741" s="3">
        <v>1</v>
      </c>
      <c r="B1741" s="2" t="s">
        <v>2018</v>
      </c>
      <c r="C1741" s="2" t="s">
        <v>12</v>
      </c>
      <c r="D1741" s="2">
        <v>642299</v>
      </c>
      <c r="E1741" s="2">
        <v>5146</v>
      </c>
      <c r="F1741" s="2">
        <v>647445</v>
      </c>
      <c r="G1741" s="2">
        <v>59.69</v>
      </c>
      <c r="H1741" s="4" t="s">
        <v>2019</v>
      </c>
    </row>
    <row r="1742" spans="1:8" x14ac:dyDescent="0.3">
      <c r="A1742" s="3">
        <v>2</v>
      </c>
      <c r="B1742" s="2" t="s">
        <v>2020</v>
      </c>
      <c r="C1742" s="2" t="s">
        <v>456</v>
      </c>
      <c r="D1742" s="2">
        <v>280594</v>
      </c>
      <c r="E1742" s="2">
        <v>2429</v>
      </c>
      <c r="F1742" s="2">
        <v>283023</v>
      </c>
      <c r="G1742" s="2">
        <v>26.09</v>
      </c>
      <c r="H1742" s="4" t="s">
        <v>2019</v>
      </c>
    </row>
    <row r="1743" spans="1:8" x14ac:dyDescent="0.3">
      <c r="A1743" s="3">
        <v>3</v>
      </c>
      <c r="B1743" s="2" t="s">
        <v>2021</v>
      </c>
      <c r="C1743" s="2" t="s">
        <v>9</v>
      </c>
      <c r="D1743" s="2">
        <v>139868</v>
      </c>
      <c r="E1743" s="2">
        <v>1177</v>
      </c>
      <c r="F1743" s="2">
        <v>141045</v>
      </c>
      <c r="G1743" s="2">
        <v>13</v>
      </c>
      <c r="H1743" s="4" t="s">
        <v>2019</v>
      </c>
    </row>
    <row r="1744" spans="1:8" x14ac:dyDescent="0.3">
      <c r="A1744" s="3">
        <v>4</v>
      </c>
      <c r="B1744" s="2" t="s">
        <v>2022</v>
      </c>
      <c r="C1744" s="2" t="s">
        <v>17</v>
      </c>
      <c r="D1744" s="2">
        <v>1946</v>
      </c>
      <c r="E1744" s="2">
        <v>27</v>
      </c>
      <c r="F1744" s="2">
        <v>1973</v>
      </c>
      <c r="G1744" s="2">
        <v>0.18</v>
      </c>
      <c r="H1744" s="4" t="s">
        <v>2019</v>
      </c>
    </row>
    <row r="1745" spans="1:8" x14ac:dyDescent="0.3">
      <c r="A1745" s="3">
        <v>5</v>
      </c>
      <c r="B1745" s="2" t="s">
        <v>2023</v>
      </c>
      <c r="C1745" s="2" t="s">
        <v>14</v>
      </c>
      <c r="D1745" s="2">
        <v>1017</v>
      </c>
      <c r="E1745" s="2">
        <v>42</v>
      </c>
      <c r="F1745" s="2">
        <v>1059</v>
      </c>
      <c r="G1745" s="2">
        <v>0.1</v>
      </c>
      <c r="H1745" s="4" t="s">
        <v>2019</v>
      </c>
    </row>
    <row r="1746" spans="1:8" x14ac:dyDescent="0.3">
      <c r="A1746" s="3">
        <v>6</v>
      </c>
      <c r="B1746" s="2" t="s">
        <v>2024</v>
      </c>
      <c r="C1746" s="2" t="s">
        <v>14</v>
      </c>
      <c r="D1746" s="2">
        <v>885</v>
      </c>
      <c r="E1746" s="2">
        <v>18</v>
      </c>
      <c r="F1746" s="2">
        <v>903</v>
      </c>
      <c r="G1746" s="2">
        <v>0.08</v>
      </c>
      <c r="H1746" s="4" t="s">
        <v>2019</v>
      </c>
    </row>
    <row r="1747" spans="1:8" x14ac:dyDescent="0.3">
      <c r="A1747" s="3">
        <v>7</v>
      </c>
      <c r="B1747" s="2" t="s">
        <v>2025</v>
      </c>
      <c r="C1747" s="2" t="s">
        <v>14</v>
      </c>
      <c r="D1747" s="2">
        <v>814</v>
      </c>
      <c r="E1747" s="2">
        <v>26</v>
      </c>
      <c r="F1747" s="2">
        <v>840</v>
      </c>
      <c r="G1747" s="2">
        <v>0.08</v>
      </c>
      <c r="H1747" s="4" t="s">
        <v>2019</v>
      </c>
    </row>
    <row r="1748" spans="1:8" x14ac:dyDescent="0.3">
      <c r="A1748" s="3">
        <v>8</v>
      </c>
      <c r="B1748" s="2" t="s">
        <v>2026</v>
      </c>
      <c r="C1748" s="2" t="s">
        <v>14</v>
      </c>
      <c r="D1748" s="2">
        <v>796</v>
      </c>
      <c r="E1748" s="2">
        <v>8</v>
      </c>
      <c r="F1748" s="2">
        <v>804</v>
      </c>
      <c r="G1748" s="2">
        <v>7.0000000000000007E-2</v>
      </c>
      <c r="H1748" s="4" t="s">
        <v>2019</v>
      </c>
    </row>
    <row r="1749" spans="1:8" x14ac:dyDescent="0.3">
      <c r="A1749" s="3">
        <v>9</v>
      </c>
      <c r="B1749" s="2" t="s">
        <v>2027</v>
      </c>
      <c r="C1749" s="2" t="s">
        <v>14</v>
      </c>
      <c r="D1749" s="2">
        <v>555</v>
      </c>
      <c r="E1749" s="2">
        <v>7</v>
      </c>
      <c r="F1749" s="2">
        <v>562</v>
      </c>
      <c r="G1749" s="2">
        <v>0.05</v>
      </c>
      <c r="H1749" s="4" t="s">
        <v>2019</v>
      </c>
    </row>
    <row r="1750" spans="1:8" x14ac:dyDescent="0.3">
      <c r="A1750" s="3">
        <v>10</v>
      </c>
      <c r="B1750" s="2" t="s">
        <v>27</v>
      </c>
      <c r="C1750" s="2" t="s">
        <v>28</v>
      </c>
      <c r="D1750" s="2">
        <v>6932</v>
      </c>
      <c r="E1750" s="2">
        <v>67</v>
      </c>
      <c r="F1750" s="2">
        <v>6999</v>
      </c>
      <c r="G1750" s="2">
        <v>0.65</v>
      </c>
      <c r="H1750" s="4" t="s">
        <v>2019</v>
      </c>
    </row>
    <row r="1751" spans="1:8" x14ac:dyDescent="0.3">
      <c r="A1751" s="3">
        <v>1</v>
      </c>
      <c r="B1751" s="2" t="s">
        <v>2028</v>
      </c>
      <c r="C1751" s="2" t="s">
        <v>12</v>
      </c>
      <c r="D1751" s="2">
        <v>381813</v>
      </c>
      <c r="E1751" s="2">
        <v>3141</v>
      </c>
      <c r="F1751" s="2">
        <v>384954</v>
      </c>
      <c r="G1751" s="2">
        <v>48.32</v>
      </c>
      <c r="H1751" s="4" t="s">
        <v>2029</v>
      </c>
    </row>
    <row r="1752" spans="1:8" x14ac:dyDescent="0.3">
      <c r="A1752" s="3">
        <v>2</v>
      </c>
      <c r="B1752" s="2" t="s">
        <v>2030</v>
      </c>
      <c r="C1752" s="2" t="s">
        <v>2031</v>
      </c>
      <c r="D1752" s="2">
        <v>298358</v>
      </c>
      <c r="E1752" s="2">
        <v>1178</v>
      </c>
      <c r="F1752" s="2">
        <v>299536</v>
      </c>
      <c r="G1752" s="2">
        <v>37.6</v>
      </c>
      <c r="H1752" s="4" t="s">
        <v>2029</v>
      </c>
    </row>
    <row r="1753" spans="1:8" x14ac:dyDescent="0.3">
      <c r="A1753" s="3">
        <v>3</v>
      </c>
      <c r="B1753" s="2" t="s">
        <v>2032</v>
      </c>
      <c r="C1753" s="2" t="s">
        <v>14</v>
      </c>
      <c r="D1753" s="2">
        <v>89677</v>
      </c>
      <c r="E1753" s="2">
        <v>233</v>
      </c>
      <c r="F1753" s="2">
        <v>89910</v>
      </c>
      <c r="G1753" s="2">
        <v>11.28</v>
      </c>
      <c r="H1753" s="4" t="s">
        <v>2029</v>
      </c>
    </row>
    <row r="1754" spans="1:8" x14ac:dyDescent="0.3">
      <c r="A1754" s="3">
        <v>4</v>
      </c>
      <c r="B1754" s="2" t="s">
        <v>2033</v>
      </c>
      <c r="C1754" s="2" t="s">
        <v>14</v>
      </c>
      <c r="D1754" s="2">
        <v>14865</v>
      </c>
      <c r="E1754" s="2">
        <v>245</v>
      </c>
      <c r="F1754" s="2">
        <v>15110</v>
      </c>
      <c r="G1754" s="2">
        <v>1.9</v>
      </c>
      <c r="H1754" s="4" t="s">
        <v>2029</v>
      </c>
    </row>
    <row r="1755" spans="1:8" x14ac:dyDescent="0.3">
      <c r="A1755" s="3">
        <v>5</v>
      </c>
      <c r="B1755" s="2" t="s">
        <v>27</v>
      </c>
      <c r="C1755" s="2" t="s">
        <v>28</v>
      </c>
      <c r="D1755" s="2">
        <v>6530</v>
      </c>
      <c r="E1755" s="2">
        <v>695</v>
      </c>
      <c r="F1755" s="2">
        <v>7225</v>
      </c>
      <c r="G1755" s="2">
        <v>0.91</v>
      </c>
      <c r="H1755" s="4" t="s">
        <v>2029</v>
      </c>
    </row>
    <row r="1756" spans="1:8" x14ac:dyDescent="0.3">
      <c r="A1756" s="3">
        <v>1</v>
      </c>
      <c r="B1756" s="2" t="s">
        <v>2034</v>
      </c>
      <c r="C1756" s="2" t="s">
        <v>9</v>
      </c>
      <c r="D1756" s="2">
        <v>593055</v>
      </c>
      <c r="E1756" s="2">
        <v>14013</v>
      </c>
      <c r="F1756" s="2">
        <v>607068</v>
      </c>
      <c r="G1756" s="2">
        <v>57.97</v>
      </c>
      <c r="H1756" s="4" t="s">
        <v>2035</v>
      </c>
    </row>
    <row r="1757" spans="1:8" x14ac:dyDescent="0.3">
      <c r="A1757" s="3">
        <v>2</v>
      </c>
      <c r="B1757" s="2" t="s">
        <v>2036</v>
      </c>
      <c r="C1757" s="2" t="s">
        <v>12</v>
      </c>
      <c r="D1757" s="2">
        <v>414828</v>
      </c>
      <c r="E1757" s="2">
        <v>9883</v>
      </c>
      <c r="F1757" s="2">
        <v>424711</v>
      </c>
      <c r="G1757" s="2">
        <v>40.549999999999997</v>
      </c>
      <c r="H1757" s="4" t="s">
        <v>2035</v>
      </c>
    </row>
    <row r="1758" spans="1:8" x14ac:dyDescent="0.3">
      <c r="A1758" s="3">
        <v>3</v>
      </c>
      <c r="B1758" s="2" t="s">
        <v>2037</v>
      </c>
      <c r="C1758" s="2" t="s">
        <v>17</v>
      </c>
      <c r="D1758" s="2">
        <v>2694</v>
      </c>
      <c r="E1758" s="2">
        <v>64</v>
      </c>
      <c r="F1758" s="2">
        <v>2758</v>
      </c>
      <c r="G1758" s="2">
        <v>0.26</v>
      </c>
      <c r="H1758" s="4" t="s">
        <v>2035</v>
      </c>
    </row>
    <row r="1759" spans="1:8" x14ac:dyDescent="0.3">
      <c r="A1759" s="3">
        <v>4</v>
      </c>
      <c r="B1759" s="2" t="s">
        <v>2038</v>
      </c>
      <c r="C1759" s="2" t="s">
        <v>985</v>
      </c>
      <c r="D1759" s="2">
        <v>1738</v>
      </c>
      <c r="E1759" s="2">
        <v>26</v>
      </c>
      <c r="F1759" s="2">
        <v>1764</v>
      </c>
      <c r="G1759" s="2">
        <v>0.17</v>
      </c>
      <c r="H1759" s="4" t="s">
        <v>2035</v>
      </c>
    </row>
    <row r="1760" spans="1:8" x14ac:dyDescent="0.3">
      <c r="A1760" s="3">
        <v>5</v>
      </c>
      <c r="B1760" s="2" t="s">
        <v>2039</v>
      </c>
      <c r="C1760" s="2" t="s">
        <v>14</v>
      </c>
      <c r="D1760" s="2">
        <v>1401</v>
      </c>
      <c r="E1760" s="2">
        <v>9</v>
      </c>
      <c r="F1760" s="2">
        <v>1410</v>
      </c>
      <c r="G1760" s="2">
        <v>0.13</v>
      </c>
      <c r="H1760" s="4" t="s">
        <v>2035</v>
      </c>
    </row>
    <row r="1761" spans="1:8" x14ac:dyDescent="0.3">
      <c r="A1761" s="3">
        <v>6</v>
      </c>
      <c r="B1761" s="2" t="s">
        <v>2040</v>
      </c>
      <c r="C1761" s="2" t="s">
        <v>206</v>
      </c>
      <c r="D1761" s="2">
        <v>1176</v>
      </c>
      <c r="E1761" s="2">
        <v>63</v>
      </c>
      <c r="F1761" s="2">
        <v>1239</v>
      </c>
      <c r="G1761" s="2">
        <v>0.12</v>
      </c>
      <c r="H1761" s="4" t="s">
        <v>2035</v>
      </c>
    </row>
    <row r="1762" spans="1:8" x14ac:dyDescent="0.3">
      <c r="A1762" s="3">
        <v>7</v>
      </c>
      <c r="B1762" s="2" t="s">
        <v>2041</v>
      </c>
      <c r="C1762" s="2" t="s">
        <v>14</v>
      </c>
      <c r="D1762" s="2">
        <v>978</v>
      </c>
      <c r="E1762" s="2">
        <v>41</v>
      </c>
      <c r="F1762" s="2">
        <v>1019</v>
      </c>
      <c r="G1762" s="2">
        <v>0.1</v>
      </c>
      <c r="H1762" s="4" t="s">
        <v>2035</v>
      </c>
    </row>
    <row r="1763" spans="1:8" x14ac:dyDescent="0.3">
      <c r="A1763" s="3">
        <v>8</v>
      </c>
      <c r="B1763" s="2" t="s">
        <v>2042</v>
      </c>
      <c r="C1763" s="2" t="s">
        <v>166</v>
      </c>
      <c r="D1763" s="2">
        <v>666</v>
      </c>
      <c r="E1763" s="2">
        <v>9</v>
      </c>
      <c r="F1763" s="2">
        <v>675</v>
      </c>
      <c r="G1763" s="2">
        <v>0.06</v>
      </c>
      <c r="H1763" s="4" t="s">
        <v>2035</v>
      </c>
    </row>
    <row r="1764" spans="1:8" x14ac:dyDescent="0.3">
      <c r="A1764" s="3">
        <v>9</v>
      </c>
      <c r="B1764" s="2" t="s">
        <v>2043</v>
      </c>
      <c r="C1764" s="2" t="s">
        <v>14</v>
      </c>
      <c r="D1764" s="2">
        <v>544</v>
      </c>
      <c r="E1764" s="2">
        <v>16</v>
      </c>
      <c r="F1764" s="2">
        <v>560</v>
      </c>
      <c r="G1764" s="2">
        <v>0.05</v>
      </c>
      <c r="H1764" s="4" t="s">
        <v>2035</v>
      </c>
    </row>
    <row r="1765" spans="1:8" x14ac:dyDescent="0.3">
      <c r="A1765" s="3">
        <v>10</v>
      </c>
      <c r="B1765" s="2" t="s">
        <v>2044</v>
      </c>
      <c r="C1765" s="2" t="s">
        <v>20</v>
      </c>
      <c r="D1765" s="2">
        <v>412</v>
      </c>
      <c r="E1765" s="2">
        <v>21</v>
      </c>
      <c r="F1765" s="2">
        <v>433</v>
      </c>
      <c r="G1765" s="2">
        <v>0.04</v>
      </c>
      <c r="H1765" s="4" t="s">
        <v>2035</v>
      </c>
    </row>
    <row r="1766" spans="1:8" x14ac:dyDescent="0.3">
      <c r="A1766" s="3">
        <v>11</v>
      </c>
      <c r="B1766" s="2" t="s">
        <v>2045</v>
      </c>
      <c r="C1766" s="2" t="s">
        <v>14</v>
      </c>
      <c r="D1766" s="2">
        <v>210</v>
      </c>
      <c r="E1766" s="2">
        <v>36</v>
      </c>
      <c r="F1766" s="2">
        <v>246</v>
      </c>
      <c r="G1766" s="2">
        <v>0.02</v>
      </c>
      <c r="H1766" s="4" t="s">
        <v>2035</v>
      </c>
    </row>
    <row r="1767" spans="1:8" x14ac:dyDescent="0.3">
      <c r="A1767" s="3">
        <v>12</v>
      </c>
      <c r="B1767" s="2" t="s">
        <v>2046</v>
      </c>
      <c r="C1767" s="2" t="s">
        <v>14</v>
      </c>
      <c r="D1767" s="2">
        <v>168</v>
      </c>
      <c r="E1767" s="2">
        <v>34</v>
      </c>
      <c r="F1767" s="2">
        <v>202</v>
      </c>
      <c r="G1767" s="2">
        <v>0.02</v>
      </c>
      <c r="H1767" s="4" t="s">
        <v>2035</v>
      </c>
    </row>
    <row r="1768" spans="1:8" x14ac:dyDescent="0.3">
      <c r="A1768" s="3">
        <v>13</v>
      </c>
      <c r="B1768" s="2" t="s">
        <v>27</v>
      </c>
      <c r="C1768" s="2" t="s">
        <v>28</v>
      </c>
      <c r="D1768" s="2">
        <v>5100</v>
      </c>
      <c r="E1768" s="2">
        <v>78</v>
      </c>
      <c r="F1768" s="2">
        <v>5178</v>
      </c>
      <c r="G1768" s="2">
        <v>0.49</v>
      </c>
      <c r="H1768" s="4" t="s">
        <v>2035</v>
      </c>
    </row>
    <row r="1769" spans="1:8" x14ac:dyDescent="0.3">
      <c r="A1769" s="3">
        <v>1</v>
      </c>
      <c r="B1769" s="2" t="s">
        <v>2047</v>
      </c>
      <c r="C1769" s="2" t="s">
        <v>9</v>
      </c>
      <c r="D1769" s="2">
        <v>763236</v>
      </c>
      <c r="E1769" s="2">
        <v>3332</v>
      </c>
      <c r="F1769" s="2">
        <v>766568</v>
      </c>
      <c r="G1769" s="2">
        <v>48.57</v>
      </c>
      <c r="H1769" s="4" t="s">
        <v>2048</v>
      </c>
    </row>
    <row r="1770" spans="1:8" x14ac:dyDescent="0.3">
      <c r="A1770" s="3">
        <v>2</v>
      </c>
      <c r="B1770" s="2" t="s">
        <v>2049</v>
      </c>
      <c r="C1770" s="2" t="s">
        <v>191</v>
      </c>
      <c r="D1770" s="2">
        <v>677496</v>
      </c>
      <c r="E1770" s="2">
        <v>2379</v>
      </c>
      <c r="F1770" s="2">
        <v>679875</v>
      </c>
      <c r="G1770" s="2">
        <v>43.07</v>
      </c>
      <c r="H1770" s="4" t="s">
        <v>2048</v>
      </c>
    </row>
    <row r="1771" spans="1:8" x14ac:dyDescent="0.3">
      <c r="A1771" s="3">
        <v>3</v>
      </c>
      <c r="B1771" s="2" t="s">
        <v>2050</v>
      </c>
      <c r="C1771" s="2" t="s">
        <v>35</v>
      </c>
      <c r="D1771" s="2">
        <v>73629</v>
      </c>
      <c r="E1771" s="2">
        <v>463</v>
      </c>
      <c r="F1771" s="2">
        <v>74092</v>
      </c>
      <c r="G1771" s="2">
        <v>4.6900000000000004</v>
      </c>
      <c r="H1771" s="4" t="s">
        <v>2048</v>
      </c>
    </row>
    <row r="1772" spans="1:8" x14ac:dyDescent="0.3">
      <c r="A1772" s="3">
        <v>4</v>
      </c>
      <c r="B1772" s="2" t="s">
        <v>2051</v>
      </c>
      <c r="C1772" s="2" t="s">
        <v>14</v>
      </c>
      <c r="D1772" s="2">
        <v>9890</v>
      </c>
      <c r="E1772" s="2">
        <v>17</v>
      </c>
      <c r="F1772" s="2">
        <v>9907</v>
      </c>
      <c r="G1772" s="2">
        <v>0.63</v>
      </c>
      <c r="H1772" s="4" t="s">
        <v>2048</v>
      </c>
    </row>
    <row r="1773" spans="1:8" x14ac:dyDescent="0.3">
      <c r="A1773" s="3">
        <v>5</v>
      </c>
      <c r="B1773" s="2" t="s">
        <v>2052</v>
      </c>
      <c r="C1773" s="2" t="s">
        <v>17</v>
      </c>
      <c r="D1773" s="2">
        <v>8537</v>
      </c>
      <c r="E1773" s="2">
        <v>29</v>
      </c>
      <c r="F1773" s="2">
        <v>8566</v>
      </c>
      <c r="G1773" s="2">
        <v>0.54</v>
      </c>
      <c r="H1773" s="4" t="s">
        <v>2048</v>
      </c>
    </row>
    <row r="1774" spans="1:8" x14ac:dyDescent="0.3">
      <c r="A1774" s="3">
        <v>6</v>
      </c>
      <c r="B1774" s="2" t="s">
        <v>393</v>
      </c>
      <c r="C1774" s="2" t="s">
        <v>14</v>
      </c>
      <c r="D1774" s="2">
        <v>5837</v>
      </c>
      <c r="E1774" s="2">
        <v>11</v>
      </c>
      <c r="F1774" s="2">
        <v>5848</v>
      </c>
      <c r="G1774" s="2">
        <v>0.37</v>
      </c>
      <c r="H1774" s="4" t="s">
        <v>2048</v>
      </c>
    </row>
    <row r="1775" spans="1:8" x14ac:dyDescent="0.3">
      <c r="A1775" s="3">
        <v>7</v>
      </c>
      <c r="B1775" s="2" t="s">
        <v>2053</v>
      </c>
      <c r="C1775" s="2" t="s">
        <v>14</v>
      </c>
      <c r="D1775" s="2">
        <v>4254</v>
      </c>
      <c r="E1775" s="2">
        <v>13</v>
      </c>
      <c r="F1775" s="2">
        <v>4267</v>
      </c>
      <c r="G1775" s="2">
        <v>0.27</v>
      </c>
      <c r="H1775" s="4" t="s">
        <v>2048</v>
      </c>
    </row>
    <row r="1776" spans="1:8" x14ac:dyDescent="0.3">
      <c r="A1776" s="3">
        <v>8</v>
      </c>
      <c r="B1776" s="2" t="s">
        <v>2054</v>
      </c>
      <c r="C1776" s="2" t="s">
        <v>114</v>
      </c>
      <c r="D1776" s="2">
        <v>3815</v>
      </c>
      <c r="E1776" s="2">
        <v>20</v>
      </c>
      <c r="F1776" s="2">
        <v>3835</v>
      </c>
      <c r="G1776" s="2">
        <v>0.24</v>
      </c>
      <c r="H1776" s="4" t="s">
        <v>2048</v>
      </c>
    </row>
    <row r="1777" spans="1:8" x14ac:dyDescent="0.3">
      <c r="A1777" s="3">
        <v>9</v>
      </c>
      <c r="B1777" s="2" t="s">
        <v>2055</v>
      </c>
      <c r="C1777" s="2" t="s">
        <v>402</v>
      </c>
      <c r="D1777" s="2">
        <v>2899</v>
      </c>
      <c r="E1777" s="2">
        <v>51</v>
      </c>
      <c r="F1777" s="2">
        <v>2950</v>
      </c>
      <c r="G1777" s="2">
        <v>0.19</v>
      </c>
      <c r="H1777" s="4" t="s">
        <v>2048</v>
      </c>
    </row>
    <row r="1778" spans="1:8" x14ac:dyDescent="0.3">
      <c r="A1778" s="3">
        <v>10</v>
      </c>
      <c r="B1778" s="2" t="s">
        <v>2056</v>
      </c>
      <c r="C1778" s="2" t="s">
        <v>14</v>
      </c>
      <c r="D1778" s="2">
        <v>2504</v>
      </c>
      <c r="E1778" s="2">
        <v>13</v>
      </c>
      <c r="F1778" s="2">
        <v>2517</v>
      </c>
      <c r="G1778" s="2">
        <v>0.16</v>
      </c>
      <c r="H1778" s="4" t="s">
        <v>2048</v>
      </c>
    </row>
    <row r="1779" spans="1:8" x14ac:dyDescent="0.3">
      <c r="A1779" s="3">
        <v>11</v>
      </c>
      <c r="B1779" s="2" t="s">
        <v>2057</v>
      </c>
      <c r="C1779" s="2" t="s">
        <v>14</v>
      </c>
      <c r="D1779" s="2">
        <v>1911</v>
      </c>
      <c r="E1779" s="2">
        <v>16</v>
      </c>
      <c r="F1779" s="2">
        <v>1927</v>
      </c>
      <c r="G1779" s="2">
        <v>0.12</v>
      </c>
      <c r="H1779" s="4" t="s">
        <v>2048</v>
      </c>
    </row>
    <row r="1780" spans="1:8" x14ac:dyDescent="0.3">
      <c r="A1780" s="3">
        <v>12</v>
      </c>
      <c r="B1780" s="2" t="s">
        <v>2058</v>
      </c>
      <c r="C1780" s="2" t="s">
        <v>808</v>
      </c>
      <c r="D1780" s="2">
        <v>1180</v>
      </c>
      <c r="E1780" s="2">
        <v>9</v>
      </c>
      <c r="F1780" s="2">
        <v>1189</v>
      </c>
      <c r="G1780" s="2">
        <v>0.08</v>
      </c>
      <c r="H1780" s="4" t="s">
        <v>2048</v>
      </c>
    </row>
    <row r="1781" spans="1:8" x14ac:dyDescent="0.3">
      <c r="A1781" s="3">
        <v>13</v>
      </c>
      <c r="B1781" s="2" t="s">
        <v>27</v>
      </c>
      <c r="C1781" s="2" t="s">
        <v>28</v>
      </c>
      <c r="D1781" s="2">
        <v>16807</v>
      </c>
      <c r="E1781" s="2">
        <v>41</v>
      </c>
      <c r="F1781" s="2">
        <v>16848</v>
      </c>
      <c r="G1781" s="2">
        <v>1.07</v>
      </c>
      <c r="H1781" s="4" t="s">
        <v>2048</v>
      </c>
    </row>
    <row r="1782" spans="1:8" x14ac:dyDescent="0.3">
      <c r="A1782" s="3">
        <v>1</v>
      </c>
      <c r="B1782" s="2" t="s">
        <v>2059</v>
      </c>
      <c r="C1782" s="2" t="s">
        <v>485</v>
      </c>
      <c r="D1782" s="2">
        <v>423025</v>
      </c>
      <c r="E1782" s="2">
        <v>2654</v>
      </c>
      <c r="F1782" s="2">
        <v>425679</v>
      </c>
      <c r="G1782" s="2">
        <v>40.97</v>
      </c>
      <c r="H1782" s="4" t="s">
        <v>2060</v>
      </c>
    </row>
    <row r="1783" spans="1:8" x14ac:dyDescent="0.3">
      <c r="A1783" s="3">
        <v>2</v>
      </c>
      <c r="B1783" s="2" t="s">
        <v>2061</v>
      </c>
      <c r="C1783" s="2" t="s">
        <v>488</v>
      </c>
      <c r="D1783" s="2">
        <v>228290</v>
      </c>
      <c r="E1783" s="2">
        <v>1190</v>
      </c>
      <c r="F1783" s="2">
        <v>229480</v>
      </c>
      <c r="G1783" s="2">
        <v>22.08</v>
      </c>
      <c r="H1783" s="4" t="s">
        <v>2060</v>
      </c>
    </row>
    <row r="1784" spans="1:8" x14ac:dyDescent="0.3">
      <c r="A1784" s="3">
        <v>3</v>
      </c>
      <c r="B1784" s="2" t="s">
        <v>2062</v>
      </c>
      <c r="C1784" s="2" t="s">
        <v>9</v>
      </c>
      <c r="D1784" s="2">
        <v>206982</v>
      </c>
      <c r="E1784" s="2">
        <v>1843</v>
      </c>
      <c r="F1784" s="2">
        <v>208825</v>
      </c>
      <c r="G1784" s="2">
        <v>20.100000000000001</v>
      </c>
      <c r="H1784" s="4" t="s">
        <v>2060</v>
      </c>
    </row>
    <row r="1785" spans="1:8" x14ac:dyDescent="0.3">
      <c r="A1785" s="3">
        <v>4</v>
      </c>
      <c r="B1785" s="2" t="s">
        <v>2063</v>
      </c>
      <c r="C1785" s="2" t="s">
        <v>492</v>
      </c>
      <c r="D1785" s="2">
        <v>128750</v>
      </c>
      <c r="E1785" s="2">
        <v>1585</v>
      </c>
      <c r="F1785" s="2">
        <v>130335</v>
      </c>
      <c r="G1785" s="2">
        <v>12.54</v>
      </c>
      <c r="H1785" s="4" t="s">
        <v>2060</v>
      </c>
    </row>
    <row r="1786" spans="1:8" x14ac:dyDescent="0.3">
      <c r="A1786" s="3">
        <v>5</v>
      </c>
      <c r="B1786" s="2" t="s">
        <v>2064</v>
      </c>
      <c r="C1786" s="2" t="s">
        <v>14</v>
      </c>
      <c r="D1786" s="2">
        <v>6200</v>
      </c>
      <c r="E1786" s="2">
        <v>114</v>
      </c>
      <c r="F1786" s="2">
        <v>6314</v>
      </c>
      <c r="G1786" s="2">
        <v>0.61</v>
      </c>
      <c r="H1786" s="4" t="s">
        <v>2060</v>
      </c>
    </row>
    <row r="1787" spans="1:8" x14ac:dyDescent="0.3">
      <c r="A1787" s="3">
        <v>6</v>
      </c>
      <c r="B1787" s="2" t="s">
        <v>2065</v>
      </c>
      <c r="C1787" s="2" t="s">
        <v>17</v>
      </c>
      <c r="D1787" s="2">
        <v>3526</v>
      </c>
      <c r="E1787" s="2">
        <v>28</v>
      </c>
      <c r="F1787" s="2">
        <v>3554</v>
      </c>
      <c r="G1787" s="2">
        <v>0.34</v>
      </c>
      <c r="H1787" s="4" t="s">
        <v>2060</v>
      </c>
    </row>
    <row r="1788" spans="1:8" x14ac:dyDescent="0.3">
      <c r="A1788" s="3">
        <v>7</v>
      </c>
      <c r="B1788" s="2" t="s">
        <v>2066</v>
      </c>
      <c r="C1788" s="2" t="s">
        <v>508</v>
      </c>
      <c r="D1788" s="2">
        <v>3395</v>
      </c>
      <c r="E1788" s="2">
        <v>17</v>
      </c>
      <c r="F1788" s="2">
        <v>3412</v>
      </c>
      <c r="G1788" s="2">
        <v>0.33</v>
      </c>
      <c r="H1788" s="4" t="s">
        <v>2060</v>
      </c>
    </row>
    <row r="1789" spans="1:8" x14ac:dyDescent="0.3">
      <c r="A1789" s="3">
        <v>8</v>
      </c>
      <c r="B1789" s="2" t="s">
        <v>2067</v>
      </c>
      <c r="C1789" s="2" t="s">
        <v>14</v>
      </c>
      <c r="D1789" s="2">
        <v>3276</v>
      </c>
      <c r="E1789" s="2">
        <v>2</v>
      </c>
      <c r="F1789" s="2">
        <v>3278</v>
      </c>
      <c r="G1789" s="2">
        <v>0.32</v>
      </c>
      <c r="H1789" s="4" t="s">
        <v>2060</v>
      </c>
    </row>
    <row r="1790" spans="1:8" x14ac:dyDescent="0.3">
      <c r="A1790" s="3">
        <v>9</v>
      </c>
      <c r="B1790" s="2" t="s">
        <v>2068</v>
      </c>
      <c r="C1790" s="2" t="s">
        <v>1140</v>
      </c>
      <c r="D1790" s="2">
        <v>2476</v>
      </c>
      <c r="E1790" s="2">
        <v>0</v>
      </c>
      <c r="F1790" s="2">
        <v>2476</v>
      </c>
      <c r="G1790" s="2">
        <v>0.24</v>
      </c>
      <c r="H1790" s="4" t="s">
        <v>2060</v>
      </c>
    </row>
    <row r="1791" spans="1:8" x14ac:dyDescent="0.3">
      <c r="A1791" s="3">
        <v>10</v>
      </c>
      <c r="B1791" s="2" t="s">
        <v>2069</v>
      </c>
      <c r="C1791" s="2" t="s">
        <v>14</v>
      </c>
      <c r="D1791" s="2">
        <v>1828</v>
      </c>
      <c r="E1791" s="2">
        <v>5</v>
      </c>
      <c r="F1791" s="2">
        <v>1833</v>
      </c>
      <c r="G1791" s="2">
        <v>0.18</v>
      </c>
      <c r="H1791" s="4" t="s">
        <v>2060</v>
      </c>
    </row>
    <row r="1792" spans="1:8" x14ac:dyDescent="0.3">
      <c r="A1792" s="3">
        <v>11</v>
      </c>
      <c r="B1792" s="2" t="s">
        <v>2070</v>
      </c>
      <c r="C1792" s="2" t="s">
        <v>1185</v>
      </c>
      <c r="D1792" s="2">
        <v>1626</v>
      </c>
      <c r="E1792" s="2">
        <v>29</v>
      </c>
      <c r="F1792" s="2">
        <v>1655</v>
      </c>
      <c r="G1792" s="2">
        <v>0.16</v>
      </c>
      <c r="H1792" s="4" t="s">
        <v>2060</v>
      </c>
    </row>
    <row r="1793" spans="1:8" x14ac:dyDescent="0.3">
      <c r="A1793" s="3">
        <v>12</v>
      </c>
      <c r="B1793" s="2" t="s">
        <v>2071</v>
      </c>
      <c r="C1793" s="2" t="s">
        <v>14</v>
      </c>
      <c r="D1793" s="2">
        <v>1440</v>
      </c>
      <c r="E1793" s="2">
        <v>17</v>
      </c>
      <c r="F1793" s="2">
        <v>1457</v>
      </c>
      <c r="G1793" s="2">
        <v>0.14000000000000001</v>
      </c>
      <c r="H1793" s="4" t="s">
        <v>2060</v>
      </c>
    </row>
    <row r="1794" spans="1:8" x14ac:dyDescent="0.3">
      <c r="A1794" s="3">
        <v>13</v>
      </c>
      <c r="B1794" s="2" t="s">
        <v>2072</v>
      </c>
      <c r="C1794" s="2" t="s">
        <v>14</v>
      </c>
      <c r="D1794" s="2">
        <v>1342</v>
      </c>
      <c r="E1794" s="2">
        <v>8</v>
      </c>
      <c r="F1794" s="2">
        <v>1350</v>
      </c>
      <c r="G1794" s="2">
        <v>0.13</v>
      </c>
      <c r="H1794" s="4" t="s">
        <v>2060</v>
      </c>
    </row>
    <row r="1795" spans="1:8" x14ac:dyDescent="0.3">
      <c r="A1795" s="3">
        <v>14</v>
      </c>
      <c r="B1795" s="2" t="s">
        <v>2073</v>
      </c>
      <c r="C1795" s="2" t="s">
        <v>14</v>
      </c>
      <c r="D1795" s="2">
        <v>1292</v>
      </c>
      <c r="E1795" s="2">
        <v>21</v>
      </c>
      <c r="F1795" s="2">
        <v>1313</v>
      </c>
      <c r="G1795" s="2">
        <v>0.13</v>
      </c>
      <c r="H1795" s="4" t="s">
        <v>2060</v>
      </c>
    </row>
    <row r="1796" spans="1:8" x14ac:dyDescent="0.3">
      <c r="A1796" s="3">
        <v>15</v>
      </c>
      <c r="B1796" s="2" t="s">
        <v>2074</v>
      </c>
      <c r="C1796" s="2" t="s">
        <v>14</v>
      </c>
      <c r="D1796" s="2">
        <v>982</v>
      </c>
      <c r="E1796" s="2">
        <v>11</v>
      </c>
      <c r="F1796" s="2">
        <v>993</v>
      </c>
      <c r="G1796" s="2">
        <v>0.1</v>
      </c>
      <c r="H1796" s="4" t="s">
        <v>2060</v>
      </c>
    </row>
    <row r="1797" spans="1:8" x14ac:dyDescent="0.3">
      <c r="A1797" s="3">
        <v>16</v>
      </c>
      <c r="B1797" s="2" t="s">
        <v>27</v>
      </c>
      <c r="C1797" s="2" t="s">
        <v>28</v>
      </c>
      <c r="D1797" s="2">
        <v>16877</v>
      </c>
      <c r="E1797" s="2">
        <v>288</v>
      </c>
      <c r="F1797" s="2">
        <v>17165</v>
      </c>
      <c r="G1797" s="2">
        <v>1.65</v>
      </c>
      <c r="H1797" s="4" t="s">
        <v>2060</v>
      </c>
    </row>
    <row r="1798" spans="1:8" x14ac:dyDescent="0.3">
      <c r="A1798" s="3">
        <v>1</v>
      </c>
      <c r="B1798" s="2" t="s">
        <v>2075</v>
      </c>
      <c r="C1798" s="2" t="s">
        <v>12</v>
      </c>
      <c r="D1798" s="2">
        <v>581678</v>
      </c>
      <c r="E1798" s="2">
        <v>5735</v>
      </c>
      <c r="F1798" s="2">
        <v>587413</v>
      </c>
      <c r="G1798" s="2">
        <v>47.56</v>
      </c>
      <c r="H1798" s="4" t="s">
        <v>2076</v>
      </c>
    </row>
    <row r="1799" spans="1:8" x14ac:dyDescent="0.3">
      <c r="A1799" s="3">
        <v>2</v>
      </c>
      <c r="B1799" s="2" t="s">
        <v>2077</v>
      </c>
      <c r="C1799" s="2" t="s">
        <v>9</v>
      </c>
      <c r="D1799" s="2">
        <v>546222</v>
      </c>
      <c r="E1799" s="2">
        <v>3811</v>
      </c>
      <c r="F1799" s="2">
        <v>550033</v>
      </c>
      <c r="G1799" s="2">
        <v>44.53</v>
      </c>
      <c r="H1799" s="4" t="s">
        <v>2076</v>
      </c>
    </row>
    <row r="1800" spans="1:8" x14ac:dyDescent="0.3">
      <c r="A1800" s="3">
        <v>3</v>
      </c>
      <c r="B1800" s="2" t="s">
        <v>2078</v>
      </c>
      <c r="C1800" s="2" t="s">
        <v>17</v>
      </c>
      <c r="D1800" s="2">
        <v>25104</v>
      </c>
      <c r="E1800" s="2">
        <v>358</v>
      </c>
      <c r="F1800" s="2">
        <v>25462</v>
      </c>
      <c r="G1800" s="2">
        <v>2.06</v>
      </c>
      <c r="H1800" s="4" t="s">
        <v>2076</v>
      </c>
    </row>
    <row r="1801" spans="1:8" x14ac:dyDescent="0.3">
      <c r="A1801" s="3">
        <v>4</v>
      </c>
      <c r="B1801" s="2" t="s">
        <v>2079</v>
      </c>
      <c r="C1801" s="2" t="s">
        <v>609</v>
      </c>
      <c r="D1801" s="2">
        <v>24528</v>
      </c>
      <c r="E1801" s="2">
        <v>330</v>
      </c>
      <c r="F1801" s="2">
        <v>24858</v>
      </c>
      <c r="G1801" s="2">
        <v>2.0099999999999998</v>
      </c>
      <c r="H1801" s="4" t="s">
        <v>2076</v>
      </c>
    </row>
    <row r="1802" spans="1:8" x14ac:dyDescent="0.3">
      <c r="A1802" s="3">
        <v>5</v>
      </c>
      <c r="B1802" s="2" t="s">
        <v>2080</v>
      </c>
      <c r="C1802" s="2" t="s">
        <v>14</v>
      </c>
      <c r="D1802" s="2">
        <v>12899</v>
      </c>
      <c r="E1802" s="2">
        <v>204</v>
      </c>
      <c r="F1802" s="2">
        <v>13103</v>
      </c>
      <c r="G1802" s="2">
        <v>1.06</v>
      </c>
      <c r="H1802" s="4" t="s">
        <v>2076</v>
      </c>
    </row>
    <row r="1803" spans="1:8" x14ac:dyDescent="0.3">
      <c r="A1803" s="3">
        <v>6</v>
      </c>
      <c r="B1803" s="2" t="s">
        <v>2081</v>
      </c>
      <c r="C1803" s="2" t="s">
        <v>166</v>
      </c>
      <c r="D1803" s="2">
        <v>3998</v>
      </c>
      <c r="E1803" s="2">
        <v>59</v>
      </c>
      <c r="F1803" s="2">
        <v>4057</v>
      </c>
      <c r="G1803" s="2">
        <v>0.33</v>
      </c>
      <c r="H1803" s="4" t="s">
        <v>2076</v>
      </c>
    </row>
    <row r="1804" spans="1:8" x14ac:dyDescent="0.3">
      <c r="A1804" s="3">
        <v>7</v>
      </c>
      <c r="B1804" s="2" t="s">
        <v>2082</v>
      </c>
      <c r="C1804" s="2" t="s">
        <v>14</v>
      </c>
      <c r="D1804" s="2">
        <v>3719</v>
      </c>
      <c r="E1804" s="2">
        <v>0</v>
      </c>
      <c r="F1804" s="2">
        <v>3719</v>
      </c>
      <c r="G1804" s="2">
        <v>0.3</v>
      </c>
      <c r="H1804" s="4" t="s">
        <v>2076</v>
      </c>
    </row>
    <row r="1805" spans="1:8" x14ac:dyDescent="0.3">
      <c r="A1805" s="3">
        <v>8</v>
      </c>
      <c r="B1805" s="2" t="s">
        <v>2083</v>
      </c>
      <c r="C1805" s="2" t="s">
        <v>14</v>
      </c>
      <c r="D1805" s="2">
        <v>2382</v>
      </c>
      <c r="E1805" s="2">
        <v>7</v>
      </c>
      <c r="F1805" s="2">
        <v>2389</v>
      </c>
      <c r="G1805" s="2">
        <v>0.19</v>
      </c>
      <c r="H1805" s="4" t="s">
        <v>2076</v>
      </c>
    </row>
    <row r="1806" spans="1:8" x14ac:dyDescent="0.3">
      <c r="A1806" s="3">
        <v>9</v>
      </c>
      <c r="B1806" s="2" t="s">
        <v>2084</v>
      </c>
      <c r="C1806" s="2" t="s">
        <v>149</v>
      </c>
      <c r="D1806" s="2">
        <v>2000</v>
      </c>
      <c r="E1806" s="2">
        <v>9</v>
      </c>
      <c r="F1806" s="2">
        <v>2009</v>
      </c>
      <c r="G1806" s="2">
        <v>0.16</v>
      </c>
      <c r="H1806" s="4" t="s">
        <v>2076</v>
      </c>
    </row>
    <row r="1807" spans="1:8" x14ac:dyDescent="0.3">
      <c r="A1807" s="3">
        <v>10</v>
      </c>
      <c r="B1807" s="2" t="s">
        <v>2085</v>
      </c>
      <c r="C1807" s="2" t="s">
        <v>14</v>
      </c>
      <c r="D1807" s="2">
        <v>1972</v>
      </c>
      <c r="E1807" s="2">
        <v>9</v>
      </c>
      <c r="F1807" s="2">
        <v>1981</v>
      </c>
      <c r="G1807" s="2">
        <v>0.16</v>
      </c>
      <c r="H1807" s="4" t="s">
        <v>2076</v>
      </c>
    </row>
    <row r="1808" spans="1:8" x14ac:dyDescent="0.3">
      <c r="A1808" s="3">
        <v>11</v>
      </c>
      <c r="B1808" s="2" t="s">
        <v>2086</v>
      </c>
      <c r="C1808" s="2" t="s">
        <v>2087</v>
      </c>
      <c r="D1808" s="2">
        <v>1624</v>
      </c>
      <c r="E1808" s="2">
        <v>25</v>
      </c>
      <c r="F1808" s="2">
        <v>1649</v>
      </c>
      <c r="G1808" s="2">
        <v>0.13</v>
      </c>
      <c r="H1808" s="4" t="s">
        <v>2076</v>
      </c>
    </row>
    <row r="1809" spans="1:8" x14ac:dyDescent="0.3">
      <c r="A1809" s="3">
        <v>12</v>
      </c>
      <c r="B1809" s="2" t="s">
        <v>2088</v>
      </c>
      <c r="C1809" s="2" t="s">
        <v>14</v>
      </c>
      <c r="D1809" s="2">
        <v>1611</v>
      </c>
      <c r="E1809" s="2">
        <v>5</v>
      </c>
      <c r="F1809" s="2">
        <v>1616</v>
      </c>
      <c r="G1809" s="2">
        <v>0.13</v>
      </c>
      <c r="H1809" s="4" t="s">
        <v>2076</v>
      </c>
    </row>
    <row r="1810" spans="1:8" x14ac:dyDescent="0.3">
      <c r="A1810" s="3">
        <v>13</v>
      </c>
      <c r="B1810" s="2" t="s">
        <v>2089</v>
      </c>
      <c r="C1810" s="2" t="s">
        <v>14</v>
      </c>
      <c r="D1810" s="2">
        <v>1482</v>
      </c>
      <c r="E1810" s="2">
        <v>15</v>
      </c>
      <c r="F1810" s="2">
        <v>1497</v>
      </c>
      <c r="G1810" s="2">
        <v>0.12</v>
      </c>
      <c r="H1810" s="4" t="s">
        <v>2076</v>
      </c>
    </row>
    <row r="1811" spans="1:8" x14ac:dyDescent="0.3">
      <c r="A1811" s="3">
        <v>14</v>
      </c>
      <c r="B1811" s="2" t="s">
        <v>2090</v>
      </c>
      <c r="C1811" s="2" t="s">
        <v>14</v>
      </c>
      <c r="D1811" s="2">
        <v>1163</v>
      </c>
      <c r="E1811" s="2">
        <v>33</v>
      </c>
      <c r="F1811" s="2">
        <v>1196</v>
      </c>
      <c r="G1811" s="2">
        <v>0.1</v>
      </c>
      <c r="H1811" s="4" t="s">
        <v>2076</v>
      </c>
    </row>
    <row r="1812" spans="1:8" x14ac:dyDescent="0.3">
      <c r="A1812" s="3">
        <v>15</v>
      </c>
      <c r="B1812" s="2" t="s">
        <v>2091</v>
      </c>
      <c r="C1812" s="2" t="s">
        <v>14</v>
      </c>
      <c r="D1812" s="2">
        <v>1132</v>
      </c>
      <c r="E1812" s="2">
        <v>30</v>
      </c>
      <c r="F1812" s="2">
        <v>1162</v>
      </c>
      <c r="G1812" s="2">
        <v>0.09</v>
      </c>
      <c r="H1812" s="4" t="s">
        <v>2076</v>
      </c>
    </row>
    <row r="1813" spans="1:8" x14ac:dyDescent="0.3">
      <c r="A1813" s="3">
        <v>16</v>
      </c>
      <c r="B1813" s="2" t="s">
        <v>2092</v>
      </c>
      <c r="C1813" s="2" t="s">
        <v>14</v>
      </c>
      <c r="D1813" s="2">
        <v>1020</v>
      </c>
      <c r="E1813" s="2">
        <v>8</v>
      </c>
      <c r="F1813" s="2">
        <v>1028</v>
      </c>
      <c r="G1813" s="2">
        <v>0.08</v>
      </c>
      <c r="H1813" s="4" t="s">
        <v>2076</v>
      </c>
    </row>
    <row r="1814" spans="1:8" x14ac:dyDescent="0.3">
      <c r="A1814" s="3">
        <v>17</v>
      </c>
      <c r="B1814" s="2" t="s">
        <v>2093</v>
      </c>
      <c r="C1814" s="2" t="s">
        <v>14</v>
      </c>
      <c r="D1814" s="2">
        <v>831</v>
      </c>
      <c r="E1814" s="2">
        <v>11</v>
      </c>
      <c r="F1814" s="2">
        <v>842</v>
      </c>
      <c r="G1814" s="2">
        <v>7.0000000000000007E-2</v>
      </c>
      <c r="H1814" s="4" t="s">
        <v>2076</v>
      </c>
    </row>
    <row r="1815" spans="1:8" x14ac:dyDescent="0.3">
      <c r="A1815" s="3">
        <v>18</v>
      </c>
      <c r="B1815" s="2" t="s">
        <v>2094</v>
      </c>
      <c r="C1815" s="2" t="s">
        <v>14</v>
      </c>
      <c r="D1815" s="2">
        <v>780</v>
      </c>
      <c r="E1815" s="2">
        <v>11</v>
      </c>
      <c r="F1815" s="2">
        <v>791</v>
      </c>
      <c r="G1815" s="2">
        <v>0.06</v>
      </c>
      <c r="H1815" s="4" t="s">
        <v>2076</v>
      </c>
    </row>
    <row r="1816" spans="1:8" x14ac:dyDescent="0.3">
      <c r="A1816" s="3">
        <v>19</v>
      </c>
      <c r="B1816" s="2" t="s">
        <v>27</v>
      </c>
      <c r="C1816" s="2" t="s">
        <v>28</v>
      </c>
      <c r="D1816" s="2">
        <v>10106</v>
      </c>
      <c r="E1816" s="2">
        <v>162</v>
      </c>
      <c r="F1816" s="2">
        <v>10268</v>
      </c>
      <c r="G1816" s="2">
        <v>0.83</v>
      </c>
      <c r="H1816" s="4" t="s">
        <v>2076</v>
      </c>
    </row>
    <row r="1817" spans="1:8" x14ac:dyDescent="0.3">
      <c r="A1817" s="3">
        <v>1</v>
      </c>
      <c r="B1817" s="2" t="s">
        <v>2095</v>
      </c>
      <c r="C1817" s="2" t="s">
        <v>9</v>
      </c>
      <c r="D1817" s="2">
        <v>582735</v>
      </c>
      <c r="E1817" s="2">
        <v>5929</v>
      </c>
      <c r="F1817" s="2">
        <v>588664</v>
      </c>
      <c r="G1817" s="2">
        <v>49.74</v>
      </c>
      <c r="H1817" s="4" t="s">
        <v>2096</v>
      </c>
    </row>
    <row r="1818" spans="1:8" x14ac:dyDescent="0.3">
      <c r="A1818" s="3">
        <v>2</v>
      </c>
      <c r="B1818" s="2" t="s">
        <v>2097</v>
      </c>
      <c r="C1818" s="2" t="s">
        <v>12</v>
      </c>
      <c r="D1818" s="2">
        <v>541926</v>
      </c>
      <c r="E1818" s="2">
        <v>5228</v>
      </c>
      <c r="F1818" s="2">
        <v>547154</v>
      </c>
      <c r="G1818" s="2">
        <v>46.24</v>
      </c>
      <c r="H1818" s="4" t="s">
        <v>2096</v>
      </c>
    </row>
    <row r="1819" spans="1:8" x14ac:dyDescent="0.3">
      <c r="A1819" s="3">
        <v>3</v>
      </c>
      <c r="B1819" s="2" t="s">
        <v>2098</v>
      </c>
      <c r="C1819" s="2" t="s">
        <v>1642</v>
      </c>
      <c r="D1819" s="2">
        <v>15076</v>
      </c>
      <c r="E1819" s="2">
        <v>189</v>
      </c>
      <c r="F1819" s="2">
        <v>15265</v>
      </c>
      <c r="G1819" s="2">
        <v>1.29</v>
      </c>
      <c r="H1819" s="4" t="s">
        <v>2096</v>
      </c>
    </row>
    <row r="1820" spans="1:8" x14ac:dyDescent="0.3">
      <c r="A1820" s="3">
        <v>4</v>
      </c>
      <c r="B1820" s="2" t="s">
        <v>2099</v>
      </c>
      <c r="C1820" s="2" t="s">
        <v>17</v>
      </c>
      <c r="D1820" s="2">
        <v>6239</v>
      </c>
      <c r="E1820" s="2">
        <v>97</v>
      </c>
      <c r="F1820" s="2">
        <v>6336</v>
      </c>
      <c r="G1820" s="2">
        <v>0.54</v>
      </c>
      <c r="H1820" s="4" t="s">
        <v>2096</v>
      </c>
    </row>
    <row r="1821" spans="1:8" x14ac:dyDescent="0.3">
      <c r="A1821" s="3">
        <v>5</v>
      </c>
      <c r="B1821" s="2" t="s">
        <v>1209</v>
      </c>
      <c r="C1821" s="2" t="s">
        <v>2100</v>
      </c>
      <c r="D1821" s="2">
        <v>4663</v>
      </c>
      <c r="E1821" s="2">
        <v>32</v>
      </c>
      <c r="F1821" s="2">
        <v>4695</v>
      </c>
      <c r="G1821" s="2">
        <v>0.4</v>
      </c>
      <c r="H1821" s="4" t="s">
        <v>2096</v>
      </c>
    </row>
    <row r="1822" spans="1:8" x14ac:dyDescent="0.3">
      <c r="A1822" s="3">
        <v>6</v>
      </c>
      <c r="B1822" s="2" t="s">
        <v>2101</v>
      </c>
      <c r="C1822" s="2" t="s">
        <v>14</v>
      </c>
      <c r="D1822" s="2">
        <v>3876</v>
      </c>
      <c r="E1822" s="2">
        <v>5</v>
      </c>
      <c r="F1822" s="2">
        <v>3881</v>
      </c>
      <c r="G1822" s="2">
        <v>0.33</v>
      </c>
      <c r="H1822" s="4" t="s">
        <v>2096</v>
      </c>
    </row>
    <row r="1823" spans="1:8" x14ac:dyDescent="0.3">
      <c r="A1823" s="3">
        <v>7</v>
      </c>
      <c r="B1823" s="2" t="s">
        <v>2102</v>
      </c>
      <c r="C1823" s="2" t="s">
        <v>14</v>
      </c>
      <c r="D1823" s="2">
        <v>2961</v>
      </c>
      <c r="E1823" s="2">
        <v>18</v>
      </c>
      <c r="F1823" s="2">
        <v>2979</v>
      </c>
      <c r="G1823" s="2">
        <v>0.25</v>
      </c>
      <c r="H1823" s="4" t="s">
        <v>2096</v>
      </c>
    </row>
    <row r="1824" spans="1:8" x14ac:dyDescent="0.3">
      <c r="A1824" s="3">
        <v>8</v>
      </c>
      <c r="B1824" s="2" t="s">
        <v>2103</v>
      </c>
      <c r="C1824" s="2" t="s">
        <v>14</v>
      </c>
      <c r="D1824" s="2">
        <v>1897</v>
      </c>
      <c r="E1824" s="2">
        <v>3</v>
      </c>
      <c r="F1824" s="2">
        <v>1900</v>
      </c>
      <c r="G1824" s="2">
        <v>0.16</v>
      </c>
      <c r="H1824" s="4" t="s">
        <v>2096</v>
      </c>
    </row>
    <row r="1825" spans="1:8" x14ac:dyDescent="0.3">
      <c r="A1825" s="3">
        <v>9</v>
      </c>
      <c r="B1825" s="2" t="s">
        <v>1611</v>
      </c>
      <c r="C1825" s="2" t="s">
        <v>206</v>
      </c>
      <c r="D1825" s="2">
        <v>1642</v>
      </c>
      <c r="E1825" s="2">
        <v>26</v>
      </c>
      <c r="F1825" s="2">
        <v>1668</v>
      </c>
      <c r="G1825" s="2">
        <v>0.14000000000000001</v>
      </c>
      <c r="H1825" s="4" t="s">
        <v>2096</v>
      </c>
    </row>
    <row r="1826" spans="1:8" x14ac:dyDescent="0.3">
      <c r="A1826" s="3">
        <v>10</v>
      </c>
      <c r="B1826" s="2" t="s">
        <v>2104</v>
      </c>
      <c r="C1826" s="2" t="s">
        <v>14</v>
      </c>
      <c r="D1826" s="2">
        <v>1473</v>
      </c>
      <c r="E1826" s="2">
        <v>5</v>
      </c>
      <c r="F1826" s="2">
        <v>1478</v>
      </c>
      <c r="G1826" s="2">
        <v>0.12</v>
      </c>
      <c r="H1826" s="4" t="s">
        <v>2096</v>
      </c>
    </row>
    <row r="1827" spans="1:8" x14ac:dyDescent="0.3">
      <c r="A1827" s="3">
        <v>11</v>
      </c>
      <c r="B1827" s="2" t="s">
        <v>2105</v>
      </c>
      <c r="C1827" s="2" t="s">
        <v>14</v>
      </c>
      <c r="D1827" s="2">
        <v>993</v>
      </c>
      <c r="E1827" s="2">
        <v>60</v>
      </c>
      <c r="F1827" s="2">
        <v>1053</v>
      </c>
      <c r="G1827" s="2">
        <v>0.09</v>
      </c>
      <c r="H1827" s="4" t="s">
        <v>2096</v>
      </c>
    </row>
    <row r="1828" spans="1:8" x14ac:dyDescent="0.3">
      <c r="A1828" s="3">
        <v>12</v>
      </c>
      <c r="B1828" s="2" t="s">
        <v>2106</v>
      </c>
      <c r="C1828" s="2" t="s">
        <v>149</v>
      </c>
      <c r="D1828" s="2">
        <v>854</v>
      </c>
      <c r="E1828" s="2">
        <v>3</v>
      </c>
      <c r="F1828" s="2">
        <v>857</v>
      </c>
      <c r="G1828" s="2">
        <v>7.0000000000000007E-2</v>
      </c>
      <c r="H1828" s="4" t="s">
        <v>2096</v>
      </c>
    </row>
    <row r="1829" spans="1:8" x14ac:dyDescent="0.3">
      <c r="A1829" s="3">
        <v>13</v>
      </c>
      <c r="B1829" s="2" t="s">
        <v>1743</v>
      </c>
      <c r="C1829" s="2" t="s">
        <v>114</v>
      </c>
      <c r="D1829" s="2">
        <v>637</v>
      </c>
      <c r="E1829" s="2">
        <v>3</v>
      </c>
      <c r="F1829" s="2">
        <v>640</v>
      </c>
      <c r="G1829" s="2">
        <v>0.05</v>
      </c>
      <c r="H1829" s="4" t="s">
        <v>2096</v>
      </c>
    </row>
    <row r="1830" spans="1:8" x14ac:dyDescent="0.3">
      <c r="A1830" s="3">
        <v>14</v>
      </c>
      <c r="B1830" s="2" t="s">
        <v>2107</v>
      </c>
      <c r="C1830" s="2" t="s">
        <v>14</v>
      </c>
      <c r="D1830" s="2">
        <v>442</v>
      </c>
      <c r="E1830" s="2">
        <v>9</v>
      </c>
      <c r="F1830" s="2">
        <v>451</v>
      </c>
      <c r="G1830" s="2">
        <v>0.04</v>
      </c>
      <c r="H1830" s="4" t="s">
        <v>2096</v>
      </c>
    </row>
    <row r="1831" spans="1:8" x14ac:dyDescent="0.3">
      <c r="A1831" s="3">
        <v>15</v>
      </c>
      <c r="B1831" s="2" t="s">
        <v>2108</v>
      </c>
      <c r="C1831" s="2" t="s">
        <v>185</v>
      </c>
      <c r="D1831" s="2">
        <v>440</v>
      </c>
      <c r="E1831" s="2">
        <v>3</v>
      </c>
      <c r="F1831" s="2">
        <v>443</v>
      </c>
      <c r="G1831" s="2">
        <v>0.04</v>
      </c>
      <c r="H1831" s="4" t="s">
        <v>2096</v>
      </c>
    </row>
    <row r="1832" spans="1:8" x14ac:dyDescent="0.3">
      <c r="A1832" s="3">
        <v>16</v>
      </c>
      <c r="B1832" s="2" t="s">
        <v>2109</v>
      </c>
      <c r="C1832" s="2" t="s">
        <v>14</v>
      </c>
      <c r="D1832" s="2">
        <v>406</v>
      </c>
      <c r="E1832" s="2">
        <v>9</v>
      </c>
      <c r="F1832" s="2">
        <v>415</v>
      </c>
      <c r="G1832" s="2">
        <v>0.04</v>
      </c>
      <c r="H1832" s="4" t="s">
        <v>2096</v>
      </c>
    </row>
    <row r="1833" spans="1:8" x14ac:dyDescent="0.3">
      <c r="A1833" s="3">
        <v>17</v>
      </c>
      <c r="B1833" s="2" t="s">
        <v>2110</v>
      </c>
      <c r="C1833" s="2" t="s">
        <v>14</v>
      </c>
      <c r="D1833" s="2">
        <v>219</v>
      </c>
      <c r="E1833" s="2">
        <v>10</v>
      </c>
      <c r="F1833" s="2">
        <v>229</v>
      </c>
      <c r="G1833" s="2">
        <v>0.02</v>
      </c>
      <c r="H1833" s="4" t="s">
        <v>2096</v>
      </c>
    </row>
    <row r="1834" spans="1:8" x14ac:dyDescent="0.3">
      <c r="A1834" s="3">
        <v>18</v>
      </c>
      <c r="B1834" s="2" t="s">
        <v>27</v>
      </c>
      <c r="C1834" s="2" t="s">
        <v>28</v>
      </c>
      <c r="D1834" s="2">
        <v>5188</v>
      </c>
      <c r="E1834" s="2">
        <v>99</v>
      </c>
      <c r="F1834" s="2">
        <v>5287</v>
      </c>
      <c r="G1834" s="2">
        <v>0.45</v>
      </c>
      <c r="H1834" s="4" t="s">
        <v>2096</v>
      </c>
    </row>
    <row r="1835" spans="1:8" x14ac:dyDescent="0.3">
      <c r="A1835" s="3">
        <v>1</v>
      </c>
      <c r="B1835" s="2" t="s">
        <v>2111</v>
      </c>
      <c r="C1835" s="2" t="s">
        <v>12</v>
      </c>
      <c r="D1835" s="2">
        <v>362209</v>
      </c>
      <c r="E1835" s="2">
        <v>7307</v>
      </c>
      <c r="F1835" s="2">
        <v>369516</v>
      </c>
      <c r="G1835" s="2">
        <v>41.29</v>
      </c>
      <c r="H1835" s="4" t="s">
        <v>2112</v>
      </c>
    </row>
    <row r="1836" spans="1:8" x14ac:dyDescent="0.3">
      <c r="A1836" s="3">
        <v>2</v>
      </c>
      <c r="B1836" s="2" t="s">
        <v>2113</v>
      </c>
      <c r="C1836" s="2" t="s">
        <v>456</v>
      </c>
      <c r="D1836" s="2">
        <v>352708</v>
      </c>
      <c r="E1836" s="2">
        <v>5940</v>
      </c>
      <c r="F1836" s="2">
        <v>358648</v>
      </c>
      <c r="G1836" s="2">
        <v>40.07</v>
      </c>
      <c r="H1836" s="4" t="s">
        <v>2112</v>
      </c>
    </row>
    <row r="1837" spans="1:8" x14ac:dyDescent="0.3">
      <c r="A1837" s="3">
        <v>3</v>
      </c>
      <c r="B1837" s="2" t="s">
        <v>2114</v>
      </c>
      <c r="C1837" s="2" t="s">
        <v>2115</v>
      </c>
      <c r="D1837" s="2">
        <v>140830</v>
      </c>
      <c r="E1837" s="2">
        <v>2154</v>
      </c>
      <c r="F1837" s="2">
        <v>142984</v>
      </c>
      <c r="G1837" s="2">
        <v>15.98</v>
      </c>
      <c r="H1837" s="4" t="s">
        <v>2112</v>
      </c>
    </row>
    <row r="1838" spans="1:8" x14ac:dyDescent="0.3">
      <c r="A1838" s="3">
        <v>4</v>
      </c>
      <c r="B1838" s="2" t="s">
        <v>2116</v>
      </c>
      <c r="C1838" s="2" t="s">
        <v>14</v>
      </c>
      <c r="D1838" s="2">
        <v>4893</v>
      </c>
      <c r="E1838" s="2">
        <v>81</v>
      </c>
      <c r="F1838" s="2">
        <v>4974</v>
      </c>
      <c r="G1838" s="2">
        <v>0.56000000000000005</v>
      </c>
      <c r="H1838" s="4" t="s">
        <v>2112</v>
      </c>
    </row>
    <row r="1839" spans="1:8" x14ac:dyDescent="0.3">
      <c r="A1839" s="3">
        <v>5</v>
      </c>
      <c r="B1839" s="2" t="s">
        <v>2117</v>
      </c>
      <c r="C1839" s="2" t="s">
        <v>17</v>
      </c>
      <c r="D1839" s="2">
        <v>4183</v>
      </c>
      <c r="E1839" s="2">
        <v>123</v>
      </c>
      <c r="F1839" s="2">
        <v>4306</v>
      </c>
      <c r="G1839" s="2">
        <v>0.48</v>
      </c>
      <c r="H1839" s="4" t="s">
        <v>2112</v>
      </c>
    </row>
    <row r="1840" spans="1:8" x14ac:dyDescent="0.3">
      <c r="A1840" s="3">
        <v>6</v>
      </c>
      <c r="B1840" s="2" t="s">
        <v>2118</v>
      </c>
      <c r="C1840" s="2" t="s">
        <v>131</v>
      </c>
      <c r="D1840" s="2">
        <v>1441</v>
      </c>
      <c r="E1840" s="2">
        <v>64</v>
      </c>
      <c r="F1840" s="2">
        <v>1505</v>
      </c>
      <c r="G1840" s="2">
        <v>0.17</v>
      </c>
      <c r="H1840" s="4" t="s">
        <v>2112</v>
      </c>
    </row>
    <row r="1841" spans="1:8" x14ac:dyDescent="0.3">
      <c r="A1841" s="3">
        <v>7</v>
      </c>
      <c r="B1841" s="2" t="s">
        <v>2119</v>
      </c>
      <c r="C1841" s="2" t="s">
        <v>114</v>
      </c>
      <c r="D1841" s="2">
        <v>1336</v>
      </c>
      <c r="E1841" s="2">
        <v>34</v>
      </c>
      <c r="F1841" s="2">
        <v>1370</v>
      </c>
      <c r="G1841" s="2">
        <v>0.15</v>
      </c>
      <c r="H1841" s="4" t="s">
        <v>2112</v>
      </c>
    </row>
    <row r="1842" spans="1:8" x14ac:dyDescent="0.3">
      <c r="A1842" s="3">
        <v>8</v>
      </c>
      <c r="B1842" s="2" t="s">
        <v>2120</v>
      </c>
      <c r="C1842" s="2" t="s">
        <v>14</v>
      </c>
      <c r="D1842" s="2">
        <v>910</v>
      </c>
      <c r="E1842" s="2">
        <v>19</v>
      </c>
      <c r="F1842" s="2">
        <v>929</v>
      </c>
      <c r="G1842" s="2">
        <v>0.1</v>
      </c>
      <c r="H1842" s="4" t="s">
        <v>2112</v>
      </c>
    </row>
    <row r="1843" spans="1:8" x14ac:dyDescent="0.3">
      <c r="A1843" s="3">
        <v>9</v>
      </c>
      <c r="B1843" s="2" t="s">
        <v>2121</v>
      </c>
      <c r="C1843" s="2" t="s">
        <v>14</v>
      </c>
      <c r="D1843" s="2">
        <v>836</v>
      </c>
      <c r="E1843" s="2">
        <v>20</v>
      </c>
      <c r="F1843" s="2">
        <v>856</v>
      </c>
      <c r="G1843" s="2">
        <v>0.1</v>
      </c>
      <c r="H1843" s="4" t="s">
        <v>2112</v>
      </c>
    </row>
    <row r="1844" spans="1:8" x14ac:dyDescent="0.3">
      <c r="A1844" s="3">
        <v>10</v>
      </c>
      <c r="B1844" s="2" t="s">
        <v>27</v>
      </c>
      <c r="C1844" s="2" t="s">
        <v>28</v>
      </c>
      <c r="D1844" s="2">
        <v>9640</v>
      </c>
      <c r="E1844" s="2">
        <v>243</v>
      </c>
      <c r="F1844" s="2">
        <v>9883</v>
      </c>
      <c r="G1844" s="2">
        <v>1.1000000000000001</v>
      </c>
      <c r="H1844" s="4" t="s">
        <v>2112</v>
      </c>
    </row>
    <row r="1845" spans="1:8" x14ac:dyDescent="0.3">
      <c r="A1845" s="3">
        <v>1</v>
      </c>
      <c r="B1845" s="2" t="s">
        <v>2122</v>
      </c>
      <c r="C1845" s="2" t="s">
        <v>9</v>
      </c>
      <c r="D1845" s="2">
        <v>593907</v>
      </c>
      <c r="E1845" s="2">
        <v>4814</v>
      </c>
      <c r="F1845" s="2">
        <v>598721</v>
      </c>
      <c r="G1845" s="2">
        <v>50.24</v>
      </c>
      <c r="H1845" s="4" t="s">
        <v>2123</v>
      </c>
    </row>
    <row r="1846" spans="1:8" x14ac:dyDescent="0.3">
      <c r="A1846" s="3">
        <v>2</v>
      </c>
      <c r="B1846" s="2" t="s">
        <v>2124</v>
      </c>
      <c r="C1846" s="2" t="s">
        <v>377</v>
      </c>
      <c r="D1846" s="2">
        <v>520144</v>
      </c>
      <c r="E1846" s="2">
        <v>2010</v>
      </c>
      <c r="F1846" s="2">
        <v>522154</v>
      </c>
      <c r="G1846" s="2">
        <v>43.82</v>
      </c>
      <c r="H1846" s="4" t="s">
        <v>2123</v>
      </c>
    </row>
    <row r="1847" spans="1:8" x14ac:dyDescent="0.3">
      <c r="A1847" s="3">
        <v>3</v>
      </c>
      <c r="B1847" s="2" t="s">
        <v>2125</v>
      </c>
      <c r="C1847" s="2" t="s">
        <v>12</v>
      </c>
      <c r="D1847" s="2">
        <v>34052</v>
      </c>
      <c r="E1847" s="2">
        <v>678</v>
      </c>
      <c r="F1847" s="2">
        <v>34730</v>
      </c>
      <c r="G1847" s="2">
        <v>2.91</v>
      </c>
      <c r="H1847" s="4" t="s">
        <v>2123</v>
      </c>
    </row>
    <row r="1848" spans="1:8" x14ac:dyDescent="0.3">
      <c r="A1848" s="3">
        <v>4</v>
      </c>
      <c r="B1848" s="2" t="s">
        <v>2126</v>
      </c>
      <c r="C1848" s="2" t="s">
        <v>17</v>
      </c>
      <c r="D1848" s="2">
        <v>4850</v>
      </c>
      <c r="E1848" s="2">
        <v>45</v>
      </c>
      <c r="F1848" s="2">
        <v>4895</v>
      </c>
      <c r="G1848" s="2">
        <v>0.41</v>
      </c>
      <c r="H1848" s="4" t="s">
        <v>2123</v>
      </c>
    </row>
    <row r="1849" spans="1:8" x14ac:dyDescent="0.3">
      <c r="A1849" s="3">
        <v>5</v>
      </c>
      <c r="B1849" s="2" t="s">
        <v>2127</v>
      </c>
      <c r="C1849" s="2" t="s">
        <v>14</v>
      </c>
      <c r="D1849" s="2">
        <v>4614</v>
      </c>
      <c r="E1849" s="2">
        <v>15</v>
      </c>
      <c r="F1849" s="2">
        <v>4629</v>
      </c>
      <c r="G1849" s="2">
        <v>0.39</v>
      </c>
      <c r="H1849" s="4" t="s">
        <v>2123</v>
      </c>
    </row>
    <row r="1850" spans="1:8" x14ac:dyDescent="0.3">
      <c r="A1850" s="3">
        <v>6</v>
      </c>
      <c r="B1850" s="2" t="s">
        <v>2128</v>
      </c>
      <c r="C1850" s="2" t="s">
        <v>114</v>
      </c>
      <c r="D1850" s="2">
        <v>3376</v>
      </c>
      <c r="E1850" s="2">
        <v>8</v>
      </c>
      <c r="F1850" s="2">
        <v>3384</v>
      </c>
      <c r="G1850" s="2">
        <v>0.28000000000000003</v>
      </c>
      <c r="H1850" s="4" t="s">
        <v>2123</v>
      </c>
    </row>
    <row r="1851" spans="1:8" x14ac:dyDescent="0.3">
      <c r="A1851" s="3">
        <v>7</v>
      </c>
      <c r="B1851" s="2" t="s">
        <v>2129</v>
      </c>
      <c r="C1851" s="2" t="s">
        <v>14</v>
      </c>
      <c r="D1851" s="2">
        <v>2904</v>
      </c>
      <c r="E1851" s="2">
        <v>5</v>
      </c>
      <c r="F1851" s="2">
        <v>2909</v>
      </c>
      <c r="G1851" s="2">
        <v>0.24</v>
      </c>
      <c r="H1851" s="4" t="s">
        <v>2123</v>
      </c>
    </row>
    <row r="1852" spans="1:8" x14ac:dyDescent="0.3">
      <c r="A1852" s="3">
        <v>8</v>
      </c>
      <c r="B1852" s="2" t="s">
        <v>2130</v>
      </c>
      <c r="C1852" s="2" t="s">
        <v>14</v>
      </c>
      <c r="D1852" s="2">
        <v>2647</v>
      </c>
      <c r="E1852" s="2">
        <v>6</v>
      </c>
      <c r="F1852" s="2">
        <v>2653</v>
      </c>
      <c r="G1852" s="2">
        <v>0.22</v>
      </c>
      <c r="H1852" s="4" t="s">
        <v>2123</v>
      </c>
    </row>
    <row r="1853" spans="1:8" x14ac:dyDescent="0.3">
      <c r="A1853" s="3">
        <v>9</v>
      </c>
      <c r="B1853" s="2" t="s">
        <v>2131</v>
      </c>
      <c r="C1853" s="2" t="s">
        <v>14</v>
      </c>
      <c r="D1853" s="2">
        <v>2205</v>
      </c>
      <c r="E1853" s="2">
        <v>8</v>
      </c>
      <c r="F1853" s="2">
        <v>2213</v>
      </c>
      <c r="G1853" s="2">
        <v>0.19</v>
      </c>
      <c r="H1853" s="4" t="s">
        <v>2123</v>
      </c>
    </row>
    <row r="1854" spans="1:8" x14ac:dyDescent="0.3">
      <c r="A1854" s="3">
        <v>10</v>
      </c>
      <c r="B1854" s="2" t="s">
        <v>2132</v>
      </c>
      <c r="C1854" s="2" t="s">
        <v>2133</v>
      </c>
      <c r="D1854" s="2">
        <v>1603</v>
      </c>
      <c r="E1854" s="2">
        <v>5</v>
      </c>
      <c r="F1854" s="2">
        <v>1608</v>
      </c>
      <c r="G1854" s="2">
        <v>0.13</v>
      </c>
      <c r="H1854" s="4" t="s">
        <v>2123</v>
      </c>
    </row>
    <row r="1855" spans="1:8" x14ac:dyDescent="0.3">
      <c r="A1855" s="3">
        <v>11</v>
      </c>
      <c r="B1855" s="2" t="s">
        <v>27</v>
      </c>
      <c r="C1855" s="2" t="s">
        <v>28</v>
      </c>
      <c r="D1855" s="2">
        <v>13731</v>
      </c>
      <c r="E1855" s="2">
        <v>46</v>
      </c>
      <c r="F1855" s="2">
        <v>13777</v>
      </c>
      <c r="G1855" s="2">
        <v>1.1599999999999999</v>
      </c>
      <c r="H1855" s="4" t="s">
        <v>2123</v>
      </c>
    </row>
    <row r="1856" spans="1:8" x14ac:dyDescent="0.3">
      <c r="A1856" s="3">
        <v>1</v>
      </c>
      <c r="B1856" s="2" t="s">
        <v>2134</v>
      </c>
      <c r="C1856" s="2" t="s">
        <v>9</v>
      </c>
      <c r="D1856" s="2">
        <v>942249</v>
      </c>
      <c r="E1856" s="2">
        <v>3512</v>
      </c>
      <c r="F1856" s="2">
        <v>945761</v>
      </c>
      <c r="G1856" s="2">
        <v>65.98</v>
      </c>
      <c r="H1856" s="4" t="s">
        <v>2135</v>
      </c>
    </row>
    <row r="1857" spans="1:8" x14ac:dyDescent="0.3">
      <c r="A1857" s="3">
        <v>2</v>
      </c>
      <c r="B1857" s="2" t="s">
        <v>2136</v>
      </c>
      <c r="C1857" s="2" t="s">
        <v>12</v>
      </c>
      <c r="D1857" s="2">
        <v>443622</v>
      </c>
      <c r="E1857" s="2">
        <v>1484</v>
      </c>
      <c r="F1857" s="2">
        <v>445106</v>
      </c>
      <c r="G1857" s="2">
        <v>31.05</v>
      </c>
      <c r="H1857" s="4" t="s">
        <v>2135</v>
      </c>
    </row>
    <row r="1858" spans="1:8" x14ac:dyDescent="0.3">
      <c r="A1858" s="3">
        <v>3</v>
      </c>
      <c r="B1858" s="2" t="s">
        <v>2137</v>
      </c>
      <c r="C1858" s="2" t="s">
        <v>17</v>
      </c>
      <c r="D1858" s="2">
        <v>10456</v>
      </c>
      <c r="E1858" s="2">
        <v>56</v>
      </c>
      <c r="F1858" s="2">
        <v>10512</v>
      </c>
      <c r="G1858" s="2">
        <v>0.73</v>
      </c>
      <c r="H1858" s="4" t="s">
        <v>2135</v>
      </c>
    </row>
    <row r="1859" spans="1:8" x14ac:dyDescent="0.3">
      <c r="A1859" s="3">
        <v>4</v>
      </c>
      <c r="B1859" s="2" t="s">
        <v>2138</v>
      </c>
      <c r="C1859" s="2" t="s">
        <v>14</v>
      </c>
      <c r="D1859" s="2">
        <v>8810</v>
      </c>
      <c r="E1859" s="2">
        <v>16</v>
      </c>
      <c r="F1859" s="2">
        <v>8826</v>
      </c>
      <c r="G1859" s="2">
        <v>0.62</v>
      </c>
      <c r="H1859" s="4" t="s">
        <v>2135</v>
      </c>
    </row>
    <row r="1860" spans="1:8" x14ac:dyDescent="0.3">
      <c r="A1860" s="3">
        <v>5</v>
      </c>
      <c r="B1860" s="2" t="s">
        <v>2139</v>
      </c>
      <c r="C1860" s="2" t="s">
        <v>14</v>
      </c>
      <c r="D1860" s="2">
        <v>3432</v>
      </c>
      <c r="E1860" s="2">
        <v>7</v>
      </c>
      <c r="F1860" s="2">
        <v>3439</v>
      </c>
      <c r="G1860" s="2">
        <v>0.24</v>
      </c>
      <c r="H1860" s="4" t="s">
        <v>2135</v>
      </c>
    </row>
    <row r="1861" spans="1:8" x14ac:dyDescent="0.3">
      <c r="A1861" s="3">
        <v>6</v>
      </c>
      <c r="B1861" s="2" t="s">
        <v>2140</v>
      </c>
      <c r="C1861" s="2" t="s">
        <v>14</v>
      </c>
      <c r="D1861" s="2">
        <v>3165</v>
      </c>
      <c r="E1861" s="2">
        <v>2</v>
      </c>
      <c r="F1861" s="2">
        <v>3167</v>
      </c>
      <c r="G1861" s="2">
        <v>0.22</v>
      </c>
      <c r="H1861" s="4" t="s">
        <v>2135</v>
      </c>
    </row>
    <row r="1862" spans="1:8" x14ac:dyDescent="0.3">
      <c r="A1862" s="3">
        <v>7</v>
      </c>
      <c r="B1862" s="2" t="s">
        <v>2141</v>
      </c>
      <c r="C1862" s="2" t="s">
        <v>14</v>
      </c>
      <c r="D1862" s="2">
        <v>2682</v>
      </c>
      <c r="E1862" s="2">
        <v>14</v>
      </c>
      <c r="F1862" s="2">
        <v>2696</v>
      </c>
      <c r="G1862" s="2">
        <v>0.19</v>
      </c>
      <c r="H1862" s="4" t="s">
        <v>2135</v>
      </c>
    </row>
    <row r="1863" spans="1:8" x14ac:dyDescent="0.3">
      <c r="A1863" s="3">
        <v>8</v>
      </c>
      <c r="B1863" s="2" t="s">
        <v>2142</v>
      </c>
      <c r="C1863" s="2" t="s">
        <v>14</v>
      </c>
      <c r="D1863" s="2">
        <v>2314</v>
      </c>
      <c r="E1863" s="2">
        <v>9</v>
      </c>
      <c r="F1863" s="2">
        <v>2323</v>
      </c>
      <c r="G1863" s="2">
        <v>0.16</v>
      </c>
      <c r="H1863" s="4" t="s">
        <v>2135</v>
      </c>
    </row>
    <row r="1864" spans="1:8" x14ac:dyDescent="0.3">
      <c r="A1864" s="3">
        <v>9</v>
      </c>
      <c r="B1864" s="2" t="s">
        <v>27</v>
      </c>
      <c r="C1864" s="2" t="s">
        <v>28</v>
      </c>
      <c r="D1864" s="2">
        <v>11615</v>
      </c>
      <c r="E1864" s="2">
        <v>47</v>
      </c>
      <c r="F1864" s="2">
        <v>11662</v>
      </c>
      <c r="G1864" s="2">
        <v>0.81</v>
      </c>
      <c r="H1864" s="4" t="s">
        <v>2135</v>
      </c>
    </row>
    <row r="1865" spans="1:8" x14ac:dyDescent="0.3">
      <c r="A1865" s="3">
        <v>1</v>
      </c>
      <c r="B1865" s="2" t="s">
        <v>2143</v>
      </c>
      <c r="C1865" s="2" t="s">
        <v>9</v>
      </c>
      <c r="D1865" s="2">
        <v>470234</v>
      </c>
      <c r="E1865" s="2">
        <v>1518</v>
      </c>
      <c r="F1865" s="2">
        <v>471752</v>
      </c>
      <c r="G1865" s="2">
        <v>46.18</v>
      </c>
      <c r="H1865" s="4" t="s">
        <v>2144</v>
      </c>
    </row>
    <row r="1866" spans="1:8" x14ac:dyDescent="0.3">
      <c r="A1866" s="3">
        <v>2</v>
      </c>
      <c r="B1866" s="2" t="s">
        <v>2145</v>
      </c>
      <c r="C1866" s="2" t="s">
        <v>1547</v>
      </c>
      <c r="D1866" s="2">
        <v>456763</v>
      </c>
      <c r="E1866" s="2">
        <v>1328</v>
      </c>
      <c r="F1866" s="2">
        <v>458091</v>
      </c>
      <c r="G1866" s="2">
        <v>44.84</v>
      </c>
      <c r="H1866" s="4" t="s">
        <v>2144</v>
      </c>
    </row>
    <row r="1867" spans="1:8" x14ac:dyDescent="0.3">
      <c r="A1867" s="3">
        <v>3</v>
      </c>
      <c r="B1867" s="2" t="s">
        <v>2146</v>
      </c>
      <c r="C1867" s="2" t="s">
        <v>14</v>
      </c>
      <c r="D1867" s="2">
        <v>22041</v>
      </c>
      <c r="E1867" s="2">
        <v>2</v>
      </c>
      <c r="F1867" s="2">
        <v>22043</v>
      </c>
      <c r="G1867" s="2">
        <v>2.16</v>
      </c>
      <c r="H1867" s="4" t="s">
        <v>2144</v>
      </c>
    </row>
    <row r="1868" spans="1:8" x14ac:dyDescent="0.3">
      <c r="A1868" s="3">
        <v>4</v>
      </c>
      <c r="B1868" s="2" t="s">
        <v>2147</v>
      </c>
      <c r="C1868" s="2" t="s">
        <v>14</v>
      </c>
      <c r="D1868" s="2">
        <v>16101</v>
      </c>
      <c r="E1868" s="2">
        <v>2</v>
      </c>
      <c r="F1868" s="2">
        <v>16103</v>
      </c>
      <c r="G1868" s="2">
        <v>1.58</v>
      </c>
      <c r="H1868" s="4" t="s">
        <v>2144</v>
      </c>
    </row>
    <row r="1869" spans="1:8" x14ac:dyDescent="0.3">
      <c r="A1869" s="3">
        <v>5</v>
      </c>
      <c r="B1869" s="2" t="s">
        <v>2148</v>
      </c>
      <c r="C1869" s="2" t="s">
        <v>17</v>
      </c>
      <c r="D1869" s="2">
        <v>14708</v>
      </c>
      <c r="E1869" s="2">
        <v>62</v>
      </c>
      <c r="F1869" s="2">
        <v>14770</v>
      </c>
      <c r="G1869" s="2">
        <v>1.45</v>
      </c>
      <c r="H1869" s="4" t="s">
        <v>2144</v>
      </c>
    </row>
    <row r="1870" spans="1:8" x14ac:dyDescent="0.3">
      <c r="A1870" s="3">
        <v>6</v>
      </c>
      <c r="B1870" s="2" t="s">
        <v>2149</v>
      </c>
      <c r="C1870" s="2" t="s">
        <v>14</v>
      </c>
      <c r="D1870" s="2">
        <v>5165</v>
      </c>
      <c r="E1870" s="2">
        <v>2</v>
      </c>
      <c r="F1870" s="2">
        <v>5167</v>
      </c>
      <c r="G1870" s="2">
        <v>0.51</v>
      </c>
      <c r="H1870" s="4" t="s">
        <v>2144</v>
      </c>
    </row>
    <row r="1871" spans="1:8" x14ac:dyDescent="0.3">
      <c r="A1871" s="3">
        <v>7</v>
      </c>
      <c r="B1871" s="2" t="s">
        <v>2150</v>
      </c>
      <c r="C1871" s="2" t="s">
        <v>2151</v>
      </c>
      <c r="D1871" s="2">
        <v>5025</v>
      </c>
      <c r="E1871" s="2">
        <v>5</v>
      </c>
      <c r="F1871" s="2">
        <v>5030</v>
      </c>
      <c r="G1871" s="2">
        <v>0.49</v>
      </c>
      <c r="H1871" s="4" t="s">
        <v>2144</v>
      </c>
    </row>
    <row r="1872" spans="1:8" x14ac:dyDescent="0.3">
      <c r="A1872" s="3">
        <v>8</v>
      </c>
      <c r="B1872" s="2" t="s">
        <v>2152</v>
      </c>
      <c r="C1872" s="2" t="s">
        <v>2153</v>
      </c>
      <c r="D1872" s="2">
        <v>3661</v>
      </c>
      <c r="E1872" s="2">
        <v>26</v>
      </c>
      <c r="F1872" s="2">
        <v>3687</v>
      </c>
      <c r="G1872" s="2">
        <v>0.36</v>
      </c>
      <c r="H1872" s="4" t="s">
        <v>2144</v>
      </c>
    </row>
    <row r="1873" spans="1:8" x14ac:dyDescent="0.3">
      <c r="A1873" s="3">
        <v>9</v>
      </c>
      <c r="B1873" s="2" t="s">
        <v>2154</v>
      </c>
      <c r="C1873" s="2" t="s">
        <v>14</v>
      </c>
      <c r="D1873" s="2">
        <v>3148</v>
      </c>
      <c r="E1873" s="2">
        <v>3</v>
      </c>
      <c r="F1873" s="2">
        <v>3151</v>
      </c>
      <c r="G1873" s="2">
        <v>0.31</v>
      </c>
      <c r="H1873" s="4" t="s">
        <v>2144</v>
      </c>
    </row>
    <row r="1874" spans="1:8" x14ac:dyDescent="0.3">
      <c r="A1874" s="3">
        <v>10</v>
      </c>
      <c r="B1874" s="2" t="s">
        <v>2155</v>
      </c>
      <c r="C1874" s="2" t="s">
        <v>14</v>
      </c>
      <c r="D1874" s="2">
        <v>3009</v>
      </c>
      <c r="E1874" s="2">
        <v>14</v>
      </c>
      <c r="F1874" s="2">
        <v>3023</v>
      </c>
      <c r="G1874" s="2">
        <v>0.3</v>
      </c>
      <c r="H1874" s="4" t="s">
        <v>2144</v>
      </c>
    </row>
    <row r="1875" spans="1:8" x14ac:dyDescent="0.3">
      <c r="A1875" s="3">
        <v>11</v>
      </c>
      <c r="B1875" s="2" t="s">
        <v>2156</v>
      </c>
      <c r="C1875" s="2" t="s">
        <v>14</v>
      </c>
      <c r="D1875" s="2">
        <v>2302</v>
      </c>
      <c r="E1875" s="2">
        <v>4</v>
      </c>
      <c r="F1875" s="2">
        <v>2306</v>
      </c>
      <c r="G1875" s="2">
        <v>0.23</v>
      </c>
      <c r="H1875" s="4" t="s">
        <v>2144</v>
      </c>
    </row>
    <row r="1876" spans="1:8" x14ac:dyDescent="0.3">
      <c r="A1876" s="3">
        <v>12</v>
      </c>
      <c r="B1876" s="2" t="s">
        <v>2157</v>
      </c>
      <c r="C1876" s="2" t="s">
        <v>2158</v>
      </c>
      <c r="D1876" s="2">
        <v>1770</v>
      </c>
      <c r="E1876" s="2">
        <v>5</v>
      </c>
      <c r="F1876" s="2">
        <v>1775</v>
      </c>
      <c r="G1876" s="2">
        <v>0.17</v>
      </c>
      <c r="H1876" s="4" t="s">
        <v>2144</v>
      </c>
    </row>
    <row r="1877" spans="1:8" x14ac:dyDescent="0.3">
      <c r="A1877" s="3">
        <v>13</v>
      </c>
      <c r="B1877" s="2" t="s">
        <v>2159</v>
      </c>
      <c r="C1877" s="2" t="s">
        <v>2160</v>
      </c>
      <c r="D1877" s="2">
        <v>1699</v>
      </c>
      <c r="E1877" s="2">
        <v>5</v>
      </c>
      <c r="F1877" s="2">
        <v>1704</v>
      </c>
      <c r="G1877" s="2">
        <v>0.17</v>
      </c>
      <c r="H1877" s="4" t="s">
        <v>2144</v>
      </c>
    </row>
    <row r="1878" spans="1:8" x14ac:dyDescent="0.3">
      <c r="A1878" s="3">
        <v>14</v>
      </c>
      <c r="B1878" s="2" t="s">
        <v>2161</v>
      </c>
      <c r="C1878" s="2" t="s">
        <v>2162</v>
      </c>
      <c r="D1878" s="2">
        <v>1486</v>
      </c>
      <c r="E1878" s="2">
        <v>3</v>
      </c>
      <c r="F1878" s="2">
        <v>1489</v>
      </c>
      <c r="G1878" s="2">
        <v>0.15</v>
      </c>
      <c r="H1878" s="4" t="s">
        <v>2144</v>
      </c>
    </row>
    <row r="1879" spans="1:8" x14ac:dyDescent="0.3">
      <c r="A1879" s="3">
        <v>15</v>
      </c>
      <c r="B1879" s="2" t="s">
        <v>27</v>
      </c>
      <c r="C1879" s="2" t="s">
        <v>28</v>
      </c>
      <c r="D1879" s="2">
        <v>11382</v>
      </c>
      <c r="E1879" s="2">
        <v>35</v>
      </c>
      <c r="F1879" s="2">
        <v>11417</v>
      </c>
      <c r="G1879" s="2">
        <v>1.1200000000000001</v>
      </c>
      <c r="H1879" s="4" t="s">
        <v>2144</v>
      </c>
    </row>
    <row r="1880" spans="1:8" x14ac:dyDescent="0.3">
      <c r="A1880" s="3">
        <v>1</v>
      </c>
      <c r="B1880" s="2" t="s">
        <v>2163</v>
      </c>
      <c r="C1880" s="2" t="s">
        <v>12</v>
      </c>
      <c r="D1880" s="2">
        <v>667072</v>
      </c>
      <c r="E1880" s="2">
        <v>4811</v>
      </c>
      <c r="F1880" s="2">
        <v>671883</v>
      </c>
      <c r="G1880" s="2">
        <v>48.83</v>
      </c>
      <c r="H1880" s="4" t="s">
        <v>2164</v>
      </c>
    </row>
    <row r="1881" spans="1:8" x14ac:dyDescent="0.3">
      <c r="A1881" s="3">
        <v>2</v>
      </c>
      <c r="B1881" s="2" t="s">
        <v>2165</v>
      </c>
      <c r="C1881" s="2" t="s">
        <v>9</v>
      </c>
      <c r="D1881" s="2">
        <v>635760</v>
      </c>
      <c r="E1881" s="2">
        <v>5717</v>
      </c>
      <c r="F1881" s="2">
        <v>641477</v>
      </c>
      <c r="G1881" s="2">
        <v>46.62</v>
      </c>
      <c r="H1881" s="4" t="s">
        <v>2164</v>
      </c>
    </row>
    <row r="1882" spans="1:8" x14ac:dyDescent="0.3">
      <c r="A1882" s="3">
        <v>3</v>
      </c>
      <c r="B1882" s="2" t="s">
        <v>2166</v>
      </c>
      <c r="C1882" s="2" t="s">
        <v>17</v>
      </c>
      <c r="D1882" s="2">
        <v>9900</v>
      </c>
      <c r="E1882" s="2">
        <v>29</v>
      </c>
      <c r="F1882" s="2">
        <v>9929</v>
      </c>
      <c r="G1882" s="2">
        <v>0.72</v>
      </c>
      <c r="H1882" s="4" t="s">
        <v>2164</v>
      </c>
    </row>
    <row r="1883" spans="1:8" x14ac:dyDescent="0.3">
      <c r="A1883" s="3">
        <v>4</v>
      </c>
      <c r="B1883" s="2" t="s">
        <v>2167</v>
      </c>
      <c r="C1883" s="2" t="s">
        <v>14</v>
      </c>
      <c r="D1883" s="2">
        <v>7690</v>
      </c>
      <c r="E1883" s="2">
        <v>6</v>
      </c>
      <c r="F1883" s="2">
        <v>7696</v>
      </c>
      <c r="G1883" s="2">
        <v>0.56000000000000005</v>
      </c>
      <c r="H1883" s="4" t="s">
        <v>2164</v>
      </c>
    </row>
    <row r="1884" spans="1:8" x14ac:dyDescent="0.3">
      <c r="A1884" s="3">
        <v>5</v>
      </c>
      <c r="B1884" s="2" t="s">
        <v>2168</v>
      </c>
      <c r="C1884" s="2" t="s">
        <v>14</v>
      </c>
      <c r="D1884" s="2">
        <v>5473</v>
      </c>
      <c r="E1884" s="2">
        <v>8</v>
      </c>
      <c r="F1884" s="2">
        <v>5481</v>
      </c>
      <c r="G1884" s="2">
        <v>0.4</v>
      </c>
      <c r="H1884" s="4" t="s">
        <v>2164</v>
      </c>
    </row>
    <row r="1885" spans="1:8" x14ac:dyDescent="0.3">
      <c r="A1885" s="3">
        <v>6</v>
      </c>
      <c r="B1885" s="2" t="s">
        <v>2169</v>
      </c>
      <c r="C1885" s="2" t="s">
        <v>265</v>
      </c>
      <c r="D1885" s="2">
        <v>4615</v>
      </c>
      <c r="E1885" s="2">
        <v>11</v>
      </c>
      <c r="F1885" s="2">
        <v>4626</v>
      </c>
      <c r="G1885" s="2">
        <v>0.34</v>
      </c>
      <c r="H1885" s="4" t="s">
        <v>2164</v>
      </c>
    </row>
    <row r="1886" spans="1:8" x14ac:dyDescent="0.3">
      <c r="A1886" s="3">
        <v>7</v>
      </c>
      <c r="B1886" s="2" t="s">
        <v>2170</v>
      </c>
      <c r="C1886" s="2" t="s">
        <v>1043</v>
      </c>
      <c r="D1886" s="2">
        <v>3503</v>
      </c>
      <c r="E1886" s="2">
        <v>10</v>
      </c>
      <c r="F1886" s="2">
        <v>3513</v>
      </c>
      <c r="G1886" s="2">
        <v>0.26</v>
      </c>
      <c r="H1886" s="4" t="s">
        <v>2164</v>
      </c>
    </row>
    <row r="1887" spans="1:8" x14ac:dyDescent="0.3">
      <c r="A1887" s="3">
        <v>8</v>
      </c>
      <c r="B1887" s="2" t="s">
        <v>2171</v>
      </c>
      <c r="C1887" s="2" t="s">
        <v>14</v>
      </c>
      <c r="D1887" s="2">
        <v>2994</v>
      </c>
      <c r="E1887" s="2">
        <v>15</v>
      </c>
      <c r="F1887" s="2">
        <v>3009</v>
      </c>
      <c r="G1887" s="2">
        <v>0.22</v>
      </c>
      <c r="H1887" s="4" t="s">
        <v>2164</v>
      </c>
    </row>
    <row r="1888" spans="1:8" x14ac:dyDescent="0.3">
      <c r="A1888" s="3">
        <v>9</v>
      </c>
      <c r="B1888" s="2" t="s">
        <v>2172</v>
      </c>
      <c r="C1888" s="2" t="s">
        <v>2173</v>
      </c>
      <c r="D1888" s="2">
        <v>1822</v>
      </c>
      <c r="E1888" s="2">
        <v>1</v>
      </c>
      <c r="F1888" s="2">
        <v>1823</v>
      </c>
      <c r="G1888" s="2">
        <v>0.13</v>
      </c>
      <c r="H1888" s="4" t="s">
        <v>2164</v>
      </c>
    </row>
    <row r="1889" spans="1:8" x14ac:dyDescent="0.3">
      <c r="A1889" s="3">
        <v>10</v>
      </c>
      <c r="B1889" s="2" t="s">
        <v>2174</v>
      </c>
      <c r="C1889" s="2" t="s">
        <v>14</v>
      </c>
      <c r="D1889" s="2">
        <v>1588</v>
      </c>
      <c r="E1889" s="2">
        <v>3</v>
      </c>
      <c r="F1889" s="2">
        <v>1591</v>
      </c>
      <c r="G1889" s="2">
        <v>0.12</v>
      </c>
      <c r="H1889" s="4" t="s">
        <v>2164</v>
      </c>
    </row>
    <row r="1890" spans="1:8" x14ac:dyDescent="0.3">
      <c r="A1890" s="3">
        <v>11</v>
      </c>
      <c r="B1890" s="2" t="s">
        <v>2175</v>
      </c>
      <c r="C1890" s="2" t="s">
        <v>14</v>
      </c>
      <c r="D1890" s="2">
        <v>1369</v>
      </c>
      <c r="E1890" s="2">
        <v>5</v>
      </c>
      <c r="F1890" s="2">
        <v>1374</v>
      </c>
      <c r="G1890" s="2">
        <v>0.1</v>
      </c>
      <c r="H1890" s="4" t="s">
        <v>2164</v>
      </c>
    </row>
    <row r="1891" spans="1:8" x14ac:dyDescent="0.3">
      <c r="A1891" s="3">
        <v>12</v>
      </c>
      <c r="B1891" s="2" t="s">
        <v>2176</v>
      </c>
      <c r="C1891" s="2" t="s">
        <v>14</v>
      </c>
      <c r="D1891" s="2">
        <v>1321</v>
      </c>
      <c r="E1891" s="2">
        <v>13</v>
      </c>
      <c r="F1891" s="2">
        <v>1334</v>
      </c>
      <c r="G1891" s="2">
        <v>0.1</v>
      </c>
      <c r="H1891" s="4" t="s">
        <v>2164</v>
      </c>
    </row>
    <row r="1892" spans="1:8" x14ac:dyDescent="0.3">
      <c r="A1892" s="3">
        <v>13</v>
      </c>
      <c r="B1892" s="2" t="s">
        <v>27</v>
      </c>
      <c r="C1892" s="2" t="s">
        <v>28</v>
      </c>
      <c r="D1892" s="2">
        <v>22034</v>
      </c>
      <c r="E1892" s="2">
        <v>133</v>
      </c>
      <c r="F1892" s="2">
        <v>22167</v>
      </c>
      <c r="G1892" s="2">
        <v>1.61</v>
      </c>
      <c r="H1892" s="4" t="s">
        <v>2164</v>
      </c>
    </row>
    <row r="1893" spans="1:8" x14ac:dyDescent="0.3">
      <c r="A1893" s="3">
        <v>1</v>
      </c>
      <c r="B1893" s="2" t="s">
        <v>2177</v>
      </c>
      <c r="C1893" s="2" t="s">
        <v>2178</v>
      </c>
      <c r="D1893" s="2">
        <v>569156</v>
      </c>
      <c r="E1893" s="2">
        <v>1922</v>
      </c>
      <c r="F1893" s="2">
        <v>571078</v>
      </c>
      <c r="G1893" s="2">
        <v>55.02</v>
      </c>
      <c r="H1893" s="4" t="s">
        <v>2179</v>
      </c>
    </row>
    <row r="1894" spans="1:8" x14ac:dyDescent="0.3">
      <c r="A1894" s="3">
        <v>2</v>
      </c>
      <c r="B1894" s="2" t="s">
        <v>2180</v>
      </c>
      <c r="C1894" s="2" t="s">
        <v>12</v>
      </c>
      <c r="D1894" s="2">
        <v>198045</v>
      </c>
      <c r="E1894" s="2">
        <v>1123</v>
      </c>
      <c r="F1894" s="2">
        <v>199168</v>
      </c>
      <c r="G1894" s="2">
        <v>19.190000000000001</v>
      </c>
      <c r="H1894" s="4" t="s">
        <v>2179</v>
      </c>
    </row>
    <row r="1895" spans="1:8" x14ac:dyDescent="0.3">
      <c r="A1895" s="3">
        <v>3</v>
      </c>
      <c r="B1895" s="2" t="s">
        <v>2181</v>
      </c>
      <c r="C1895" s="2" t="s">
        <v>243</v>
      </c>
      <c r="D1895" s="2">
        <v>185531</v>
      </c>
      <c r="E1895" s="2">
        <v>957</v>
      </c>
      <c r="F1895" s="2">
        <v>186488</v>
      </c>
      <c r="G1895" s="2">
        <v>17.97</v>
      </c>
      <c r="H1895" s="4" t="s">
        <v>2179</v>
      </c>
    </row>
    <row r="1896" spans="1:8" x14ac:dyDescent="0.3">
      <c r="A1896" s="3">
        <v>4</v>
      </c>
      <c r="B1896" s="2" t="s">
        <v>2182</v>
      </c>
      <c r="C1896" s="2" t="s">
        <v>2183</v>
      </c>
      <c r="D1896" s="2">
        <v>44278</v>
      </c>
      <c r="E1896" s="2">
        <v>285</v>
      </c>
      <c r="F1896" s="2">
        <v>44563</v>
      </c>
      <c r="G1896" s="2">
        <v>4.29</v>
      </c>
      <c r="H1896" s="4" t="s">
        <v>2179</v>
      </c>
    </row>
    <row r="1897" spans="1:8" x14ac:dyDescent="0.3">
      <c r="A1897" s="3">
        <v>5</v>
      </c>
      <c r="B1897" s="2" t="s">
        <v>2184</v>
      </c>
      <c r="C1897" s="2" t="s">
        <v>14</v>
      </c>
      <c r="D1897" s="2">
        <v>18522</v>
      </c>
      <c r="E1897" s="2">
        <v>60</v>
      </c>
      <c r="F1897" s="2">
        <v>18582</v>
      </c>
      <c r="G1897" s="2">
        <v>1.79</v>
      </c>
      <c r="H1897" s="4" t="s">
        <v>2179</v>
      </c>
    </row>
    <row r="1898" spans="1:8" x14ac:dyDescent="0.3">
      <c r="A1898" s="3">
        <v>6</v>
      </c>
      <c r="B1898" s="2" t="s">
        <v>2185</v>
      </c>
      <c r="C1898" s="2" t="s">
        <v>14</v>
      </c>
      <c r="D1898" s="2">
        <v>6975</v>
      </c>
      <c r="E1898" s="2">
        <v>49</v>
      </c>
      <c r="F1898" s="2">
        <v>7024</v>
      </c>
      <c r="G1898" s="2">
        <v>0.68</v>
      </c>
      <c r="H1898" s="4" t="s">
        <v>2179</v>
      </c>
    </row>
    <row r="1899" spans="1:8" x14ac:dyDescent="0.3">
      <c r="A1899" s="3">
        <v>7</v>
      </c>
      <c r="B1899" s="2" t="s">
        <v>27</v>
      </c>
      <c r="C1899" s="2" t="s">
        <v>28</v>
      </c>
      <c r="D1899" s="2">
        <v>10944</v>
      </c>
      <c r="E1899" s="2">
        <v>64</v>
      </c>
      <c r="F1899" s="2">
        <v>11008</v>
      </c>
      <c r="G1899" s="2">
        <v>1.06</v>
      </c>
      <c r="H1899" s="4" t="s">
        <v>2179</v>
      </c>
    </row>
    <row r="1900" spans="1:8" x14ac:dyDescent="0.3">
      <c r="A1900" s="3">
        <v>1</v>
      </c>
      <c r="B1900" s="2" t="s">
        <v>2186</v>
      </c>
      <c r="C1900" s="2" t="s">
        <v>12</v>
      </c>
      <c r="D1900" s="2">
        <v>398246</v>
      </c>
      <c r="E1900" s="2">
        <v>6314</v>
      </c>
      <c r="F1900" s="2">
        <v>404560</v>
      </c>
      <c r="G1900" s="2">
        <v>38.21</v>
      </c>
      <c r="H1900" s="4" t="s">
        <v>2187</v>
      </c>
    </row>
    <row r="1901" spans="1:8" x14ac:dyDescent="0.3">
      <c r="A1901" s="3">
        <v>2</v>
      </c>
      <c r="B1901" s="2" t="s">
        <v>2188</v>
      </c>
      <c r="C1901" s="2" t="s">
        <v>35</v>
      </c>
      <c r="D1901" s="2">
        <v>335596</v>
      </c>
      <c r="E1901" s="2">
        <v>5451</v>
      </c>
      <c r="F1901" s="2">
        <v>341047</v>
      </c>
      <c r="G1901" s="2">
        <v>32.21</v>
      </c>
      <c r="H1901" s="4" t="s">
        <v>2187</v>
      </c>
    </row>
    <row r="1902" spans="1:8" x14ac:dyDescent="0.3">
      <c r="A1902" s="3">
        <v>3</v>
      </c>
      <c r="B1902" s="2" t="s">
        <v>2189</v>
      </c>
      <c r="C1902" s="2" t="s">
        <v>9</v>
      </c>
      <c r="D1902" s="2">
        <v>295841</v>
      </c>
      <c r="E1902" s="2">
        <v>3807</v>
      </c>
      <c r="F1902" s="2">
        <v>299648</v>
      </c>
      <c r="G1902" s="2">
        <v>28.3</v>
      </c>
      <c r="H1902" s="4" t="s">
        <v>2187</v>
      </c>
    </row>
    <row r="1903" spans="1:8" x14ac:dyDescent="0.3">
      <c r="A1903" s="3">
        <v>4</v>
      </c>
      <c r="B1903" s="2" t="s">
        <v>2190</v>
      </c>
      <c r="C1903" s="2" t="s">
        <v>17</v>
      </c>
      <c r="D1903" s="2">
        <v>1578</v>
      </c>
      <c r="E1903" s="2">
        <v>48</v>
      </c>
      <c r="F1903" s="2">
        <v>1626</v>
      </c>
      <c r="G1903" s="2">
        <v>0.15</v>
      </c>
      <c r="H1903" s="4" t="s">
        <v>2187</v>
      </c>
    </row>
    <row r="1904" spans="1:8" x14ac:dyDescent="0.3">
      <c r="A1904" s="3">
        <v>5</v>
      </c>
      <c r="B1904" s="2" t="s">
        <v>2191</v>
      </c>
      <c r="C1904" s="2" t="s">
        <v>114</v>
      </c>
      <c r="D1904" s="2">
        <v>1301</v>
      </c>
      <c r="E1904" s="2">
        <v>18</v>
      </c>
      <c r="F1904" s="2">
        <v>1319</v>
      </c>
      <c r="G1904" s="2">
        <v>0.12</v>
      </c>
      <c r="H1904" s="4" t="s">
        <v>2187</v>
      </c>
    </row>
    <row r="1905" spans="1:8" x14ac:dyDescent="0.3">
      <c r="A1905" s="3">
        <v>6</v>
      </c>
      <c r="B1905" s="2" t="s">
        <v>2192</v>
      </c>
      <c r="C1905" s="2" t="s">
        <v>1140</v>
      </c>
      <c r="D1905" s="2">
        <v>674</v>
      </c>
      <c r="E1905" s="2">
        <v>1</v>
      </c>
      <c r="F1905" s="2">
        <v>675</v>
      </c>
      <c r="G1905" s="2">
        <v>0.06</v>
      </c>
      <c r="H1905" s="4" t="s">
        <v>2187</v>
      </c>
    </row>
    <row r="1906" spans="1:8" x14ac:dyDescent="0.3">
      <c r="A1906" s="3">
        <v>7</v>
      </c>
      <c r="B1906" s="2" t="s">
        <v>2193</v>
      </c>
      <c r="C1906" s="2" t="s">
        <v>14</v>
      </c>
      <c r="D1906" s="2">
        <v>627</v>
      </c>
      <c r="E1906" s="2">
        <v>55</v>
      </c>
      <c r="F1906" s="2">
        <v>682</v>
      </c>
      <c r="G1906" s="2">
        <v>0.06</v>
      </c>
      <c r="H1906" s="4" t="s">
        <v>2187</v>
      </c>
    </row>
    <row r="1907" spans="1:8" x14ac:dyDescent="0.3">
      <c r="A1907" s="3">
        <v>8</v>
      </c>
      <c r="B1907" s="2" t="s">
        <v>2194</v>
      </c>
      <c r="C1907" s="2" t="s">
        <v>14</v>
      </c>
      <c r="D1907" s="2">
        <v>553</v>
      </c>
      <c r="E1907" s="2">
        <v>23</v>
      </c>
      <c r="F1907" s="2">
        <v>576</v>
      </c>
      <c r="G1907" s="2">
        <v>0.05</v>
      </c>
      <c r="H1907" s="4" t="s">
        <v>2187</v>
      </c>
    </row>
    <row r="1908" spans="1:8" x14ac:dyDescent="0.3">
      <c r="A1908" s="3">
        <v>9</v>
      </c>
      <c r="B1908" s="2" t="s">
        <v>2195</v>
      </c>
      <c r="C1908" s="2" t="s">
        <v>14</v>
      </c>
      <c r="D1908" s="2">
        <v>473</v>
      </c>
      <c r="E1908" s="2">
        <v>9</v>
      </c>
      <c r="F1908" s="2">
        <v>482</v>
      </c>
      <c r="G1908" s="2">
        <v>0.05</v>
      </c>
      <c r="H1908" s="4" t="s">
        <v>2187</v>
      </c>
    </row>
    <row r="1909" spans="1:8" x14ac:dyDescent="0.3">
      <c r="A1909" s="3">
        <v>10</v>
      </c>
      <c r="B1909" s="2" t="s">
        <v>2196</v>
      </c>
      <c r="C1909" s="2" t="s">
        <v>14</v>
      </c>
      <c r="D1909" s="2">
        <v>329</v>
      </c>
      <c r="E1909" s="2">
        <v>56</v>
      </c>
      <c r="F1909" s="2">
        <v>385</v>
      </c>
      <c r="G1909" s="2">
        <v>0.04</v>
      </c>
      <c r="H1909" s="4" t="s">
        <v>2187</v>
      </c>
    </row>
    <row r="1910" spans="1:8" x14ac:dyDescent="0.3">
      <c r="A1910" s="3">
        <v>11</v>
      </c>
      <c r="B1910" s="2" t="s">
        <v>2197</v>
      </c>
      <c r="C1910" s="2" t="s">
        <v>14</v>
      </c>
      <c r="D1910" s="2">
        <v>328</v>
      </c>
      <c r="E1910" s="2">
        <v>10</v>
      </c>
      <c r="F1910" s="2">
        <v>338</v>
      </c>
      <c r="G1910" s="2">
        <v>0.03</v>
      </c>
      <c r="H1910" s="4" t="s">
        <v>2187</v>
      </c>
    </row>
    <row r="1911" spans="1:8" x14ac:dyDescent="0.3">
      <c r="A1911" s="3">
        <v>12</v>
      </c>
      <c r="B1911" s="2" t="s">
        <v>27</v>
      </c>
      <c r="C1911" s="2" t="s">
        <v>28</v>
      </c>
      <c r="D1911" s="2">
        <v>7252</v>
      </c>
      <c r="E1911" s="2">
        <v>113</v>
      </c>
      <c r="F1911" s="2">
        <v>7365</v>
      </c>
      <c r="G1911" s="2">
        <v>0.7</v>
      </c>
      <c r="H1911" s="4" t="s">
        <v>2187</v>
      </c>
    </row>
    <row r="1912" spans="1:8" x14ac:dyDescent="0.3">
      <c r="A1912" s="3">
        <v>1</v>
      </c>
      <c r="B1912" s="2" t="s">
        <v>2198</v>
      </c>
      <c r="C1912" s="2" t="s">
        <v>9</v>
      </c>
      <c r="D1912" s="2">
        <v>701291</v>
      </c>
      <c r="E1912" s="2">
        <v>2368</v>
      </c>
      <c r="F1912" s="2">
        <v>703659</v>
      </c>
      <c r="G1912" s="2">
        <v>53.06</v>
      </c>
      <c r="H1912" s="4" t="s">
        <v>2199</v>
      </c>
    </row>
    <row r="1913" spans="1:8" x14ac:dyDescent="0.3">
      <c r="A1913" s="3">
        <v>2</v>
      </c>
      <c r="B1913" s="2" t="s">
        <v>2200</v>
      </c>
      <c r="C1913" s="2" t="s">
        <v>12</v>
      </c>
      <c r="D1913" s="2">
        <v>556764</v>
      </c>
      <c r="E1913" s="2">
        <v>1439</v>
      </c>
      <c r="F1913" s="2">
        <v>558203</v>
      </c>
      <c r="G1913" s="2">
        <v>42.09</v>
      </c>
      <c r="H1913" s="4" t="s">
        <v>2199</v>
      </c>
    </row>
    <row r="1914" spans="1:8" x14ac:dyDescent="0.3">
      <c r="A1914" s="3">
        <v>3</v>
      </c>
      <c r="B1914" s="2" t="s">
        <v>2201</v>
      </c>
      <c r="C1914" s="2" t="s">
        <v>14</v>
      </c>
      <c r="D1914" s="2">
        <v>11885</v>
      </c>
      <c r="E1914" s="2">
        <v>3</v>
      </c>
      <c r="F1914" s="2">
        <v>11888</v>
      </c>
      <c r="G1914" s="2">
        <v>0.9</v>
      </c>
      <c r="H1914" s="4" t="s">
        <v>2199</v>
      </c>
    </row>
    <row r="1915" spans="1:8" x14ac:dyDescent="0.3">
      <c r="A1915" s="3">
        <v>4</v>
      </c>
      <c r="B1915" s="2" t="s">
        <v>2202</v>
      </c>
      <c r="C1915" s="2" t="s">
        <v>17</v>
      </c>
      <c r="D1915" s="2">
        <v>8823</v>
      </c>
      <c r="E1915" s="2">
        <v>37</v>
      </c>
      <c r="F1915" s="2">
        <v>8860</v>
      </c>
      <c r="G1915" s="2">
        <v>0.67</v>
      </c>
      <c r="H1915" s="4" t="s">
        <v>2199</v>
      </c>
    </row>
    <row r="1916" spans="1:8" x14ac:dyDescent="0.3">
      <c r="A1916" s="3">
        <v>5</v>
      </c>
      <c r="B1916" s="2" t="s">
        <v>2203</v>
      </c>
      <c r="C1916" s="2" t="s">
        <v>14</v>
      </c>
      <c r="D1916" s="2">
        <v>7877</v>
      </c>
      <c r="E1916" s="2">
        <v>1</v>
      </c>
      <c r="F1916" s="2">
        <v>7878</v>
      </c>
      <c r="G1916" s="2">
        <v>0.59</v>
      </c>
      <c r="H1916" s="4" t="s">
        <v>2199</v>
      </c>
    </row>
    <row r="1917" spans="1:8" x14ac:dyDescent="0.3">
      <c r="A1917" s="3">
        <v>6</v>
      </c>
      <c r="B1917" s="2" t="s">
        <v>2204</v>
      </c>
      <c r="C1917" s="2" t="s">
        <v>177</v>
      </c>
      <c r="D1917" s="2">
        <v>6626</v>
      </c>
      <c r="E1917" s="2">
        <v>25</v>
      </c>
      <c r="F1917" s="2">
        <v>6651</v>
      </c>
      <c r="G1917" s="2">
        <v>0.5</v>
      </c>
      <c r="H1917" s="4" t="s">
        <v>2199</v>
      </c>
    </row>
    <row r="1918" spans="1:8" x14ac:dyDescent="0.3">
      <c r="A1918" s="3">
        <v>7</v>
      </c>
      <c r="B1918" s="2" t="s">
        <v>2205</v>
      </c>
      <c r="C1918" s="2" t="s">
        <v>14</v>
      </c>
      <c r="D1918" s="2">
        <v>6049</v>
      </c>
      <c r="E1918" s="2">
        <v>5</v>
      </c>
      <c r="F1918" s="2">
        <v>6054</v>
      </c>
      <c r="G1918" s="2">
        <v>0.46</v>
      </c>
      <c r="H1918" s="4" t="s">
        <v>2199</v>
      </c>
    </row>
    <row r="1919" spans="1:8" x14ac:dyDescent="0.3">
      <c r="A1919" s="3">
        <v>8</v>
      </c>
      <c r="B1919" s="2" t="s">
        <v>2206</v>
      </c>
      <c r="C1919" s="2" t="s">
        <v>14</v>
      </c>
      <c r="D1919" s="2">
        <v>3689</v>
      </c>
      <c r="E1919" s="2">
        <v>2</v>
      </c>
      <c r="F1919" s="2">
        <v>3691</v>
      </c>
      <c r="G1919" s="2">
        <v>0.28000000000000003</v>
      </c>
      <c r="H1919" s="4" t="s">
        <v>2199</v>
      </c>
    </row>
    <row r="1920" spans="1:8" x14ac:dyDescent="0.3">
      <c r="A1920" s="3">
        <v>9</v>
      </c>
      <c r="B1920" s="2" t="s">
        <v>2207</v>
      </c>
      <c r="C1920" s="2" t="s">
        <v>14</v>
      </c>
      <c r="D1920" s="2">
        <v>3554</v>
      </c>
      <c r="E1920" s="2">
        <v>1</v>
      </c>
      <c r="F1920" s="2">
        <v>3555</v>
      </c>
      <c r="G1920" s="2">
        <v>0.27</v>
      </c>
      <c r="H1920" s="4" t="s">
        <v>2199</v>
      </c>
    </row>
    <row r="1921" spans="1:8" x14ac:dyDescent="0.3">
      <c r="A1921" s="3">
        <v>10</v>
      </c>
      <c r="B1921" s="2" t="s">
        <v>2208</v>
      </c>
      <c r="C1921" s="2" t="s">
        <v>2209</v>
      </c>
      <c r="D1921" s="2">
        <v>2366</v>
      </c>
      <c r="E1921" s="2">
        <v>7</v>
      </c>
      <c r="F1921" s="2">
        <v>2373</v>
      </c>
      <c r="G1921" s="2">
        <v>0.18</v>
      </c>
      <c r="H1921" s="4" t="s">
        <v>2199</v>
      </c>
    </row>
    <row r="1922" spans="1:8" x14ac:dyDescent="0.3">
      <c r="A1922" s="3">
        <v>11</v>
      </c>
      <c r="B1922" s="2" t="s">
        <v>2210</v>
      </c>
      <c r="C1922" s="2" t="s">
        <v>185</v>
      </c>
      <c r="D1922" s="2">
        <v>2093</v>
      </c>
      <c r="E1922" s="2">
        <v>6</v>
      </c>
      <c r="F1922" s="2">
        <v>2099</v>
      </c>
      <c r="G1922" s="2">
        <v>0.16</v>
      </c>
      <c r="H1922" s="4" t="s">
        <v>2199</v>
      </c>
    </row>
    <row r="1923" spans="1:8" x14ac:dyDescent="0.3">
      <c r="A1923" s="3">
        <v>12</v>
      </c>
      <c r="B1923" s="2" t="s">
        <v>2211</v>
      </c>
      <c r="C1923" s="2" t="s">
        <v>14</v>
      </c>
      <c r="D1923" s="2">
        <v>1528</v>
      </c>
      <c r="E1923" s="2">
        <v>3</v>
      </c>
      <c r="F1923" s="2">
        <v>1531</v>
      </c>
      <c r="G1923" s="2">
        <v>0.12</v>
      </c>
      <c r="H1923" s="4" t="s">
        <v>2199</v>
      </c>
    </row>
    <row r="1924" spans="1:8" x14ac:dyDescent="0.3">
      <c r="A1924" s="3">
        <v>13</v>
      </c>
      <c r="B1924" s="2" t="s">
        <v>2212</v>
      </c>
      <c r="C1924" s="2" t="s">
        <v>14</v>
      </c>
      <c r="D1924" s="2">
        <v>1484</v>
      </c>
      <c r="E1924" s="2">
        <v>2</v>
      </c>
      <c r="F1924" s="2">
        <v>1486</v>
      </c>
      <c r="G1924" s="2">
        <v>0.11</v>
      </c>
      <c r="H1924" s="4" t="s">
        <v>2199</v>
      </c>
    </row>
    <row r="1925" spans="1:8" x14ac:dyDescent="0.3">
      <c r="A1925" s="3">
        <v>14</v>
      </c>
      <c r="B1925" s="2" t="s">
        <v>2213</v>
      </c>
      <c r="C1925" s="2" t="s">
        <v>612</v>
      </c>
      <c r="D1925" s="2">
        <v>1376</v>
      </c>
      <c r="E1925" s="2">
        <v>3</v>
      </c>
      <c r="F1925" s="2">
        <v>1379</v>
      </c>
      <c r="G1925" s="2">
        <v>0.1</v>
      </c>
      <c r="H1925" s="4" t="s">
        <v>2199</v>
      </c>
    </row>
    <row r="1926" spans="1:8" x14ac:dyDescent="0.3">
      <c r="A1926" s="3">
        <v>15</v>
      </c>
      <c r="B1926" s="2" t="s">
        <v>2214</v>
      </c>
      <c r="C1926" s="2" t="s">
        <v>183</v>
      </c>
      <c r="D1926" s="2">
        <v>1074</v>
      </c>
      <c r="E1926" s="2">
        <v>3</v>
      </c>
      <c r="F1926" s="2">
        <v>1077</v>
      </c>
      <c r="G1926" s="2">
        <v>0.08</v>
      </c>
      <c r="H1926" s="4" t="s">
        <v>2199</v>
      </c>
    </row>
    <row r="1927" spans="1:8" x14ac:dyDescent="0.3">
      <c r="A1927" s="3">
        <v>16</v>
      </c>
      <c r="B1927" s="2" t="s">
        <v>2215</v>
      </c>
      <c r="C1927" s="2" t="s">
        <v>14</v>
      </c>
      <c r="D1927" s="2">
        <v>957</v>
      </c>
      <c r="E1927" s="2">
        <v>0</v>
      </c>
      <c r="F1927" s="2">
        <v>957</v>
      </c>
      <c r="G1927" s="2">
        <v>7.0000000000000007E-2</v>
      </c>
      <c r="H1927" s="4" t="s">
        <v>2199</v>
      </c>
    </row>
    <row r="1928" spans="1:8" x14ac:dyDescent="0.3">
      <c r="A1928" s="3">
        <v>17</v>
      </c>
      <c r="B1928" s="2" t="s">
        <v>2216</v>
      </c>
      <c r="C1928" s="2" t="s">
        <v>2217</v>
      </c>
      <c r="D1928" s="2">
        <v>897</v>
      </c>
      <c r="E1928" s="2">
        <v>2</v>
      </c>
      <c r="F1928" s="2">
        <v>899</v>
      </c>
      <c r="G1928" s="2">
        <v>7.0000000000000007E-2</v>
      </c>
      <c r="H1928" s="4" t="s">
        <v>2199</v>
      </c>
    </row>
    <row r="1929" spans="1:8" x14ac:dyDescent="0.3">
      <c r="A1929" s="3">
        <v>18</v>
      </c>
      <c r="B1929" s="2" t="s">
        <v>27</v>
      </c>
      <c r="C1929" s="2" t="s">
        <v>28</v>
      </c>
      <c r="D1929" s="2">
        <v>3801</v>
      </c>
      <c r="E1929" s="2">
        <v>39</v>
      </c>
      <c r="F1929" s="2">
        <v>3840</v>
      </c>
      <c r="G1929" s="2">
        <v>0.28999999999999998</v>
      </c>
      <c r="H1929" s="4" t="s">
        <v>2199</v>
      </c>
    </row>
    <row r="1930" spans="1:8" x14ac:dyDescent="0.3">
      <c r="A1930" s="3">
        <v>1</v>
      </c>
      <c r="B1930" s="2" t="s">
        <v>2218</v>
      </c>
      <c r="C1930" s="2" t="s">
        <v>9</v>
      </c>
      <c r="D1930" s="2">
        <v>677320</v>
      </c>
      <c r="E1930" s="2">
        <v>2810</v>
      </c>
      <c r="F1930" s="2">
        <v>680130</v>
      </c>
      <c r="G1930" s="2">
        <v>44.93</v>
      </c>
      <c r="H1930" s="4" t="s">
        <v>2219</v>
      </c>
    </row>
    <row r="1931" spans="1:8" x14ac:dyDescent="0.3">
      <c r="A1931" s="3">
        <v>2</v>
      </c>
      <c r="B1931" s="2" t="s">
        <v>2220</v>
      </c>
      <c r="C1931" s="2" t="s">
        <v>191</v>
      </c>
      <c r="D1931" s="2">
        <v>671148</v>
      </c>
      <c r="E1931" s="2">
        <v>3415</v>
      </c>
      <c r="F1931" s="2">
        <v>674563</v>
      </c>
      <c r="G1931" s="2">
        <v>44.56</v>
      </c>
      <c r="H1931" s="4" t="s">
        <v>2219</v>
      </c>
    </row>
    <row r="1932" spans="1:8" x14ac:dyDescent="0.3">
      <c r="A1932" s="3">
        <v>3</v>
      </c>
      <c r="B1932" s="2" t="s">
        <v>2221</v>
      </c>
      <c r="C1932" s="2" t="s">
        <v>35</v>
      </c>
      <c r="D1932" s="2">
        <v>104895</v>
      </c>
      <c r="E1932" s="2">
        <v>516</v>
      </c>
      <c r="F1932" s="2">
        <v>105411</v>
      </c>
      <c r="G1932" s="2">
        <v>6.96</v>
      </c>
      <c r="H1932" s="4" t="s">
        <v>2219</v>
      </c>
    </row>
    <row r="1933" spans="1:8" x14ac:dyDescent="0.3">
      <c r="A1933" s="3">
        <v>4</v>
      </c>
      <c r="B1933" s="2" t="s">
        <v>2222</v>
      </c>
      <c r="C1933" s="2" t="s">
        <v>114</v>
      </c>
      <c r="D1933" s="2">
        <v>16046</v>
      </c>
      <c r="E1933" s="2">
        <v>28</v>
      </c>
      <c r="F1933" s="2">
        <v>16074</v>
      </c>
      <c r="G1933" s="2">
        <v>1.06</v>
      </c>
      <c r="H1933" s="4" t="s">
        <v>2219</v>
      </c>
    </row>
    <row r="1934" spans="1:8" x14ac:dyDescent="0.3">
      <c r="A1934" s="3">
        <v>5</v>
      </c>
      <c r="B1934" s="2" t="s">
        <v>2223</v>
      </c>
      <c r="C1934" s="2" t="s">
        <v>17</v>
      </c>
      <c r="D1934" s="2">
        <v>9027</v>
      </c>
      <c r="E1934" s="2">
        <v>52</v>
      </c>
      <c r="F1934" s="2">
        <v>9079</v>
      </c>
      <c r="G1934" s="2">
        <v>0.6</v>
      </c>
      <c r="H1934" s="4" t="s">
        <v>2219</v>
      </c>
    </row>
    <row r="1935" spans="1:8" x14ac:dyDescent="0.3">
      <c r="A1935" s="3">
        <v>6</v>
      </c>
      <c r="B1935" s="2" t="s">
        <v>2224</v>
      </c>
      <c r="C1935" s="2" t="s">
        <v>14</v>
      </c>
      <c r="D1935" s="2">
        <v>5093</v>
      </c>
      <c r="E1935" s="2">
        <v>13</v>
      </c>
      <c r="F1935" s="2">
        <v>5106</v>
      </c>
      <c r="G1935" s="2">
        <v>0.34</v>
      </c>
      <c r="H1935" s="4" t="s">
        <v>2219</v>
      </c>
    </row>
    <row r="1936" spans="1:8" x14ac:dyDescent="0.3">
      <c r="A1936" s="3">
        <v>7</v>
      </c>
      <c r="B1936" s="2" t="s">
        <v>2225</v>
      </c>
      <c r="C1936" s="2" t="s">
        <v>14</v>
      </c>
      <c r="D1936" s="2">
        <v>4360</v>
      </c>
      <c r="E1936" s="2">
        <v>17</v>
      </c>
      <c r="F1936" s="2">
        <v>4377</v>
      </c>
      <c r="G1936" s="2">
        <v>0.28999999999999998</v>
      </c>
      <c r="H1936" s="4" t="s">
        <v>2219</v>
      </c>
    </row>
    <row r="1937" spans="1:8" x14ac:dyDescent="0.3">
      <c r="A1937" s="3">
        <v>8</v>
      </c>
      <c r="B1937" s="2" t="s">
        <v>27</v>
      </c>
      <c r="C1937" s="2" t="s">
        <v>28</v>
      </c>
      <c r="D1937" s="2">
        <v>19062</v>
      </c>
      <c r="E1937" s="2">
        <v>70</v>
      </c>
      <c r="F1937" s="2">
        <v>19132</v>
      </c>
      <c r="G1937" s="2">
        <v>1.26</v>
      </c>
      <c r="H1937" s="4" t="s">
        <v>2219</v>
      </c>
    </row>
    <row r="1938" spans="1:8" x14ac:dyDescent="0.3">
      <c r="A1938" s="3">
        <v>1</v>
      </c>
      <c r="B1938" s="2" t="s">
        <v>2226</v>
      </c>
      <c r="C1938" s="2" t="s">
        <v>9</v>
      </c>
      <c r="D1938" s="2">
        <v>716952</v>
      </c>
      <c r="E1938" s="2">
        <v>2553</v>
      </c>
      <c r="F1938" s="2">
        <v>719505</v>
      </c>
      <c r="G1938" s="2">
        <v>48.19</v>
      </c>
      <c r="H1938" s="4" t="s">
        <v>2227</v>
      </c>
    </row>
    <row r="1939" spans="1:8" x14ac:dyDescent="0.3">
      <c r="A1939" s="3">
        <v>2</v>
      </c>
      <c r="B1939" s="2" t="s">
        <v>2228</v>
      </c>
      <c r="C1939" s="2" t="s">
        <v>191</v>
      </c>
      <c r="D1939" s="2">
        <v>643653</v>
      </c>
      <c r="E1939" s="2">
        <v>2159</v>
      </c>
      <c r="F1939" s="2">
        <v>645812</v>
      </c>
      <c r="G1939" s="2">
        <v>43.25</v>
      </c>
      <c r="H1939" s="4" t="s">
        <v>2227</v>
      </c>
    </row>
    <row r="1940" spans="1:8" x14ac:dyDescent="0.3">
      <c r="A1940" s="3">
        <v>3</v>
      </c>
      <c r="B1940" s="2" t="s">
        <v>2229</v>
      </c>
      <c r="C1940" s="2" t="s">
        <v>12</v>
      </c>
      <c r="D1940" s="2">
        <v>64859</v>
      </c>
      <c r="E1940" s="2">
        <v>317</v>
      </c>
      <c r="F1940" s="2">
        <v>65176</v>
      </c>
      <c r="G1940" s="2">
        <v>4.37</v>
      </c>
      <c r="H1940" s="4" t="s">
        <v>2227</v>
      </c>
    </row>
    <row r="1941" spans="1:8" x14ac:dyDescent="0.3">
      <c r="A1941" s="3">
        <v>4</v>
      </c>
      <c r="B1941" s="2" t="s">
        <v>2230</v>
      </c>
      <c r="C1941" s="2" t="s">
        <v>197</v>
      </c>
      <c r="D1941" s="2">
        <v>19199</v>
      </c>
      <c r="E1941" s="2">
        <v>17</v>
      </c>
      <c r="F1941" s="2">
        <v>19216</v>
      </c>
      <c r="G1941" s="2">
        <v>1.29</v>
      </c>
      <c r="H1941" s="4" t="s">
        <v>2227</v>
      </c>
    </row>
    <row r="1942" spans="1:8" x14ac:dyDescent="0.3">
      <c r="A1942" s="3">
        <v>5</v>
      </c>
      <c r="B1942" s="2" t="s">
        <v>2231</v>
      </c>
      <c r="C1942" s="2" t="s">
        <v>14</v>
      </c>
      <c r="D1942" s="2">
        <v>9649</v>
      </c>
      <c r="E1942" s="2">
        <v>4</v>
      </c>
      <c r="F1942" s="2">
        <v>9653</v>
      </c>
      <c r="G1942" s="2">
        <v>0.65</v>
      </c>
      <c r="H1942" s="4" t="s">
        <v>2227</v>
      </c>
    </row>
    <row r="1943" spans="1:8" x14ac:dyDescent="0.3">
      <c r="A1943" s="3">
        <v>6</v>
      </c>
      <c r="B1943" s="2" t="s">
        <v>2232</v>
      </c>
      <c r="C1943" s="2" t="s">
        <v>14</v>
      </c>
      <c r="D1943" s="2">
        <v>7829</v>
      </c>
      <c r="E1943" s="2">
        <v>4</v>
      </c>
      <c r="F1943" s="2">
        <v>7833</v>
      </c>
      <c r="G1943" s="2">
        <v>0.52</v>
      </c>
      <c r="H1943" s="4" t="s">
        <v>2227</v>
      </c>
    </row>
    <row r="1944" spans="1:8" x14ac:dyDescent="0.3">
      <c r="A1944" s="3">
        <v>7</v>
      </c>
      <c r="B1944" s="2" t="s">
        <v>2233</v>
      </c>
      <c r="C1944" s="2" t="s">
        <v>17</v>
      </c>
      <c r="D1944" s="2">
        <v>5905</v>
      </c>
      <c r="E1944" s="2">
        <v>30</v>
      </c>
      <c r="F1944" s="2">
        <v>5935</v>
      </c>
      <c r="G1944" s="2">
        <v>0.4</v>
      </c>
      <c r="H1944" s="4" t="s">
        <v>2227</v>
      </c>
    </row>
    <row r="1945" spans="1:8" x14ac:dyDescent="0.3">
      <c r="A1945" s="3">
        <v>8</v>
      </c>
      <c r="B1945" s="2" t="s">
        <v>2234</v>
      </c>
      <c r="C1945" s="2" t="s">
        <v>14</v>
      </c>
      <c r="D1945" s="2">
        <v>2407</v>
      </c>
      <c r="E1945" s="2">
        <v>4</v>
      </c>
      <c r="F1945" s="2">
        <v>2411</v>
      </c>
      <c r="G1945" s="2">
        <v>0.16</v>
      </c>
      <c r="H1945" s="4" t="s">
        <v>2227</v>
      </c>
    </row>
    <row r="1946" spans="1:8" x14ac:dyDescent="0.3">
      <c r="A1946" s="3">
        <v>9</v>
      </c>
      <c r="B1946" s="2" t="s">
        <v>2235</v>
      </c>
      <c r="C1946" s="2" t="s">
        <v>14</v>
      </c>
      <c r="D1946" s="2">
        <v>2347</v>
      </c>
      <c r="E1946" s="2">
        <v>7</v>
      </c>
      <c r="F1946" s="2">
        <v>2354</v>
      </c>
      <c r="G1946" s="2">
        <v>0.16</v>
      </c>
      <c r="H1946" s="4" t="s">
        <v>2227</v>
      </c>
    </row>
    <row r="1947" spans="1:8" x14ac:dyDescent="0.3">
      <c r="A1947" s="3">
        <v>10</v>
      </c>
      <c r="B1947" s="2" t="s">
        <v>2236</v>
      </c>
      <c r="C1947" s="2" t="s">
        <v>14</v>
      </c>
      <c r="D1947" s="2">
        <v>2241</v>
      </c>
      <c r="E1947" s="2">
        <v>7</v>
      </c>
      <c r="F1947" s="2">
        <v>2248</v>
      </c>
      <c r="G1947" s="2">
        <v>0.15</v>
      </c>
      <c r="H1947" s="4" t="s">
        <v>2227</v>
      </c>
    </row>
    <row r="1948" spans="1:8" x14ac:dyDescent="0.3">
      <c r="A1948" s="3">
        <v>11</v>
      </c>
      <c r="B1948" s="2" t="s">
        <v>2237</v>
      </c>
      <c r="C1948" s="2" t="s">
        <v>114</v>
      </c>
      <c r="D1948" s="2">
        <v>2140</v>
      </c>
      <c r="E1948" s="2">
        <v>29</v>
      </c>
      <c r="F1948" s="2">
        <v>2169</v>
      </c>
      <c r="G1948" s="2">
        <v>0.15</v>
      </c>
      <c r="H1948" s="4" t="s">
        <v>2227</v>
      </c>
    </row>
    <row r="1949" spans="1:8" x14ac:dyDescent="0.3">
      <c r="A1949" s="3">
        <v>12</v>
      </c>
      <c r="B1949" s="2" t="s">
        <v>2238</v>
      </c>
      <c r="C1949" s="2" t="s">
        <v>2239</v>
      </c>
      <c r="D1949" s="2">
        <v>1562</v>
      </c>
      <c r="E1949" s="2">
        <v>3</v>
      </c>
      <c r="F1949" s="2">
        <v>1565</v>
      </c>
      <c r="G1949" s="2">
        <v>0.1</v>
      </c>
      <c r="H1949" s="4" t="s">
        <v>2227</v>
      </c>
    </row>
    <row r="1950" spans="1:8" x14ac:dyDescent="0.3">
      <c r="A1950" s="3">
        <v>13</v>
      </c>
      <c r="B1950" s="2" t="s">
        <v>2240</v>
      </c>
      <c r="C1950" s="2" t="s">
        <v>14</v>
      </c>
      <c r="D1950" s="2">
        <v>1257</v>
      </c>
      <c r="E1950" s="2">
        <v>15</v>
      </c>
      <c r="F1950" s="2">
        <v>1272</v>
      </c>
      <c r="G1950" s="2">
        <v>0.09</v>
      </c>
      <c r="H1950" s="4" t="s">
        <v>2227</v>
      </c>
    </row>
    <row r="1951" spans="1:8" x14ac:dyDescent="0.3">
      <c r="A1951" s="3">
        <v>14</v>
      </c>
      <c r="B1951" s="2" t="s">
        <v>2241</v>
      </c>
      <c r="C1951" s="2" t="s">
        <v>14</v>
      </c>
      <c r="D1951" s="2">
        <v>676</v>
      </c>
      <c r="E1951" s="2">
        <v>15</v>
      </c>
      <c r="F1951" s="2">
        <v>691</v>
      </c>
      <c r="G1951" s="2">
        <v>0.05</v>
      </c>
      <c r="H1951" s="4" t="s">
        <v>2227</v>
      </c>
    </row>
    <row r="1952" spans="1:8" x14ac:dyDescent="0.3">
      <c r="A1952" s="3">
        <v>15</v>
      </c>
      <c r="B1952" s="2" t="s">
        <v>2242</v>
      </c>
      <c r="C1952" s="2" t="s">
        <v>2243</v>
      </c>
      <c r="D1952" s="2">
        <v>581</v>
      </c>
      <c r="E1952" s="2">
        <v>2</v>
      </c>
      <c r="F1952" s="2">
        <v>583</v>
      </c>
      <c r="G1952" s="2">
        <v>0.04</v>
      </c>
      <c r="H1952" s="4" t="s">
        <v>2227</v>
      </c>
    </row>
    <row r="1953" spans="1:8" x14ac:dyDescent="0.3">
      <c r="A1953" s="3">
        <v>16</v>
      </c>
      <c r="B1953" s="2" t="s">
        <v>27</v>
      </c>
      <c r="C1953" s="2" t="s">
        <v>28</v>
      </c>
      <c r="D1953" s="2">
        <v>6635</v>
      </c>
      <c r="E1953" s="2">
        <v>50</v>
      </c>
      <c r="F1953" s="2">
        <v>6685</v>
      </c>
      <c r="G1953" s="2">
        <v>0.45</v>
      </c>
      <c r="H1953" s="4" t="s">
        <v>2227</v>
      </c>
    </row>
    <row r="1954" spans="1:8" x14ac:dyDescent="0.3">
      <c r="A1954" s="3">
        <v>1</v>
      </c>
      <c r="B1954" s="2" t="s">
        <v>2244</v>
      </c>
      <c r="C1954" s="2" t="s">
        <v>9</v>
      </c>
      <c r="D1954" s="2">
        <v>643489</v>
      </c>
      <c r="E1954" s="2">
        <v>1249</v>
      </c>
      <c r="F1954" s="2">
        <v>644738</v>
      </c>
      <c r="G1954" s="2">
        <v>49.41</v>
      </c>
      <c r="H1954" s="4" t="s">
        <v>2245</v>
      </c>
    </row>
    <row r="1955" spans="1:8" x14ac:dyDescent="0.3">
      <c r="A1955" s="3">
        <v>2</v>
      </c>
      <c r="B1955" s="2" t="s">
        <v>2246</v>
      </c>
      <c r="C1955" s="2" t="s">
        <v>12</v>
      </c>
      <c r="D1955" s="2">
        <v>529931</v>
      </c>
      <c r="E1955" s="2">
        <v>1189</v>
      </c>
      <c r="F1955" s="2">
        <v>531120</v>
      </c>
      <c r="G1955" s="2">
        <v>40.700000000000003</v>
      </c>
      <c r="H1955" s="4" t="s">
        <v>2245</v>
      </c>
    </row>
    <row r="1956" spans="1:8" x14ac:dyDescent="0.3">
      <c r="A1956" s="3">
        <v>3</v>
      </c>
      <c r="B1956" s="2" t="s">
        <v>2247</v>
      </c>
      <c r="C1956" s="2" t="s">
        <v>183</v>
      </c>
      <c r="D1956" s="2">
        <v>55854</v>
      </c>
      <c r="E1956" s="2">
        <v>134</v>
      </c>
      <c r="F1956" s="2">
        <v>55988</v>
      </c>
      <c r="G1956" s="2">
        <v>4.29</v>
      </c>
      <c r="H1956" s="4" t="s">
        <v>2245</v>
      </c>
    </row>
    <row r="1957" spans="1:8" x14ac:dyDescent="0.3">
      <c r="A1957" s="3">
        <v>4</v>
      </c>
      <c r="B1957" s="2" t="s">
        <v>2248</v>
      </c>
      <c r="C1957" s="2" t="s">
        <v>17</v>
      </c>
      <c r="D1957" s="2">
        <v>11802</v>
      </c>
      <c r="E1957" s="2">
        <v>21</v>
      </c>
      <c r="F1957" s="2">
        <v>11823</v>
      </c>
      <c r="G1957" s="2">
        <v>0.91</v>
      </c>
      <c r="H1957" s="4" t="s">
        <v>2245</v>
      </c>
    </row>
    <row r="1958" spans="1:8" x14ac:dyDescent="0.3">
      <c r="A1958" s="3">
        <v>5</v>
      </c>
      <c r="B1958" s="2" t="s">
        <v>2249</v>
      </c>
      <c r="C1958" s="2" t="s">
        <v>2250</v>
      </c>
      <c r="D1958" s="2">
        <v>9634</v>
      </c>
      <c r="E1958" s="2">
        <v>4</v>
      </c>
      <c r="F1958" s="2">
        <v>9638</v>
      </c>
      <c r="G1958" s="2">
        <v>0.74</v>
      </c>
      <c r="H1958" s="4" t="s">
        <v>2245</v>
      </c>
    </row>
    <row r="1959" spans="1:8" x14ac:dyDescent="0.3">
      <c r="A1959" s="3">
        <v>6</v>
      </c>
      <c r="B1959" s="2" t="s">
        <v>2251</v>
      </c>
      <c r="C1959" s="2" t="s">
        <v>14</v>
      </c>
      <c r="D1959" s="2">
        <v>9567</v>
      </c>
      <c r="E1959" s="2">
        <v>1</v>
      </c>
      <c r="F1959" s="2">
        <v>9568</v>
      </c>
      <c r="G1959" s="2">
        <v>0.73</v>
      </c>
      <c r="H1959" s="4" t="s">
        <v>2245</v>
      </c>
    </row>
    <row r="1960" spans="1:8" x14ac:dyDescent="0.3">
      <c r="A1960" s="3">
        <v>7</v>
      </c>
      <c r="B1960" s="2" t="s">
        <v>2252</v>
      </c>
      <c r="C1960" s="2" t="s">
        <v>14</v>
      </c>
      <c r="D1960" s="2">
        <v>6612</v>
      </c>
      <c r="E1960" s="2">
        <v>9</v>
      </c>
      <c r="F1960" s="2">
        <v>6621</v>
      </c>
      <c r="G1960" s="2">
        <v>0.51</v>
      </c>
      <c r="H1960" s="4" t="s">
        <v>2245</v>
      </c>
    </row>
    <row r="1961" spans="1:8" x14ac:dyDescent="0.3">
      <c r="A1961" s="3">
        <v>8</v>
      </c>
      <c r="B1961" s="2" t="s">
        <v>2253</v>
      </c>
      <c r="C1961" s="2" t="s">
        <v>14</v>
      </c>
      <c r="D1961" s="2">
        <v>5768</v>
      </c>
      <c r="E1961" s="2">
        <v>1</v>
      </c>
      <c r="F1961" s="2">
        <v>5769</v>
      </c>
      <c r="G1961" s="2">
        <v>0.44</v>
      </c>
      <c r="H1961" s="4" t="s">
        <v>2245</v>
      </c>
    </row>
    <row r="1962" spans="1:8" x14ac:dyDescent="0.3">
      <c r="A1962" s="3">
        <v>9</v>
      </c>
      <c r="B1962" s="2" t="s">
        <v>2254</v>
      </c>
      <c r="C1962" s="2" t="s">
        <v>14</v>
      </c>
      <c r="D1962" s="2">
        <v>4628</v>
      </c>
      <c r="E1962" s="2">
        <v>4</v>
      </c>
      <c r="F1962" s="2">
        <v>4632</v>
      </c>
      <c r="G1962" s="2">
        <v>0.35</v>
      </c>
      <c r="H1962" s="4" t="s">
        <v>2245</v>
      </c>
    </row>
    <row r="1963" spans="1:8" x14ac:dyDescent="0.3">
      <c r="A1963" s="3">
        <v>10</v>
      </c>
      <c r="B1963" s="2" t="s">
        <v>2255</v>
      </c>
      <c r="C1963" s="2" t="s">
        <v>14</v>
      </c>
      <c r="D1963" s="2">
        <v>4022</v>
      </c>
      <c r="E1963" s="2">
        <v>7</v>
      </c>
      <c r="F1963" s="2">
        <v>4029</v>
      </c>
      <c r="G1963" s="2">
        <v>0.31</v>
      </c>
      <c r="H1963" s="4" t="s">
        <v>2245</v>
      </c>
    </row>
    <row r="1964" spans="1:8" x14ac:dyDescent="0.3">
      <c r="A1964" s="3">
        <v>11</v>
      </c>
      <c r="B1964" s="2" t="s">
        <v>2256</v>
      </c>
      <c r="C1964" s="2" t="s">
        <v>14</v>
      </c>
      <c r="D1964" s="2">
        <v>3818</v>
      </c>
      <c r="E1964" s="2">
        <v>10</v>
      </c>
      <c r="F1964" s="2">
        <v>3828</v>
      </c>
      <c r="G1964" s="2">
        <v>0.28999999999999998</v>
      </c>
      <c r="H1964" s="4" t="s">
        <v>2245</v>
      </c>
    </row>
    <row r="1965" spans="1:8" x14ac:dyDescent="0.3">
      <c r="A1965" s="3">
        <v>12</v>
      </c>
      <c r="B1965" s="2" t="s">
        <v>2257</v>
      </c>
      <c r="C1965" s="2" t="s">
        <v>14</v>
      </c>
      <c r="D1965" s="2">
        <v>2491</v>
      </c>
      <c r="E1965" s="2">
        <v>4</v>
      </c>
      <c r="F1965" s="2">
        <v>2495</v>
      </c>
      <c r="G1965" s="2">
        <v>0.19</v>
      </c>
      <c r="H1965" s="4" t="s">
        <v>2245</v>
      </c>
    </row>
    <row r="1966" spans="1:8" x14ac:dyDescent="0.3">
      <c r="A1966" s="3">
        <v>13</v>
      </c>
      <c r="B1966" s="2" t="s">
        <v>2258</v>
      </c>
      <c r="C1966" s="2" t="s">
        <v>2259</v>
      </c>
      <c r="D1966" s="2">
        <v>1695</v>
      </c>
      <c r="E1966" s="2">
        <v>3</v>
      </c>
      <c r="F1966" s="2">
        <v>1698</v>
      </c>
      <c r="G1966" s="2">
        <v>0.13</v>
      </c>
      <c r="H1966" s="4" t="s">
        <v>2245</v>
      </c>
    </row>
    <row r="1967" spans="1:8" x14ac:dyDescent="0.3">
      <c r="A1967" s="3">
        <v>14</v>
      </c>
      <c r="B1967" s="2" t="s">
        <v>2260</v>
      </c>
      <c r="C1967" s="2" t="s">
        <v>2261</v>
      </c>
      <c r="D1967" s="2">
        <v>1652</v>
      </c>
      <c r="E1967" s="2">
        <v>2</v>
      </c>
      <c r="F1967" s="2">
        <v>1654</v>
      </c>
      <c r="G1967" s="2">
        <v>0.13</v>
      </c>
      <c r="H1967" s="4" t="s">
        <v>2245</v>
      </c>
    </row>
    <row r="1968" spans="1:8" x14ac:dyDescent="0.3">
      <c r="A1968" s="3">
        <v>15</v>
      </c>
      <c r="B1968" s="2" t="s">
        <v>2262</v>
      </c>
      <c r="C1968" s="2" t="s">
        <v>139</v>
      </c>
      <c r="D1968" s="2">
        <v>1322</v>
      </c>
      <c r="E1968" s="2">
        <v>1</v>
      </c>
      <c r="F1968" s="2">
        <v>1323</v>
      </c>
      <c r="G1968" s="2">
        <v>0.1</v>
      </c>
      <c r="H1968" s="4" t="s">
        <v>2245</v>
      </c>
    </row>
    <row r="1969" spans="1:8" x14ac:dyDescent="0.3">
      <c r="A1969" s="3">
        <v>16</v>
      </c>
      <c r="B1969" s="2" t="s">
        <v>27</v>
      </c>
      <c r="C1969" s="2" t="s">
        <v>28</v>
      </c>
      <c r="D1969" s="2">
        <v>9887</v>
      </c>
      <c r="E1969" s="2">
        <v>16</v>
      </c>
      <c r="F1969" s="2">
        <v>9903</v>
      </c>
      <c r="G1969" s="2">
        <v>0.76</v>
      </c>
      <c r="H1969" s="4" t="s">
        <v>2245</v>
      </c>
    </row>
    <row r="1970" spans="1:8" x14ac:dyDescent="0.3">
      <c r="A1970" s="3">
        <v>1</v>
      </c>
      <c r="B1970" s="2" t="s">
        <v>2263</v>
      </c>
      <c r="C1970" s="2" t="s">
        <v>12</v>
      </c>
      <c r="D1970" s="2">
        <v>323273</v>
      </c>
      <c r="E1970" s="2">
        <v>4778</v>
      </c>
      <c r="F1970" s="2">
        <v>328051</v>
      </c>
      <c r="G1970" s="2">
        <v>33.29</v>
      </c>
      <c r="H1970" s="4" t="s">
        <v>2264</v>
      </c>
    </row>
    <row r="1971" spans="1:8" x14ac:dyDescent="0.3">
      <c r="A1971" s="3">
        <v>2</v>
      </c>
      <c r="B1971" s="2" t="s">
        <v>2265</v>
      </c>
      <c r="C1971" s="2" t="s">
        <v>35</v>
      </c>
      <c r="D1971" s="2">
        <v>321715</v>
      </c>
      <c r="E1971" s="2">
        <v>5652</v>
      </c>
      <c r="F1971" s="2">
        <v>327367</v>
      </c>
      <c r="G1971" s="2">
        <v>33.22</v>
      </c>
      <c r="H1971" s="4" t="s">
        <v>2264</v>
      </c>
    </row>
    <row r="1972" spans="1:8" x14ac:dyDescent="0.3">
      <c r="A1972" s="3">
        <v>3</v>
      </c>
      <c r="B1972" s="2" t="s">
        <v>2266</v>
      </c>
      <c r="C1972" s="2" t="s">
        <v>9</v>
      </c>
      <c r="D1972" s="2">
        <v>307710</v>
      </c>
      <c r="E1972" s="2">
        <v>4069</v>
      </c>
      <c r="F1972" s="2">
        <v>311779</v>
      </c>
      <c r="G1972" s="2">
        <v>31.64</v>
      </c>
      <c r="H1972" s="4" t="s">
        <v>2264</v>
      </c>
    </row>
    <row r="1973" spans="1:8" x14ac:dyDescent="0.3">
      <c r="A1973" s="3">
        <v>4</v>
      </c>
      <c r="B1973" s="2" t="s">
        <v>2267</v>
      </c>
      <c r="C1973" s="2" t="s">
        <v>17</v>
      </c>
      <c r="D1973" s="2">
        <v>4485</v>
      </c>
      <c r="E1973" s="2">
        <v>39</v>
      </c>
      <c r="F1973" s="2">
        <v>4524</v>
      </c>
      <c r="G1973" s="2">
        <v>0.46</v>
      </c>
      <c r="H1973" s="4" t="s">
        <v>2264</v>
      </c>
    </row>
    <row r="1974" spans="1:8" x14ac:dyDescent="0.3">
      <c r="A1974" s="3">
        <v>5</v>
      </c>
      <c r="B1974" s="2" t="s">
        <v>2268</v>
      </c>
      <c r="C1974" s="2" t="s">
        <v>14</v>
      </c>
      <c r="D1974" s="2">
        <v>1762</v>
      </c>
      <c r="E1974" s="2">
        <v>52</v>
      </c>
      <c r="F1974" s="2">
        <v>1814</v>
      </c>
      <c r="G1974" s="2">
        <v>0.18</v>
      </c>
      <c r="H1974" s="4" t="s">
        <v>2264</v>
      </c>
    </row>
    <row r="1975" spans="1:8" x14ac:dyDescent="0.3">
      <c r="A1975" s="3">
        <v>6</v>
      </c>
      <c r="B1975" s="2" t="s">
        <v>2269</v>
      </c>
      <c r="C1975" s="2" t="s">
        <v>14</v>
      </c>
      <c r="D1975" s="2">
        <v>1146</v>
      </c>
      <c r="E1975" s="2">
        <v>58</v>
      </c>
      <c r="F1975" s="2">
        <v>1204</v>
      </c>
      <c r="G1975" s="2">
        <v>0.12</v>
      </c>
      <c r="H1975" s="4" t="s">
        <v>2264</v>
      </c>
    </row>
    <row r="1976" spans="1:8" x14ac:dyDescent="0.3">
      <c r="A1976" s="3">
        <v>7</v>
      </c>
      <c r="B1976" s="2" t="s">
        <v>2270</v>
      </c>
      <c r="C1976" s="2" t="s">
        <v>14</v>
      </c>
      <c r="D1976" s="2">
        <v>745</v>
      </c>
      <c r="E1976" s="2">
        <v>66</v>
      </c>
      <c r="F1976" s="2">
        <v>811</v>
      </c>
      <c r="G1976" s="2">
        <v>0.08</v>
      </c>
      <c r="H1976" s="4" t="s">
        <v>2264</v>
      </c>
    </row>
    <row r="1977" spans="1:8" x14ac:dyDescent="0.3">
      <c r="A1977" s="3">
        <v>8</v>
      </c>
      <c r="B1977" s="2" t="s">
        <v>27</v>
      </c>
      <c r="C1977" s="2" t="s">
        <v>28</v>
      </c>
      <c r="D1977" s="2">
        <v>9681</v>
      </c>
      <c r="E1977" s="2">
        <v>110</v>
      </c>
      <c r="F1977" s="2">
        <v>9791</v>
      </c>
      <c r="G1977" s="2">
        <v>0.99</v>
      </c>
      <c r="H1977" s="4" t="s">
        <v>2264</v>
      </c>
    </row>
    <row r="1978" spans="1:8" x14ac:dyDescent="0.3">
      <c r="A1978" s="3">
        <v>1</v>
      </c>
      <c r="B1978" s="2" t="s">
        <v>2271</v>
      </c>
      <c r="C1978" s="2" t="s">
        <v>12</v>
      </c>
      <c r="D1978" s="2">
        <v>491131</v>
      </c>
      <c r="E1978" s="2">
        <v>1752</v>
      </c>
      <c r="F1978" s="2">
        <v>492883</v>
      </c>
      <c r="G1978" s="2">
        <v>42.27</v>
      </c>
      <c r="H1978" s="4" t="s">
        <v>2272</v>
      </c>
    </row>
    <row r="1979" spans="1:8" x14ac:dyDescent="0.3">
      <c r="A1979" s="3">
        <v>2</v>
      </c>
      <c r="B1979" s="2" t="s">
        <v>2273</v>
      </c>
      <c r="C1979" s="2" t="s">
        <v>488</v>
      </c>
      <c r="D1979" s="2">
        <v>299300</v>
      </c>
      <c r="E1979" s="2">
        <v>1097</v>
      </c>
      <c r="F1979" s="2">
        <v>300397</v>
      </c>
      <c r="G1979" s="2">
        <v>25.76</v>
      </c>
      <c r="H1979" s="4" t="s">
        <v>2272</v>
      </c>
    </row>
    <row r="1980" spans="1:8" x14ac:dyDescent="0.3">
      <c r="A1980" s="3">
        <v>3</v>
      </c>
      <c r="B1980" s="2" t="s">
        <v>2274</v>
      </c>
      <c r="C1980" s="2" t="s">
        <v>9</v>
      </c>
      <c r="D1980" s="2">
        <v>212859</v>
      </c>
      <c r="E1980" s="2">
        <v>1266</v>
      </c>
      <c r="F1980" s="2">
        <v>214125</v>
      </c>
      <c r="G1980" s="2">
        <v>18.36</v>
      </c>
      <c r="H1980" s="4" t="s">
        <v>2272</v>
      </c>
    </row>
    <row r="1981" spans="1:8" x14ac:dyDescent="0.3">
      <c r="A1981" s="3">
        <v>4</v>
      </c>
      <c r="B1981" s="2" t="s">
        <v>2275</v>
      </c>
      <c r="C1981" s="2" t="s">
        <v>492</v>
      </c>
      <c r="D1981" s="2">
        <v>106260</v>
      </c>
      <c r="E1981" s="2">
        <v>823</v>
      </c>
      <c r="F1981" s="2">
        <v>107083</v>
      </c>
      <c r="G1981" s="2">
        <v>9.18</v>
      </c>
      <c r="H1981" s="4" t="s">
        <v>2272</v>
      </c>
    </row>
    <row r="1982" spans="1:8" x14ac:dyDescent="0.3">
      <c r="A1982" s="3">
        <v>5</v>
      </c>
      <c r="B1982" s="2" t="s">
        <v>2276</v>
      </c>
      <c r="C1982" s="2" t="s">
        <v>772</v>
      </c>
      <c r="D1982" s="2">
        <v>6118</v>
      </c>
      <c r="E1982" s="2">
        <v>36</v>
      </c>
      <c r="F1982" s="2">
        <v>6154</v>
      </c>
      <c r="G1982" s="2">
        <v>0.53</v>
      </c>
      <c r="H1982" s="4" t="s">
        <v>2272</v>
      </c>
    </row>
    <row r="1983" spans="1:8" x14ac:dyDescent="0.3">
      <c r="A1983" s="3">
        <v>6</v>
      </c>
      <c r="B1983" s="2" t="s">
        <v>2277</v>
      </c>
      <c r="C1983" s="2" t="s">
        <v>14</v>
      </c>
      <c r="D1983" s="2">
        <v>5577</v>
      </c>
      <c r="E1983" s="2">
        <v>6</v>
      </c>
      <c r="F1983" s="2">
        <v>5583</v>
      </c>
      <c r="G1983" s="2">
        <v>0.48</v>
      </c>
      <c r="H1983" s="4" t="s">
        <v>2272</v>
      </c>
    </row>
    <row r="1984" spans="1:8" x14ac:dyDescent="0.3">
      <c r="A1984" s="3">
        <v>7</v>
      </c>
      <c r="B1984" s="2" t="s">
        <v>2278</v>
      </c>
      <c r="C1984" s="2" t="s">
        <v>14</v>
      </c>
      <c r="D1984" s="2">
        <v>4126</v>
      </c>
      <c r="E1984" s="2">
        <v>2</v>
      </c>
      <c r="F1984" s="2">
        <v>4128</v>
      </c>
      <c r="G1984" s="2">
        <v>0.35</v>
      </c>
      <c r="H1984" s="4" t="s">
        <v>2272</v>
      </c>
    </row>
    <row r="1985" spans="1:8" x14ac:dyDescent="0.3">
      <c r="A1985" s="3">
        <v>8</v>
      </c>
      <c r="B1985" s="2" t="s">
        <v>2279</v>
      </c>
      <c r="C1985" s="2" t="s">
        <v>17</v>
      </c>
      <c r="D1985" s="2">
        <v>3665</v>
      </c>
      <c r="E1985" s="2">
        <v>33</v>
      </c>
      <c r="F1985" s="2">
        <v>3698</v>
      </c>
      <c r="G1985" s="2">
        <v>0.32</v>
      </c>
      <c r="H1985" s="4" t="s">
        <v>2272</v>
      </c>
    </row>
    <row r="1986" spans="1:8" x14ac:dyDescent="0.3">
      <c r="A1986" s="3">
        <v>9</v>
      </c>
      <c r="B1986" s="2" t="s">
        <v>2280</v>
      </c>
      <c r="C1986" s="2" t="s">
        <v>2281</v>
      </c>
      <c r="D1986" s="2">
        <v>1969</v>
      </c>
      <c r="E1986" s="2">
        <v>9</v>
      </c>
      <c r="F1986" s="2">
        <v>1978</v>
      </c>
      <c r="G1986" s="2">
        <v>0.17</v>
      </c>
      <c r="H1986" s="4" t="s">
        <v>2272</v>
      </c>
    </row>
    <row r="1987" spans="1:8" x14ac:dyDescent="0.3">
      <c r="A1987" s="3">
        <v>10</v>
      </c>
      <c r="B1987" s="2" t="s">
        <v>2282</v>
      </c>
      <c r="C1987" s="2" t="s">
        <v>2283</v>
      </c>
      <c r="D1987" s="2">
        <v>1964</v>
      </c>
      <c r="E1987" s="2">
        <v>8</v>
      </c>
      <c r="F1987" s="2">
        <v>1972</v>
      </c>
      <c r="G1987" s="2">
        <v>0.17</v>
      </c>
      <c r="H1987" s="4" t="s">
        <v>2272</v>
      </c>
    </row>
    <row r="1988" spans="1:8" x14ac:dyDescent="0.3">
      <c r="A1988" s="3">
        <v>11</v>
      </c>
      <c r="B1988" s="2" t="s">
        <v>2284</v>
      </c>
      <c r="C1988" s="2" t="s">
        <v>14</v>
      </c>
      <c r="D1988" s="2">
        <v>1619</v>
      </c>
      <c r="E1988" s="2">
        <v>2</v>
      </c>
      <c r="F1988" s="2">
        <v>1621</v>
      </c>
      <c r="G1988" s="2">
        <v>0.14000000000000001</v>
      </c>
      <c r="H1988" s="4" t="s">
        <v>2272</v>
      </c>
    </row>
    <row r="1989" spans="1:8" x14ac:dyDescent="0.3">
      <c r="A1989" s="3">
        <v>12</v>
      </c>
      <c r="B1989" s="2" t="s">
        <v>2285</v>
      </c>
      <c r="C1989" s="2" t="s">
        <v>14</v>
      </c>
      <c r="D1989" s="2">
        <v>1585</v>
      </c>
      <c r="E1989" s="2">
        <v>5</v>
      </c>
      <c r="F1989" s="2">
        <v>1590</v>
      </c>
      <c r="G1989" s="2">
        <v>0.14000000000000001</v>
      </c>
      <c r="H1989" s="4" t="s">
        <v>2272</v>
      </c>
    </row>
    <row r="1990" spans="1:8" x14ac:dyDescent="0.3">
      <c r="A1990" s="3">
        <v>13</v>
      </c>
      <c r="B1990" s="2" t="s">
        <v>2286</v>
      </c>
      <c r="C1990" s="2" t="s">
        <v>14</v>
      </c>
      <c r="D1990" s="2">
        <v>1422</v>
      </c>
      <c r="E1990" s="2">
        <v>1</v>
      </c>
      <c r="F1990" s="2">
        <v>1423</v>
      </c>
      <c r="G1990" s="2">
        <v>0.12</v>
      </c>
      <c r="H1990" s="4" t="s">
        <v>2272</v>
      </c>
    </row>
    <row r="1991" spans="1:8" x14ac:dyDescent="0.3">
      <c r="A1991" s="3">
        <v>14</v>
      </c>
      <c r="B1991" s="2" t="s">
        <v>2287</v>
      </c>
      <c r="C1991" s="2" t="s">
        <v>14</v>
      </c>
      <c r="D1991" s="2">
        <v>1163</v>
      </c>
      <c r="E1991" s="2">
        <v>6</v>
      </c>
      <c r="F1991" s="2">
        <v>1169</v>
      </c>
      <c r="G1991" s="2">
        <v>0.1</v>
      </c>
      <c r="H1991" s="4" t="s">
        <v>2272</v>
      </c>
    </row>
    <row r="1992" spans="1:8" x14ac:dyDescent="0.3">
      <c r="A1992" s="3">
        <v>15</v>
      </c>
      <c r="B1992" s="2" t="s">
        <v>2288</v>
      </c>
      <c r="C1992" s="2" t="s">
        <v>14</v>
      </c>
      <c r="D1992" s="2">
        <v>1157</v>
      </c>
      <c r="E1992" s="2">
        <v>3</v>
      </c>
      <c r="F1992" s="2">
        <v>1160</v>
      </c>
      <c r="G1992" s="2">
        <v>0.1</v>
      </c>
      <c r="H1992" s="4" t="s">
        <v>2272</v>
      </c>
    </row>
    <row r="1993" spans="1:8" x14ac:dyDescent="0.3">
      <c r="A1993" s="3">
        <v>16</v>
      </c>
      <c r="B1993" s="2" t="s">
        <v>2289</v>
      </c>
      <c r="C1993" s="2" t="s">
        <v>2290</v>
      </c>
      <c r="D1993" s="2">
        <v>1156</v>
      </c>
      <c r="E1993" s="2">
        <v>39</v>
      </c>
      <c r="F1993" s="2">
        <v>1195</v>
      </c>
      <c r="G1993" s="2">
        <v>0.1</v>
      </c>
      <c r="H1993" s="4" t="s">
        <v>2272</v>
      </c>
    </row>
    <row r="1994" spans="1:8" x14ac:dyDescent="0.3">
      <c r="A1994" s="3">
        <v>17</v>
      </c>
      <c r="B1994" s="2" t="s">
        <v>2291</v>
      </c>
      <c r="C1994" s="2" t="s">
        <v>14</v>
      </c>
      <c r="D1994" s="2">
        <v>1154</v>
      </c>
      <c r="E1994" s="2">
        <v>6</v>
      </c>
      <c r="F1994" s="2">
        <v>1160</v>
      </c>
      <c r="G1994" s="2">
        <v>0.1</v>
      </c>
      <c r="H1994" s="4" t="s">
        <v>2272</v>
      </c>
    </row>
    <row r="1995" spans="1:8" x14ac:dyDescent="0.3">
      <c r="A1995" s="3">
        <v>18</v>
      </c>
      <c r="B1995" s="2" t="s">
        <v>2292</v>
      </c>
      <c r="C1995" s="2" t="s">
        <v>14</v>
      </c>
      <c r="D1995" s="2">
        <v>991</v>
      </c>
      <c r="E1995" s="2">
        <v>4</v>
      </c>
      <c r="F1995" s="2">
        <v>995</v>
      </c>
      <c r="G1995" s="2">
        <v>0.09</v>
      </c>
      <c r="H1995" s="4" t="s">
        <v>2272</v>
      </c>
    </row>
    <row r="1996" spans="1:8" x14ac:dyDescent="0.3">
      <c r="A1996" s="3">
        <v>19</v>
      </c>
      <c r="B1996" s="2" t="s">
        <v>2293</v>
      </c>
      <c r="C1996" s="2" t="s">
        <v>508</v>
      </c>
      <c r="D1996" s="2">
        <v>897</v>
      </c>
      <c r="E1996" s="2">
        <v>3</v>
      </c>
      <c r="F1996" s="2">
        <v>900</v>
      </c>
      <c r="G1996" s="2">
        <v>0.08</v>
      </c>
      <c r="H1996" s="4" t="s">
        <v>2272</v>
      </c>
    </row>
    <row r="1997" spans="1:8" x14ac:dyDescent="0.3">
      <c r="A1997" s="3">
        <v>20</v>
      </c>
      <c r="B1997" s="2" t="s">
        <v>2294</v>
      </c>
      <c r="C1997" s="2" t="s">
        <v>2295</v>
      </c>
      <c r="D1997" s="2">
        <v>891</v>
      </c>
      <c r="E1997" s="2">
        <v>46</v>
      </c>
      <c r="F1997" s="2">
        <v>937</v>
      </c>
      <c r="G1997" s="2">
        <v>0.08</v>
      </c>
      <c r="H1997" s="4" t="s">
        <v>2272</v>
      </c>
    </row>
    <row r="1998" spans="1:8" x14ac:dyDescent="0.3">
      <c r="A1998" s="3">
        <v>21</v>
      </c>
      <c r="B1998" s="2" t="s">
        <v>2296</v>
      </c>
      <c r="C1998" s="2" t="s">
        <v>2297</v>
      </c>
      <c r="D1998" s="2">
        <v>817</v>
      </c>
      <c r="E1998" s="2">
        <v>7</v>
      </c>
      <c r="F1998" s="2">
        <v>824</v>
      </c>
      <c r="G1998" s="2">
        <v>7.0000000000000007E-2</v>
      </c>
      <c r="H1998" s="4" t="s">
        <v>2272</v>
      </c>
    </row>
    <row r="1999" spans="1:8" x14ac:dyDescent="0.3">
      <c r="A1999" s="3">
        <v>22</v>
      </c>
      <c r="B1999" s="2" t="s">
        <v>2298</v>
      </c>
      <c r="C1999" s="2" t="s">
        <v>14</v>
      </c>
      <c r="D1999" s="2">
        <v>816</v>
      </c>
      <c r="E1999" s="2">
        <v>3</v>
      </c>
      <c r="F1999" s="2">
        <v>819</v>
      </c>
      <c r="G1999" s="2">
        <v>7.0000000000000007E-2</v>
      </c>
      <c r="H1999" s="4" t="s">
        <v>2272</v>
      </c>
    </row>
    <row r="2000" spans="1:8" x14ac:dyDescent="0.3">
      <c r="A2000" s="3">
        <v>23</v>
      </c>
      <c r="B2000" s="2" t="s">
        <v>2299</v>
      </c>
      <c r="C2000" s="2" t="s">
        <v>14</v>
      </c>
      <c r="D2000" s="2">
        <v>793</v>
      </c>
      <c r="E2000" s="2">
        <v>6</v>
      </c>
      <c r="F2000" s="2">
        <v>799</v>
      </c>
      <c r="G2000" s="2">
        <v>7.0000000000000007E-2</v>
      </c>
      <c r="H2000" s="4" t="s">
        <v>2272</v>
      </c>
    </row>
    <row r="2001" spans="1:8" x14ac:dyDescent="0.3">
      <c r="A2001" s="3">
        <v>24</v>
      </c>
      <c r="B2001" s="2" t="s">
        <v>2300</v>
      </c>
      <c r="C2001" s="2" t="s">
        <v>14</v>
      </c>
      <c r="D2001" s="2">
        <v>789</v>
      </c>
      <c r="E2001" s="2">
        <v>3</v>
      </c>
      <c r="F2001" s="2">
        <v>792</v>
      </c>
      <c r="G2001" s="2">
        <v>7.0000000000000007E-2</v>
      </c>
      <c r="H2001" s="4" t="s">
        <v>2272</v>
      </c>
    </row>
    <row r="2002" spans="1:8" x14ac:dyDescent="0.3">
      <c r="A2002" s="3">
        <v>25</v>
      </c>
      <c r="B2002" s="2" t="s">
        <v>2301</v>
      </c>
      <c r="C2002" s="2" t="s">
        <v>14</v>
      </c>
      <c r="D2002" s="2">
        <v>717</v>
      </c>
      <c r="E2002" s="2">
        <v>7</v>
      </c>
      <c r="F2002" s="2">
        <v>724</v>
      </c>
      <c r="G2002" s="2">
        <v>0.06</v>
      </c>
      <c r="H2002" s="4" t="s">
        <v>2272</v>
      </c>
    </row>
    <row r="2003" spans="1:8" x14ac:dyDescent="0.3">
      <c r="A2003" s="3">
        <v>26</v>
      </c>
      <c r="B2003" s="2" t="s">
        <v>2302</v>
      </c>
      <c r="C2003" s="2" t="s">
        <v>14</v>
      </c>
      <c r="D2003" s="2">
        <v>656</v>
      </c>
      <c r="E2003" s="2">
        <v>4</v>
      </c>
      <c r="F2003" s="2">
        <v>660</v>
      </c>
      <c r="G2003" s="2">
        <v>0.06</v>
      </c>
      <c r="H2003" s="4" t="s">
        <v>2272</v>
      </c>
    </row>
    <row r="2004" spans="1:8" x14ac:dyDescent="0.3">
      <c r="A2004" s="3">
        <v>27</v>
      </c>
      <c r="B2004" s="2" t="s">
        <v>2303</v>
      </c>
      <c r="C2004" s="2" t="s">
        <v>14</v>
      </c>
      <c r="D2004" s="2">
        <v>402</v>
      </c>
      <c r="E2004" s="2">
        <v>3</v>
      </c>
      <c r="F2004" s="2">
        <v>405</v>
      </c>
      <c r="G2004" s="2">
        <v>0.03</v>
      </c>
      <c r="H2004" s="4" t="s">
        <v>2272</v>
      </c>
    </row>
    <row r="2005" spans="1:8" x14ac:dyDescent="0.3">
      <c r="A2005" s="3">
        <v>28</v>
      </c>
      <c r="B2005" s="2" t="s">
        <v>27</v>
      </c>
      <c r="C2005" s="2" t="s">
        <v>28</v>
      </c>
      <c r="D2005" s="2">
        <v>10893</v>
      </c>
      <c r="E2005" s="2">
        <v>89</v>
      </c>
      <c r="F2005" s="2">
        <v>10982</v>
      </c>
      <c r="G2005" s="2">
        <v>0.94</v>
      </c>
      <c r="H2005" s="4" t="s">
        <v>2272</v>
      </c>
    </row>
    <row r="2006" spans="1:8" x14ac:dyDescent="0.3">
      <c r="A2006" s="3">
        <v>1</v>
      </c>
      <c r="B2006" s="2" t="s">
        <v>2304</v>
      </c>
      <c r="C2006" s="2" t="s">
        <v>9</v>
      </c>
      <c r="D2006" s="2">
        <v>760130</v>
      </c>
      <c r="E2006" s="2">
        <v>4002</v>
      </c>
      <c r="F2006" s="2">
        <v>764132</v>
      </c>
      <c r="G2006" s="2">
        <v>53.97</v>
      </c>
      <c r="H2006" s="4" t="s">
        <v>2305</v>
      </c>
    </row>
    <row r="2007" spans="1:8" x14ac:dyDescent="0.3">
      <c r="A2007" s="3">
        <v>2</v>
      </c>
      <c r="B2007" s="2" t="s">
        <v>2306</v>
      </c>
      <c r="C2007" s="2" t="s">
        <v>12</v>
      </c>
      <c r="D2007" s="2">
        <v>612103</v>
      </c>
      <c r="E2007" s="2">
        <v>2821</v>
      </c>
      <c r="F2007" s="2">
        <v>614924</v>
      </c>
      <c r="G2007" s="2">
        <v>43.43</v>
      </c>
      <c r="H2007" s="4" t="s">
        <v>2305</v>
      </c>
    </row>
    <row r="2008" spans="1:8" x14ac:dyDescent="0.3">
      <c r="A2008" s="3">
        <v>3</v>
      </c>
      <c r="B2008" s="2" t="s">
        <v>2307</v>
      </c>
      <c r="C2008" s="2" t="s">
        <v>17</v>
      </c>
      <c r="D2008" s="2">
        <v>4202</v>
      </c>
      <c r="E2008" s="2">
        <v>30</v>
      </c>
      <c r="F2008" s="2">
        <v>4232</v>
      </c>
      <c r="G2008" s="2">
        <v>0.3</v>
      </c>
      <c r="H2008" s="4" t="s">
        <v>2305</v>
      </c>
    </row>
    <row r="2009" spans="1:8" x14ac:dyDescent="0.3">
      <c r="A2009" s="3">
        <v>4</v>
      </c>
      <c r="B2009" s="2" t="s">
        <v>2308</v>
      </c>
      <c r="C2009" s="2" t="s">
        <v>2309</v>
      </c>
      <c r="D2009" s="2">
        <v>2578</v>
      </c>
      <c r="E2009" s="2">
        <v>14</v>
      </c>
      <c r="F2009" s="2">
        <v>2592</v>
      </c>
      <c r="G2009" s="2">
        <v>0.18</v>
      </c>
      <c r="H2009" s="4" t="s">
        <v>2305</v>
      </c>
    </row>
    <row r="2010" spans="1:8" x14ac:dyDescent="0.3">
      <c r="A2010" s="3">
        <v>5</v>
      </c>
      <c r="B2010" s="2" t="s">
        <v>2310</v>
      </c>
      <c r="C2010" s="2" t="s">
        <v>14</v>
      </c>
      <c r="D2010" s="2">
        <v>1884</v>
      </c>
      <c r="E2010" s="2">
        <v>17</v>
      </c>
      <c r="F2010" s="2">
        <v>1901</v>
      </c>
      <c r="G2010" s="2">
        <v>0.13</v>
      </c>
      <c r="H2010" s="4" t="s">
        <v>2305</v>
      </c>
    </row>
    <row r="2011" spans="1:8" x14ac:dyDescent="0.3">
      <c r="A2011" s="3">
        <v>6</v>
      </c>
      <c r="B2011" s="2" t="s">
        <v>2311</v>
      </c>
      <c r="C2011" s="2" t="s">
        <v>14</v>
      </c>
      <c r="D2011" s="2">
        <v>1654</v>
      </c>
      <c r="E2011" s="2">
        <v>36</v>
      </c>
      <c r="F2011" s="2">
        <v>1690</v>
      </c>
      <c r="G2011" s="2">
        <v>0.12</v>
      </c>
      <c r="H2011" s="4" t="s">
        <v>2305</v>
      </c>
    </row>
    <row r="2012" spans="1:8" x14ac:dyDescent="0.3">
      <c r="A2012" s="3">
        <v>7</v>
      </c>
      <c r="B2012" s="2" t="s">
        <v>2312</v>
      </c>
      <c r="C2012" s="2" t="s">
        <v>215</v>
      </c>
      <c r="D2012" s="2">
        <v>964</v>
      </c>
      <c r="E2012" s="2">
        <v>7</v>
      </c>
      <c r="F2012" s="2">
        <v>971</v>
      </c>
      <c r="G2012" s="2">
        <v>7.0000000000000007E-2</v>
      </c>
      <c r="H2012" s="4" t="s">
        <v>2305</v>
      </c>
    </row>
    <row r="2013" spans="1:8" x14ac:dyDescent="0.3">
      <c r="A2013" s="3">
        <v>8</v>
      </c>
      <c r="B2013" s="2" t="s">
        <v>2313</v>
      </c>
      <c r="C2013" s="2" t="s">
        <v>14</v>
      </c>
      <c r="D2013" s="2">
        <v>950</v>
      </c>
      <c r="E2013" s="2">
        <v>26</v>
      </c>
      <c r="F2013" s="2">
        <v>976</v>
      </c>
      <c r="G2013" s="2">
        <v>7.0000000000000007E-2</v>
      </c>
      <c r="H2013" s="4" t="s">
        <v>2305</v>
      </c>
    </row>
    <row r="2014" spans="1:8" x14ac:dyDescent="0.3">
      <c r="A2014" s="3">
        <v>9</v>
      </c>
      <c r="B2014" s="2" t="s">
        <v>2314</v>
      </c>
      <c r="C2014" s="2" t="s">
        <v>229</v>
      </c>
      <c r="D2014" s="2">
        <v>758</v>
      </c>
      <c r="E2014" s="2">
        <v>18</v>
      </c>
      <c r="F2014" s="2">
        <v>776</v>
      </c>
      <c r="G2014" s="2">
        <v>0.05</v>
      </c>
      <c r="H2014" s="4" t="s">
        <v>2305</v>
      </c>
    </row>
    <row r="2015" spans="1:8" x14ac:dyDescent="0.3">
      <c r="A2015" s="3">
        <v>10</v>
      </c>
      <c r="B2015" s="2" t="s">
        <v>27</v>
      </c>
      <c r="C2015" s="2" t="s">
        <v>28</v>
      </c>
      <c r="D2015" s="2">
        <v>23515</v>
      </c>
      <c r="E2015" s="2">
        <v>61</v>
      </c>
      <c r="F2015" s="2">
        <v>23576</v>
      </c>
      <c r="G2015" s="2">
        <v>1.67</v>
      </c>
      <c r="H2015" s="4" t="s">
        <v>2305</v>
      </c>
    </row>
    <row r="2016" spans="1:8" x14ac:dyDescent="0.3">
      <c r="A2016" s="3">
        <v>1</v>
      </c>
      <c r="B2016" s="2" t="s">
        <v>2315</v>
      </c>
      <c r="C2016" s="2" t="s">
        <v>526</v>
      </c>
      <c r="D2016" s="2">
        <v>591899</v>
      </c>
      <c r="E2016" s="2">
        <v>2908</v>
      </c>
      <c r="F2016" s="2">
        <v>594807</v>
      </c>
      <c r="G2016" s="2">
        <v>48.53</v>
      </c>
      <c r="H2016" s="4" t="s">
        <v>2316</v>
      </c>
    </row>
    <row r="2017" spans="1:8" x14ac:dyDescent="0.3">
      <c r="A2017" s="3">
        <v>2</v>
      </c>
      <c r="B2017" s="2" t="s">
        <v>2317</v>
      </c>
      <c r="C2017" s="2" t="s">
        <v>332</v>
      </c>
      <c r="D2017" s="2">
        <v>498514</v>
      </c>
      <c r="E2017" s="2">
        <v>1820</v>
      </c>
      <c r="F2017" s="2">
        <v>500334</v>
      </c>
      <c r="G2017" s="2">
        <v>40.83</v>
      </c>
      <c r="H2017" s="4" t="s">
        <v>2316</v>
      </c>
    </row>
    <row r="2018" spans="1:8" x14ac:dyDescent="0.3">
      <c r="A2018" s="3">
        <v>3</v>
      </c>
      <c r="B2018" s="2" t="s">
        <v>2318</v>
      </c>
      <c r="C2018" s="2" t="s">
        <v>1349</v>
      </c>
      <c r="D2018" s="2">
        <v>56175</v>
      </c>
      <c r="E2018" s="2">
        <v>215</v>
      </c>
      <c r="F2018" s="2">
        <v>56390</v>
      </c>
      <c r="G2018" s="2">
        <v>4.5999999999999996</v>
      </c>
      <c r="H2018" s="4" t="s">
        <v>2316</v>
      </c>
    </row>
    <row r="2019" spans="1:8" x14ac:dyDescent="0.3">
      <c r="A2019" s="3">
        <v>4</v>
      </c>
      <c r="B2019" s="2" t="s">
        <v>2319</v>
      </c>
      <c r="C2019" s="2" t="s">
        <v>17</v>
      </c>
      <c r="D2019" s="2">
        <v>17256</v>
      </c>
      <c r="E2019" s="2">
        <v>140</v>
      </c>
      <c r="F2019" s="2">
        <v>17396</v>
      </c>
      <c r="G2019" s="2">
        <v>1.42</v>
      </c>
      <c r="H2019" s="4" t="s">
        <v>2316</v>
      </c>
    </row>
    <row r="2020" spans="1:8" x14ac:dyDescent="0.3">
      <c r="A2020" s="3">
        <v>5</v>
      </c>
      <c r="B2020" s="2" t="s">
        <v>2320</v>
      </c>
      <c r="C2020" s="2" t="s">
        <v>14</v>
      </c>
      <c r="D2020" s="2">
        <v>7169</v>
      </c>
      <c r="E2020" s="2">
        <v>11</v>
      </c>
      <c r="F2020" s="2">
        <v>7180</v>
      </c>
      <c r="G2020" s="2">
        <v>0.59</v>
      </c>
      <c r="H2020" s="4" t="s">
        <v>2316</v>
      </c>
    </row>
    <row r="2021" spans="1:8" x14ac:dyDescent="0.3">
      <c r="A2021" s="3">
        <v>6</v>
      </c>
      <c r="B2021" s="2" t="s">
        <v>2321</v>
      </c>
      <c r="C2021" s="2" t="s">
        <v>14</v>
      </c>
      <c r="D2021" s="2">
        <v>6776</v>
      </c>
      <c r="E2021" s="2">
        <v>5</v>
      </c>
      <c r="F2021" s="2">
        <v>6781</v>
      </c>
      <c r="G2021" s="2">
        <v>0.55000000000000004</v>
      </c>
      <c r="H2021" s="4" t="s">
        <v>2316</v>
      </c>
    </row>
    <row r="2022" spans="1:8" x14ac:dyDescent="0.3">
      <c r="A2022" s="3">
        <v>7</v>
      </c>
      <c r="B2022" s="2" t="s">
        <v>2322</v>
      </c>
      <c r="C2022" s="2" t="s">
        <v>14</v>
      </c>
      <c r="D2022" s="2">
        <v>6291</v>
      </c>
      <c r="E2022" s="2">
        <v>7</v>
      </c>
      <c r="F2022" s="2">
        <v>6298</v>
      </c>
      <c r="G2022" s="2">
        <v>0.51</v>
      </c>
      <c r="H2022" s="4" t="s">
        <v>2316</v>
      </c>
    </row>
    <row r="2023" spans="1:8" x14ac:dyDescent="0.3">
      <c r="A2023" s="3">
        <v>8</v>
      </c>
      <c r="B2023" s="2" t="s">
        <v>2323</v>
      </c>
      <c r="C2023" s="2" t="s">
        <v>14</v>
      </c>
      <c r="D2023" s="2">
        <v>5511</v>
      </c>
      <c r="E2023" s="2">
        <v>3</v>
      </c>
      <c r="F2023" s="2">
        <v>5514</v>
      </c>
      <c r="G2023" s="2">
        <v>0.45</v>
      </c>
      <c r="H2023" s="4" t="s">
        <v>2316</v>
      </c>
    </row>
    <row r="2024" spans="1:8" x14ac:dyDescent="0.3">
      <c r="A2024" s="3">
        <v>9</v>
      </c>
      <c r="B2024" s="2" t="s">
        <v>2324</v>
      </c>
      <c r="C2024" s="2" t="s">
        <v>2325</v>
      </c>
      <c r="D2024" s="2">
        <v>4539</v>
      </c>
      <c r="E2024" s="2">
        <v>16</v>
      </c>
      <c r="F2024" s="2">
        <v>4555</v>
      </c>
      <c r="G2024" s="2">
        <v>0.37</v>
      </c>
      <c r="H2024" s="4" t="s">
        <v>2316</v>
      </c>
    </row>
    <row r="2025" spans="1:8" x14ac:dyDescent="0.3">
      <c r="A2025" s="3">
        <v>10</v>
      </c>
      <c r="B2025" s="2" t="s">
        <v>2326</v>
      </c>
      <c r="C2025" s="2" t="s">
        <v>2327</v>
      </c>
      <c r="D2025" s="2">
        <v>3364</v>
      </c>
      <c r="E2025" s="2">
        <v>13</v>
      </c>
      <c r="F2025" s="2">
        <v>3377</v>
      </c>
      <c r="G2025" s="2">
        <v>0.28000000000000003</v>
      </c>
      <c r="H2025" s="4" t="s">
        <v>2316</v>
      </c>
    </row>
    <row r="2026" spans="1:8" x14ac:dyDescent="0.3">
      <c r="A2026" s="3">
        <v>11</v>
      </c>
      <c r="B2026" s="2" t="s">
        <v>2328</v>
      </c>
      <c r="C2026" s="2" t="s">
        <v>149</v>
      </c>
      <c r="D2026" s="2">
        <v>2958</v>
      </c>
      <c r="E2026" s="2">
        <v>17</v>
      </c>
      <c r="F2026" s="2">
        <v>2975</v>
      </c>
      <c r="G2026" s="2">
        <v>0.24</v>
      </c>
      <c r="H2026" s="4" t="s">
        <v>2316</v>
      </c>
    </row>
    <row r="2027" spans="1:8" x14ac:dyDescent="0.3">
      <c r="A2027" s="3">
        <v>12</v>
      </c>
      <c r="B2027" s="2" t="s">
        <v>2329</v>
      </c>
      <c r="C2027" s="2" t="s">
        <v>14</v>
      </c>
      <c r="D2027" s="2">
        <v>2783</v>
      </c>
      <c r="E2027" s="2">
        <v>11</v>
      </c>
      <c r="F2027" s="2">
        <v>2794</v>
      </c>
      <c r="G2027" s="2">
        <v>0.23</v>
      </c>
      <c r="H2027" s="4" t="s">
        <v>2316</v>
      </c>
    </row>
    <row r="2028" spans="1:8" x14ac:dyDescent="0.3">
      <c r="A2028" s="3">
        <v>13</v>
      </c>
      <c r="B2028" s="2" t="s">
        <v>2330</v>
      </c>
      <c r="C2028" s="2" t="s">
        <v>14</v>
      </c>
      <c r="D2028" s="2">
        <v>1951</v>
      </c>
      <c r="E2028" s="2">
        <v>7</v>
      </c>
      <c r="F2028" s="2">
        <v>1958</v>
      </c>
      <c r="G2028" s="2">
        <v>0.16</v>
      </c>
      <c r="H2028" s="4" t="s">
        <v>2316</v>
      </c>
    </row>
    <row r="2029" spans="1:8" x14ac:dyDescent="0.3">
      <c r="A2029" s="3">
        <v>14</v>
      </c>
      <c r="B2029" s="2" t="s">
        <v>2331</v>
      </c>
      <c r="C2029" s="2" t="s">
        <v>14</v>
      </c>
      <c r="D2029" s="2">
        <v>1857</v>
      </c>
      <c r="E2029" s="2">
        <v>6</v>
      </c>
      <c r="F2029" s="2">
        <v>1863</v>
      </c>
      <c r="G2029" s="2">
        <v>0.15</v>
      </c>
      <c r="H2029" s="4" t="s">
        <v>2316</v>
      </c>
    </row>
    <row r="2030" spans="1:8" x14ac:dyDescent="0.3">
      <c r="A2030" s="3">
        <v>15</v>
      </c>
      <c r="B2030" s="2" t="s">
        <v>2332</v>
      </c>
      <c r="C2030" s="2" t="s">
        <v>14</v>
      </c>
      <c r="D2030" s="2">
        <v>1705</v>
      </c>
      <c r="E2030" s="2">
        <v>15</v>
      </c>
      <c r="F2030" s="2">
        <v>1720</v>
      </c>
      <c r="G2030" s="2">
        <v>0.14000000000000001</v>
      </c>
      <c r="H2030" s="4" t="s">
        <v>2316</v>
      </c>
    </row>
    <row r="2031" spans="1:8" x14ac:dyDescent="0.3">
      <c r="A2031" s="3">
        <v>16</v>
      </c>
      <c r="B2031" s="2" t="s">
        <v>2333</v>
      </c>
      <c r="C2031" s="2" t="s">
        <v>14</v>
      </c>
      <c r="D2031" s="2">
        <v>1095</v>
      </c>
      <c r="E2031" s="2">
        <v>8</v>
      </c>
      <c r="F2031" s="2">
        <v>1103</v>
      </c>
      <c r="G2031" s="2">
        <v>0.09</v>
      </c>
      <c r="H2031" s="4" t="s">
        <v>2316</v>
      </c>
    </row>
    <row r="2032" spans="1:8" x14ac:dyDescent="0.3">
      <c r="A2032" s="3">
        <v>17</v>
      </c>
      <c r="B2032" s="2" t="s">
        <v>2334</v>
      </c>
      <c r="C2032" s="2" t="s">
        <v>14</v>
      </c>
      <c r="D2032" s="2">
        <v>1091</v>
      </c>
      <c r="E2032" s="2">
        <v>3</v>
      </c>
      <c r="F2032" s="2">
        <v>1094</v>
      </c>
      <c r="G2032" s="2">
        <v>0.09</v>
      </c>
      <c r="H2032" s="4" t="s">
        <v>2316</v>
      </c>
    </row>
    <row r="2033" spans="1:8" x14ac:dyDescent="0.3">
      <c r="A2033" s="3">
        <v>18</v>
      </c>
      <c r="B2033" s="2" t="s">
        <v>27</v>
      </c>
      <c r="C2033" s="2" t="s">
        <v>28</v>
      </c>
      <c r="D2033" s="2">
        <v>9316</v>
      </c>
      <c r="E2033" s="2">
        <v>75</v>
      </c>
      <c r="F2033" s="2">
        <v>9391</v>
      </c>
      <c r="G2033" s="2">
        <v>0.77</v>
      </c>
      <c r="H2033" s="4" t="s">
        <v>2316</v>
      </c>
    </row>
    <row r="2034" spans="1:8" x14ac:dyDescent="0.3">
      <c r="A2034" s="3">
        <v>1</v>
      </c>
      <c r="B2034" s="2" t="s">
        <v>2335</v>
      </c>
      <c r="C2034" s="2" t="s">
        <v>2336</v>
      </c>
      <c r="D2034" s="2">
        <v>402604</v>
      </c>
      <c r="E2034" s="2">
        <v>1889</v>
      </c>
      <c r="F2034" s="2">
        <v>404493</v>
      </c>
      <c r="G2034" s="2">
        <v>39.479999999999997</v>
      </c>
      <c r="H2034" s="4" t="s">
        <v>2337</v>
      </c>
    </row>
    <row r="2035" spans="1:8" x14ac:dyDescent="0.3">
      <c r="A2035" s="3">
        <v>2</v>
      </c>
      <c r="B2035" s="2" t="s">
        <v>2338</v>
      </c>
      <c r="C2035" s="2" t="s">
        <v>108</v>
      </c>
      <c r="D2035" s="2">
        <v>366226</v>
      </c>
      <c r="E2035" s="2">
        <v>759</v>
      </c>
      <c r="F2035" s="2">
        <v>366985</v>
      </c>
      <c r="G2035" s="2">
        <v>35.82</v>
      </c>
      <c r="H2035" s="4" t="s">
        <v>2337</v>
      </c>
    </row>
    <row r="2036" spans="1:8" x14ac:dyDescent="0.3">
      <c r="A2036" s="3">
        <v>3</v>
      </c>
      <c r="B2036" s="2" t="s">
        <v>2339</v>
      </c>
      <c r="C2036" s="2" t="s">
        <v>17</v>
      </c>
      <c r="D2036" s="2">
        <v>218294</v>
      </c>
      <c r="E2036" s="2">
        <v>692</v>
      </c>
      <c r="F2036" s="2">
        <v>218986</v>
      </c>
      <c r="G2036" s="2">
        <v>21.38</v>
      </c>
      <c r="H2036" s="4" t="s">
        <v>2337</v>
      </c>
    </row>
    <row r="2037" spans="1:8" x14ac:dyDescent="0.3">
      <c r="A2037" s="3">
        <v>4</v>
      </c>
      <c r="B2037" s="2" t="s">
        <v>2340</v>
      </c>
      <c r="C2037" s="2" t="s">
        <v>2341</v>
      </c>
      <c r="D2037" s="2">
        <v>8046</v>
      </c>
      <c r="E2037" s="2">
        <v>26</v>
      </c>
      <c r="F2037" s="2">
        <v>8072</v>
      </c>
      <c r="G2037" s="2">
        <v>0.79</v>
      </c>
      <c r="H2037" s="4" t="s">
        <v>2337</v>
      </c>
    </row>
    <row r="2038" spans="1:8" x14ac:dyDescent="0.3">
      <c r="A2038" s="3">
        <v>5</v>
      </c>
      <c r="B2038" s="2" t="s">
        <v>2342</v>
      </c>
      <c r="C2038" s="2" t="s">
        <v>14</v>
      </c>
      <c r="D2038" s="2">
        <v>7284</v>
      </c>
      <c r="E2038" s="2">
        <v>34</v>
      </c>
      <c r="F2038" s="2">
        <v>7318</v>
      </c>
      <c r="G2038" s="2">
        <v>0.71</v>
      </c>
      <c r="H2038" s="4" t="s">
        <v>2337</v>
      </c>
    </row>
    <row r="2039" spans="1:8" x14ac:dyDescent="0.3">
      <c r="A2039" s="3">
        <v>6</v>
      </c>
      <c r="B2039" s="2" t="s">
        <v>2343</v>
      </c>
      <c r="C2039" s="2" t="s">
        <v>14</v>
      </c>
      <c r="D2039" s="2">
        <v>2780</v>
      </c>
      <c r="E2039" s="2">
        <v>8</v>
      </c>
      <c r="F2039" s="2">
        <v>2788</v>
      </c>
      <c r="G2039" s="2">
        <v>0.27</v>
      </c>
      <c r="H2039" s="4" t="s">
        <v>2337</v>
      </c>
    </row>
    <row r="2040" spans="1:8" x14ac:dyDescent="0.3">
      <c r="A2040" s="3">
        <v>7</v>
      </c>
      <c r="B2040" s="2" t="s">
        <v>2344</v>
      </c>
      <c r="C2040" s="2" t="s">
        <v>149</v>
      </c>
      <c r="D2040" s="2">
        <v>2361</v>
      </c>
      <c r="E2040" s="2">
        <v>12</v>
      </c>
      <c r="F2040" s="2">
        <v>2373</v>
      </c>
      <c r="G2040" s="2">
        <v>0.23</v>
      </c>
      <c r="H2040" s="4" t="s">
        <v>2337</v>
      </c>
    </row>
    <row r="2041" spans="1:8" x14ac:dyDescent="0.3">
      <c r="A2041" s="3">
        <v>8</v>
      </c>
      <c r="B2041" s="2" t="s">
        <v>2345</v>
      </c>
      <c r="C2041" s="2" t="s">
        <v>14</v>
      </c>
      <c r="D2041" s="2">
        <v>2342</v>
      </c>
      <c r="E2041" s="2">
        <v>5</v>
      </c>
      <c r="F2041" s="2">
        <v>2347</v>
      </c>
      <c r="G2041" s="2">
        <v>0.23</v>
      </c>
      <c r="H2041" s="4" t="s">
        <v>2337</v>
      </c>
    </row>
    <row r="2042" spans="1:8" x14ac:dyDescent="0.3">
      <c r="A2042" s="3">
        <v>9</v>
      </c>
      <c r="B2042" s="2" t="s">
        <v>2346</v>
      </c>
      <c r="C2042" s="2" t="s">
        <v>2347</v>
      </c>
      <c r="D2042" s="2">
        <v>2334</v>
      </c>
      <c r="E2042" s="2">
        <v>9</v>
      </c>
      <c r="F2042" s="2">
        <v>2343</v>
      </c>
      <c r="G2042" s="2">
        <v>0.23</v>
      </c>
      <c r="H2042" s="4" t="s">
        <v>2337</v>
      </c>
    </row>
    <row r="2043" spans="1:8" x14ac:dyDescent="0.3">
      <c r="A2043" s="3">
        <v>10</v>
      </c>
      <c r="B2043" s="2" t="s">
        <v>1509</v>
      </c>
      <c r="C2043" s="2" t="s">
        <v>14</v>
      </c>
      <c r="D2043" s="2">
        <v>2132</v>
      </c>
      <c r="E2043" s="2">
        <v>44</v>
      </c>
      <c r="F2043" s="2">
        <v>2176</v>
      </c>
      <c r="G2043" s="2">
        <v>0.21</v>
      </c>
      <c r="H2043" s="4" t="s">
        <v>2337</v>
      </c>
    </row>
    <row r="2044" spans="1:8" x14ac:dyDescent="0.3">
      <c r="A2044" s="3">
        <v>11</v>
      </c>
      <c r="B2044" s="2" t="s">
        <v>2348</v>
      </c>
      <c r="C2044" s="2" t="s">
        <v>2349</v>
      </c>
      <c r="D2044" s="2">
        <v>2088</v>
      </c>
      <c r="E2044" s="2">
        <v>17</v>
      </c>
      <c r="F2044" s="2">
        <v>2105</v>
      </c>
      <c r="G2044" s="2">
        <v>0.21</v>
      </c>
      <c r="H2044" s="4" t="s">
        <v>2337</v>
      </c>
    </row>
    <row r="2045" spans="1:8" x14ac:dyDescent="0.3">
      <c r="A2045" s="3">
        <v>12</v>
      </c>
      <c r="B2045" s="2" t="s">
        <v>27</v>
      </c>
      <c r="C2045" s="2" t="s">
        <v>28</v>
      </c>
      <c r="D2045" s="2">
        <v>4386</v>
      </c>
      <c r="E2045" s="2">
        <v>60</v>
      </c>
      <c r="F2045" s="2">
        <v>4446</v>
      </c>
      <c r="G2045" s="2">
        <v>0.43</v>
      </c>
      <c r="H2045" s="4" t="s">
        <v>2337</v>
      </c>
    </row>
    <row r="2046" spans="1:8" x14ac:dyDescent="0.3">
      <c r="A2046" s="3">
        <v>1</v>
      </c>
      <c r="B2046" s="2" t="s">
        <v>2350</v>
      </c>
      <c r="C2046" s="2" t="s">
        <v>2351</v>
      </c>
      <c r="D2046" s="2">
        <v>447896</v>
      </c>
      <c r="E2046" s="2">
        <v>3243</v>
      </c>
      <c r="F2046" s="2">
        <v>451139</v>
      </c>
      <c r="G2046" s="2">
        <v>35.67</v>
      </c>
      <c r="H2046" s="4" t="s">
        <v>2352</v>
      </c>
    </row>
    <row r="2047" spans="1:8" x14ac:dyDescent="0.3">
      <c r="A2047" s="3">
        <v>2</v>
      </c>
      <c r="B2047" s="2" t="s">
        <v>2353</v>
      </c>
      <c r="C2047" s="2" t="s">
        <v>2354</v>
      </c>
      <c r="D2047" s="2">
        <v>367197</v>
      </c>
      <c r="E2047" s="2">
        <v>3062</v>
      </c>
      <c r="F2047" s="2">
        <v>370259</v>
      </c>
      <c r="G2047" s="2">
        <v>29.27</v>
      </c>
      <c r="H2047" s="4" t="s">
        <v>2352</v>
      </c>
    </row>
    <row r="2048" spans="1:8" x14ac:dyDescent="0.3">
      <c r="A2048" s="3">
        <v>3</v>
      </c>
      <c r="B2048" s="2" t="s">
        <v>2355</v>
      </c>
      <c r="C2048" s="2" t="s">
        <v>14</v>
      </c>
      <c r="D2048" s="2">
        <v>342241</v>
      </c>
      <c r="E2048" s="2">
        <v>5081</v>
      </c>
      <c r="F2048" s="2">
        <v>347322</v>
      </c>
      <c r="G2048" s="2">
        <v>27.46</v>
      </c>
      <c r="H2048" s="4" t="s">
        <v>2352</v>
      </c>
    </row>
    <row r="2049" spans="1:8" x14ac:dyDescent="0.3">
      <c r="A2049" s="3">
        <v>4</v>
      </c>
      <c r="B2049" s="2" t="s">
        <v>2356</v>
      </c>
      <c r="C2049" s="2" t="s">
        <v>17</v>
      </c>
      <c r="D2049" s="2">
        <v>13971</v>
      </c>
      <c r="E2049" s="2">
        <v>103</v>
      </c>
      <c r="F2049" s="2">
        <v>14074</v>
      </c>
      <c r="G2049" s="2">
        <v>1.1100000000000001</v>
      </c>
      <c r="H2049" s="4" t="s">
        <v>2352</v>
      </c>
    </row>
    <row r="2050" spans="1:8" x14ac:dyDescent="0.3">
      <c r="A2050" s="3">
        <v>5</v>
      </c>
      <c r="B2050" s="2" t="s">
        <v>2357</v>
      </c>
      <c r="C2050" s="2" t="s">
        <v>14</v>
      </c>
      <c r="D2050" s="2">
        <v>13093</v>
      </c>
      <c r="E2050" s="2">
        <v>13</v>
      </c>
      <c r="F2050" s="2">
        <v>13106</v>
      </c>
      <c r="G2050" s="2">
        <v>1.04</v>
      </c>
      <c r="H2050" s="4" t="s">
        <v>2352</v>
      </c>
    </row>
    <row r="2051" spans="1:8" x14ac:dyDescent="0.3">
      <c r="A2051" s="3">
        <v>6</v>
      </c>
      <c r="B2051" s="2" t="s">
        <v>2358</v>
      </c>
      <c r="C2051" s="2" t="s">
        <v>14</v>
      </c>
      <c r="D2051" s="2">
        <v>11011</v>
      </c>
      <c r="E2051" s="2">
        <v>9</v>
      </c>
      <c r="F2051" s="2">
        <v>11020</v>
      </c>
      <c r="G2051" s="2">
        <v>0.87</v>
      </c>
      <c r="H2051" s="4" t="s">
        <v>2352</v>
      </c>
    </row>
    <row r="2052" spans="1:8" x14ac:dyDescent="0.3">
      <c r="A2052" s="3">
        <v>7</v>
      </c>
      <c r="B2052" s="2" t="s">
        <v>2359</v>
      </c>
      <c r="C2052" s="2" t="s">
        <v>14</v>
      </c>
      <c r="D2052" s="2">
        <v>10899</v>
      </c>
      <c r="E2052" s="2">
        <v>45</v>
      </c>
      <c r="F2052" s="2">
        <v>10944</v>
      </c>
      <c r="G2052" s="2">
        <v>0.87</v>
      </c>
      <c r="H2052" s="4" t="s">
        <v>2352</v>
      </c>
    </row>
    <row r="2053" spans="1:8" x14ac:dyDescent="0.3">
      <c r="A2053" s="3">
        <v>8</v>
      </c>
      <c r="B2053" s="2" t="s">
        <v>2360</v>
      </c>
      <c r="C2053" s="2" t="s">
        <v>153</v>
      </c>
      <c r="D2053" s="2">
        <v>6919</v>
      </c>
      <c r="E2053" s="2">
        <v>20</v>
      </c>
      <c r="F2053" s="2">
        <v>6939</v>
      </c>
      <c r="G2053" s="2">
        <v>0.55000000000000004</v>
      </c>
      <c r="H2053" s="4" t="s">
        <v>2352</v>
      </c>
    </row>
    <row r="2054" spans="1:8" x14ac:dyDescent="0.3">
      <c r="A2054" s="3">
        <v>9</v>
      </c>
      <c r="B2054" s="2" t="s">
        <v>2361</v>
      </c>
      <c r="C2054" s="2" t="s">
        <v>14</v>
      </c>
      <c r="D2054" s="2">
        <v>5617</v>
      </c>
      <c r="E2054" s="2">
        <v>10</v>
      </c>
      <c r="F2054" s="2">
        <v>5627</v>
      </c>
      <c r="G2054" s="2">
        <v>0.44</v>
      </c>
      <c r="H2054" s="4" t="s">
        <v>2352</v>
      </c>
    </row>
    <row r="2055" spans="1:8" x14ac:dyDescent="0.3">
      <c r="A2055" s="3">
        <v>10</v>
      </c>
      <c r="B2055" s="2" t="s">
        <v>2362</v>
      </c>
      <c r="C2055" s="2" t="s">
        <v>14</v>
      </c>
      <c r="D2055" s="2">
        <v>5414</v>
      </c>
      <c r="E2055" s="2">
        <v>16</v>
      </c>
      <c r="F2055" s="2">
        <v>5430</v>
      </c>
      <c r="G2055" s="2">
        <v>0.43</v>
      </c>
      <c r="H2055" s="4" t="s">
        <v>2352</v>
      </c>
    </row>
    <row r="2056" spans="1:8" x14ac:dyDescent="0.3">
      <c r="A2056" s="3">
        <v>11</v>
      </c>
      <c r="B2056" s="2" t="s">
        <v>2363</v>
      </c>
      <c r="C2056" s="2" t="s">
        <v>135</v>
      </c>
      <c r="D2056" s="2">
        <v>5348</v>
      </c>
      <c r="E2056" s="2">
        <v>8</v>
      </c>
      <c r="F2056" s="2">
        <v>5356</v>
      </c>
      <c r="G2056" s="2">
        <v>0.42</v>
      </c>
      <c r="H2056" s="4" t="s">
        <v>2352</v>
      </c>
    </row>
    <row r="2057" spans="1:8" x14ac:dyDescent="0.3">
      <c r="A2057" s="3">
        <v>12</v>
      </c>
      <c r="B2057" s="2" t="s">
        <v>2364</v>
      </c>
      <c r="C2057" s="2" t="s">
        <v>612</v>
      </c>
      <c r="D2057" s="2">
        <v>4248</v>
      </c>
      <c r="E2057" s="2">
        <v>6</v>
      </c>
      <c r="F2057" s="2">
        <v>4254</v>
      </c>
      <c r="G2057" s="2">
        <v>0.34</v>
      </c>
      <c r="H2057" s="4" t="s">
        <v>2352</v>
      </c>
    </row>
    <row r="2058" spans="1:8" x14ac:dyDescent="0.3">
      <c r="A2058" s="3">
        <v>13</v>
      </c>
      <c r="B2058" s="2" t="s">
        <v>2365</v>
      </c>
      <c r="C2058" s="2" t="s">
        <v>149</v>
      </c>
      <c r="D2058" s="2">
        <v>3805</v>
      </c>
      <c r="E2058" s="2">
        <v>20</v>
      </c>
      <c r="F2058" s="2">
        <v>3825</v>
      </c>
      <c r="G2058" s="2">
        <v>0.3</v>
      </c>
      <c r="H2058" s="4" t="s">
        <v>2352</v>
      </c>
    </row>
    <row r="2059" spans="1:8" x14ac:dyDescent="0.3">
      <c r="A2059" s="3">
        <v>14</v>
      </c>
      <c r="B2059" s="2" t="s">
        <v>2366</v>
      </c>
      <c r="C2059" s="2" t="s">
        <v>14</v>
      </c>
      <c r="D2059" s="2">
        <v>3703</v>
      </c>
      <c r="E2059" s="2">
        <v>58</v>
      </c>
      <c r="F2059" s="2">
        <v>3761</v>
      </c>
      <c r="G2059" s="2">
        <v>0.3</v>
      </c>
      <c r="H2059" s="4" t="s">
        <v>2352</v>
      </c>
    </row>
    <row r="2060" spans="1:8" x14ac:dyDescent="0.3">
      <c r="A2060" s="3">
        <v>15</v>
      </c>
      <c r="B2060" s="2" t="s">
        <v>2367</v>
      </c>
      <c r="C2060" s="2" t="s">
        <v>208</v>
      </c>
      <c r="D2060" s="2">
        <v>3203</v>
      </c>
      <c r="E2060" s="2">
        <v>13</v>
      </c>
      <c r="F2060" s="2">
        <v>3216</v>
      </c>
      <c r="G2060" s="2">
        <v>0.25</v>
      </c>
      <c r="H2060" s="4" t="s">
        <v>2352</v>
      </c>
    </row>
    <row r="2061" spans="1:8" x14ac:dyDescent="0.3">
      <c r="A2061" s="3">
        <v>16</v>
      </c>
      <c r="B2061" s="2" t="s">
        <v>2368</v>
      </c>
      <c r="C2061" s="2" t="s">
        <v>2369</v>
      </c>
      <c r="D2061" s="2">
        <v>2513</v>
      </c>
      <c r="E2061" s="2">
        <v>4</v>
      </c>
      <c r="F2061" s="2">
        <v>2517</v>
      </c>
      <c r="G2061" s="2">
        <v>0.2</v>
      </c>
      <c r="H2061" s="4" t="s">
        <v>2352</v>
      </c>
    </row>
    <row r="2062" spans="1:8" x14ac:dyDescent="0.3">
      <c r="A2062" s="3">
        <v>17</v>
      </c>
      <c r="B2062" s="2" t="s">
        <v>27</v>
      </c>
      <c r="C2062" s="2" t="s">
        <v>28</v>
      </c>
      <c r="D2062" s="2">
        <v>5927</v>
      </c>
      <c r="E2062" s="2">
        <v>117</v>
      </c>
      <c r="F2062" s="2">
        <v>6044</v>
      </c>
      <c r="G2062" s="2">
        <v>0.48</v>
      </c>
      <c r="H2062" s="4" t="s">
        <v>2352</v>
      </c>
    </row>
    <row r="2063" spans="1:8" x14ac:dyDescent="0.3">
      <c r="A2063" s="3">
        <v>1</v>
      </c>
      <c r="B2063" s="2" t="s">
        <v>2370</v>
      </c>
      <c r="C2063" s="2" t="s">
        <v>485</v>
      </c>
      <c r="D2063" s="2">
        <v>470729</v>
      </c>
      <c r="E2063" s="2">
        <v>2483</v>
      </c>
      <c r="F2063" s="2">
        <v>473212</v>
      </c>
      <c r="G2063" s="2">
        <v>46.44</v>
      </c>
      <c r="H2063" s="4" t="s">
        <v>2371</v>
      </c>
    </row>
    <row r="2064" spans="1:8" x14ac:dyDescent="0.3">
      <c r="A2064" s="3">
        <v>2</v>
      </c>
      <c r="B2064" s="2" t="s">
        <v>2372</v>
      </c>
      <c r="C2064" s="2" t="s">
        <v>9</v>
      </c>
      <c r="D2064" s="2">
        <v>231111</v>
      </c>
      <c r="E2064" s="2">
        <v>1516</v>
      </c>
      <c r="F2064" s="2">
        <v>232627</v>
      </c>
      <c r="G2064" s="2">
        <v>22.83</v>
      </c>
      <c r="H2064" s="4" t="s">
        <v>2371</v>
      </c>
    </row>
    <row r="2065" spans="1:8" x14ac:dyDescent="0.3">
      <c r="A2065" s="3">
        <v>3</v>
      </c>
      <c r="B2065" s="2" t="s">
        <v>2373</v>
      </c>
      <c r="C2065" s="2" t="s">
        <v>488</v>
      </c>
      <c r="D2065" s="2">
        <v>219417</v>
      </c>
      <c r="E2065" s="2">
        <v>813</v>
      </c>
      <c r="F2065" s="2">
        <v>220230</v>
      </c>
      <c r="G2065" s="2">
        <v>21.61</v>
      </c>
      <c r="H2065" s="4" t="s">
        <v>2371</v>
      </c>
    </row>
    <row r="2066" spans="1:8" x14ac:dyDescent="0.3">
      <c r="A2066" s="3">
        <v>4</v>
      </c>
      <c r="B2066" s="2" t="s">
        <v>2374</v>
      </c>
      <c r="C2066" s="2" t="s">
        <v>492</v>
      </c>
      <c r="D2066" s="2">
        <v>58588</v>
      </c>
      <c r="E2066" s="2">
        <v>233</v>
      </c>
      <c r="F2066" s="2">
        <v>58821</v>
      </c>
      <c r="G2066" s="2">
        <v>5.77</v>
      </c>
      <c r="H2066" s="4" t="s">
        <v>2371</v>
      </c>
    </row>
    <row r="2067" spans="1:8" x14ac:dyDescent="0.3">
      <c r="A2067" s="3">
        <v>5</v>
      </c>
      <c r="B2067" s="2" t="s">
        <v>2375</v>
      </c>
      <c r="C2067" s="2" t="s">
        <v>14</v>
      </c>
      <c r="D2067" s="2">
        <v>4805</v>
      </c>
      <c r="E2067" s="2">
        <v>3</v>
      </c>
      <c r="F2067" s="2">
        <v>4808</v>
      </c>
      <c r="G2067" s="2">
        <v>0.47</v>
      </c>
      <c r="H2067" s="4" t="s">
        <v>2371</v>
      </c>
    </row>
    <row r="2068" spans="1:8" x14ac:dyDescent="0.3">
      <c r="A2068" s="3">
        <v>6</v>
      </c>
      <c r="B2068" s="2" t="s">
        <v>2376</v>
      </c>
      <c r="C2068" s="2" t="s">
        <v>17</v>
      </c>
      <c r="D2068" s="2">
        <v>3015</v>
      </c>
      <c r="E2068" s="2">
        <v>18</v>
      </c>
      <c r="F2068" s="2">
        <v>3033</v>
      </c>
      <c r="G2068" s="2">
        <v>0.3</v>
      </c>
      <c r="H2068" s="4" t="s">
        <v>2371</v>
      </c>
    </row>
    <row r="2069" spans="1:8" x14ac:dyDescent="0.3">
      <c r="A2069" s="3">
        <v>7</v>
      </c>
      <c r="B2069" s="2" t="s">
        <v>2377</v>
      </c>
      <c r="C2069" s="2" t="s">
        <v>787</v>
      </c>
      <c r="D2069" s="2">
        <v>2406</v>
      </c>
      <c r="E2069" s="2">
        <v>19</v>
      </c>
      <c r="F2069" s="2">
        <v>2425</v>
      </c>
      <c r="G2069" s="2">
        <v>0.24</v>
      </c>
      <c r="H2069" s="4" t="s">
        <v>2371</v>
      </c>
    </row>
    <row r="2070" spans="1:8" x14ac:dyDescent="0.3">
      <c r="A2070" s="3">
        <v>8</v>
      </c>
      <c r="B2070" s="2" t="s">
        <v>2378</v>
      </c>
      <c r="C2070" s="2" t="s">
        <v>14</v>
      </c>
      <c r="D2070" s="2">
        <v>2038</v>
      </c>
      <c r="E2070" s="2">
        <v>16</v>
      </c>
      <c r="F2070" s="2">
        <v>2054</v>
      </c>
      <c r="G2070" s="2">
        <v>0.2</v>
      </c>
      <c r="H2070" s="4" t="s">
        <v>2371</v>
      </c>
    </row>
    <row r="2071" spans="1:8" x14ac:dyDescent="0.3">
      <c r="A2071" s="3">
        <v>9</v>
      </c>
      <c r="B2071" s="2" t="s">
        <v>2379</v>
      </c>
      <c r="C2071" s="2" t="s">
        <v>14</v>
      </c>
      <c r="D2071" s="2">
        <v>1906</v>
      </c>
      <c r="E2071" s="2">
        <v>22</v>
      </c>
      <c r="F2071" s="2">
        <v>1928</v>
      </c>
      <c r="G2071" s="2">
        <v>0.19</v>
      </c>
      <c r="H2071" s="4" t="s">
        <v>2371</v>
      </c>
    </row>
    <row r="2072" spans="1:8" x14ac:dyDescent="0.3">
      <c r="A2072" s="3">
        <v>10</v>
      </c>
      <c r="B2072" s="2" t="s">
        <v>2380</v>
      </c>
      <c r="C2072" s="2" t="s">
        <v>131</v>
      </c>
      <c r="D2072" s="2">
        <v>1539</v>
      </c>
      <c r="E2072" s="2">
        <v>17</v>
      </c>
      <c r="F2072" s="2">
        <v>1556</v>
      </c>
      <c r="G2072" s="2">
        <v>0.15</v>
      </c>
      <c r="H2072" s="4" t="s">
        <v>2371</v>
      </c>
    </row>
    <row r="2073" spans="1:8" x14ac:dyDescent="0.3">
      <c r="A2073" s="3">
        <v>11</v>
      </c>
      <c r="B2073" s="2" t="s">
        <v>2381</v>
      </c>
      <c r="C2073" s="2" t="s">
        <v>14</v>
      </c>
      <c r="D2073" s="2">
        <v>1408</v>
      </c>
      <c r="E2073" s="2">
        <v>5</v>
      </c>
      <c r="F2073" s="2">
        <v>1413</v>
      </c>
      <c r="G2073" s="2">
        <v>0.14000000000000001</v>
      </c>
      <c r="H2073" s="4" t="s">
        <v>2371</v>
      </c>
    </row>
    <row r="2074" spans="1:8" x14ac:dyDescent="0.3">
      <c r="A2074" s="3">
        <v>12</v>
      </c>
      <c r="B2074" s="2" t="s">
        <v>2382</v>
      </c>
      <c r="C2074" s="2" t="s">
        <v>14</v>
      </c>
      <c r="D2074" s="2">
        <v>1057</v>
      </c>
      <c r="E2074" s="2">
        <v>2</v>
      </c>
      <c r="F2074" s="2">
        <v>1059</v>
      </c>
      <c r="G2074" s="2">
        <v>0.1</v>
      </c>
      <c r="H2074" s="4" t="s">
        <v>2371</v>
      </c>
    </row>
    <row r="2075" spans="1:8" x14ac:dyDescent="0.3">
      <c r="A2075" s="3">
        <v>13</v>
      </c>
      <c r="B2075" s="2" t="s">
        <v>2383</v>
      </c>
      <c r="C2075" s="2" t="s">
        <v>962</v>
      </c>
      <c r="D2075" s="2">
        <v>813</v>
      </c>
      <c r="E2075" s="2">
        <v>7</v>
      </c>
      <c r="F2075" s="2">
        <v>820</v>
      </c>
      <c r="G2075" s="2">
        <v>0.08</v>
      </c>
      <c r="H2075" s="4" t="s">
        <v>2371</v>
      </c>
    </row>
    <row r="2076" spans="1:8" x14ac:dyDescent="0.3">
      <c r="A2076" s="3">
        <v>14</v>
      </c>
      <c r="B2076" s="2" t="s">
        <v>2384</v>
      </c>
      <c r="C2076" s="2" t="s">
        <v>14</v>
      </c>
      <c r="D2076" s="2">
        <v>734</v>
      </c>
      <c r="E2076" s="2">
        <v>6</v>
      </c>
      <c r="F2076" s="2">
        <v>740</v>
      </c>
      <c r="G2076" s="2">
        <v>7.0000000000000007E-2</v>
      </c>
      <c r="H2076" s="4" t="s">
        <v>2371</v>
      </c>
    </row>
    <row r="2077" spans="1:8" x14ac:dyDescent="0.3">
      <c r="A2077" s="3">
        <v>15</v>
      </c>
      <c r="B2077" s="2" t="s">
        <v>2385</v>
      </c>
      <c r="C2077" s="2" t="s">
        <v>14</v>
      </c>
      <c r="D2077" s="2">
        <v>588</v>
      </c>
      <c r="E2077" s="2">
        <v>27</v>
      </c>
      <c r="F2077" s="2">
        <v>615</v>
      </c>
      <c r="G2077" s="2">
        <v>0.06</v>
      </c>
      <c r="H2077" s="4" t="s">
        <v>2371</v>
      </c>
    </row>
    <row r="2078" spans="1:8" x14ac:dyDescent="0.3">
      <c r="A2078" s="3">
        <v>16</v>
      </c>
      <c r="B2078" s="2" t="s">
        <v>2386</v>
      </c>
      <c r="C2078" s="2" t="s">
        <v>14</v>
      </c>
      <c r="D2078" s="2">
        <v>560</v>
      </c>
      <c r="E2078" s="2">
        <v>5</v>
      </c>
      <c r="F2078" s="2">
        <v>565</v>
      </c>
      <c r="G2078" s="2">
        <v>0.06</v>
      </c>
      <c r="H2078" s="4" t="s">
        <v>2371</v>
      </c>
    </row>
    <row r="2079" spans="1:8" x14ac:dyDescent="0.3">
      <c r="A2079" s="3">
        <v>17</v>
      </c>
      <c r="B2079" s="2" t="s">
        <v>27</v>
      </c>
      <c r="C2079" s="2" t="s">
        <v>28</v>
      </c>
      <c r="D2079" s="2">
        <v>12902</v>
      </c>
      <c r="E2079" s="2">
        <v>98</v>
      </c>
      <c r="F2079" s="2">
        <v>13000</v>
      </c>
      <c r="G2079" s="2">
        <v>1.28</v>
      </c>
      <c r="H2079" s="4" t="s">
        <v>2371</v>
      </c>
    </row>
    <row r="2080" spans="1:8" x14ac:dyDescent="0.3">
      <c r="A2080" s="3">
        <v>1</v>
      </c>
      <c r="B2080" s="2" t="s">
        <v>2387</v>
      </c>
      <c r="C2080" s="2" t="s">
        <v>1317</v>
      </c>
      <c r="D2080" s="2">
        <v>618566</v>
      </c>
      <c r="E2080" s="2">
        <v>3647</v>
      </c>
      <c r="F2080" s="2">
        <v>622213</v>
      </c>
      <c r="G2080" s="2">
        <v>48.86</v>
      </c>
      <c r="H2080" s="4" t="s">
        <v>2388</v>
      </c>
    </row>
    <row r="2081" spans="1:8" x14ac:dyDescent="0.3">
      <c r="A2081" s="3">
        <v>2</v>
      </c>
      <c r="B2081" s="2" t="s">
        <v>2389</v>
      </c>
      <c r="C2081" s="2" t="s">
        <v>9</v>
      </c>
      <c r="D2081" s="2">
        <v>499171</v>
      </c>
      <c r="E2081" s="2">
        <v>2205</v>
      </c>
      <c r="F2081" s="2">
        <v>501376</v>
      </c>
      <c r="G2081" s="2">
        <v>39.369999999999997</v>
      </c>
      <c r="H2081" s="4" t="s">
        <v>2388</v>
      </c>
    </row>
    <row r="2082" spans="1:8" x14ac:dyDescent="0.3">
      <c r="A2082" s="3">
        <v>3</v>
      </c>
      <c r="B2082" s="2" t="s">
        <v>2390</v>
      </c>
      <c r="C2082" s="2" t="s">
        <v>2391</v>
      </c>
      <c r="D2082" s="2">
        <v>58344</v>
      </c>
      <c r="E2082" s="2">
        <v>77</v>
      </c>
      <c r="F2082" s="2">
        <v>58421</v>
      </c>
      <c r="G2082" s="2">
        <v>4.59</v>
      </c>
      <c r="H2082" s="4" t="s">
        <v>2388</v>
      </c>
    </row>
    <row r="2083" spans="1:8" x14ac:dyDescent="0.3">
      <c r="A2083" s="3">
        <v>4</v>
      </c>
      <c r="B2083" s="2" t="s">
        <v>2392</v>
      </c>
      <c r="C2083" s="2" t="s">
        <v>609</v>
      </c>
      <c r="D2083" s="2">
        <v>20519</v>
      </c>
      <c r="E2083" s="2">
        <v>85</v>
      </c>
      <c r="F2083" s="2">
        <v>20604</v>
      </c>
      <c r="G2083" s="2">
        <v>1.62</v>
      </c>
      <c r="H2083" s="4" t="s">
        <v>2388</v>
      </c>
    </row>
    <row r="2084" spans="1:8" x14ac:dyDescent="0.3">
      <c r="A2084" s="3">
        <v>5</v>
      </c>
      <c r="B2084" s="2" t="s">
        <v>2393</v>
      </c>
      <c r="C2084" s="2" t="s">
        <v>17</v>
      </c>
      <c r="D2084" s="2">
        <v>7036</v>
      </c>
      <c r="E2084" s="2">
        <v>58</v>
      </c>
      <c r="F2084" s="2">
        <v>7094</v>
      </c>
      <c r="G2084" s="2">
        <v>0.56000000000000005</v>
      </c>
      <c r="H2084" s="4" t="s">
        <v>2388</v>
      </c>
    </row>
    <row r="2085" spans="1:8" x14ac:dyDescent="0.3">
      <c r="A2085" s="3">
        <v>6</v>
      </c>
      <c r="B2085" s="2" t="s">
        <v>2394</v>
      </c>
      <c r="C2085" s="2" t="s">
        <v>14</v>
      </c>
      <c r="D2085" s="2">
        <v>5083</v>
      </c>
      <c r="E2085" s="2">
        <v>51</v>
      </c>
      <c r="F2085" s="2">
        <v>5134</v>
      </c>
      <c r="G2085" s="2">
        <v>0.4</v>
      </c>
      <c r="H2085" s="4" t="s">
        <v>2388</v>
      </c>
    </row>
    <row r="2086" spans="1:8" x14ac:dyDescent="0.3">
      <c r="A2086" s="3">
        <v>7</v>
      </c>
      <c r="B2086" s="2" t="s">
        <v>2395</v>
      </c>
      <c r="C2086" s="2" t="s">
        <v>14</v>
      </c>
      <c r="D2086" s="2">
        <v>4980</v>
      </c>
      <c r="E2086" s="2">
        <v>6</v>
      </c>
      <c r="F2086" s="2">
        <v>4986</v>
      </c>
      <c r="G2086" s="2">
        <v>0.39</v>
      </c>
      <c r="H2086" s="4" t="s">
        <v>2388</v>
      </c>
    </row>
    <row r="2087" spans="1:8" x14ac:dyDescent="0.3">
      <c r="A2087" s="3">
        <v>8</v>
      </c>
      <c r="B2087" s="2" t="s">
        <v>2396</v>
      </c>
      <c r="C2087" s="2" t="s">
        <v>14</v>
      </c>
      <c r="D2087" s="2">
        <v>4433</v>
      </c>
      <c r="E2087" s="2">
        <v>0</v>
      </c>
      <c r="F2087" s="2">
        <v>4433</v>
      </c>
      <c r="G2087" s="2">
        <v>0.35</v>
      </c>
      <c r="H2087" s="4" t="s">
        <v>2388</v>
      </c>
    </row>
    <row r="2088" spans="1:8" x14ac:dyDescent="0.3">
      <c r="A2088" s="3">
        <v>9</v>
      </c>
      <c r="B2088" s="2" t="s">
        <v>2397</v>
      </c>
      <c r="C2088" s="2" t="s">
        <v>139</v>
      </c>
      <c r="D2088" s="2">
        <v>4039</v>
      </c>
      <c r="E2088" s="2">
        <v>7</v>
      </c>
      <c r="F2088" s="2">
        <v>4046</v>
      </c>
      <c r="G2088" s="2">
        <v>0.32</v>
      </c>
      <c r="H2088" s="4" t="s">
        <v>2388</v>
      </c>
    </row>
    <row r="2089" spans="1:8" x14ac:dyDescent="0.3">
      <c r="A2089" s="3">
        <v>10</v>
      </c>
      <c r="B2089" s="2" t="s">
        <v>2398</v>
      </c>
      <c r="C2089" s="2" t="s">
        <v>14</v>
      </c>
      <c r="D2089" s="2">
        <v>3903</v>
      </c>
      <c r="E2089" s="2">
        <v>6</v>
      </c>
      <c r="F2089" s="2">
        <v>3909</v>
      </c>
      <c r="G2089" s="2">
        <v>0.31</v>
      </c>
      <c r="H2089" s="4" t="s">
        <v>2388</v>
      </c>
    </row>
    <row r="2090" spans="1:8" x14ac:dyDescent="0.3">
      <c r="A2090" s="3">
        <v>11</v>
      </c>
      <c r="B2090" s="2" t="s">
        <v>2399</v>
      </c>
      <c r="C2090" s="2" t="s">
        <v>391</v>
      </c>
      <c r="D2090" s="2">
        <v>3058</v>
      </c>
      <c r="E2090" s="2">
        <v>9</v>
      </c>
      <c r="F2090" s="2">
        <v>3067</v>
      </c>
      <c r="G2090" s="2">
        <v>0.24</v>
      </c>
      <c r="H2090" s="4" t="s">
        <v>2388</v>
      </c>
    </row>
    <row r="2091" spans="1:8" x14ac:dyDescent="0.3">
      <c r="A2091" s="3">
        <v>12</v>
      </c>
      <c r="B2091" s="2" t="s">
        <v>2400</v>
      </c>
      <c r="C2091" s="2" t="s">
        <v>14</v>
      </c>
      <c r="D2091" s="2">
        <v>2862</v>
      </c>
      <c r="E2091" s="2">
        <v>2</v>
      </c>
      <c r="F2091" s="2">
        <v>2864</v>
      </c>
      <c r="G2091" s="2">
        <v>0.22</v>
      </c>
      <c r="H2091" s="4" t="s">
        <v>2388</v>
      </c>
    </row>
    <row r="2092" spans="1:8" x14ac:dyDescent="0.3">
      <c r="A2092" s="3">
        <v>13</v>
      </c>
      <c r="B2092" s="2" t="s">
        <v>2401</v>
      </c>
      <c r="C2092" s="2" t="s">
        <v>14</v>
      </c>
      <c r="D2092" s="2">
        <v>2686</v>
      </c>
      <c r="E2092" s="2">
        <v>1</v>
      </c>
      <c r="F2092" s="2">
        <v>2687</v>
      </c>
      <c r="G2092" s="2">
        <v>0.21</v>
      </c>
      <c r="H2092" s="4" t="s">
        <v>2388</v>
      </c>
    </row>
    <row r="2093" spans="1:8" x14ac:dyDescent="0.3">
      <c r="A2093" s="3">
        <v>14</v>
      </c>
      <c r="B2093" s="2" t="s">
        <v>2402</v>
      </c>
      <c r="C2093" s="2" t="s">
        <v>14</v>
      </c>
      <c r="D2093" s="2">
        <v>2434</v>
      </c>
      <c r="E2093" s="2">
        <v>1</v>
      </c>
      <c r="F2093" s="2">
        <v>2435</v>
      </c>
      <c r="G2093" s="2">
        <v>0.19</v>
      </c>
      <c r="H2093" s="4" t="s">
        <v>2388</v>
      </c>
    </row>
    <row r="2094" spans="1:8" x14ac:dyDescent="0.3">
      <c r="A2094" s="3">
        <v>15</v>
      </c>
      <c r="B2094" s="2" t="s">
        <v>2403</v>
      </c>
      <c r="C2094" s="2" t="s">
        <v>14</v>
      </c>
      <c r="D2094" s="2">
        <v>2380</v>
      </c>
      <c r="E2094" s="2">
        <v>3</v>
      </c>
      <c r="F2094" s="2">
        <v>2383</v>
      </c>
      <c r="G2094" s="2">
        <v>0.19</v>
      </c>
      <c r="H2094" s="4" t="s">
        <v>2388</v>
      </c>
    </row>
    <row r="2095" spans="1:8" x14ac:dyDescent="0.3">
      <c r="A2095" s="3">
        <v>16</v>
      </c>
      <c r="B2095" s="2" t="s">
        <v>2404</v>
      </c>
      <c r="C2095" s="2" t="s">
        <v>14</v>
      </c>
      <c r="D2095" s="2">
        <v>2344</v>
      </c>
      <c r="E2095" s="2">
        <v>3</v>
      </c>
      <c r="F2095" s="2">
        <v>2347</v>
      </c>
      <c r="G2095" s="2">
        <v>0.18</v>
      </c>
      <c r="H2095" s="4" t="s">
        <v>2388</v>
      </c>
    </row>
    <row r="2096" spans="1:8" x14ac:dyDescent="0.3">
      <c r="A2096" s="3">
        <v>17</v>
      </c>
      <c r="B2096" s="2" t="s">
        <v>2405</v>
      </c>
      <c r="C2096" s="2" t="s">
        <v>14</v>
      </c>
      <c r="D2096" s="2">
        <v>2213</v>
      </c>
      <c r="E2096" s="2">
        <v>1</v>
      </c>
      <c r="F2096" s="2">
        <v>2214</v>
      </c>
      <c r="G2096" s="2">
        <v>0.17</v>
      </c>
      <c r="H2096" s="4" t="s">
        <v>2388</v>
      </c>
    </row>
    <row r="2097" spans="1:8" x14ac:dyDescent="0.3">
      <c r="A2097" s="3">
        <v>18</v>
      </c>
      <c r="B2097" s="2" t="s">
        <v>2406</v>
      </c>
      <c r="C2097" s="2" t="s">
        <v>14</v>
      </c>
      <c r="D2097" s="2">
        <v>2167</v>
      </c>
      <c r="E2097" s="2">
        <v>8</v>
      </c>
      <c r="F2097" s="2">
        <v>2175</v>
      </c>
      <c r="G2097" s="2">
        <v>0.17</v>
      </c>
      <c r="H2097" s="4" t="s">
        <v>2388</v>
      </c>
    </row>
    <row r="2098" spans="1:8" x14ac:dyDescent="0.3">
      <c r="A2098" s="3">
        <v>19</v>
      </c>
      <c r="B2098" s="2" t="s">
        <v>2407</v>
      </c>
      <c r="C2098" s="2" t="s">
        <v>14</v>
      </c>
      <c r="D2098" s="2">
        <v>2034</v>
      </c>
      <c r="E2098" s="2">
        <v>18</v>
      </c>
      <c r="F2098" s="2">
        <v>2052</v>
      </c>
      <c r="G2098" s="2">
        <v>0.16</v>
      </c>
      <c r="H2098" s="4" t="s">
        <v>2388</v>
      </c>
    </row>
    <row r="2099" spans="1:8" x14ac:dyDescent="0.3">
      <c r="A2099" s="3">
        <v>20</v>
      </c>
      <c r="B2099" s="2" t="s">
        <v>2408</v>
      </c>
      <c r="C2099" s="2" t="s">
        <v>14</v>
      </c>
      <c r="D2099" s="2">
        <v>1952</v>
      </c>
      <c r="E2099" s="2">
        <v>1</v>
      </c>
      <c r="F2099" s="2">
        <v>1953</v>
      </c>
      <c r="G2099" s="2">
        <v>0.15</v>
      </c>
      <c r="H2099" s="4" t="s">
        <v>2388</v>
      </c>
    </row>
    <row r="2100" spans="1:8" x14ac:dyDescent="0.3">
      <c r="A2100" s="3">
        <v>21</v>
      </c>
      <c r="B2100" s="2" t="s">
        <v>2409</v>
      </c>
      <c r="C2100" s="2" t="s">
        <v>14</v>
      </c>
      <c r="D2100" s="2">
        <v>1746</v>
      </c>
      <c r="E2100" s="2">
        <v>9</v>
      </c>
      <c r="F2100" s="2">
        <v>1755</v>
      </c>
      <c r="G2100" s="2">
        <v>0.14000000000000001</v>
      </c>
      <c r="H2100" s="4" t="s">
        <v>2388</v>
      </c>
    </row>
    <row r="2101" spans="1:8" x14ac:dyDescent="0.3">
      <c r="A2101" s="3">
        <v>22</v>
      </c>
      <c r="B2101" s="2" t="s">
        <v>2410</v>
      </c>
      <c r="C2101" s="2" t="s">
        <v>14</v>
      </c>
      <c r="D2101" s="2">
        <v>1557</v>
      </c>
      <c r="E2101" s="2">
        <v>3</v>
      </c>
      <c r="F2101" s="2">
        <v>1560</v>
      </c>
      <c r="G2101" s="2">
        <v>0.12</v>
      </c>
      <c r="H2101" s="4" t="s">
        <v>2388</v>
      </c>
    </row>
    <row r="2102" spans="1:8" x14ac:dyDescent="0.3">
      <c r="A2102" s="3">
        <v>23</v>
      </c>
      <c r="B2102" s="2" t="s">
        <v>2411</v>
      </c>
      <c r="C2102" s="2" t="s">
        <v>14</v>
      </c>
      <c r="D2102" s="2">
        <v>1276</v>
      </c>
      <c r="E2102" s="2">
        <v>3</v>
      </c>
      <c r="F2102" s="2">
        <v>1279</v>
      </c>
      <c r="G2102" s="2">
        <v>0.1</v>
      </c>
      <c r="H2102" s="4" t="s">
        <v>2388</v>
      </c>
    </row>
    <row r="2103" spans="1:8" x14ac:dyDescent="0.3">
      <c r="A2103" s="3">
        <v>24</v>
      </c>
      <c r="B2103" s="2" t="s">
        <v>2412</v>
      </c>
      <c r="C2103" s="2" t="s">
        <v>206</v>
      </c>
      <c r="D2103" s="2">
        <v>1273</v>
      </c>
      <c r="E2103" s="2">
        <v>16</v>
      </c>
      <c r="F2103" s="2">
        <v>1289</v>
      </c>
      <c r="G2103" s="2">
        <v>0.1</v>
      </c>
      <c r="H2103" s="4" t="s">
        <v>2388</v>
      </c>
    </row>
    <row r="2104" spans="1:8" x14ac:dyDescent="0.3">
      <c r="A2104" s="3">
        <v>25</v>
      </c>
      <c r="B2104" s="2" t="s">
        <v>2413</v>
      </c>
      <c r="C2104" s="2" t="s">
        <v>2414</v>
      </c>
      <c r="D2104" s="2">
        <v>1254</v>
      </c>
      <c r="E2104" s="2">
        <v>6</v>
      </c>
      <c r="F2104" s="2">
        <v>1260</v>
      </c>
      <c r="G2104" s="2">
        <v>0.1</v>
      </c>
      <c r="H2104" s="4" t="s">
        <v>2388</v>
      </c>
    </row>
    <row r="2105" spans="1:8" x14ac:dyDescent="0.3">
      <c r="A2105" s="3">
        <v>26</v>
      </c>
      <c r="B2105" s="2" t="s">
        <v>2415</v>
      </c>
      <c r="C2105" s="2" t="s">
        <v>14</v>
      </c>
      <c r="D2105" s="2">
        <v>1190</v>
      </c>
      <c r="E2105" s="2">
        <v>1</v>
      </c>
      <c r="F2105" s="2">
        <v>1191</v>
      </c>
      <c r="G2105" s="2">
        <v>0.09</v>
      </c>
      <c r="H2105" s="4" t="s">
        <v>2388</v>
      </c>
    </row>
    <row r="2106" spans="1:8" x14ac:dyDescent="0.3">
      <c r="A2106" s="3">
        <v>27</v>
      </c>
      <c r="B2106" s="2" t="s">
        <v>2416</v>
      </c>
      <c r="C2106" s="2" t="s">
        <v>14</v>
      </c>
      <c r="D2106" s="2">
        <v>984</v>
      </c>
      <c r="E2106" s="2">
        <v>5</v>
      </c>
      <c r="F2106" s="2">
        <v>989</v>
      </c>
      <c r="G2106" s="2">
        <v>0.08</v>
      </c>
      <c r="H2106" s="4" t="s">
        <v>2388</v>
      </c>
    </row>
    <row r="2107" spans="1:8" x14ac:dyDescent="0.3">
      <c r="A2107" s="3">
        <v>28</v>
      </c>
      <c r="B2107" s="2" t="s">
        <v>2417</v>
      </c>
      <c r="C2107" s="2" t="s">
        <v>14</v>
      </c>
      <c r="D2107" s="2">
        <v>977</v>
      </c>
      <c r="E2107" s="2">
        <v>5</v>
      </c>
      <c r="F2107" s="2">
        <v>982</v>
      </c>
      <c r="G2107" s="2">
        <v>0.08</v>
      </c>
      <c r="H2107" s="4" t="s">
        <v>2388</v>
      </c>
    </row>
    <row r="2108" spans="1:8" x14ac:dyDescent="0.3">
      <c r="A2108" s="3">
        <v>29</v>
      </c>
      <c r="B2108" s="2" t="s">
        <v>2418</v>
      </c>
      <c r="C2108" s="2" t="s">
        <v>14</v>
      </c>
      <c r="D2108" s="2">
        <v>900</v>
      </c>
      <c r="E2108" s="2">
        <v>3</v>
      </c>
      <c r="F2108" s="2">
        <v>903</v>
      </c>
      <c r="G2108" s="2">
        <v>7.0000000000000007E-2</v>
      </c>
      <c r="H2108" s="4" t="s">
        <v>2388</v>
      </c>
    </row>
    <row r="2109" spans="1:8" x14ac:dyDescent="0.3">
      <c r="A2109" s="3">
        <v>30</v>
      </c>
      <c r="B2109" s="2" t="s">
        <v>2419</v>
      </c>
      <c r="C2109" s="2" t="s">
        <v>14</v>
      </c>
      <c r="D2109" s="2">
        <v>842</v>
      </c>
      <c r="E2109" s="2">
        <v>1</v>
      </c>
      <c r="F2109" s="2">
        <v>843</v>
      </c>
      <c r="G2109" s="2">
        <v>7.0000000000000007E-2</v>
      </c>
      <c r="H2109" s="4" t="s">
        <v>2388</v>
      </c>
    </row>
    <row r="2110" spans="1:8" x14ac:dyDescent="0.3">
      <c r="A2110" s="3">
        <v>31</v>
      </c>
      <c r="B2110" s="2" t="s">
        <v>2420</v>
      </c>
      <c r="C2110" s="2" t="s">
        <v>14</v>
      </c>
      <c r="D2110" s="2">
        <v>669</v>
      </c>
      <c r="E2110" s="2">
        <v>2</v>
      </c>
      <c r="F2110" s="2">
        <v>671</v>
      </c>
      <c r="G2110" s="2">
        <v>0.05</v>
      </c>
      <c r="H2110" s="4" t="s">
        <v>2388</v>
      </c>
    </row>
    <row r="2111" spans="1:8" x14ac:dyDescent="0.3">
      <c r="A2111" s="3">
        <v>32</v>
      </c>
      <c r="B2111" s="2" t="s">
        <v>2421</v>
      </c>
      <c r="C2111" s="2" t="s">
        <v>14</v>
      </c>
      <c r="D2111" s="2">
        <v>598</v>
      </c>
      <c r="E2111" s="2">
        <v>3</v>
      </c>
      <c r="F2111" s="2">
        <v>601</v>
      </c>
      <c r="G2111" s="2">
        <v>0.05</v>
      </c>
      <c r="H2111" s="4" t="s">
        <v>2388</v>
      </c>
    </row>
    <row r="2112" spans="1:8" x14ac:dyDescent="0.3">
      <c r="A2112" s="3">
        <v>33</v>
      </c>
      <c r="B2112" s="2" t="s">
        <v>27</v>
      </c>
      <c r="C2112" s="2" t="s">
        <v>28</v>
      </c>
      <c r="D2112" s="2">
        <v>3655</v>
      </c>
      <c r="E2112" s="2">
        <v>47</v>
      </c>
      <c r="F2112" s="2">
        <v>3702</v>
      </c>
      <c r="G2112" s="2">
        <v>0.28999999999999998</v>
      </c>
      <c r="H2112" s="4" t="s">
        <v>2388</v>
      </c>
    </row>
    <row r="2113" spans="1:8" x14ac:dyDescent="0.3">
      <c r="A2113" s="3">
        <v>1</v>
      </c>
      <c r="B2113" s="2" t="s">
        <v>2422</v>
      </c>
      <c r="C2113" s="2" t="s">
        <v>9</v>
      </c>
      <c r="D2113" s="2">
        <v>529271</v>
      </c>
      <c r="E2113" s="2">
        <v>2330</v>
      </c>
      <c r="F2113" s="2">
        <v>531601</v>
      </c>
      <c r="G2113" s="2">
        <v>47.43</v>
      </c>
      <c r="H2113" s="4" t="s">
        <v>2423</v>
      </c>
    </row>
    <row r="2114" spans="1:8" x14ac:dyDescent="0.3">
      <c r="A2114" s="3">
        <v>2</v>
      </c>
      <c r="B2114" s="2" t="s">
        <v>2424</v>
      </c>
      <c r="C2114" s="2" t="s">
        <v>377</v>
      </c>
      <c r="D2114" s="2">
        <v>473443</v>
      </c>
      <c r="E2114" s="2">
        <v>1081</v>
      </c>
      <c r="F2114" s="2">
        <v>474524</v>
      </c>
      <c r="G2114" s="2">
        <v>42.34</v>
      </c>
      <c r="H2114" s="4" t="s">
        <v>2423</v>
      </c>
    </row>
    <row r="2115" spans="1:8" x14ac:dyDescent="0.3">
      <c r="A2115" s="3">
        <v>3</v>
      </c>
      <c r="B2115" s="2" t="s">
        <v>2425</v>
      </c>
      <c r="C2115" s="2" t="s">
        <v>12</v>
      </c>
      <c r="D2115" s="2">
        <v>83461</v>
      </c>
      <c r="E2115" s="2">
        <v>354</v>
      </c>
      <c r="F2115" s="2">
        <v>83815</v>
      </c>
      <c r="G2115" s="2">
        <v>7.48</v>
      </c>
      <c r="H2115" s="4" t="s">
        <v>2423</v>
      </c>
    </row>
    <row r="2116" spans="1:8" x14ac:dyDescent="0.3">
      <c r="A2116" s="3">
        <v>4</v>
      </c>
      <c r="B2116" s="2" t="s">
        <v>2426</v>
      </c>
      <c r="C2116" s="2" t="s">
        <v>17</v>
      </c>
      <c r="D2116" s="2">
        <v>4461</v>
      </c>
      <c r="E2116" s="2">
        <v>23</v>
      </c>
      <c r="F2116" s="2">
        <v>4484</v>
      </c>
      <c r="G2116" s="2">
        <v>0.4</v>
      </c>
      <c r="H2116" s="4" t="s">
        <v>2423</v>
      </c>
    </row>
    <row r="2117" spans="1:8" x14ac:dyDescent="0.3">
      <c r="A2117" s="3">
        <v>5</v>
      </c>
      <c r="B2117" s="2" t="s">
        <v>2427</v>
      </c>
      <c r="C2117" s="2" t="s">
        <v>14</v>
      </c>
      <c r="D2117" s="2">
        <v>4390</v>
      </c>
      <c r="E2117" s="2">
        <v>6</v>
      </c>
      <c r="F2117" s="2">
        <v>4396</v>
      </c>
      <c r="G2117" s="2">
        <v>0.39</v>
      </c>
      <c r="H2117" s="4" t="s">
        <v>2423</v>
      </c>
    </row>
    <row r="2118" spans="1:8" x14ac:dyDescent="0.3">
      <c r="A2118" s="3">
        <v>6</v>
      </c>
      <c r="B2118" s="2" t="s">
        <v>2428</v>
      </c>
      <c r="C2118" s="2" t="s">
        <v>14</v>
      </c>
      <c r="D2118" s="2">
        <v>3878</v>
      </c>
      <c r="E2118" s="2">
        <v>10</v>
      </c>
      <c r="F2118" s="2">
        <v>3888</v>
      </c>
      <c r="G2118" s="2">
        <v>0.35</v>
      </c>
      <c r="H2118" s="4" t="s">
        <v>2423</v>
      </c>
    </row>
    <row r="2119" spans="1:8" x14ac:dyDescent="0.3">
      <c r="A2119" s="3">
        <v>7</v>
      </c>
      <c r="B2119" s="2" t="s">
        <v>2429</v>
      </c>
      <c r="C2119" s="2" t="s">
        <v>2430</v>
      </c>
      <c r="D2119" s="2">
        <v>3790</v>
      </c>
      <c r="E2119" s="2">
        <v>4</v>
      </c>
      <c r="F2119" s="2">
        <v>3794</v>
      </c>
      <c r="G2119" s="2">
        <v>0.34</v>
      </c>
      <c r="H2119" s="4" t="s">
        <v>2423</v>
      </c>
    </row>
    <row r="2120" spans="1:8" x14ac:dyDescent="0.3">
      <c r="A2120" s="3">
        <v>8</v>
      </c>
      <c r="B2120" s="2" t="s">
        <v>2431</v>
      </c>
      <c r="C2120" s="2" t="s">
        <v>114</v>
      </c>
      <c r="D2120" s="2">
        <v>3072</v>
      </c>
      <c r="E2120" s="2">
        <v>3</v>
      </c>
      <c r="F2120" s="2">
        <v>3075</v>
      </c>
      <c r="G2120" s="2">
        <v>0.27</v>
      </c>
      <c r="H2120" s="4" t="s">
        <v>2423</v>
      </c>
    </row>
    <row r="2121" spans="1:8" x14ac:dyDescent="0.3">
      <c r="A2121" s="3">
        <v>9</v>
      </c>
      <c r="B2121" s="2" t="s">
        <v>2432</v>
      </c>
      <c r="C2121" s="2" t="s">
        <v>14</v>
      </c>
      <c r="D2121" s="2">
        <v>1804</v>
      </c>
      <c r="E2121" s="2">
        <v>4</v>
      </c>
      <c r="F2121" s="2">
        <v>1808</v>
      </c>
      <c r="G2121" s="2">
        <v>0.16</v>
      </c>
      <c r="H2121" s="4" t="s">
        <v>2423</v>
      </c>
    </row>
    <row r="2122" spans="1:8" x14ac:dyDescent="0.3">
      <c r="A2122" s="3">
        <v>10</v>
      </c>
      <c r="B2122" s="2" t="s">
        <v>2433</v>
      </c>
      <c r="C2122" s="2" t="s">
        <v>2434</v>
      </c>
      <c r="D2122" s="2">
        <v>1241</v>
      </c>
      <c r="E2122" s="2">
        <v>10</v>
      </c>
      <c r="F2122" s="2">
        <v>1251</v>
      </c>
      <c r="G2122" s="2">
        <v>0.11</v>
      </c>
      <c r="H2122" s="4" t="s">
        <v>2423</v>
      </c>
    </row>
    <row r="2123" spans="1:8" x14ac:dyDescent="0.3">
      <c r="A2123" s="3">
        <v>11</v>
      </c>
      <c r="B2123" s="2" t="s">
        <v>27</v>
      </c>
      <c r="C2123" s="2" t="s">
        <v>28</v>
      </c>
      <c r="D2123" s="2">
        <v>8130</v>
      </c>
      <c r="E2123" s="2">
        <v>29</v>
      </c>
      <c r="F2123" s="2">
        <v>8159</v>
      </c>
      <c r="G2123" s="2">
        <v>0.73</v>
      </c>
      <c r="H2123" s="4" t="s">
        <v>2423</v>
      </c>
    </row>
    <row r="2124" spans="1:8" x14ac:dyDescent="0.3">
      <c r="A2124" s="3">
        <v>1</v>
      </c>
      <c r="B2124" s="2" t="s">
        <v>2435</v>
      </c>
      <c r="C2124" s="2" t="s">
        <v>9</v>
      </c>
      <c r="D2124" s="2">
        <v>711439</v>
      </c>
      <c r="E2124" s="2">
        <v>618</v>
      </c>
      <c r="F2124" s="2">
        <v>712057</v>
      </c>
      <c r="G2124" s="2">
        <v>49.25</v>
      </c>
      <c r="H2124" s="4" t="s">
        <v>2436</v>
      </c>
    </row>
    <row r="2125" spans="1:8" x14ac:dyDescent="0.3">
      <c r="A2125" s="3">
        <v>2</v>
      </c>
      <c r="B2125" s="2" t="s">
        <v>2437</v>
      </c>
      <c r="C2125" s="2" t="s">
        <v>12</v>
      </c>
      <c r="D2125" s="2">
        <v>667078</v>
      </c>
      <c r="E2125" s="2">
        <v>568</v>
      </c>
      <c r="F2125" s="2">
        <v>667646</v>
      </c>
      <c r="G2125" s="2">
        <v>46.18</v>
      </c>
      <c r="H2125" s="4" t="s">
        <v>2436</v>
      </c>
    </row>
    <row r="2126" spans="1:8" x14ac:dyDescent="0.3">
      <c r="A2126" s="3">
        <v>3</v>
      </c>
      <c r="B2126" s="2" t="s">
        <v>2438</v>
      </c>
      <c r="C2126" s="2" t="s">
        <v>14</v>
      </c>
      <c r="D2126" s="2">
        <v>10737</v>
      </c>
      <c r="E2126" s="2">
        <v>0</v>
      </c>
      <c r="F2126" s="2">
        <v>10737</v>
      </c>
      <c r="G2126" s="2">
        <v>0.74</v>
      </c>
      <c r="H2126" s="4" t="s">
        <v>2436</v>
      </c>
    </row>
    <row r="2127" spans="1:8" x14ac:dyDescent="0.3">
      <c r="A2127" s="3">
        <v>4</v>
      </c>
      <c r="B2127" s="2" t="s">
        <v>2439</v>
      </c>
      <c r="C2127" s="2" t="s">
        <v>17</v>
      </c>
      <c r="D2127" s="2">
        <v>9659</v>
      </c>
      <c r="E2127" s="2">
        <v>9</v>
      </c>
      <c r="F2127" s="2">
        <v>9668</v>
      </c>
      <c r="G2127" s="2">
        <v>0.67</v>
      </c>
      <c r="H2127" s="4" t="s">
        <v>2436</v>
      </c>
    </row>
    <row r="2128" spans="1:8" x14ac:dyDescent="0.3">
      <c r="A2128" s="3">
        <v>5</v>
      </c>
      <c r="B2128" s="2" t="s">
        <v>2216</v>
      </c>
      <c r="C2128" s="2" t="s">
        <v>2217</v>
      </c>
      <c r="D2128" s="2">
        <v>8029</v>
      </c>
      <c r="E2128" s="2">
        <v>1</v>
      </c>
      <c r="F2128" s="2">
        <v>8030</v>
      </c>
      <c r="G2128" s="2">
        <v>0.56000000000000005</v>
      </c>
      <c r="H2128" s="4" t="s">
        <v>2436</v>
      </c>
    </row>
    <row r="2129" spans="1:8" x14ac:dyDescent="0.3">
      <c r="A2129" s="3">
        <v>6</v>
      </c>
      <c r="B2129" s="2" t="s">
        <v>2440</v>
      </c>
      <c r="C2129" s="2" t="s">
        <v>14</v>
      </c>
      <c r="D2129" s="2">
        <v>7998</v>
      </c>
      <c r="E2129" s="2">
        <v>3</v>
      </c>
      <c r="F2129" s="2">
        <v>8001</v>
      </c>
      <c r="G2129" s="2">
        <v>0.55000000000000004</v>
      </c>
      <c r="H2129" s="4" t="s">
        <v>2436</v>
      </c>
    </row>
    <row r="2130" spans="1:8" x14ac:dyDescent="0.3">
      <c r="A2130" s="3">
        <v>7</v>
      </c>
      <c r="B2130" s="2" t="s">
        <v>2441</v>
      </c>
      <c r="C2130" s="2" t="s">
        <v>14</v>
      </c>
      <c r="D2130" s="2">
        <v>4872</v>
      </c>
      <c r="E2130" s="2">
        <v>1</v>
      </c>
      <c r="F2130" s="2">
        <v>4873</v>
      </c>
      <c r="G2130" s="2">
        <v>0.34</v>
      </c>
      <c r="H2130" s="4" t="s">
        <v>2436</v>
      </c>
    </row>
    <row r="2131" spans="1:8" x14ac:dyDescent="0.3">
      <c r="A2131" s="3">
        <v>8</v>
      </c>
      <c r="B2131" s="2" t="s">
        <v>2442</v>
      </c>
      <c r="C2131" s="2" t="s">
        <v>14</v>
      </c>
      <c r="D2131" s="2">
        <v>4171</v>
      </c>
      <c r="E2131" s="2">
        <v>3</v>
      </c>
      <c r="F2131" s="2">
        <v>4174</v>
      </c>
      <c r="G2131" s="2">
        <v>0.28999999999999998</v>
      </c>
      <c r="H2131" s="4" t="s">
        <v>2436</v>
      </c>
    </row>
    <row r="2132" spans="1:8" x14ac:dyDescent="0.3">
      <c r="A2132" s="3">
        <v>9</v>
      </c>
      <c r="B2132" s="2" t="s">
        <v>2443</v>
      </c>
      <c r="C2132" s="2" t="s">
        <v>177</v>
      </c>
      <c r="D2132" s="2">
        <v>2139</v>
      </c>
      <c r="E2132" s="2">
        <v>10</v>
      </c>
      <c r="F2132" s="2">
        <v>2149</v>
      </c>
      <c r="G2132" s="2">
        <v>0.15</v>
      </c>
      <c r="H2132" s="4" t="s">
        <v>2436</v>
      </c>
    </row>
    <row r="2133" spans="1:8" x14ac:dyDescent="0.3">
      <c r="A2133" s="3">
        <v>10</v>
      </c>
      <c r="B2133" s="2" t="s">
        <v>2444</v>
      </c>
      <c r="C2133" s="2" t="s">
        <v>14</v>
      </c>
      <c r="D2133" s="2">
        <v>1818</v>
      </c>
      <c r="E2133" s="2">
        <v>2</v>
      </c>
      <c r="F2133" s="2">
        <v>1820</v>
      </c>
      <c r="G2133" s="2">
        <v>0.13</v>
      </c>
      <c r="H2133" s="4" t="s">
        <v>2436</v>
      </c>
    </row>
    <row r="2134" spans="1:8" x14ac:dyDescent="0.3">
      <c r="A2134" s="3">
        <v>11</v>
      </c>
      <c r="B2134" s="2" t="s">
        <v>2445</v>
      </c>
      <c r="C2134" s="2" t="s">
        <v>185</v>
      </c>
      <c r="D2134" s="2">
        <v>1735</v>
      </c>
      <c r="E2134" s="2">
        <v>2</v>
      </c>
      <c r="F2134" s="2">
        <v>1737</v>
      </c>
      <c r="G2134" s="2">
        <v>0.12</v>
      </c>
      <c r="H2134" s="4" t="s">
        <v>2436</v>
      </c>
    </row>
    <row r="2135" spans="1:8" x14ac:dyDescent="0.3">
      <c r="A2135" s="3">
        <v>12</v>
      </c>
      <c r="B2135" s="2" t="s">
        <v>2446</v>
      </c>
      <c r="C2135" s="2" t="s">
        <v>14</v>
      </c>
      <c r="D2135" s="2">
        <v>1607</v>
      </c>
      <c r="E2135" s="2">
        <v>6</v>
      </c>
      <c r="F2135" s="2">
        <v>1613</v>
      </c>
      <c r="G2135" s="2">
        <v>0.11</v>
      </c>
      <c r="H2135" s="4" t="s">
        <v>2436</v>
      </c>
    </row>
    <row r="2136" spans="1:8" x14ac:dyDescent="0.3">
      <c r="A2136" s="3">
        <v>13</v>
      </c>
      <c r="B2136" s="2" t="s">
        <v>2447</v>
      </c>
      <c r="C2136" s="2" t="s">
        <v>2448</v>
      </c>
      <c r="D2136" s="2">
        <v>1535</v>
      </c>
      <c r="E2136" s="2">
        <v>2</v>
      </c>
      <c r="F2136" s="2">
        <v>1537</v>
      </c>
      <c r="G2136" s="2">
        <v>0.11</v>
      </c>
      <c r="H2136" s="4" t="s">
        <v>2436</v>
      </c>
    </row>
    <row r="2137" spans="1:8" x14ac:dyDescent="0.3">
      <c r="A2137" s="3">
        <v>14</v>
      </c>
      <c r="B2137" s="2" t="s">
        <v>2449</v>
      </c>
      <c r="C2137" s="2" t="s">
        <v>14</v>
      </c>
      <c r="D2137" s="2">
        <v>1114</v>
      </c>
      <c r="E2137" s="2">
        <v>0</v>
      </c>
      <c r="F2137" s="2">
        <v>1114</v>
      </c>
      <c r="G2137" s="2">
        <v>0.08</v>
      </c>
      <c r="H2137" s="4" t="s">
        <v>2436</v>
      </c>
    </row>
    <row r="2138" spans="1:8" x14ac:dyDescent="0.3">
      <c r="A2138" s="3">
        <v>15</v>
      </c>
      <c r="B2138" s="2" t="s">
        <v>2450</v>
      </c>
      <c r="C2138" s="2" t="s">
        <v>2451</v>
      </c>
      <c r="D2138" s="2">
        <v>1056</v>
      </c>
      <c r="E2138" s="2">
        <v>0</v>
      </c>
      <c r="F2138" s="2">
        <v>1056</v>
      </c>
      <c r="G2138" s="2">
        <v>7.0000000000000007E-2</v>
      </c>
      <c r="H2138" s="4" t="s">
        <v>2436</v>
      </c>
    </row>
    <row r="2139" spans="1:8" x14ac:dyDescent="0.3">
      <c r="A2139" s="3">
        <v>16</v>
      </c>
      <c r="B2139" s="2" t="s">
        <v>27</v>
      </c>
      <c r="C2139" s="2" t="s">
        <v>28</v>
      </c>
      <c r="D2139" s="2">
        <v>9152</v>
      </c>
      <c r="E2139" s="2">
        <v>401</v>
      </c>
      <c r="F2139" s="2">
        <v>9553</v>
      </c>
      <c r="G2139" s="2">
        <v>0.66</v>
      </c>
      <c r="H2139" s="4" t="s">
        <v>2436</v>
      </c>
    </row>
    <row r="2140" spans="1:8" x14ac:dyDescent="0.3">
      <c r="A2140" s="3">
        <v>1</v>
      </c>
      <c r="B2140" s="2" t="s">
        <v>2452</v>
      </c>
      <c r="C2140" s="2" t="s">
        <v>12</v>
      </c>
      <c r="D2140" s="2">
        <v>399512</v>
      </c>
      <c r="E2140" s="2">
        <v>2439</v>
      </c>
      <c r="F2140" s="2">
        <v>401951</v>
      </c>
      <c r="G2140" s="2">
        <v>52.83</v>
      </c>
      <c r="H2140" s="4" t="s">
        <v>2453</v>
      </c>
    </row>
    <row r="2141" spans="1:8" x14ac:dyDescent="0.3">
      <c r="A2141" s="3">
        <v>2</v>
      </c>
      <c r="B2141" s="2" t="s">
        <v>2454</v>
      </c>
      <c r="C2141" s="2" t="s">
        <v>2455</v>
      </c>
      <c r="D2141" s="2">
        <v>350072</v>
      </c>
      <c r="E2141" s="2">
        <v>895</v>
      </c>
      <c r="F2141" s="2">
        <v>350967</v>
      </c>
      <c r="G2141" s="2">
        <v>46.13</v>
      </c>
      <c r="H2141" s="4" t="s">
        <v>2453</v>
      </c>
    </row>
    <row r="2142" spans="1:8" x14ac:dyDescent="0.3">
      <c r="A2142" s="3">
        <v>3</v>
      </c>
      <c r="B2142" s="2" t="s">
        <v>2456</v>
      </c>
      <c r="C2142" s="2" t="s">
        <v>14</v>
      </c>
      <c r="D2142" s="2">
        <v>6050</v>
      </c>
      <c r="E2142" s="2">
        <v>182</v>
      </c>
      <c r="F2142" s="2">
        <v>6232</v>
      </c>
      <c r="G2142" s="2">
        <v>0.82</v>
      </c>
      <c r="H2142" s="4" t="s">
        <v>2453</v>
      </c>
    </row>
    <row r="2143" spans="1:8" x14ac:dyDescent="0.3">
      <c r="A2143" s="3">
        <v>4</v>
      </c>
      <c r="B2143" s="2" t="s">
        <v>27</v>
      </c>
      <c r="C2143" s="2" t="s">
        <v>28</v>
      </c>
      <c r="D2143" s="2">
        <v>1520</v>
      </c>
      <c r="E2143" s="2">
        <v>126</v>
      </c>
      <c r="F2143" s="2">
        <v>1646</v>
      </c>
      <c r="G2143" s="2">
        <v>0.22</v>
      </c>
      <c r="H2143" s="4" t="s">
        <v>2453</v>
      </c>
    </row>
    <row r="2144" spans="1:8" x14ac:dyDescent="0.3">
      <c r="A2144" s="3">
        <v>1</v>
      </c>
      <c r="B2144" s="2" t="s">
        <v>2457</v>
      </c>
      <c r="C2144" s="2" t="s">
        <v>332</v>
      </c>
      <c r="D2144" s="2">
        <v>348289</v>
      </c>
      <c r="E2144" s="2">
        <v>1578</v>
      </c>
      <c r="F2144" s="2">
        <v>349867</v>
      </c>
      <c r="G2144" s="2">
        <v>31.53</v>
      </c>
      <c r="H2144" s="4" t="s">
        <v>2458</v>
      </c>
    </row>
    <row r="2145" spans="1:8" x14ac:dyDescent="0.3">
      <c r="A2145" s="3">
        <v>2</v>
      </c>
      <c r="B2145" s="2" t="s">
        <v>2459</v>
      </c>
      <c r="C2145" s="2" t="s">
        <v>526</v>
      </c>
      <c r="D2145" s="2">
        <v>319415</v>
      </c>
      <c r="E2145" s="2">
        <v>973</v>
      </c>
      <c r="F2145" s="2">
        <v>320388</v>
      </c>
      <c r="G2145" s="2">
        <v>28.88</v>
      </c>
      <c r="H2145" s="4" t="s">
        <v>2458</v>
      </c>
    </row>
    <row r="2146" spans="1:8" x14ac:dyDescent="0.3">
      <c r="A2146" s="3">
        <v>3</v>
      </c>
      <c r="B2146" s="2" t="s">
        <v>2460</v>
      </c>
      <c r="C2146" s="2" t="s">
        <v>14</v>
      </c>
      <c r="D2146" s="2">
        <v>249042</v>
      </c>
      <c r="E2146" s="2">
        <v>921</v>
      </c>
      <c r="F2146" s="2">
        <v>249963</v>
      </c>
      <c r="G2146" s="2">
        <v>22.53</v>
      </c>
      <c r="H2146" s="4" t="s">
        <v>2458</v>
      </c>
    </row>
    <row r="2147" spans="1:8" x14ac:dyDescent="0.3">
      <c r="A2147" s="3">
        <v>4</v>
      </c>
      <c r="B2147" s="2" t="s">
        <v>2461</v>
      </c>
      <c r="C2147" s="2" t="s">
        <v>609</v>
      </c>
      <c r="D2147" s="2">
        <v>98093</v>
      </c>
      <c r="E2147" s="2">
        <v>348</v>
      </c>
      <c r="F2147" s="2">
        <v>98441</v>
      </c>
      <c r="G2147" s="2">
        <v>8.8699999999999992</v>
      </c>
      <c r="H2147" s="4" t="s">
        <v>2458</v>
      </c>
    </row>
    <row r="2148" spans="1:8" x14ac:dyDescent="0.3">
      <c r="A2148" s="3">
        <v>5</v>
      </c>
      <c r="B2148" s="2" t="s">
        <v>2462</v>
      </c>
      <c r="C2148" s="2" t="s">
        <v>14</v>
      </c>
      <c r="D2148" s="2">
        <v>15414</v>
      </c>
      <c r="E2148" s="2">
        <v>22</v>
      </c>
      <c r="F2148" s="2">
        <v>15436</v>
      </c>
      <c r="G2148" s="2">
        <v>1.39</v>
      </c>
      <c r="H2148" s="4" t="s">
        <v>2458</v>
      </c>
    </row>
    <row r="2149" spans="1:8" x14ac:dyDescent="0.3">
      <c r="A2149" s="3">
        <v>6</v>
      </c>
      <c r="B2149" s="2" t="s">
        <v>2463</v>
      </c>
      <c r="C2149" s="2" t="s">
        <v>14</v>
      </c>
      <c r="D2149" s="2">
        <v>12993</v>
      </c>
      <c r="E2149" s="2">
        <v>57</v>
      </c>
      <c r="F2149" s="2">
        <v>13050</v>
      </c>
      <c r="G2149" s="2">
        <v>1.18</v>
      </c>
      <c r="H2149" s="4" t="s">
        <v>2458</v>
      </c>
    </row>
    <row r="2150" spans="1:8" x14ac:dyDescent="0.3">
      <c r="A2150" s="3">
        <v>7</v>
      </c>
      <c r="B2150" s="2" t="s">
        <v>2464</v>
      </c>
      <c r="C2150" s="2" t="s">
        <v>17</v>
      </c>
      <c r="D2150" s="2">
        <v>8125</v>
      </c>
      <c r="E2150" s="2">
        <v>93</v>
      </c>
      <c r="F2150" s="2">
        <v>8218</v>
      </c>
      <c r="G2150" s="2">
        <v>0.74</v>
      </c>
      <c r="H2150" s="4" t="s">
        <v>2458</v>
      </c>
    </row>
    <row r="2151" spans="1:8" x14ac:dyDescent="0.3">
      <c r="A2151" s="3">
        <v>8</v>
      </c>
      <c r="B2151" s="2" t="s">
        <v>2465</v>
      </c>
      <c r="C2151" s="2" t="s">
        <v>2466</v>
      </c>
      <c r="D2151" s="2">
        <v>6117</v>
      </c>
      <c r="E2151" s="2">
        <v>36</v>
      </c>
      <c r="F2151" s="2">
        <v>6153</v>
      </c>
      <c r="G2151" s="2">
        <v>0.55000000000000004</v>
      </c>
      <c r="H2151" s="4" t="s">
        <v>2458</v>
      </c>
    </row>
    <row r="2152" spans="1:8" x14ac:dyDescent="0.3">
      <c r="A2152" s="3">
        <v>9</v>
      </c>
      <c r="B2152" s="2" t="s">
        <v>2467</v>
      </c>
      <c r="C2152" s="2" t="s">
        <v>14</v>
      </c>
      <c r="D2152" s="2">
        <v>5696</v>
      </c>
      <c r="E2152" s="2">
        <v>17</v>
      </c>
      <c r="F2152" s="2">
        <v>5713</v>
      </c>
      <c r="G2152" s="2">
        <v>0.51</v>
      </c>
      <c r="H2152" s="4" t="s">
        <v>2458</v>
      </c>
    </row>
    <row r="2153" spans="1:8" x14ac:dyDescent="0.3">
      <c r="A2153" s="3">
        <v>10</v>
      </c>
      <c r="B2153" s="2" t="s">
        <v>2468</v>
      </c>
      <c r="C2153" s="2" t="s">
        <v>64</v>
      </c>
      <c r="D2153" s="2">
        <v>5247</v>
      </c>
      <c r="E2153" s="2">
        <v>11</v>
      </c>
      <c r="F2153" s="2">
        <v>5258</v>
      </c>
      <c r="G2153" s="2">
        <v>0.47</v>
      </c>
      <c r="H2153" s="4" t="s">
        <v>2458</v>
      </c>
    </row>
    <row r="2154" spans="1:8" x14ac:dyDescent="0.3">
      <c r="A2154" s="3">
        <v>11</v>
      </c>
      <c r="B2154" s="2" t="s">
        <v>2469</v>
      </c>
      <c r="C2154" s="2" t="s">
        <v>2470</v>
      </c>
      <c r="D2154" s="2">
        <v>4966</v>
      </c>
      <c r="E2154" s="2">
        <v>12</v>
      </c>
      <c r="F2154" s="2">
        <v>4978</v>
      </c>
      <c r="G2154" s="2">
        <v>0.45</v>
      </c>
      <c r="H2154" s="4" t="s">
        <v>2458</v>
      </c>
    </row>
    <row r="2155" spans="1:8" x14ac:dyDescent="0.3">
      <c r="A2155" s="3">
        <v>12</v>
      </c>
      <c r="B2155" s="2" t="s">
        <v>2471</v>
      </c>
      <c r="C2155" s="2" t="s">
        <v>14</v>
      </c>
      <c r="D2155" s="2">
        <v>4841</v>
      </c>
      <c r="E2155" s="2">
        <v>13</v>
      </c>
      <c r="F2155" s="2">
        <v>4854</v>
      </c>
      <c r="G2155" s="2">
        <v>0.44</v>
      </c>
      <c r="H2155" s="4" t="s">
        <v>2458</v>
      </c>
    </row>
    <row r="2156" spans="1:8" x14ac:dyDescent="0.3">
      <c r="A2156" s="3">
        <v>13</v>
      </c>
      <c r="B2156" s="2" t="s">
        <v>2472</v>
      </c>
      <c r="C2156" s="2" t="s">
        <v>14</v>
      </c>
      <c r="D2156" s="2">
        <v>4550</v>
      </c>
      <c r="E2156" s="2">
        <v>14</v>
      </c>
      <c r="F2156" s="2">
        <v>4564</v>
      </c>
      <c r="G2156" s="2">
        <v>0.41</v>
      </c>
      <c r="H2156" s="4" t="s">
        <v>2458</v>
      </c>
    </row>
    <row r="2157" spans="1:8" x14ac:dyDescent="0.3">
      <c r="A2157" s="3">
        <v>14</v>
      </c>
      <c r="B2157" s="2" t="s">
        <v>2473</v>
      </c>
      <c r="C2157" s="2" t="s">
        <v>14</v>
      </c>
      <c r="D2157" s="2">
        <v>3911</v>
      </c>
      <c r="E2157" s="2">
        <v>20</v>
      </c>
      <c r="F2157" s="2">
        <v>3931</v>
      </c>
      <c r="G2157" s="2">
        <v>0.35</v>
      </c>
      <c r="H2157" s="4" t="s">
        <v>2458</v>
      </c>
    </row>
    <row r="2158" spans="1:8" x14ac:dyDescent="0.3">
      <c r="A2158" s="3">
        <v>15</v>
      </c>
      <c r="B2158" s="2" t="s">
        <v>2474</v>
      </c>
      <c r="C2158" s="2" t="s">
        <v>14</v>
      </c>
      <c r="D2158" s="2">
        <v>2547</v>
      </c>
      <c r="E2158" s="2">
        <v>14</v>
      </c>
      <c r="F2158" s="2">
        <v>2561</v>
      </c>
      <c r="G2158" s="2">
        <v>0.23</v>
      </c>
      <c r="H2158" s="4" t="s">
        <v>2458</v>
      </c>
    </row>
    <row r="2159" spans="1:8" x14ac:dyDescent="0.3">
      <c r="A2159" s="3">
        <v>16</v>
      </c>
      <c r="B2159" s="2" t="s">
        <v>2475</v>
      </c>
      <c r="C2159" s="2" t="s">
        <v>139</v>
      </c>
      <c r="D2159" s="2">
        <v>2524</v>
      </c>
      <c r="E2159" s="2">
        <v>6</v>
      </c>
      <c r="F2159" s="2">
        <v>2530</v>
      </c>
      <c r="G2159" s="2">
        <v>0.23</v>
      </c>
      <c r="H2159" s="4" t="s">
        <v>2458</v>
      </c>
    </row>
    <row r="2160" spans="1:8" x14ac:dyDescent="0.3">
      <c r="A2160" s="3">
        <v>17</v>
      </c>
      <c r="B2160" s="2" t="s">
        <v>2476</v>
      </c>
      <c r="C2160" s="2" t="s">
        <v>80</v>
      </c>
      <c r="D2160" s="2">
        <v>2441</v>
      </c>
      <c r="E2160" s="2">
        <v>14</v>
      </c>
      <c r="F2160" s="2">
        <v>2455</v>
      </c>
      <c r="G2160" s="2">
        <v>0.22</v>
      </c>
      <c r="H2160" s="4" t="s">
        <v>2458</v>
      </c>
    </row>
    <row r="2161" spans="1:8" x14ac:dyDescent="0.3">
      <c r="A2161" s="3">
        <v>18</v>
      </c>
      <c r="B2161" s="2" t="s">
        <v>2477</v>
      </c>
      <c r="C2161" s="2" t="s">
        <v>530</v>
      </c>
      <c r="D2161" s="2">
        <v>2322</v>
      </c>
      <c r="E2161" s="2">
        <v>9</v>
      </c>
      <c r="F2161" s="2">
        <v>2331</v>
      </c>
      <c r="G2161" s="2">
        <v>0.21</v>
      </c>
      <c r="H2161" s="4" t="s">
        <v>2458</v>
      </c>
    </row>
    <row r="2162" spans="1:8" x14ac:dyDescent="0.3">
      <c r="A2162" s="3">
        <v>19</v>
      </c>
      <c r="B2162" s="2" t="s">
        <v>2478</v>
      </c>
      <c r="C2162" s="2" t="s">
        <v>14</v>
      </c>
      <c r="D2162" s="2">
        <v>1946</v>
      </c>
      <c r="E2162" s="2">
        <v>22</v>
      </c>
      <c r="F2162" s="2">
        <v>1968</v>
      </c>
      <c r="G2162" s="2">
        <v>0.18</v>
      </c>
      <c r="H2162" s="4" t="s">
        <v>2458</v>
      </c>
    </row>
    <row r="2163" spans="1:8" x14ac:dyDescent="0.3">
      <c r="A2163" s="3">
        <v>20</v>
      </c>
      <c r="B2163" s="2" t="s">
        <v>2479</v>
      </c>
      <c r="C2163" s="2" t="s">
        <v>14</v>
      </c>
      <c r="D2163" s="2">
        <v>1533</v>
      </c>
      <c r="E2163" s="2">
        <v>7</v>
      </c>
      <c r="F2163" s="2">
        <v>1540</v>
      </c>
      <c r="G2163" s="2">
        <v>0.14000000000000001</v>
      </c>
      <c r="H2163" s="4" t="s">
        <v>2458</v>
      </c>
    </row>
    <row r="2164" spans="1:8" x14ac:dyDescent="0.3">
      <c r="A2164" s="3">
        <v>21</v>
      </c>
      <c r="B2164" s="2" t="s">
        <v>2480</v>
      </c>
      <c r="C2164" s="2" t="s">
        <v>149</v>
      </c>
      <c r="D2164" s="2">
        <v>1505</v>
      </c>
      <c r="E2164" s="2">
        <v>6</v>
      </c>
      <c r="F2164" s="2">
        <v>1511</v>
      </c>
      <c r="G2164" s="2">
        <v>0.14000000000000001</v>
      </c>
      <c r="H2164" s="4" t="s">
        <v>2458</v>
      </c>
    </row>
    <row r="2165" spans="1:8" x14ac:dyDescent="0.3">
      <c r="A2165" s="3">
        <v>22</v>
      </c>
      <c r="B2165" s="2" t="s">
        <v>27</v>
      </c>
      <c r="C2165" s="2" t="s">
        <v>28</v>
      </c>
      <c r="D2165" s="2">
        <v>3750</v>
      </c>
      <c r="E2165" s="2">
        <v>36</v>
      </c>
      <c r="F2165" s="2">
        <v>3786</v>
      </c>
      <c r="G2165" s="2">
        <v>0.34</v>
      </c>
      <c r="H2165" s="4" t="s">
        <v>2458</v>
      </c>
    </row>
    <row r="2166" spans="1:8" x14ac:dyDescent="0.3">
      <c r="A2166" s="3">
        <v>1</v>
      </c>
      <c r="B2166" s="2" t="s">
        <v>2481</v>
      </c>
      <c r="C2166" s="2" t="s">
        <v>9</v>
      </c>
      <c r="D2166" s="2">
        <v>667441</v>
      </c>
      <c r="E2166" s="2">
        <v>3598</v>
      </c>
      <c r="F2166" s="2">
        <v>671039</v>
      </c>
      <c r="G2166" s="2">
        <v>50.93</v>
      </c>
      <c r="H2166" s="4" t="s">
        <v>2482</v>
      </c>
    </row>
    <row r="2167" spans="1:8" x14ac:dyDescent="0.3">
      <c r="A2167" s="3">
        <v>2</v>
      </c>
      <c r="B2167" s="2" t="s">
        <v>2483</v>
      </c>
      <c r="C2167" s="2" t="s">
        <v>12</v>
      </c>
      <c r="D2167" s="2">
        <v>600741</v>
      </c>
      <c r="E2167" s="2">
        <v>1899</v>
      </c>
      <c r="F2167" s="2">
        <v>602640</v>
      </c>
      <c r="G2167" s="2">
        <v>45.74</v>
      </c>
      <c r="H2167" s="4" t="s">
        <v>2482</v>
      </c>
    </row>
    <row r="2168" spans="1:8" x14ac:dyDescent="0.3">
      <c r="A2168" s="3">
        <v>3</v>
      </c>
      <c r="B2168" s="2" t="s">
        <v>2484</v>
      </c>
      <c r="C2168" s="2" t="s">
        <v>14</v>
      </c>
      <c r="D2168" s="2">
        <v>5628</v>
      </c>
      <c r="E2168" s="2">
        <v>1</v>
      </c>
      <c r="F2168" s="2">
        <v>5629</v>
      </c>
      <c r="G2168" s="2">
        <v>0.43</v>
      </c>
      <c r="H2168" s="4" t="s">
        <v>2482</v>
      </c>
    </row>
    <row r="2169" spans="1:8" x14ac:dyDescent="0.3">
      <c r="A2169" s="3">
        <v>4</v>
      </c>
      <c r="B2169" s="2" t="s">
        <v>2485</v>
      </c>
      <c r="C2169" s="2" t="s">
        <v>14</v>
      </c>
      <c r="D2169" s="2">
        <v>5084</v>
      </c>
      <c r="E2169" s="2">
        <v>6</v>
      </c>
      <c r="F2169" s="2">
        <v>5090</v>
      </c>
      <c r="G2169" s="2">
        <v>0.39</v>
      </c>
      <c r="H2169" s="4" t="s">
        <v>2482</v>
      </c>
    </row>
    <row r="2170" spans="1:8" x14ac:dyDescent="0.3">
      <c r="A2170" s="3">
        <v>5</v>
      </c>
      <c r="B2170" s="2" t="s">
        <v>2486</v>
      </c>
      <c r="C2170" s="2" t="s">
        <v>215</v>
      </c>
      <c r="D2170" s="2">
        <v>4909</v>
      </c>
      <c r="E2170" s="2">
        <v>14</v>
      </c>
      <c r="F2170" s="2">
        <v>4923</v>
      </c>
      <c r="G2170" s="2">
        <v>0.37</v>
      </c>
      <c r="H2170" s="4" t="s">
        <v>2482</v>
      </c>
    </row>
    <row r="2171" spans="1:8" x14ac:dyDescent="0.3">
      <c r="A2171" s="3">
        <v>6</v>
      </c>
      <c r="B2171" s="2" t="s">
        <v>2487</v>
      </c>
      <c r="C2171" s="2" t="s">
        <v>14</v>
      </c>
      <c r="D2171" s="2">
        <v>4636</v>
      </c>
      <c r="E2171" s="2">
        <v>9</v>
      </c>
      <c r="F2171" s="2">
        <v>4645</v>
      </c>
      <c r="G2171" s="2">
        <v>0.35</v>
      </c>
      <c r="H2171" s="4" t="s">
        <v>2482</v>
      </c>
    </row>
    <row r="2172" spans="1:8" x14ac:dyDescent="0.3">
      <c r="A2172" s="3">
        <v>7</v>
      </c>
      <c r="B2172" s="2" t="s">
        <v>2488</v>
      </c>
      <c r="C2172" s="2" t="s">
        <v>17</v>
      </c>
      <c r="D2172" s="2">
        <v>4453</v>
      </c>
      <c r="E2172" s="2">
        <v>26</v>
      </c>
      <c r="F2172" s="2">
        <v>4479</v>
      </c>
      <c r="G2172" s="2">
        <v>0.34</v>
      </c>
      <c r="H2172" s="4" t="s">
        <v>2482</v>
      </c>
    </row>
    <row r="2173" spans="1:8" x14ac:dyDescent="0.3">
      <c r="A2173" s="3">
        <v>8</v>
      </c>
      <c r="B2173" s="2" t="s">
        <v>2489</v>
      </c>
      <c r="C2173" s="2" t="s">
        <v>14</v>
      </c>
      <c r="D2173" s="2">
        <v>3131</v>
      </c>
      <c r="E2173" s="2">
        <v>4</v>
      </c>
      <c r="F2173" s="2">
        <v>3135</v>
      </c>
      <c r="G2173" s="2">
        <v>0.24</v>
      </c>
      <c r="H2173" s="4" t="s">
        <v>2482</v>
      </c>
    </row>
    <row r="2174" spans="1:8" x14ac:dyDescent="0.3">
      <c r="A2174" s="3">
        <v>9</v>
      </c>
      <c r="B2174" s="2" t="s">
        <v>2490</v>
      </c>
      <c r="C2174" s="2" t="s">
        <v>14</v>
      </c>
      <c r="D2174" s="2">
        <v>1909</v>
      </c>
      <c r="E2174" s="2">
        <v>5</v>
      </c>
      <c r="F2174" s="2">
        <v>1914</v>
      </c>
      <c r="G2174" s="2">
        <v>0.15</v>
      </c>
      <c r="H2174" s="4" t="s">
        <v>2482</v>
      </c>
    </row>
    <row r="2175" spans="1:8" x14ac:dyDescent="0.3">
      <c r="A2175" s="3">
        <v>10</v>
      </c>
      <c r="B2175" s="2" t="s">
        <v>2491</v>
      </c>
      <c r="C2175" s="2" t="s">
        <v>14</v>
      </c>
      <c r="D2175" s="2">
        <v>1607</v>
      </c>
      <c r="E2175" s="2">
        <v>13</v>
      </c>
      <c r="F2175" s="2">
        <v>1620</v>
      </c>
      <c r="G2175" s="2">
        <v>0.12</v>
      </c>
      <c r="H2175" s="4" t="s">
        <v>2482</v>
      </c>
    </row>
    <row r="2176" spans="1:8" x14ac:dyDescent="0.3">
      <c r="A2176" s="3">
        <v>11</v>
      </c>
      <c r="B2176" s="2" t="s">
        <v>2492</v>
      </c>
      <c r="C2176" s="2" t="s">
        <v>14</v>
      </c>
      <c r="D2176" s="2">
        <v>1203</v>
      </c>
      <c r="E2176" s="2">
        <v>2</v>
      </c>
      <c r="F2176" s="2">
        <v>1205</v>
      </c>
      <c r="G2176" s="2">
        <v>0.09</v>
      </c>
      <c r="H2176" s="4" t="s">
        <v>2482</v>
      </c>
    </row>
    <row r="2177" spans="1:8" x14ac:dyDescent="0.3">
      <c r="A2177" s="3">
        <v>12</v>
      </c>
      <c r="B2177" s="2" t="s">
        <v>2493</v>
      </c>
      <c r="C2177" s="2" t="s">
        <v>14</v>
      </c>
      <c r="D2177" s="2">
        <v>1189</v>
      </c>
      <c r="E2177" s="2">
        <v>18</v>
      </c>
      <c r="F2177" s="2">
        <v>1207</v>
      </c>
      <c r="G2177" s="2">
        <v>0.09</v>
      </c>
      <c r="H2177" s="4" t="s">
        <v>2482</v>
      </c>
    </row>
    <row r="2178" spans="1:8" x14ac:dyDescent="0.3">
      <c r="A2178" s="3">
        <v>13</v>
      </c>
      <c r="B2178" s="2" t="s">
        <v>2494</v>
      </c>
      <c r="C2178" s="2" t="s">
        <v>114</v>
      </c>
      <c r="D2178" s="2">
        <v>1137</v>
      </c>
      <c r="E2178" s="2">
        <v>7</v>
      </c>
      <c r="F2178" s="2">
        <v>1144</v>
      </c>
      <c r="G2178" s="2">
        <v>0.09</v>
      </c>
      <c r="H2178" s="4" t="s">
        <v>2482</v>
      </c>
    </row>
    <row r="2179" spans="1:8" x14ac:dyDescent="0.3">
      <c r="A2179" s="3">
        <v>14</v>
      </c>
      <c r="B2179" s="2" t="s">
        <v>2495</v>
      </c>
      <c r="C2179" s="2" t="s">
        <v>14</v>
      </c>
      <c r="D2179" s="2">
        <v>988</v>
      </c>
      <c r="E2179" s="2">
        <v>4</v>
      </c>
      <c r="F2179" s="2">
        <v>992</v>
      </c>
      <c r="G2179" s="2">
        <v>0.08</v>
      </c>
      <c r="H2179" s="4" t="s">
        <v>2482</v>
      </c>
    </row>
    <row r="2180" spans="1:8" x14ac:dyDescent="0.3">
      <c r="A2180" s="3">
        <v>15</v>
      </c>
      <c r="B2180" s="2" t="s">
        <v>2496</v>
      </c>
      <c r="C2180" s="2" t="s">
        <v>14</v>
      </c>
      <c r="D2180" s="2">
        <v>830</v>
      </c>
      <c r="E2180" s="2">
        <v>2</v>
      </c>
      <c r="F2180" s="2">
        <v>832</v>
      </c>
      <c r="G2180" s="2">
        <v>0.06</v>
      </c>
      <c r="H2180" s="4" t="s">
        <v>2482</v>
      </c>
    </row>
    <row r="2181" spans="1:8" x14ac:dyDescent="0.3">
      <c r="A2181" s="3">
        <v>16</v>
      </c>
      <c r="B2181" s="2" t="s">
        <v>2497</v>
      </c>
      <c r="C2181" s="2" t="s">
        <v>14</v>
      </c>
      <c r="D2181" s="2">
        <v>654</v>
      </c>
      <c r="E2181" s="2">
        <v>2</v>
      </c>
      <c r="F2181" s="2">
        <v>656</v>
      </c>
      <c r="G2181" s="2">
        <v>0.05</v>
      </c>
      <c r="H2181" s="4" t="s">
        <v>2482</v>
      </c>
    </row>
    <row r="2182" spans="1:8" x14ac:dyDescent="0.3">
      <c r="A2182" s="3">
        <v>17</v>
      </c>
      <c r="B2182" s="2" t="s">
        <v>2498</v>
      </c>
      <c r="C2182" s="2" t="s">
        <v>2499</v>
      </c>
      <c r="D2182" s="2">
        <v>546</v>
      </c>
      <c r="E2182" s="2">
        <v>4</v>
      </c>
      <c r="F2182" s="2">
        <v>550</v>
      </c>
      <c r="G2182" s="2">
        <v>0.04</v>
      </c>
      <c r="H2182" s="4" t="s">
        <v>2482</v>
      </c>
    </row>
    <row r="2183" spans="1:8" x14ac:dyDescent="0.3">
      <c r="A2183" s="3">
        <v>18</v>
      </c>
      <c r="B2183" s="2" t="s">
        <v>2500</v>
      </c>
      <c r="C2183" s="2" t="s">
        <v>14</v>
      </c>
      <c r="D2183" s="2">
        <v>524</v>
      </c>
      <c r="E2183" s="2">
        <v>5</v>
      </c>
      <c r="F2183" s="2">
        <v>529</v>
      </c>
      <c r="G2183" s="2">
        <v>0.04</v>
      </c>
      <c r="H2183" s="4" t="s">
        <v>2482</v>
      </c>
    </row>
    <row r="2184" spans="1:8" x14ac:dyDescent="0.3">
      <c r="A2184" s="3">
        <v>19</v>
      </c>
      <c r="B2184" s="2" t="s">
        <v>2501</v>
      </c>
      <c r="C2184" s="2" t="s">
        <v>2502</v>
      </c>
      <c r="D2184" s="2">
        <v>509</v>
      </c>
      <c r="E2184" s="2">
        <v>9</v>
      </c>
      <c r="F2184" s="2">
        <v>518</v>
      </c>
      <c r="G2184" s="2">
        <v>0.04</v>
      </c>
      <c r="H2184" s="4" t="s">
        <v>2482</v>
      </c>
    </row>
    <row r="2185" spans="1:8" x14ac:dyDescent="0.3">
      <c r="A2185" s="3">
        <v>20</v>
      </c>
      <c r="B2185" s="2" t="s">
        <v>2503</v>
      </c>
      <c r="C2185" s="2" t="s">
        <v>229</v>
      </c>
      <c r="D2185" s="2">
        <v>494</v>
      </c>
      <c r="E2185" s="2">
        <v>5</v>
      </c>
      <c r="F2185" s="2">
        <v>499</v>
      </c>
      <c r="G2185" s="2">
        <v>0.04</v>
      </c>
      <c r="H2185" s="4" t="s">
        <v>2482</v>
      </c>
    </row>
    <row r="2186" spans="1:8" x14ac:dyDescent="0.3">
      <c r="A2186" s="3">
        <v>21</v>
      </c>
      <c r="B2186" s="2" t="s">
        <v>2504</v>
      </c>
      <c r="C2186" s="2" t="s">
        <v>2505</v>
      </c>
      <c r="D2186" s="2">
        <v>451</v>
      </c>
      <c r="E2186" s="2">
        <v>3</v>
      </c>
      <c r="F2186" s="2">
        <v>454</v>
      </c>
      <c r="G2186" s="2">
        <v>0.03</v>
      </c>
      <c r="H2186" s="4" t="s">
        <v>2482</v>
      </c>
    </row>
    <row r="2187" spans="1:8" x14ac:dyDescent="0.3">
      <c r="A2187" s="3">
        <v>22</v>
      </c>
      <c r="B2187" s="2" t="s">
        <v>2506</v>
      </c>
      <c r="C2187" s="2" t="s">
        <v>139</v>
      </c>
      <c r="D2187" s="2">
        <v>431</v>
      </c>
      <c r="E2187" s="2">
        <v>10</v>
      </c>
      <c r="F2187" s="2">
        <v>441</v>
      </c>
      <c r="G2187" s="2">
        <v>0.03</v>
      </c>
      <c r="H2187" s="4" t="s">
        <v>2482</v>
      </c>
    </row>
    <row r="2188" spans="1:8" x14ac:dyDescent="0.3">
      <c r="A2188" s="3">
        <v>23</v>
      </c>
      <c r="B2188" s="2" t="s">
        <v>27</v>
      </c>
      <c r="C2188" s="2" t="s">
        <v>28</v>
      </c>
      <c r="D2188" s="2">
        <v>3398</v>
      </c>
      <c r="E2188" s="2">
        <v>22</v>
      </c>
      <c r="F2188" s="2">
        <v>3420</v>
      </c>
      <c r="G2188" s="2">
        <v>0.26</v>
      </c>
      <c r="H2188" s="4" t="s">
        <v>2482</v>
      </c>
    </row>
    <row r="2189" spans="1:8" x14ac:dyDescent="0.3">
      <c r="A2189" s="3">
        <v>1</v>
      </c>
      <c r="B2189" s="2" t="s">
        <v>2507</v>
      </c>
      <c r="C2189" s="2" t="s">
        <v>9</v>
      </c>
      <c r="D2189" s="2">
        <v>568749</v>
      </c>
      <c r="E2189" s="2">
        <v>2385</v>
      </c>
      <c r="F2189" s="2">
        <v>571134</v>
      </c>
      <c r="G2189" s="2">
        <v>47.67</v>
      </c>
      <c r="H2189" s="4" t="s">
        <v>2508</v>
      </c>
    </row>
    <row r="2190" spans="1:8" x14ac:dyDescent="0.3">
      <c r="A2190" s="3">
        <v>2</v>
      </c>
      <c r="B2190" s="2" t="s">
        <v>2509</v>
      </c>
      <c r="C2190" s="2" t="s">
        <v>1317</v>
      </c>
      <c r="D2190" s="2">
        <v>536475</v>
      </c>
      <c r="E2190" s="2">
        <v>1888</v>
      </c>
      <c r="F2190" s="2">
        <v>538363</v>
      </c>
      <c r="G2190" s="2">
        <v>44.94</v>
      </c>
      <c r="H2190" s="4" t="s">
        <v>2508</v>
      </c>
    </row>
    <row r="2191" spans="1:8" x14ac:dyDescent="0.3">
      <c r="A2191" s="3">
        <v>3</v>
      </c>
      <c r="B2191" s="2" t="s">
        <v>2510</v>
      </c>
      <c r="C2191" s="2" t="s">
        <v>14</v>
      </c>
      <c r="D2191" s="2">
        <v>37035</v>
      </c>
      <c r="E2191" s="2">
        <v>27</v>
      </c>
      <c r="F2191" s="2">
        <v>37062</v>
      </c>
      <c r="G2191" s="2">
        <v>3.09</v>
      </c>
      <c r="H2191" s="4" t="s">
        <v>2508</v>
      </c>
    </row>
    <row r="2192" spans="1:8" x14ac:dyDescent="0.3">
      <c r="A2192" s="3">
        <v>4</v>
      </c>
      <c r="B2192" s="2" t="s">
        <v>2511</v>
      </c>
      <c r="C2192" s="2" t="s">
        <v>609</v>
      </c>
      <c r="D2192" s="2">
        <v>11878</v>
      </c>
      <c r="E2192" s="2">
        <v>34</v>
      </c>
      <c r="F2192" s="2">
        <v>11912</v>
      </c>
      <c r="G2192" s="2">
        <v>0.99</v>
      </c>
      <c r="H2192" s="4" t="s">
        <v>2508</v>
      </c>
    </row>
    <row r="2193" spans="1:8" x14ac:dyDescent="0.3">
      <c r="A2193" s="3">
        <v>5</v>
      </c>
      <c r="B2193" s="2" t="s">
        <v>2512</v>
      </c>
      <c r="C2193" s="2" t="s">
        <v>17</v>
      </c>
      <c r="D2193" s="2">
        <v>6432</v>
      </c>
      <c r="E2193" s="2">
        <v>53</v>
      </c>
      <c r="F2193" s="2">
        <v>6485</v>
      </c>
      <c r="G2193" s="2">
        <v>0.54</v>
      </c>
      <c r="H2193" s="4" t="s">
        <v>2508</v>
      </c>
    </row>
    <row r="2194" spans="1:8" x14ac:dyDescent="0.3">
      <c r="A2194" s="3">
        <v>6</v>
      </c>
      <c r="B2194" s="2" t="s">
        <v>2513</v>
      </c>
      <c r="C2194" s="2" t="s">
        <v>14</v>
      </c>
      <c r="D2194" s="2">
        <v>4699</v>
      </c>
      <c r="E2194" s="2">
        <v>13</v>
      </c>
      <c r="F2194" s="2">
        <v>4712</v>
      </c>
      <c r="G2194" s="2">
        <v>0.39</v>
      </c>
      <c r="H2194" s="4" t="s">
        <v>2508</v>
      </c>
    </row>
    <row r="2195" spans="1:8" x14ac:dyDescent="0.3">
      <c r="A2195" s="3">
        <v>7</v>
      </c>
      <c r="B2195" s="2" t="s">
        <v>2514</v>
      </c>
      <c r="C2195" s="2" t="s">
        <v>14</v>
      </c>
      <c r="D2195" s="2">
        <v>3944</v>
      </c>
      <c r="E2195" s="2">
        <v>7</v>
      </c>
      <c r="F2195" s="2">
        <v>3951</v>
      </c>
      <c r="G2195" s="2">
        <v>0.33</v>
      </c>
      <c r="H2195" s="4" t="s">
        <v>2508</v>
      </c>
    </row>
    <row r="2196" spans="1:8" x14ac:dyDescent="0.3">
      <c r="A2196" s="3">
        <v>8</v>
      </c>
      <c r="B2196" s="2" t="s">
        <v>2515</v>
      </c>
      <c r="C2196" s="2" t="s">
        <v>14</v>
      </c>
      <c r="D2196" s="2">
        <v>3458</v>
      </c>
      <c r="E2196" s="2">
        <v>0</v>
      </c>
      <c r="F2196" s="2">
        <v>3458</v>
      </c>
      <c r="G2196" s="2">
        <v>0.28999999999999998</v>
      </c>
      <c r="H2196" s="4" t="s">
        <v>2508</v>
      </c>
    </row>
    <row r="2197" spans="1:8" x14ac:dyDescent="0.3">
      <c r="A2197" s="3">
        <v>9</v>
      </c>
      <c r="B2197" s="2" t="s">
        <v>2516</v>
      </c>
      <c r="C2197" s="2" t="s">
        <v>14</v>
      </c>
      <c r="D2197" s="2">
        <v>3432</v>
      </c>
      <c r="E2197" s="2">
        <v>6</v>
      </c>
      <c r="F2197" s="2">
        <v>3438</v>
      </c>
      <c r="G2197" s="2">
        <v>0.28999999999999998</v>
      </c>
      <c r="H2197" s="4" t="s">
        <v>2508</v>
      </c>
    </row>
    <row r="2198" spans="1:8" x14ac:dyDescent="0.3">
      <c r="A2198" s="3">
        <v>10</v>
      </c>
      <c r="B2198" s="2" t="s">
        <v>2517</v>
      </c>
      <c r="C2198" s="2" t="s">
        <v>14</v>
      </c>
      <c r="D2198" s="2">
        <v>2666</v>
      </c>
      <c r="E2198" s="2">
        <v>8</v>
      </c>
      <c r="F2198" s="2">
        <v>2674</v>
      </c>
      <c r="G2198" s="2">
        <v>0.22</v>
      </c>
      <c r="H2198" s="4" t="s">
        <v>2508</v>
      </c>
    </row>
    <row r="2199" spans="1:8" x14ac:dyDescent="0.3">
      <c r="A2199" s="3">
        <v>11</v>
      </c>
      <c r="B2199" s="2" t="s">
        <v>2518</v>
      </c>
      <c r="C2199" s="2" t="s">
        <v>80</v>
      </c>
      <c r="D2199" s="2">
        <v>2490</v>
      </c>
      <c r="E2199" s="2">
        <v>11</v>
      </c>
      <c r="F2199" s="2">
        <v>2501</v>
      </c>
      <c r="G2199" s="2">
        <v>0.21</v>
      </c>
      <c r="H2199" s="4" t="s">
        <v>2508</v>
      </c>
    </row>
    <row r="2200" spans="1:8" x14ac:dyDescent="0.3">
      <c r="A2200" s="3">
        <v>12</v>
      </c>
      <c r="B2200" s="2" t="s">
        <v>2519</v>
      </c>
      <c r="C2200" s="2" t="s">
        <v>14</v>
      </c>
      <c r="D2200" s="2">
        <v>2010</v>
      </c>
      <c r="E2200" s="2">
        <v>5</v>
      </c>
      <c r="F2200" s="2">
        <v>2015</v>
      </c>
      <c r="G2200" s="2">
        <v>0.17</v>
      </c>
      <c r="H2200" s="4" t="s">
        <v>2508</v>
      </c>
    </row>
    <row r="2201" spans="1:8" x14ac:dyDescent="0.3">
      <c r="A2201" s="3">
        <v>13</v>
      </c>
      <c r="B2201" s="2" t="s">
        <v>2520</v>
      </c>
      <c r="C2201" s="2" t="s">
        <v>14</v>
      </c>
      <c r="D2201" s="2">
        <v>1388</v>
      </c>
      <c r="E2201" s="2">
        <v>7</v>
      </c>
      <c r="F2201" s="2">
        <v>1395</v>
      </c>
      <c r="G2201" s="2">
        <v>0.12</v>
      </c>
      <c r="H2201" s="4" t="s">
        <v>2508</v>
      </c>
    </row>
    <row r="2202" spans="1:8" x14ac:dyDescent="0.3">
      <c r="A2202" s="3">
        <v>14</v>
      </c>
      <c r="B2202" s="2" t="s">
        <v>2521</v>
      </c>
      <c r="C2202" s="2" t="s">
        <v>153</v>
      </c>
      <c r="D2202" s="2">
        <v>1296</v>
      </c>
      <c r="E2202" s="2">
        <v>5</v>
      </c>
      <c r="F2202" s="2">
        <v>1301</v>
      </c>
      <c r="G2202" s="2">
        <v>0.11</v>
      </c>
      <c r="H2202" s="4" t="s">
        <v>2508</v>
      </c>
    </row>
    <row r="2203" spans="1:8" x14ac:dyDescent="0.3">
      <c r="A2203" s="3">
        <v>15</v>
      </c>
      <c r="B2203" s="2" t="s">
        <v>2522</v>
      </c>
      <c r="C2203" s="2" t="s">
        <v>14</v>
      </c>
      <c r="D2203" s="2">
        <v>1104</v>
      </c>
      <c r="E2203" s="2">
        <v>19</v>
      </c>
      <c r="F2203" s="2">
        <v>1123</v>
      </c>
      <c r="G2203" s="2">
        <v>0.09</v>
      </c>
      <c r="H2203" s="4" t="s">
        <v>2508</v>
      </c>
    </row>
    <row r="2204" spans="1:8" x14ac:dyDescent="0.3">
      <c r="A2204" s="3">
        <v>16</v>
      </c>
      <c r="B2204" s="2" t="s">
        <v>2523</v>
      </c>
      <c r="C2204" s="2" t="s">
        <v>14</v>
      </c>
      <c r="D2204" s="2">
        <v>955</v>
      </c>
      <c r="E2204" s="2">
        <v>3</v>
      </c>
      <c r="F2204" s="2">
        <v>958</v>
      </c>
      <c r="G2204" s="2">
        <v>0.08</v>
      </c>
      <c r="H2204" s="4" t="s">
        <v>2508</v>
      </c>
    </row>
    <row r="2205" spans="1:8" x14ac:dyDescent="0.3">
      <c r="A2205" s="3">
        <v>17</v>
      </c>
      <c r="B2205" s="2" t="s">
        <v>27</v>
      </c>
      <c r="C2205" s="2" t="s">
        <v>28</v>
      </c>
      <c r="D2205" s="2">
        <v>5476</v>
      </c>
      <c r="E2205" s="2">
        <v>46</v>
      </c>
      <c r="F2205" s="2">
        <v>5522</v>
      </c>
      <c r="G2205" s="2">
        <v>0.46</v>
      </c>
      <c r="H2205" s="4" t="s">
        <v>2508</v>
      </c>
    </row>
    <row r="2206" spans="1:8" x14ac:dyDescent="0.3">
      <c r="A2206" s="3">
        <v>1</v>
      </c>
      <c r="B2206" s="2" t="s">
        <v>2524</v>
      </c>
      <c r="C2206" s="2" t="s">
        <v>9</v>
      </c>
      <c r="D2206" s="2">
        <v>672119</v>
      </c>
      <c r="E2206" s="2">
        <v>2309</v>
      </c>
      <c r="F2206" s="2">
        <v>674428</v>
      </c>
      <c r="G2206" s="2">
        <v>57.67</v>
      </c>
      <c r="H2206" s="4" t="s">
        <v>2525</v>
      </c>
    </row>
    <row r="2207" spans="1:8" x14ac:dyDescent="0.3">
      <c r="A2207" s="3">
        <v>2</v>
      </c>
      <c r="B2207" s="2" t="s">
        <v>2526</v>
      </c>
      <c r="C2207" s="2" t="s">
        <v>526</v>
      </c>
      <c r="D2207" s="2">
        <v>421213</v>
      </c>
      <c r="E2207" s="2">
        <v>1621</v>
      </c>
      <c r="F2207" s="2">
        <v>422834</v>
      </c>
      <c r="G2207" s="2">
        <v>36.15</v>
      </c>
      <c r="H2207" s="4" t="s">
        <v>2525</v>
      </c>
    </row>
    <row r="2208" spans="1:8" x14ac:dyDescent="0.3">
      <c r="A2208" s="3">
        <v>3</v>
      </c>
      <c r="B2208" s="2" t="s">
        <v>2527</v>
      </c>
      <c r="C2208" s="2" t="s">
        <v>609</v>
      </c>
      <c r="D2208" s="2">
        <v>21062</v>
      </c>
      <c r="E2208" s="2">
        <v>115</v>
      </c>
      <c r="F2208" s="2">
        <v>21177</v>
      </c>
      <c r="G2208" s="2">
        <v>1.81</v>
      </c>
      <c r="H2208" s="4" t="s">
        <v>2525</v>
      </c>
    </row>
    <row r="2209" spans="1:8" x14ac:dyDescent="0.3">
      <c r="A2209" s="3">
        <v>4</v>
      </c>
      <c r="B2209" s="2" t="s">
        <v>2528</v>
      </c>
      <c r="C2209" s="2" t="s">
        <v>2529</v>
      </c>
      <c r="D2209" s="2">
        <v>7479</v>
      </c>
      <c r="E2209" s="2">
        <v>69</v>
      </c>
      <c r="F2209" s="2">
        <v>7548</v>
      </c>
      <c r="G2209" s="2">
        <v>0.65</v>
      </c>
      <c r="H2209" s="4" t="s">
        <v>2525</v>
      </c>
    </row>
    <row r="2210" spans="1:8" x14ac:dyDescent="0.3">
      <c r="A2210" s="3">
        <v>5</v>
      </c>
      <c r="B2210" s="2" t="s">
        <v>2530</v>
      </c>
      <c r="C2210" s="2" t="s">
        <v>17</v>
      </c>
      <c r="D2210" s="2">
        <v>6310</v>
      </c>
      <c r="E2210" s="2">
        <v>71</v>
      </c>
      <c r="F2210" s="2">
        <v>6381</v>
      </c>
      <c r="G2210" s="2">
        <v>0.55000000000000004</v>
      </c>
      <c r="H2210" s="4" t="s">
        <v>2525</v>
      </c>
    </row>
    <row r="2211" spans="1:8" x14ac:dyDescent="0.3">
      <c r="A2211" s="3">
        <v>6</v>
      </c>
      <c r="B2211" s="2" t="s">
        <v>2531</v>
      </c>
      <c r="C2211" s="2" t="s">
        <v>14</v>
      </c>
      <c r="D2211" s="2">
        <v>4189</v>
      </c>
      <c r="E2211" s="2">
        <v>3</v>
      </c>
      <c r="F2211" s="2">
        <v>4192</v>
      </c>
      <c r="G2211" s="2">
        <v>0.36</v>
      </c>
      <c r="H2211" s="4" t="s">
        <v>2525</v>
      </c>
    </row>
    <row r="2212" spans="1:8" x14ac:dyDescent="0.3">
      <c r="A2212" s="3">
        <v>7</v>
      </c>
      <c r="B2212" s="2" t="s">
        <v>2532</v>
      </c>
      <c r="C2212" s="2" t="s">
        <v>14</v>
      </c>
      <c r="D2212" s="2">
        <v>3954</v>
      </c>
      <c r="E2212" s="2">
        <v>29</v>
      </c>
      <c r="F2212" s="2">
        <v>3983</v>
      </c>
      <c r="G2212" s="2">
        <v>0.34</v>
      </c>
      <c r="H2212" s="4" t="s">
        <v>2525</v>
      </c>
    </row>
    <row r="2213" spans="1:8" x14ac:dyDescent="0.3">
      <c r="A2213" s="3">
        <v>8</v>
      </c>
      <c r="B2213" s="2" t="s">
        <v>2533</v>
      </c>
      <c r="C2213" s="2" t="s">
        <v>14</v>
      </c>
      <c r="D2213" s="2">
        <v>3400</v>
      </c>
      <c r="E2213" s="2">
        <v>4</v>
      </c>
      <c r="F2213" s="2">
        <v>3404</v>
      </c>
      <c r="G2213" s="2">
        <v>0.28999999999999998</v>
      </c>
      <c r="H2213" s="4" t="s">
        <v>2525</v>
      </c>
    </row>
    <row r="2214" spans="1:8" x14ac:dyDescent="0.3">
      <c r="A2214" s="3">
        <v>9</v>
      </c>
      <c r="B2214" s="2" t="s">
        <v>2534</v>
      </c>
      <c r="C2214" s="2" t="s">
        <v>14</v>
      </c>
      <c r="D2214" s="2">
        <v>3358</v>
      </c>
      <c r="E2214" s="2">
        <v>12</v>
      </c>
      <c r="F2214" s="2">
        <v>3370</v>
      </c>
      <c r="G2214" s="2">
        <v>0.28999999999999998</v>
      </c>
      <c r="H2214" s="4" t="s">
        <v>2525</v>
      </c>
    </row>
    <row r="2215" spans="1:8" x14ac:dyDescent="0.3">
      <c r="A2215" s="3">
        <v>10</v>
      </c>
      <c r="B2215" s="2" t="s">
        <v>2535</v>
      </c>
      <c r="C2215" s="2" t="s">
        <v>14</v>
      </c>
      <c r="D2215" s="2">
        <v>2462</v>
      </c>
      <c r="E2215" s="2">
        <v>14</v>
      </c>
      <c r="F2215" s="2">
        <v>2476</v>
      </c>
      <c r="G2215" s="2">
        <v>0.21</v>
      </c>
      <c r="H2215" s="4" t="s">
        <v>2525</v>
      </c>
    </row>
    <row r="2216" spans="1:8" x14ac:dyDescent="0.3">
      <c r="A2216" s="3">
        <v>11</v>
      </c>
      <c r="B2216" s="2" t="s">
        <v>2536</v>
      </c>
      <c r="C2216" s="2" t="s">
        <v>14</v>
      </c>
      <c r="D2216" s="2">
        <v>1889</v>
      </c>
      <c r="E2216" s="2">
        <v>12</v>
      </c>
      <c r="F2216" s="2">
        <v>1901</v>
      </c>
      <c r="G2216" s="2">
        <v>0.16</v>
      </c>
      <c r="H2216" s="4" t="s">
        <v>2525</v>
      </c>
    </row>
    <row r="2217" spans="1:8" x14ac:dyDescent="0.3">
      <c r="A2217" s="3">
        <v>12</v>
      </c>
      <c r="B2217" s="2" t="s">
        <v>2537</v>
      </c>
      <c r="C2217" s="2" t="s">
        <v>14</v>
      </c>
      <c r="D2217" s="2">
        <v>1593</v>
      </c>
      <c r="E2217" s="2">
        <v>13</v>
      </c>
      <c r="F2217" s="2">
        <v>1606</v>
      </c>
      <c r="G2217" s="2">
        <v>0.14000000000000001</v>
      </c>
      <c r="H2217" s="4" t="s">
        <v>2525</v>
      </c>
    </row>
    <row r="2218" spans="1:8" x14ac:dyDescent="0.3">
      <c r="A2218" s="3">
        <v>13</v>
      </c>
      <c r="B2218" s="2" t="s">
        <v>2538</v>
      </c>
      <c r="C2218" s="2" t="s">
        <v>14</v>
      </c>
      <c r="D2218" s="2">
        <v>1212</v>
      </c>
      <c r="E2218" s="2">
        <v>12</v>
      </c>
      <c r="F2218" s="2">
        <v>1224</v>
      </c>
      <c r="G2218" s="2">
        <v>0.1</v>
      </c>
      <c r="H2218" s="4" t="s">
        <v>2525</v>
      </c>
    </row>
    <row r="2219" spans="1:8" x14ac:dyDescent="0.3">
      <c r="A2219" s="3">
        <v>14</v>
      </c>
      <c r="B2219" s="2" t="s">
        <v>2539</v>
      </c>
      <c r="C2219" s="2" t="s">
        <v>14</v>
      </c>
      <c r="D2219" s="2">
        <v>1098</v>
      </c>
      <c r="E2219" s="2">
        <v>12</v>
      </c>
      <c r="F2219" s="2">
        <v>1110</v>
      </c>
      <c r="G2219" s="2">
        <v>0.09</v>
      </c>
      <c r="H2219" s="4" t="s">
        <v>2525</v>
      </c>
    </row>
    <row r="2220" spans="1:8" x14ac:dyDescent="0.3">
      <c r="A2220" s="3">
        <v>15</v>
      </c>
      <c r="B2220" s="2" t="s">
        <v>27</v>
      </c>
      <c r="C2220" s="2" t="s">
        <v>28</v>
      </c>
      <c r="D2220" s="2">
        <v>13878</v>
      </c>
      <c r="E2220" s="2">
        <v>41</v>
      </c>
      <c r="F2220" s="2">
        <v>13919</v>
      </c>
      <c r="G2220" s="2">
        <v>1.19</v>
      </c>
      <c r="H2220" s="4" t="s">
        <v>2525</v>
      </c>
    </row>
    <row r="2221" spans="1:8" x14ac:dyDescent="0.3">
      <c r="A2221" s="3">
        <v>1</v>
      </c>
      <c r="B2221" s="2" t="s">
        <v>2540</v>
      </c>
      <c r="C2221" s="2" t="s">
        <v>485</v>
      </c>
      <c r="D2221" s="2">
        <v>515307</v>
      </c>
      <c r="E2221" s="2">
        <v>1321</v>
      </c>
      <c r="F2221" s="2">
        <v>516628</v>
      </c>
      <c r="G2221" s="2">
        <v>47</v>
      </c>
      <c r="H2221" s="4" t="s">
        <v>2541</v>
      </c>
    </row>
    <row r="2222" spans="1:8" x14ac:dyDescent="0.3">
      <c r="A2222" s="3">
        <v>2</v>
      </c>
      <c r="B2222" s="2" t="s">
        <v>2542</v>
      </c>
      <c r="C2222" s="2" t="s">
        <v>9</v>
      </c>
      <c r="D2222" s="2">
        <v>289229</v>
      </c>
      <c r="E2222" s="2">
        <v>1454</v>
      </c>
      <c r="F2222" s="2">
        <v>290683</v>
      </c>
      <c r="G2222" s="2">
        <v>26.44</v>
      </c>
      <c r="H2222" s="4" t="s">
        <v>2541</v>
      </c>
    </row>
    <row r="2223" spans="1:8" x14ac:dyDescent="0.3">
      <c r="A2223" s="3">
        <v>3</v>
      </c>
      <c r="B2223" s="2" t="s">
        <v>2543</v>
      </c>
      <c r="C2223" s="2" t="s">
        <v>488</v>
      </c>
      <c r="D2223" s="2">
        <v>172108</v>
      </c>
      <c r="E2223" s="2">
        <v>383</v>
      </c>
      <c r="F2223" s="2">
        <v>172491</v>
      </c>
      <c r="G2223" s="2">
        <v>15.69</v>
      </c>
      <c r="H2223" s="4" t="s">
        <v>2541</v>
      </c>
    </row>
    <row r="2224" spans="1:8" x14ac:dyDescent="0.3">
      <c r="A2224" s="3">
        <v>4</v>
      </c>
      <c r="B2224" s="2" t="s">
        <v>2544</v>
      </c>
      <c r="C2224" s="2" t="s">
        <v>492</v>
      </c>
      <c r="D2224" s="2">
        <v>83821</v>
      </c>
      <c r="E2224" s="2">
        <v>151</v>
      </c>
      <c r="F2224" s="2">
        <v>83972</v>
      </c>
      <c r="G2224" s="2">
        <v>7.64</v>
      </c>
      <c r="H2224" s="4" t="s">
        <v>2541</v>
      </c>
    </row>
    <row r="2225" spans="1:8" x14ac:dyDescent="0.3">
      <c r="A2225" s="3">
        <v>5</v>
      </c>
      <c r="B2225" s="2" t="s">
        <v>2545</v>
      </c>
      <c r="C2225" s="2" t="s">
        <v>2546</v>
      </c>
      <c r="D2225" s="2">
        <v>3526</v>
      </c>
      <c r="E2225" s="2">
        <v>8</v>
      </c>
      <c r="F2225" s="2">
        <v>3534</v>
      </c>
      <c r="G2225" s="2">
        <v>0.32</v>
      </c>
      <c r="H2225" s="4" t="s">
        <v>2541</v>
      </c>
    </row>
    <row r="2226" spans="1:8" x14ac:dyDescent="0.3">
      <c r="A2226" s="3">
        <v>6</v>
      </c>
      <c r="B2226" s="2" t="s">
        <v>2547</v>
      </c>
      <c r="C2226" s="2" t="s">
        <v>14</v>
      </c>
      <c r="D2226" s="2">
        <v>1808</v>
      </c>
      <c r="E2226" s="2">
        <v>4</v>
      </c>
      <c r="F2226" s="2">
        <v>1812</v>
      </c>
      <c r="G2226" s="2">
        <v>0.16</v>
      </c>
      <c r="H2226" s="4" t="s">
        <v>2541</v>
      </c>
    </row>
    <row r="2227" spans="1:8" x14ac:dyDescent="0.3">
      <c r="A2227" s="3">
        <v>7</v>
      </c>
      <c r="B2227" s="2" t="s">
        <v>2548</v>
      </c>
      <c r="C2227" s="2" t="s">
        <v>17</v>
      </c>
      <c r="D2227" s="2">
        <v>1596</v>
      </c>
      <c r="E2227" s="2">
        <v>3</v>
      </c>
      <c r="F2227" s="2">
        <v>1599</v>
      </c>
      <c r="G2227" s="2">
        <v>0.15</v>
      </c>
      <c r="H2227" s="4" t="s">
        <v>2541</v>
      </c>
    </row>
    <row r="2228" spans="1:8" x14ac:dyDescent="0.3">
      <c r="A2228" s="3">
        <v>8</v>
      </c>
      <c r="B2228" s="2" t="s">
        <v>2549</v>
      </c>
      <c r="C2228" s="2" t="s">
        <v>14</v>
      </c>
      <c r="D2228" s="2">
        <v>835</v>
      </c>
      <c r="E2228" s="2">
        <v>0</v>
      </c>
      <c r="F2228" s="2">
        <v>835</v>
      </c>
      <c r="G2228" s="2">
        <v>0.08</v>
      </c>
      <c r="H2228" s="4" t="s">
        <v>2541</v>
      </c>
    </row>
    <row r="2229" spans="1:8" x14ac:dyDescent="0.3">
      <c r="A2229" s="3">
        <v>9</v>
      </c>
      <c r="B2229" s="2" t="s">
        <v>2550</v>
      </c>
      <c r="C2229" s="2" t="s">
        <v>14</v>
      </c>
      <c r="D2229" s="2">
        <v>803</v>
      </c>
      <c r="E2229" s="2">
        <v>0</v>
      </c>
      <c r="F2229" s="2">
        <v>803</v>
      </c>
      <c r="G2229" s="2">
        <v>7.0000000000000007E-2</v>
      </c>
      <c r="H2229" s="4" t="s">
        <v>2541</v>
      </c>
    </row>
    <row r="2230" spans="1:8" x14ac:dyDescent="0.3">
      <c r="A2230" s="3">
        <v>10</v>
      </c>
      <c r="B2230" s="2" t="s">
        <v>2551</v>
      </c>
      <c r="C2230" s="2" t="s">
        <v>1185</v>
      </c>
      <c r="D2230" s="2">
        <v>790</v>
      </c>
      <c r="E2230" s="2">
        <v>2</v>
      </c>
      <c r="F2230" s="2">
        <v>792</v>
      </c>
      <c r="G2230" s="2">
        <v>7.0000000000000007E-2</v>
      </c>
      <c r="H2230" s="4" t="s">
        <v>2541</v>
      </c>
    </row>
    <row r="2231" spans="1:8" x14ac:dyDescent="0.3">
      <c r="A2231" s="3">
        <v>11</v>
      </c>
      <c r="B2231" s="2" t="s">
        <v>2552</v>
      </c>
      <c r="C2231" s="2" t="s">
        <v>2553</v>
      </c>
      <c r="D2231" s="2">
        <v>761</v>
      </c>
      <c r="E2231" s="2">
        <v>0</v>
      </c>
      <c r="F2231" s="2">
        <v>761</v>
      </c>
      <c r="G2231" s="2">
        <v>7.0000000000000007E-2</v>
      </c>
      <c r="H2231" s="4" t="s">
        <v>2541</v>
      </c>
    </row>
    <row r="2232" spans="1:8" x14ac:dyDescent="0.3">
      <c r="A2232" s="3">
        <v>12</v>
      </c>
      <c r="B2232" s="2" t="s">
        <v>2554</v>
      </c>
      <c r="C2232" s="2" t="s">
        <v>14</v>
      </c>
      <c r="D2232" s="2">
        <v>625</v>
      </c>
      <c r="E2232" s="2">
        <v>0</v>
      </c>
      <c r="F2232" s="2">
        <v>625</v>
      </c>
      <c r="G2232" s="2">
        <v>0.06</v>
      </c>
      <c r="H2232" s="4" t="s">
        <v>2541</v>
      </c>
    </row>
    <row r="2233" spans="1:8" x14ac:dyDescent="0.3">
      <c r="A2233" s="3">
        <v>13</v>
      </c>
      <c r="B2233" s="2" t="s">
        <v>2555</v>
      </c>
      <c r="C2233" s="2" t="s">
        <v>2281</v>
      </c>
      <c r="D2233" s="2">
        <v>588</v>
      </c>
      <c r="E2233" s="2">
        <v>1</v>
      </c>
      <c r="F2233" s="2">
        <v>589</v>
      </c>
      <c r="G2233" s="2">
        <v>0.05</v>
      </c>
      <c r="H2233" s="4" t="s">
        <v>2541</v>
      </c>
    </row>
    <row r="2234" spans="1:8" x14ac:dyDescent="0.3">
      <c r="A2234" s="3">
        <v>14</v>
      </c>
      <c r="B2234" s="2" t="s">
        <v>2556</v>
      </c>
      <c r="C2234" s="2" t="s">
        <v>506</v>
      </c>
      <c r="D2234" s="2">
        <v>565</v>
      </c>
      <c r="E2234" s="2">
        <v>0</v>
      </c>
      <c r="F2234" s="2">
        <v>565</v>
      </c>
      <c r="G2234" s="2">
        <v>0.05</v>
      </c>
      <c r="H2234" s="4" t="s">
        <v>2541</v>
      </c>
    </row>
    <row r="2235" spans="1:8" x14ac:dyDescent="0.3">
      <c r="A2235" s="3">
        <v>15</v>
      </c>
      <c r="B2235" s="2" t="s">
        <v>2557</v>
      </c>
      <c r="C2235" s="2" t="s">
        <v>1078</v>
      </c>
      <c r="D2235" s="2">
        <v>565</v>
      </c>
      <c r="E2235" s="2">
        <v>1</v>
      </c>
      <c r="F2235" s="2">
        <v>566</v>
      </c>
      <c r="G2235" s="2">
        <v>0.05</v>
      </c>
      <c r="H2235" s="4" t="s">
        <v>2541</v>
      </c>
    </row>
    <row r="2236" spans="1:8" x14ac:dyDescent="0.3">
      <c r="A2236" s="3">
        <v>16</v>
      </c>
      <c r="B2236" s="2" t="s">
        <v>2558</v>
      </c>
      <c r="C2236" s="2" t="s">
        <v>1068</v>
      </c>
      <c r="D2236" s="2">
        <v>557</v>
      </c>
      <c r="E2236" s="2">
        <v>2</v>
      </c>
      <c r="F2236" s="2">
        <v>559</v>
      </c>
      <c r="G2236" s="2">
        <v>0.05</v>
      </c>
      <c r="H2236" s="4" t="s">
        <v>2541</v>
      </c>
    </row>
    <row r="2237" spans="1:8" x14ac:dyDescent="0.3">
      <c r="A2237" s="3">
        <v>17</v>
      </c>
      <c r="B2237" s="2" t="s">
        <v>2559</v>
      </c>
      <c r="C2237" s="2" t="s">
        <v>14</v>
      </c>
      <c r="D2237" s="2">
        <v>520</v>
      </c>
      <c r="E2237" s="2">
        <v>1</v>
      </c>
      <c r="F2237" s="2">
        <v>521</v>
      </c>
      <c r="G2237" s="2">
        <v>0.05</v>
      </c>
      <c r="H2237" s="4" t="s">
        <v>2541</v>
      </c>
    </row>
    <row r="2238" spans="1:8" x14ac:dyDescent="0.3">
      <c r="A2238" s="3">
        <v>18</v>
      </c>
      <c r="B2238" s="2" t="s">
        <v>2560</v>
      </c>
      <c r="C2238" s="2" t="s">
        <v>503</v>
      </c>
      <c r="D2238" s="2">
        <v>435</v>
      </c>
      <c r="E2238" s="2">
        <v>0</v>
      </c>
      <c r="F2238" s="2">
        <v>435</v>
      </c>
      <c r="G2238" s="2">
        <v>0.04</v>
      </c>
      <c r="H2238" s="4" t="s">
        <v>2541</v>
      </c>
    </row>
    <row r="2239" spans="1:8" x14ac:dyDescent="0.3">
      <c r="A2239" s="3">
        <v>19</v>
      </c>
      <c r="B2239" s="2" t="s">
        <v>2561</v>
      </c>
      <c r="C2239" s="2" t="s">
        <v>14</v>
      </c>
      <c r="D2239" s="2">
        <v>425</v>
      </c>
      <c r="E2239" s="2">
        <v>1</v>
      </c>
      <c r="F2239" s="2">
        <v>426</v>
      </c>
      <c r="G2239" s="2">
        <v>0.04</v>
      </c>
      <c r="H2239" s="4" t="s">
        <v>2541</v>
      </c>
    </row>
    <row r="2240" spans="1:8" x14ac:dyDescent="0.3">
      <c r="A2240" s="3">
        <v>20</v>
      </c>
      <c r="B2240" s="2" t="s">
        <v>2562</v>
      </c>
      <c r="C2240" s="2" t="s">
        <v>14</v>
      </c>
      <c r="D2240" s="2">
        <v>418</v>
      </c>
      <c r="E2240" s="2">
        <v>0</v>
      </c>
      <c r="F2240" s="2">
        <v>418</v>
      </c>
      <c r="G2240" s="2">
        <v>0.04</v>
      </c>
      <c r="H2240" s="4" t="s">
        <v>2541</v>
      </c>
    </row>
    <row r="2241" spans="1:8" x14ac:dyDescent="0.3">
      <c r="A2241" s="3">
        <v>21</v>
      </c>
      <c r="B2241" s="2" t="s">
        <v>2563</v>
      </c>
      <c r="C2241" s="2" t="s">
        <v>14</v>
      </c>
      <c r="D2241" s="2">
        <v>372</v>
      </c>
      <c r="E2241" s="2">
        <v>1</v>
      </c>
      <c r="F2241" s="2">
        <v>373</v>
      </c>
      <c r="G2241" s="2">
        <v>0.03</v>
      </c>
      <c r="H2241" s="4" t="s">
        <v>2541</v>
      </c>
    </row>
    <row r="2242" spans="1:8" x14ac:dyDescent="0.3">
      <c r="A2242" s="3">
        <v>22</v>
      </c>
      <c r="B2242" s="2" t="s">
        <v>2564</v>
      </c>
      <c r="C2242" s="2" t="s">
        <v>14</v>
      </c>
      <c r="D2242" s="2">
        <v>362</v>
      </c>
      <c r="E2242" s="2">
        <v>0</v>
      </c>
      <c r="F2242" s="2">
        <v>362</v>
      </c>
      <c r="G2242" s="2">
        <v>0.03</v>
      </c>
      <c r="H2242" s="4" t="s">
        <v>2541</v>
      </c>
    </row>
    <row r="2243" spans="1:8" x14ac:dyDescent="0.3">
      <c r="A2243" s="3">
        <v>23</v>
      </c>
      <c r="B2243" s="2" t="s">
        <v>2565</v>
      </c>
      <c r="C2243" s="2" t="s">
        <v>76</v>
      </c>
      <c r="D2243" s="2">
        <v>341</v>
      </c>
      <c r="E2243" s="2">
        <v>2</v>
      </c>
      <c r="F2243" s="2">
        <v>343</v>
      </c>
      <c r="G2243" s="2">
        <v>0.03</v>
      </c>
      <c r="H2243" s="4" t="s">
        <v>2541</v>
      </c>
    </row>
    <row r="2244" spans="1:8" x14ac:dyDescent="0.3">
      <c r="A2244" s="3">
        <v>24</v>
      </c>
      <c r="B2244" s="2" t="s">
        <v>2566</v>
      </c>
      <c r="C2244" s="2" t="s">
        <v>508</v>
      </c>
      <c r="D2244" s="2">
        <v>326</v>
      </c>
      <c r="E2244" s="2">
        <v>4</v>
      </c>
      <c r="F2244" s="2">
        <v>330</v>
      </c>
      <c r="G2244" s="2">
        <v>0.03</v>
      </c>
      <c r="H2244" s="4" t="s">
        <v>2541</v>
      </c>
    </row>
    <row r="2245" spans="1:8" x14ac:dyDescent="0.3">
      <c r="A2245" s="3">
        <v>25</v>
      </c>
      <c r="B2245" s="2" t="s">
        <v>2567</v>
      </c>
      <c r="C2245" s="2" t="s">
        <v>14</v>
      </c>
      <c r="D2245" s="2">
        <v>312</v>
      </c>
      <c r="E2245" s="2">
        <v>3</v>
      </c>
      <c r="F2245" s="2">
        <v>315</v>
      </c>
      <c r="G2245" s="2">
        <v>0.03</v>
      </c>
      <c r="H2245" s="4" t="s">
        <v>2541</v>
      </c>
    </row>
    <row r="2246" spans="1:8" x14ac:dyDescent="0.3">
      <c r="A2246" s="3">
        <v>26</v>
      </c>
      <c r="B2246" s="2" t="s">
        <v>2568</v>
      </c>
      <c r="C2246" s="2" t="s">
        <v>14</v>
      </c>
      <c r="D2246" s="2">
        <v>288</v>
      </c>
      <c r="E2246" s="2">
        <v>1</v>
      </c>
      <c r="F2246" s="2">
        <v>289</v>
      </c>
      <c r="G2246" s="2">
        <v>0.03</v>
      </c>
      <c r="H2246" s="4" t="s">
        <v>2541</v>
      </c>
    </row>
    <row r="2247" spans="1:8" x14ac:dyDescent="0.3">
      <c r="A2247" s="3">
        <v>27</v>
      </c>
      <c r="B2247" s="2" t="s">
        <v>2569</v>
      </c>
      <c r="C2247" s="2" t="s">
        <v>14</v>
      </c>
      <c r="D2247" s="2">
        <v>270</v>
      </c>
      <c r="E2247" s="2">
        <v>0</v>
      </c>
      <c r="F2247" s="2">
        <v>270</v>
      </c>
      <c r="G2247" s="2">
        <v>0.02</v>
      </c>
      <c r="H2247" s="4" t="s">
        <v>2541</v>
      </c>
    </row>
    <row r="2248" spans="1:8" x14ac:dyDescent="0.3">
      <c r="A2248" s="3">
        <v>28</v>
      </c>
      <c r="B2248" s="2" t="s">
        <v>2570</v>
      </c>
      <c r="C2248" s="2" t="s">
        <v>14</v>
      </c>
      <c r="D2248" s="2">
        <v>264</v>
      </c>
      <c r="E2248" s="2">
        <v>0</v>
      </c>
      <c r="F2248" s="2">
        <v>264</v>
      </c>
      <c r="G2248" s="2">
        <v>0.02</v>
      </c>
      <c r="H2248" s="4" t="s">
        <v>2541</v>
      </c>
    </row>
    <row r="2249" spans="1:8" x14ac:dyDescent="0.3">
      <c r="A2249" s="3">
        <v>29</v>
      </c>
      <c r="B2249" s="2" t="s">
        <v>2571</v>
      </c>
      <c r="C2249" s="2" t="s">
        <v>14</v>
      </c>
      <c r="D2249" s="2">
        <v>253</v>
      </c>
      <c r="E2249" s="2">
        <v>0</v>
      </c>
      <c r="F2249" s="2">
        <v>253</v>
      </c>
      <c r="G2249" s="2">
        <v>0.02</v>
      </c>
      <c r="H2249" s="4" t="s">
        <v>2541</v>
      </c>
    </row>
    <row r="2250" spans="1:8" x14ac:dyDescent="0.3">
      <c r="A2250" s="3">
        <v>30</v>
      </c>
      <c r="B2250" s="2" t="s">
        <v>2572</v>
      </c>
      <c r="C2250" s="2" t="s">
        <v>14</v>
      </c>
      <c r="D2250" s="2">
        <v>246</v>
      </c>
      <c r="E2250" s="2">
        <v>0</v>
      </c>
      <c r="F2250" s="2">
        <v>246</v>
      </c>
      <c r="G2250" s="2">
        <v>0.02</v>
      </c>
      <c r="H2250" s="4" t="s">
        <v>2541</v>
      </c>
    </row>
    <row r="2251" spans="1:8" x14ac:dyDescent="0.3">
      <c r="A2251" s="3">
        <v>31</v>
      </c>
      <c r="B2251" s="2" t="s">
        <v>2573</v>
      </c>
      <c r="C2251" s="2" t="s">
        <v>14</v>
      </c>
      <c r="D2251" s="2">
        <v>241</v>
      </c>
      <c r="E2251" s="2">
        <v>1</v>
      </c>
      <c r="F2251" s="2">
        <v>242</v>
      </c>
      <c r="G2251" s="2">
        <v>0.02</v>
      </c>
      <c r="H2251" s="4" t="s">
        <v>2541</v>
      </c>
    </row>
    <row r="2252" spans="1:8" x14ac:dyDescent="0.3">
      <c r="A2252" s="3">
        <v>32</v>
      </c>
      <c r="B2252" s="2" t="s">
        <v>2574</v>
      </c>
      <c r="C2252" s="2" t="s">
        <v>14</v>
      </c>
      <c r="D2252" s="2">
        <v>237</v>
      </c>
      <c r="E2252" s="2">
        <v>0</v>
      </c>
      <c r="F2252" s="2">
        <v>237</v>
      </c>
      <c r="G2252" s="2">
        <v>0.02</v>
      </c>
      <c r="H2252" s="4" t="s">
        <v>2541</v>
      </c>
    </row>
    <row r="2253" spans="1:8" x14ac:dyDescent="0.3">
      <c r="A2253" s="3">
        <v>33</v>
      </c>
      <c r="B2253" s="2" t="s">
        <v>2575</v>
      </c>
      <c r="C2253" s="2" t="s">
        <v>14</v>
      </c>
      <c r="D2253" s="2">
        <v>217</v>
      </c>
      <c r="E2253" s="2">
        <v>0</v>
      </c>
      <c r="F2253" s="2">
        <v>217</v>
      </c>
      <c r="G2253" s="2">
        <v>0.02</v>
      </c>
      <c r="H2253" s="4" t="s">
        <v>2541</v>
      </c>
    </row>
    <row r="2254" spans="1:8" x14ac:dyDescent="0.3">
      <c r="A2254" s="3">
        <v>34</v>
      </c>
      <c r="B2254" s="2" t="s">
        <v>2576</v>
      </c>
      <c r="C2254" s="2" t="s">
        <v>14</v>
      </c>
      <c r="D2254" s="2">
        <v>182</v>
      </c>
      <c r="E2254" s="2">
        <v>0</v>
      </c>
      <c r="F2254" s="2">
        <v>182</v>
      </c>
      <c r="G2254" s="2">
        <v>0.02</v>
      </c>
      <c r="H2254" s="4" t="s">
        <v>2541</v>
      </c>
    </row>
    <row r="2255" spans="1:8" x14ac:dyDescent="0.3">
      <c r="A2255" s="3">
        <v>35</v>
      </c>
      <c r="B2255" s="2" t="s">
        <v>2577</v>
      </c>
      <c r="C2255" s="2" t="s">
        <v>14</v>
      </c>
      <c r="D2255" s="2">
        <v>178</v>
      </c>
      <c r="E2255" s="2">
        <v>1</v>
      </c>
      <c r="F2255" s="2">
        <v>179</v>
      </c>
      <c r="G2255" s="2">
        <v>0.02</v>
      </c>
      <c r="H2255" s="4" t="s">
        <v>2541</v>
      </c>
    </row>
    <row r="2256" spans="1:8" x14ac:dyDescent="0.3">
      <c r="A2256" s="3">
        <v>36</v>
      </c>
      <c r="B2256" s="2" t="s">
        <v>2578</v>
      </c>
      <c r="C2256" s="2" t="s">
        <v>14</v>
      </c>
      <c r="D2256" s="2">
        <v>177</v>
      </c>
      <c r="E2256" s="2">
        <v>1</v>
      </c>
      <c r="F2256" s="2">
        <v>178</v>
      </c>
      <c r="G2256" s="2">
        <v>0.02</v>
      </c>
      <c r="H2256" s="4" t="s">
        <v>2541</v>
      </c>
    </row>
    <row r="2257" spans="1:8" x14ac:dyDescent="0.3">
      <c r="A2257" s="3">
        <v>37</v>
      </c>
      <c r="B2257" s="2" t="s">
        <v>2579</v>
      </c>
      <c r="C2257" s="2" t="s">
        <v>14</v>
      </c>
      <c r="D2257" s="2">
        <v>175</v>
      </c>
      <c r="E2257" s="2">
        <v>0</v>
      </c>
      <c r="F2257" s="2">
        <v>175</v>
      </c>
      <c r="G2257" s="2">
        <v>0.02</v>
      </c>
      <c r="H2257" s="4" t="s">
        <v>2541</v>
      </c>
    </row>
    <row r="2258" spans="1:8" x14ac:dyDescent="0.3">
      <c r="A2258" s="3">
        <v>38</v>
      </c>
      <c r="B2258" s="2" t="s">
        <v>2580</v>
      </c>
      <c r="C2258" s="2" t="s">
        <v>14</v>
      </c>
      <c r="D2258" s="2">
        <v>167</v>
      </c>
      <c r="E2258" s="2">
        <v>1</v>
      </c>
      <c r="F2258" s="2">
        <v>168</v>
      </c>
      <c r="G2258" s="2">
        <v>0.02</v>
      </c>
      <c r="H2258" s="4" t="s">
        <v>2541</v>
      </c>
    </row>
    <row r="2259" spans="1:8" x14ac:dyDescent="0.3">
      <c r="A2259" s="3">
        <v>39</v>
      </c>
      <c r="B2259" s="2" t="s">
        <v>2581</v>
      </c>
      <c r="C2259" s="2" t="s">
        <v>14</v>
      </c>
      <c r="D2259" s="2">
        <v>165</v>
      </c>
      <c r="E2259" s="2">
        <v>1</v>
      </c>
      <c r="F2259" s="2">
        <v>166</v>
      </c>
      <c r="G2259" s="2">
        <v>0.02</v>
      </c>
      <c r="H2259" s="4" t="s">
        <v>2541</v>
      </c>
    </row>
    <row r="2260" spans="1:8" x14ac:dyDescent="0.3">
      <c r="A2260" s="3">
        <v>40</v>
      </c>
      <c r="B2260" s="2" t="s">
        <v>2582</v>
      </c>
      <c r="C2260" s="2" t="s">
        <v>14</v>
      </c>
      <c r="D2260" s="2">
        <v>150</v>
      </c>
      <c r="E2260" s="2">
        <v>1</v>
      </c>
      <c r="F2260" s="2">
        <v>151</v>
      </c>
      <c r="G2260" s="2">
        <v>0.01</v>
      </c>
      <c r="H2260" s="4" t="s">
        <v>2541</v>
      </c>
    </row>
    <row r="2261" spans="1:8" x14ac:dyDescent="0.3">
      <c r="A2261" s="3">
        <v>41</v>
      </c>
      <c r="B2261" s="2" t="s">
        <v>2583</v>
      </c>
      <c r="C2261" s="2" t="s">
        <v>14</v>
      </c>
      <c r="D2261" s="2">
        <v>114</v>
      </c>
      <c r="E2261" s="2">
        <v>0</v>
      </c>
      <c r="F2261" s="2">
        <v>114</v>
      </c>
      <c r="G2261" s="2">
        <v>0.01</v>
      </c>
      <c r="H2261" s="4" t="s">
        <v>2541</v>
      </c>
    </row>
    <row r="2262" spans="1:8" x14ac:dyDescent="0.3">
      <c r="A2262" s="3">
        <v>42</v>
      </c>
      <c r="B2262" s="2" t="s">
        <v>27</v>
      </c>
      <c r="C2262" s="2" t="s">
        <v>28</v>
      </c>
      <c r="D2262" s="2">
        <v>15607</v>
      </c>
      <c r="E2262" s="2">
        <v>46</v>
      </c>
      <c r="F2262" s="2">
        <v>15653</v>
      </c>
      <c r="G2262" s="2">
        <v>1.42</v>
      </c>
      <c r="H2262" s="4" t="s">
        <v>2541</v>
      </c>
    </row>
    <row r="2263" spans="1:8" x14ac:dyDescent="0.3">
      <c r="A2263" s="3">
        <v>1</v>
      </c>
      <c r="B2263" s="2" t="s">
        <v>2584</v>
      </c>
      <c r="C2263" s="2" t="s">
        <v>9</v>
      </c>
      <c r="D2263" s="2">
        <v>790391</v>
      </c>
      <c r="E2263" s="2">
        <v>5112</v>
      </c>
      <c r="F2263" s="2">
        <v>795503</v>
      </c>
      <c r="G2263" s="2">
        <v>53.59</v>
      </c>
      <c r="H2263" s="4" t="s">
        <v>2585</v>
      </c>
    </row>
    <row r="2264" spans="1:8" x14ac:dyDescent="0.3">
      <c r="A2264" s="3">
        <v>2</v>
      </c>
      <c r="B2264" s="2" t="s">
        <v>2586</v>
      </c>
      <c r="C2264" s="2" t="s">
        <v>12</v>
      </c>
      <c r="D2264" s="2">
        <v>653739</v>
      </c>
      <c r="E2264" s="2">
        <v>2502</v>
      </c>
      <c r="F2264" s="2">
        <v>656241</v>
      </c>
      <c r="G2264" s="2">
        <v>44.21</v>
      </c>
      <c r="H2264" s="4" t="s">
        <v>2585</v>
      </c>
    </row>
    <row r="2265" spans="1:8" x14ac:dyDescent="0.3">
      <c r="A2265" s="3">
        <v>3</v>
      </c>
      <c r="B2265" s="2" t="s">
        <v>2587</v>
      </c>
      <c r="C2265" s="2" t="s">
        <v>14</v>
      </c>
      <c r="D2265" s="2">
        <v>4301</v>
      </c>
      <c r="E2265" s="2">
        <v>5</v>
      </c>
      <c r="F2265" s="2">
        <v>4306</v>
      </c>
      <c r="G2265" s="2">
        <v>0.28999999999999998</v>
      </c>
      <c r="H2265" s="4" t="s">
        <v>2585</v>
      </c>
    </row>
    <row r="2266" spans="1:8" x14ac:dyDescent="0.3">
      <c r="A2266" s="3">
        <v>4</v>
      </c>
      <c r="B2266" s="2" t="s">
        <v>2588</v>
      </c>
      <c r="C2266" s="2" t="s">
        <v>2589</v>
      </c>
      <c r="D2266" s="2">
        <v>4069</v>
      </c>
      <c r="E2266" s="2">
        <v>11</v>
      </c>
      <c r="F2266" s="2">
        <v>4080</v>
      </c>
      <c r="G2266" s="2">
        <v>0.27</v>
      </c>
      <c r="H2266" s="4" t="s">
        <v>2585</v>
      </c>
    </row>
    <row r="2267" spans="1:8" x14ac:dyDescent="0.3">
      <c r="A2267" s="3">
        <v>5</v>
      </c>
      <c r="B2267" s="2" t="s">
        <v>2590</v>
      </c>
      <c r="C2267" s="2" t="s">
        <v>14</v>
      </c>
      <c r="D2267" s="2">
        <v>3736</v>
      </c>
      <c r="E2267" s="2">
        <v>10</v>
      </c>
      <c r="F2267" s="2">
        <v>3746</v>
      </c>
      <c r="G2267" s="2">
        <v>0.25</v>
      </c>
      <c r="H2267" s="4" t="s">
        <v>2585</v>
      </c>
    </row>
    <row r="2268" spans="1:8" x14ac:dyDescent="0.3">
      <c r="A2268" s="3">
        <v>6</v>
      </c>
      <c r="B2268" s="2" t="s">
        <v>2591</v>
      </c>
      <c r="C2268" s="2" t="s">
        <v>14</v>
      </c>
      <c r="D2268" s="2">
        <v>3601</v>
      </c>
      <c r="E2268" s="2">
        <v>4</v>
      </c>
      <c r="F2268" s="2">
        <v>3605</v>
      </c>
      <c r="G2268" s="2">
        <v>0.24</v>
      </c>
      <c r="H2268" s="4" t="s">
        <v>2585</v>
      </c>
    </row>
    <row r="2269" spans="1:8" x14ac:dyDescent="0.3">
      <c r="A2269" s="3">
        <v>7</v>
      </c>
      <c r="B2269" s="2" t="s">
        <v>2592</v>
      </c>
      <c r="C2269" s="2" t="s">
        <v>14</v>
      </c>
      <c r="D2269" s="2">
        <v>1940</v>
      </c>
      <c r="E2269" s="2">
        <v>9</v>
      </c>
      <c r="F2269" s="2">
        <v>1949</v>
      </c>
      <c r="G2269" s="2">
        <v>0.13</v>
      </c>
      <c r="H2269" s="4" t="s">
        <v>2585</v>
      </c>
    </row>
    <row r="2270" spans="1:8" x14ac:dyDescent="0.3">
      <c r="A2270" s="3">
        <v>8</v>
      </c>
      <c r="B2270" s="2" t="s">
        <v>2593</v>
      </c>
      <c r="C2270" s="2" t="s">
        <v>215</v>
      </c>
      <c r="D2270" s="2">
        <v>1724</v>
      </c>
      <c r="E2270" s="2">
        <v>30</v>
      </c>
      <c r="F2270" s="2">
        <v>1754</v>
      </c>
      <c r="G2270" s="2">
        <v>0.12</v>
      </c>
      <c r="H2270" s="4" t="s">
        <v>2585</v>
      </c>
    </row>
    <row r="2271" spans="1:8" x14ac:dyDescent="0.3">
      <c r="A2271" s="3">
        <v>9</v>
      </c>
      <c r="B2271" s="2" t="s">
        <v>2594</v>
      </c>
      <c r="C2271" s="2" t="s">
        <v>114</v>
      </c>
      <c r="D2271" s="2">
        <v>1538</v>
      </c>
      <c r="E2271" s="2">
        <v>22</v>
      </c>
      <c r="F2271" s="2">
        <v>1560</v>
      </c>
      <c r="G2271" s="2">
        <v>0.11</v>
      </c>
      <c r="H2271" s="4" t="s">
        <v>2585</v>
      </c>
    </row>
    <row r="2272" spans="1:8" x14ac:dyDescent="0.3">
      <c r="A2272" s="3">
        <v>10</v>
      </c>
      <c r="B2272" s="2" t="s">
        <v>2595</v>
      </c>
      <c r="C2272" s="2" t="s">
        <v>2297</v>
      </c>
      <c r="D2272" s="2">
        <v>1479</v>
      </c>
      <c r="E2272" s="2">
        <v>10</v>
      </c>
      <c r="F2272" s="2">
        <v>1489</v>
      </c>
      <c r="G2272" s="2">
        <v>0.1</v>
      </c>
      <c r="H2272" s="4" t="s">
        <v>2585</v>
      </c>
    </row>
    <row r="2273" spans="1:8" x14ac:dyDescent="0.3">
      <c r="A2273" s="3">
        <v>11</v>
      </c>
      <c r="B2273" s="2" t="s">
        <v>2596</v>
      </c>
      <c r="C2273" s="2" t="s">
        <v>64</v>
      </c>
      <c r="D2273" s="2">
        <v>967</v>
      </c>
      <c r="E2273" s="2">
        <v>9</v>
      </c>
      <c r="F2273" s="2">
        <v>976</v>
      </c>
      <c r="G2273" s="2">
        <v>7.0000000000000007E-2</v>
      </c>
      <c r="H2273" s="4" t="s">
        <v>2585</v>
      </c>
    </row>
    <row r="2274" spans="1:8" x14ac:dyDescent="0.3">
      <c r="A2274" s="3">
        <v>12</v>
      </c>
      <c r="B2274" s="2" t="s">
        <v>2597</v>
      </c>
      <c r="C2274" s="2" t="s">
        <v>14</v>
      </c>
      <c r="D2274" s="2">
        <v>874</v>
      </c>
      <c r="E2274" s="2">
        <v>4</v>
      </c>
      <c r="F2274" s="2">
        <v>878</v>
      </c>
      <c r="G2274" s="2">
        <v>0.06</v>
      </c>
      <c r="H2274" s="4" t="s">
        <v>2585</v>
      </c>
    </row>
    <row r="2275" spans="1:8" x14ac:dyDescent="0.3">
      <c r="A2275" s="3">
        <v>13</v>
      </c>
      <c r="B2275" s="2" t="s">
        <v>2598</v>
      </c>
      <c r="C2275" s="2" t="s">
        <v>14</v>
      </c>
      <c r="D2275" s="2">
        <v>821</v>
      </c>
      <c r="E2275" s="2">
        <v>14</v>
      </c>
      <c r="F2275" s="2">
        <v>835</v>
      </c>
      <c r="G2275" s="2">
        <v>0.06</v>
      </c>
      <c r="H2275" s="4" t="s">
        <v>2585</v>
      </c>
    </row>
    <row r="2276" spans="1:8" x14ac:dyDescent="0.3">
      <c r="A2276" s="3">
        <v>14</v>
      </c>
      <c r="B2276" s="2" t="s">
        <v>2599</v>
      </c>
      <c r="C2276" s="2" t="s">
        <v>14</v>
      </c>
      <c r="D2276" s="2">
        <v>761</v>
      </c>
      <c r="E2276" s="2">
        <v>3</v>
      </c>
      <c r="F2276" s="2">
        <v>764</v>
      </c>
      <c r="G2276" s="2">
        <v>0.05</v>
      </c>
      <c r="H2276" s="4" t="s">
        <v>2585</v>
      </c>
    </row>
    <row r="2277" spans="1:8" x14ac:dyDescent="0.3">
      <c r="A2277" s="3">
        <v>15</v>
      </c>
      <c r="B2277" s="2" t="s">
        <v>2600</v>
      </c>
      <c r="C2277" s="2" t="s">
        <v>229</v>
      </c>
      <c r="D2277" s="2">
        <v>735</v>
      </c>
      <c r="E2277" s="2">
        <v>5</v>
      </c>
      <c r="F2277" s="2">
        <v>740</v>
      </c>
      <c r="G2277" s="2">
        <v>0.05</v>
      </c>
      <c r="H2277" s="4" t="s">
        <v>2585</v>
      </c>
    </row>
    <row r="2278" spans="1:8" x14ac:dyDescent="0.3">
      <c r="A2278" s="3">
        <v>16</v>
      </c>
      <c r="B2278" s="2" t="s">
        <v>2601</v>
      </c>
      <c r="C2278" s="2" t="s">
        <v>14</v>
      </c>
      <c r="D2278" s="2">
        <v>533</v>
      </c>
      <c r="E2278" s="2">
        <v>11</v>
      </c>
      <c r="F2278" s="2">
        <v>544</v>
      </c>
      <c r="G2278" s="2">
        <v>0.04</v>
      </c>
      <c r="H2278" s="4" t="s">
        <v>2585</v>
      </c>
    </row>
    <row r="2279" spans="1:8" x14ac:dyDescent="0.3">
      <c r="A2279" s="3">
        <v>17</v>
      </c>
      <c r="B2279" s="2" t="s">
        <v>2602</v>
      </c>
      <c r="C2279" s="2" t="s">
        <v>224</v>
      </c>
      <c r="D2279" s="2">
        <v>519</v>
      </c>
      <c r="E2279" s="2">
        <v>4</v>
      </c>
      <c r="F2279" s="2">
        <v>523</v>
      </c>
      <c r="G2279" s="2">
        <v>0.04</v>
      </c>
      <c r="H2279" s="4" t="s">
        <v>2585</v>
      </c>
    </row>
    <row r="2280" spans="1:8" x14ac:dyDescent="0.3">
      <c r="A2280" s="3">
        <v>18</v>
      </c>
      <c r="B2280" s="2" t="s">
        <v>2603</v>
      </c>
      <c r="C2280" s="2" t="s">
        <v>2604</v>
      </c>
      <c r="D2280" s="2">
        <v>487</v>
      </c>
      <c r="E2280" s="2">
        <v>3</v>
      </c>
      <c r="F2280" s="2">
        <v>490</v>
      </c>
      <c r="G2280" s="2">
        <v>0.03</v>
      </c>
      <c r="H2280" s="4" t="s">
        <v>2585</v>
      </c>
    </row>
    <row r="2281" spans="1:8" x14ac:dyDescent="0.3">
      <c r="A2281" s="3">
        <v>19</v>
      </c>
      <c r="B2281" s="2" t="s">
        <v>27</v>
      </c>
      <c r="C2281" s="2" t="s">
        <v>28</v>
      </c>
      <c r="D2281" s="2">
        <v>4446</v>
      </c>
      <c r="E2281" s="2">
        <v>44</v>
      </c>
      <c r="F2281" s="2">
        <v>4490</v>
      </c>
      <c r="G2281" s="2">
        <v>0.3</v>
      </c>
      <c r="H2281" s="4" t="s">
        <v>2585</v>
      </c>
    </row>
    <row r="2282" spans="1:8" x14ac:dyDescent="0.3">
      <c r="A2282" s="3">
        <v>1</v>
      </c>
      <c r="B2282" s="2" t="s">
        <v>2605</v>
      </c>
      <c r="C2282" s="2" t="s">
        <v>9</v>
      </c>
      <c r="D2282" s="2">
        <v>584171</v>
      </c>
      <c r="E2282" s="2">
        <v>557</v>
      </c>
      <c r="F2282" s="2">
        <v>584728</v>
      </c>
      <c r="G2282" s="2">
        <v>52.94</v>
      </c>
      <c r="H2282" s="4" t="s">
        <v>2606</v>
      </c>
    </row>
    <row r="2283" spans="1:8" x14ac:dyDescent="0.3">
      <c r="A2283" s="3">
        <v>2</v>
      </c>
      <c r="B2283" s="2" t="s">
        <v>2607</v>
      </c>
      <c r="C2283" s="2" t="s">
        <v>12</v>
      </c>
      <c r="D2283" s="2">
        <v>461409</v>
      </c>
      <c r="E2283" s="2">
        <v>281</v>
      </c>
      <c r="F2283" s="2">
        <v>461690</v>
      </c>
      <c r="G2283" s="2">
        <v>41.8</v>
      </c>
      <c r="H2283" s="4" t="s">
        <v>2606</v>
      </c>
    </row>
    <row r="2284" spans="1:8" x14ac:dyDescent="0.3">
      <c r="A2284" s="3">
        <v>3</v>
      </c>
      <c r="B2284" s="2" t="s">
        <v>2608</v>
      </c>
      <c r="C2284" s="2" t="s">
        <v>609</v>
      </c>
      <c r="D2284" s="2">
        <v>31991</v>
      </c>
      <c r="E2284" s="2">
        <v>21</v>
      </c>
      <c r="F2284" s="2">
        <v>32012</v>
      </c>
      <c r="G2284" s="2">
        <v>2.9</v>
      </c>
      <c r="H2284" s="4" t="s">
        <v>2606</v>
      </c>
    </row>
    <row r="2285" spans="1:8" x14ac:dyDescent="0.3">
      <c r="A2285" s="3">
        <v>4</v>
      </c>
      <c r="B2285" s="2" t="s">
        <v>2609</v>
      </c>
      <c r="C2285" s="2" t="s">
        <v>17</v>
      </c>
      <c r="D2285" s="2">
        <v>3969</v>
      </c>
      <c r="E2285" s="2">
        <v>5</v>
      </c>
      <c r="F2285" s="2">
        <v>3974</v>
      </c>
      <c r="G2285" s="2">
        <v>0.36</v>
      </c>
      <c r="H2285" s="4" t="s">
        <v>2606</v>
      </c>
    </row>
    <row r="2286" spans="1:8" x14ac:dyDescent="0.3">
      <c r="A2286" s="3">
        <v>5</v>
      </c>
      <c r="B2286" s="2" t="s">
        <v>2610</v>
      </c>
      <c r="C2286" s="2" t="s">
        <v>14</v>
      </c>
      <c r="D2286" s="2">
        <v>1644</v>
      </c>
      <c r="E2286" s="2">
        <v>1</v>
      </c>
      <c r="F2286" s="2">
        <v>1645</v>
      </c>
      <c r="G2286" s="2">
        <v>0.15</v>
      </c>
      <c r="H2286" s="4" t="s">
        <v>2606</v>
      </c>
    </row>
    <row r="2287" spans="1:8" x14ac:dyDescent="0.3">
      <c r="A2287" s="3">
        <v>6</v>
      </c>
      <c r="B2287" s="2" t="s">
        <v>2611</v>
      </c>
      <c r="C2287" s="2" t="s">
        <v>14</v>
      </c>
      <c r="D2287" s="2">
        <v>1451</v>
      </c>
      <c r="E2287" s="2">
        <v>0</v>
      </c>
      <c r="F2287" s="2">
        <v>1451</v>
      </c>
      <c r="G2287" s="2">
        <v>0.13</v>
      </c>
      <c r="H2287" s="4" t="s">
        <v>2606</v>
      </c>
    </row>
    <row r="2288" spans="1:8" x14ac:dyDescent="0.3">
      <c r="A2288" s="3">
        <v>7</v>
      </c>
      <c r="B2288" s="2" t="s">
        <v>2612</v>
      </c>
      <c r="C2288" s="2" t="s">
        <v>14</v>
      </c>
      <c r="D2288" s="2">
        <v>1052</v>
      </c>
      <c r="E2288" s="2">
        <v>0</v>
      </c>
      <c r="F2288" s="2">
        <v>1052</v>
      </c>
      <c r="G2288" s="2">
        <v>0.1</v>
      </c>
      <c r="H2288" s="4" t="s">
        <v>2606</v>
      </c>
    </row>
    <row r="2289" spans="1:8" x14ac:dyDescent="0.3">
      <c r="A2289" s="3">
        <v>8</v>
      </c>
      <c r="B2289" s="2" t="s">
        <v>2613</v>
      </c>
      <c r="C2289" s="2" t="s">
        <v>1171</v>
      </c>
      <c r="D2289" s="2">
        <v>859</v>
      </c>
      <c r="E2289" s="2">
        <v>1</v>
      </c>
      <c r="F2289" s="2">
        <v>860</v>
      </c>
      <c r="G2289" s="2">
        <v>0.08</v>
      </c>
      <c r="H2289" s="4" t="s">
        <v>2606</v>
      </c>
    </row>
    <row r="2290" spans="1:8" x14ac:dyDescent="0.3">
      <c r="A2290" s="3">
        <v>9</v>
      </c>
      <c r="B2290" s="2" t="s">
        <v>2614</v>
      </c>
      <c r="C2290" s="2" t="s">
        <v>14</v>
      </c>
      <c r="D2290" s="2">
        <v>788</v>
      </c>
      <c r="E2290" s="2">
        <v>1</v>
      </c>
      <c r="F2290" s="2">
        <v>789</v>
      </c>
      <c r="G2290" s="2">
        <v>7.0000000000000007E-2</v>
      </c>
      <c r="H2290" s="4" t="s">
        <v>2606</v>
      </c>
    </row>
    <row r="2291" spans="1:8" x14ac:dyDescent="0.3">
      <c r="A2291" s="3">
        <v>10</v>
      </c>
      <c r="B2291" s="2" t="s">
        <v>2615</v>
      </c>
      <c r="C2291" s="2" t="s">
        <v>612</v>
      </c>
      <c r="D2291" s="2">
        <v>698</v>
      </c>
      <c r="E2291" s="2">
        <v>0</v>
      </c>
      <c r="F2291" s="2">
        <v>698</v>
      </c>
      <c r="G2291" s="2">
        <v>0.06</v>
      </c>
      <c r="H2291" s="4" t="s">
        <v>2606</v>
      </c>
    </row>
    <row r="2292" spans="1:8" x14ac:dyDescent="0.3">
      <c r="A2292" s="3">
        <v>11</v>
      </c>
      <c r="B2292" s="2" t="s">
        <v>2616</v>
      </c>
      <c r="C2292" s="2" t="s">
        <v>14</v>
      </c>
      <c r="D2292" s="2">
        <v>645</v>
      </c>
      <c r="E2292" s="2">
        <v>5</v>
      </c>
      <c r="F2292" s="2">
        <v>650</v>
      </c>
      <c r="G2292" s="2">
        <v>0.06</v>
      </c>
      <c r="H2292" s="4" t="s">
        <v>2606</v>
      </c>
    </row>
    <row r="2293" spans="1:8" x14ac:dyDescent="0.3">
      <c r="A2293" s="3">
        <v>12</v>
      </c>
      <c r="B2293" s="2" t="s">
        <v>2617</v>
      </c>
      <c r="C2293" s="2" t="s">
        <v>14</v>
      </c>
      <c r="D2293" s="2">
        <v>533</v>
      </c>
      <c r="E2293" s="2">
        <v>1</v>
      </c>
      <c r="F2293" s="2">
        <v>534</v>
      </c>
      <c r="G2293" s="2">
        <v>0.05</v>
      </c>
      <c r="H2293" s="4" t="s">
        <v>2606</v>
      </c>
    </row>
    <row r="2294" spans="1:8" x14ac:dyDescent="0.3">
      <c r="A2294" s="3">
        <v>13</v>
      </c>
      <c r="B2294" s="2" t="s">
        <v>2618</v>
      </c>
      <c r="C2294" s="2" t="s">
        <v>14</v>
      </c>
      <c r="D2294" s="2">
        <v>515</v>
      </c>
      <c r="E2294" s="2">
        <v>0</v>
      </c>
      <c r="F2294" s="2">
        <v>515</v>
      </c>
      <c r="G2294" s="2">
        <v>0.05</v>
      </c>
      <c r="H2294" s="4" t="s">
        <v>2606</v>
      </c>
    </row>
    <row r="2295" spans="1:8" x14ac:dyDescent="0.3">
      <c r="A2295" s="3">
        <v>14</v>
      </c>
      <c r="B2295" s="2" t="s">
        <v>2619</v>
      </c>
      <c r="C2295" s="2" t="s">
        <v>2529</v>
      </c>
      <c r="D2295" s="2">
        <v>437</v>
      </c>
      <c r="E2295" s="2">
        <v>0</v>
      </c>
      <c r="F2295" s="2">
        <v>437</v>
      </c>
      <c r="G2295" s="2">
        <v>0.04</v>
      </c>
      <c r="H2295" s="4" t="s">
        <v>2606</v>
      </c>
    </row>
    <row r="2296" spans="1:8" x14ac:dyDescent="0.3">
      <c r="A2296" s="3">
        <v>15</v>
      </c>
      <c r="B2296" s="2" t="s">
        <v>2620</v>
      </c>
      <c r="C2296" s="2" t="s">
        <v>14</v>
      </c>
      <c r="D2296" s="2">
        <v>433</v>
      </c>
      <c r="E2296" s="2">
        <v>0</v>
      </c>
      <c r="F2296" s="2">
        <v>433</v>
      </c>
      <c r="G2296" s="2">
        <v>0.04</v>
      </c>
      <c r="H2296" s="4" t="s">
        <v>2606</v>
      </c>
    </row>
    <row r="2297" spans="1:8" x14ac:dyDescent="0.3">
      <c r="A2297" s="3">
        <v>16</v>
      </c>
      <c r="B2297" s="2" t="s">
        <v>2621</v>
      </c>
      <c r="C2297" s="2" t="s">
        <v>14</v>
      </c>
      <c r="D2297" s="2">
        <v>412</v>
      </c>
      <c r="E2297" s="2">
        <v>3</v>
      </c>
      <c r="F2297" s="2">
        <v>415</v>
      </c>
      <c r="G2297" s="2">
        <v>0.04</v>
      </c>
      <c r="H2297" s="4" t="s">
        <v>2606</v>
      </c>
    </row>
    <row r="2298" spans="1:8" x14ac:dyDescent="0.3">
      <c r="A2298" s="3">
        <v>17</v>
      </c>
      <c r="B2298" s="2" t="s">
        <v>2622</v>
      </c>
      <c r="C2298" s="2" t="s">
        <v>14</v>
      </c>
      <c r="D2298" s="2">
        <v>382</v>
      </c>
      <c r="E2298" s="2">
        <v>0</v>
      </c>
      <c r="F2298" s="2">
        <v>382</v>
      </c>
      <c r="G2298" s="2">
        <v>0.03</v>
      </c>
      <c r="H2298" s="4" t="s">
        <v>2606</v>
      </c>
    </row>
    <row r="2299" spans="1:8" x14ac:dyDescent="0.3">
      <c r="A2299" s="3">
        <v>18</v>
      </c>
      <c r="B2299" s="2" t="s">
        <v>2623</v>
      </c>
      <c r="C2299" s="2" t="s">
        <v>349</v>
      </c>
      <c r="D2299" s="2">
        <v>374</v>
      </c>
      <c r="E2299" s="2">
        <v>1</v>
      </c>
      <c r="F2299" s="2">
        <v>375</v>
      </c>
      <c r="G2299" s="2">
        <v>0.03</v>
      </c>
      <c r="H2299" s="4" t="s">
        <v>2606</v>
      </c>
    </row>
    <row r="2300" spans="1:8" x14ac:dyDescent="0.3">
      <c r="A2300" s="3">
        <v>19</v>
      </c>
      <c r="B2300" s="2" t="s">
        <v>2624</v>
      </c>
      <c r="C2300" s="2" t="s">
        <v>540</v>
      </c>
      <c r="D2300" s="2">
        <v>351</v>
      </c>
      <c r="E2300" s="2">
        <v>0</v>
      </c>
      <c r="F2300" s="2">
        <v>351</v>
      </c>
      <c r="G2300" s="2">
        <v>0.03</v>
      </c>
      <c r="H2300" s="4" t="s">
        <v>2606</v>
      </c>
    </row>
    <row r="2301" spans="1:8" x14ac:dyDescent="0.3">
      <c r="A2301" s="3">
        <v>20</v>
      </c>
      <c r="B2301" s="2" t="s">
        <v>2625</v>
      </c>
      <c r="C2301" s="2" t="s">
        <v>530</v>
      </c>
      <c r="D2301" s="2">
        <v>351</v>
      </c>
      <c r="E2301" s="2">
        <v>1</v>
      </c>
      <c r="F2301" s="2">
        <v>352</v>
      </c>
      <c r="G2301" s="2">
        <v>0.03</v>
      </c>
      <c r="H2301" s="4" t="s">
        <v>2606</v>
      </c>
    </row>
    <row r="2302" spans="1:8" x14ac:dyDescent="0.3">
      <c r="A2302" s="3">
        <v>21</v>
      </c>
      <c r="B2302" s="2" t="s">
        <v>2626</v>
      </c>
      <c r="C2302" s="2" t="s">
        <v>619</v>
      </c>
      <c r="D2302" s="2">
        <v>344</v>
      </c>
      <c r="E2302" s="2">
        <v>3</v>
      </c>
      <c r="F2302" s="2">
        <v>347</v>
      </c>
      <c r="G2302" s="2">
        <v>0.03</v>
      </c>
      <c r="H2302" s="4" t="s">
        <v>2606</v>
      </c>
    </row>
    <row r="2303" spans="1:8" x14ac:dyDescent="0.3">
      <c r="A2303" s="3">
        <v>22</v>
      </c>
      <c r="B2303" s="2" t="s">
        <v>2627</v>
      </c>
      <c r="C2303" s="2" t="s">
        <v>14</v>
      </c>
      <c r="D2303" s="2">
        <v>314</v>
      </c>
      <c r="E2303" s="2">
        <v>0</v>
      </c>
      <c r="F2303" s="2">
        <v>314</v>
      </c>
      <c r="G2303" s="2">
        <v>0.03</v>
      </c>
      <c r="H2303" s="4" t="s">
        <v>2606</v>
      </c>
    </row>
    <row r="2304" spans="1:8" x14ac:dyDescent="0.3">
      <c r="A2304" s="3">
        <v>23</v>
      </c>
      <c r="B2304" s="2" t="s">
        <v>2628</v>
      </c>
      <c r="C2304" s="2" t="s">
        <v>14</v>
      </c>
      <c r="D2304" s="2">
        <v>313</v>
      </c>
      <c r="E2304" s="2">
        <v>0</v>
      </c>
      <c r="F2304" s="2">
        <v>313</v>
      </c>
      <c r="G2304" s="2">
        <v>0.03</v>
      </c>
      <c r="H2304" s="4" t="s">
        <v>2606</v>
      </c>
    </row>
    <row r="2305" spans="1:8" x14ac:dyDescent="0.3">
      <c r="A2305" s="3">
        <v>24</v>
      </c>
      <c r="B2305" s="2" t="s">
        <v>2629</v>
      </c>
      <c r="C2305" s="2" t="s">
        <v>14</v>
      </c>
      <c r="D2305" s="2">
        <v>311</v>
      </c>
      <c r="E2305" s="2">
        <v>0</v>
      </c>
      <c r="F2305" s="2">
        <v>311</v>
      </c>
      <c r="G2305" s="2">
        <v>0.03</v>
      </c>
      <c r="H2305" s="4" t="s">
        <v>2606</v>
      </c>
    </row>
    <row r="2306" spans="1:8" x14ac:dyDescent="0.3">
      <c r="A2306" s="3">
        <v>25</v>
      </c>
      <c r="B2306" s="2" t="s">
        <v>2630</v>
      </c>
      <c r="C2306" s="2" t="s">
        <v>14</v>
      </c>
      <c r="D2306" s="2">
        <v>304</v>
      </c>
      <c r="E2306" s="2">
        <v>1</v>
      </c>
      <c r="F2306" s="2">
        <v>305</v>
      </c>
      <c r="G2306" s="2">
        <v>0.03</v>
      </c>
      <c r="H2306" s="4" t="s">
        <v>2606</v>
      </c>
    </row>
    <row r="2307" spans="1:8" x14ac:dyDescent="0.3">
      <c r="A2307" s="3">
        <v>26</v>
      </c>
      <c r="B2307" s="2" t="s">
        <v>2631</v>
      </c>
      <c r="C2307" s="2" t="s">
        <v>14</v>
      </c>
      <c r="D2307" s="2">
        <v>298</v>
      </c>
      <c r="E2307" s="2">
        <v>1</v>
      </c>
      <c r="F2307" s="2">
        <v>299</v>
      </c>
      <c r="G2307" s="2">
        <v>0.03</v>
      </c>
      <c r="H2307" s="4" t="s">
        <v>2606</v>
      </c>
    </row>
    <row r="2308" spans="1:8" x14ac:dyDescent="0.3">
      <c r="A2308" s="3">
        <v>27</v>
      </c>
      <c r="B2308" s="2" t="s">
        <v>2632</v>
      </c>
      <c r="C2308" s="2" t="s">
        <v>20</v>
      </c>
      <c r="D2308" s="2">
        <v>293</v>
      </c>
      <c r="E2308" s="2">
        <v>1</v>
      </c>
      <c r="F2308" s="2">
        <v>294</v>
      </c>
      <c r="G2308" s="2">
        <v>0.03</v>
      </c>
      <c r="H2308" s="4" t="s">
        <v>2606</v>
      </c>
    </row>
    <row r="2309" spans="1:8" x14ac:dyDescent="0.3">
      <c r="A2309" s="3">
        <v>28</v>
      </c>
      <c r="B2309" s="2" t="s">
        <v>2633</v>
      </c>
      <c r="C2309" s="2" t="s">
        <v>14</v>
      </c>
      <c r="D2309" s="2">
        <v>259</v>
      </c>
      <c r="E2309" s="2">
        <v>0</v>
      </c>
      <c r="F2309" s="2">
        <v>259</v>
      </c>
      <c r="G2309" s="2">
        <v>0.02</v>
      </c>
      <c r="H2309" s="4" t="s">
        <v>2606</v>
      </c>
    </row>
    <row r="2310" spans="1:8" x14ac:dyDescent="0.3">
      <c r="A2310" s="3">
        <v>29</v>
      </c>
      <c r="B2310" s="2" t="s">
        <v>2634</v>
      </c>
      <c r="C2310" s="2" t="s">
        <v>627</v>
      </c>
      <c r="D2310" s="2">
        <v>239</v>
      </c>
      <c r="E2310" s="2">
        <v>1</v>
      </c>
      <c r="F2310" s="2">
        <v>240</v>
      </c>
      <c r="G2310" s="2">
        <v>0.02</v>
      </c>
      <c r="H2310" s="4" t="s">
        <v>2606</v>
      </c>
    </row>
    <row r="2311" spans="1:8" x14ac:dyDescent="0.3">
      <c r="A2311" s="3">
        <v>30</v>
      </c>
      <c r="B2311" s="2" t="s">
        <v>2635</v>
      </c>
      <c r="C2311" s="2" t="s">
        <v>14</v>
      </c>
      <c r="D2311" s="2">
        <v>229</v>
      </c>
      <c r="E2311" s="2">
        <v>2</v>
      </c>
      <c r="F2311" s="2">
        <v>231</v>
      </c>
      <c r="G2311" s="2">
        <v>0.02</v>
      </c>
      <c r="H2311" s="4" t="s">
        <v>2606</v>
      </c>
    </row>
    <row r="2312" spans="1:8" x14ac:dyDescent="0.3">
      <c r="A2312" s="3">
        <v>31</v>
      </c>
      <c r="B2312" s="2" t="s">
        <v>2636</v>
      </c>
      <c r="C2312" s="2" t="s">
        <v>14</v>
      </c>
      <c r="D2312" s="2">
        <v>223</v>
      </c>
      <c r="E2312" s="2">
        <v>0</v>
      </c>
      <c r="F2312" s="2">
        <v>223</v>
      </c>
      <c r="G2312" s="2">
        <v>0.02</v>
      </c>
      <c r="H2312" s="4" t="s">
        <v>2606</v>
      </c>
    </row>
    <row r="2313" spans="1:8" x14ac:dyDescent="0.3">
      <c r="A2313" s="3">
        <v>32</v>
      </c>
      <c r="B2313" s="2" t="s">
        <v>2637</v>
      </c>
      <c r="C2313" s="2" t="s">
        <v>14</v>
      </c>
      <c r="D2313" s="2">
        <v>183</v>
      </c>
      <c r="E2313" s="2">
        <v>2</v>
      </c>
      <c r="F2313" s="2">
        <v>185</v>
      </c>
      <c r="G2313" s="2">
        <v>0.02</v>
      </c>
      <c r="H2313" s="4" t="s">
        <v>2606</v>
      </c>
    </row>
    <row r="2314" spans="1:8" x14ac:dyDescent="0.3">
      <c r="A2314" s="3">
        <v>33</v>
      </c>
      <c r="B2314" s="2" t="s">
        <v>2638</v>
      </c>
      <c r="C2314" s="2" t="s">
        <v>14</v>
      </c>
      <c r="D2314" s="2">
        <v>163</v>
      </c>
      <c r="E2314" s="2">
        <v>1</v>
      </c>
      <c r="F2314" s="2">
        <v>164</v>
      </c>
      <c r="G2314" s="2">
        <v>0.01</v>
      </c>
      <c r="H2314" s="4" t="s">
        <v>2606</v>
      </c>
    </row>
    <row r="2315" spans="1:8" x14ac:dyDescent="0.3">
      <c r="A2315" s="3">
        <v>34</v>
      </c>
      <c r="B2315" s="2" t="s">
        <v>2639</v>
      </c>
      <c r="C2315" s="2" t="s">
        <v>14</v>
      </c>
      <c r="D2315" s="2">
        <v>146</v>
      </c>
      <c r="E2315" s="2">
        <v>0</v>
      </c>
      <c r="F2315" s="2">
        <v>146</v>
      </c>
      <c r="G2315" s="2">
        <v>0.01</v>
      </c>
      <c r="H2315" s="4" t="s">
        <v>2606</v>
      </c>
    </row>
    <row r="2316" spans="1:8" x14ac:dyDescent="0.3">
      <c r="A2316" s="3">
        <v>35</v>
      </c>
      <c r="B2316" s="2" t="s">
        <v>2640</v>
      </c>
      <c r="C2316" s="2" t="s">
        <v>14</v>
      </c>
      <c r="D2316" s="2">
        <v>138</v>
      </c>
      <c r="E2316" s="2">
        <v>0</v>
      </c>
      <c r="F2316" s="2">
        <v>138</v>
      </c>
      <c r="G2316" s="2">
        <v>0.01</v>
      </c>
      <c r="H2316" s="4" t="s">
        <v>2606</v>
      </c>
    </row>
    <row r="2317" spans="1:8" x14ac:dyDescent="0.3">
      <c r="A2317" s="3">
        <v>36</v>
      </c>
      <c r="B2317" s="2" t="s">
        <v>27</v>
      </c>
      <c r="C2317" s="2" t="s">
        <v>28</v>
      </c>
      <c r="D2317" s="2">
        <v>7449</v>
      </c>
      <c r="E2317" s="2">
        <v>11</v>
      </c>
      <c r="F2317" s="2">
        <v>7460</v>
      </c>
      <c r="G2317" s="2">
        <v>0.68</v>
      </c>
      <c r="H2317" s="4" t="s">
        <v>2606</v>
      </c>
    </row>
    <row r="2318" spans="1:8" x14ac:dyDescent="0.3">
      <c r="A2318" s="3">
        <v>1</v>
      </c>
      <c r="B2318" s="2" t="s">
        <v>2641</v>
      </c>
      <c r="C2318" s="2" t="s">
        <v>9</v>
      </c>
      <c r="D2318" s="2">
        <v>572925</v>
      </c>
      <c r="E2318" s="2">
        <v>2071</v>
      </c>
      <c r="F2318" s="2">
        <v>574996</v>
      </c>
      <c r="G2318" s="2">
        <v>46.47</v>
      </c>
      <c r="H2318" s="4" t="s">
        <v>2642</v>
      </c>
    </row>
    <row r="2319" spans="1:8" x14ac:dyDescent="0.3">
      <c r="A2319" s="3">
        <v>2</v>
      </c>
      <c r="B2319" s="2" t="s">
        <v>2643</v>
      </c>
      <c r="C2319" s="2" t="s">
        <v>191</v>
      </c>
      <c r="D2319" s="2">
        <v>563252</v>
      </c>
      <c r="E2319" s="2">
        <v>1358</v>
      </c>
      <c r="F2319" s="2">
        <v>564610</v>
      </c>
      <c r="G2319" s="2">
        <v>45.63</v>
      </c>
      <c r="H2319" s="4" t="s">
        <v>2642</v>
      </c>
    </row>
    <row r="2320" spans="1:8" x14ac:dyDescent="0.3">
      <c r="A2320" s="3">
        <v>3</v>
      </c>
      <c r="B2320" s="2" t="s">
        <v>2644</v>
      </c>
      <c r="C2320" s="2" t="s">
        <v>1741</v>
      </c>
      <c r="D2320" s="2">
        <v>54081</v>
      </c>
      <c r="E2320" s="2">
        <v>136</v>
      </c>
      <c r="F2320" s="2">
        <v>54217</v>
      </c>
      <c r="G2320" s="2">
        <v>4.38</v>
      </c>
      <c r="H2320" s="4" t="s">
        <v>2642</v>
      </c>
    </row>
    <row r="2321" spans="1:8" x14ac:dyDescent="0.3">
      <c r="A2321" s="3">
        <v>4</v>
      </c>
      <c r="B2321" s="2" t="s">
        <v>2645</v>
      </c>
      <c r="C2321" s="2" t="s">
        <v>14</v>
      </c>
      <c r="D2321" s="2">
        <v>6820</v>
      </c>
      <c r="E2321" s="2">
        <v>2</v>
      </c>
      <c r="F2321" s="2">
        <v>6822</v>
      </c>
      <c r="G2321" s="2">
        <v>0.55000000000000004</v>
      </c>
      <c r="H2321" s="4" t="s">
        <v>2642</v>
      </c>
    </row>
    <row r="2322" spans="1:8" x14ac:dyDescent="0.3">
      <c r="A2322" s="3">
        <v>5</v>
      </c>
      <c r="B2322" s="2" t="s">
        <v>2646</v>
      </c>
      <c r="C2322" s="2" t="s">
        <v>14</v>
      </c>
      <c r="D2322" s="2">
        <v>6391</v>
      </c>
      <c r="E2322" s="2">
        <v>2</v>
      </c>
      <c r="F2322" s="2">
        <v>6393</v>
      </c>
      <c r="G2322" s="2">
        <v>0.52</v>
      </c>
      <c r="H2322" s="4" t="s">
        <v>2642</v>
      </c>
    </row>
    <row r="2323" spans="1:8" x14ac:dyDescent="0.3">
      <c r="A2323" s="3">
        <v>6</v>
      </c>
      <c r="B2323" s="2" t="s">
        <v>2647</v>
      </c>
      <c r="C2323" s="2" t="s">
        <v>14</v>
      </c>
      <c r="D2323" s="2">
        <v>5590</v>
      </c>
      <c r="E2323" s="2">
        <v>3</v>
      </c>
      <c r="F2323" s="2">
        <v>5593</v>
      </c>
      <c r="G2323" s="2">
        <v>0.45</v>
      </c>
      <c r="H2323" s="4" t="s">
        <v>2642</v>
      </c>
    </row>
    <row r="2324" spans="1:8" x14ac:dyDescent="0.3">
      <c r="A2324" s="3">
        <v>7</v>
      </c>
      <c r="B2324" s="2" t="s">
        <v>2648</v>
      </c>
      <c r="C2324" s="2" t="s">
        <v>17</v>
      </c>
      <c r="D2324" s="2">
        <v>5130</v>
      </c>
      <c r="E2324" s="2">
        <v>15</v>
      </c>
      <c r="F2324" s="2">
        <v>5145</v>
      </c>
      <c r="G2324" s="2">
        <v>0.42</v>
      </c>
      <c r="H2324" s="4" t="s">
        <v>2642</v>
      </c>
    </row>
    <row r="2325" spans="1:8" x14ac:dyDescent="0.3">
      <c r="A2325" s="3">
        <v>8</v>
      </c>
      <c r="B2325" s="2" t="s">
        <v>2649</v>
      </c>
      <c r="C2325" s="2" t="s">
        <v>131</v>
      </c>
      <c r="D2325" s="2">
        <v>3454</v>
      </c>
      <c r="E2325" s="2">
        <v>11</v>
      </c>
      <c r="F2325" s="2">
        <v>3465</v>
      </c>
      <c r="G2325" s="2">
        <v>0.28000000000000003</v>
      </c>
      <c r="H2325" s="4" t="s">
        <v>2642</v>
      </c>
    </row>
    <row r="2326" spans="1:8" x14ac:dyDescent="0.3">
      <c r="A2326" s="3">
        <v>9</v>
      </c>
      <c r="B2326" s="2" t="s">
        <v>2650</v>
      </c>
      <c r="C2326" s="2" t="s">
        <v>197</v>
      </c>
      <c r="D2326" s="2">
        <v>2261</v>
      </c>
      <c r="E2326" s="2">
        <v>7</v>
      </c>
      <c r="F2326" s="2">
        <v>2268</v>
      </c>
      <c r="G2326" s="2">
        <v>0.18</v>
      </c>
      <c r="H2326" s="4" t="s">
        <v>2642</v>
      </c>
    </row>
    <row r="2327" spans="1:8" x14ac:dyDescent="0.3">
      <c r="A2327" s="3">
        <v>10</v>
      </c>
      <c r="B2327" s="2" t="s">
        <v>2651</v>
      </c>
      <c r="C2327" s="2" t="s">
        <v>14</v>
      </c>
      <c r="D2327" s="2">
        <v>2095</v>
      </c>
      <c r="E2327" s="2">
        <v>11</v>
      </c>
      <c r="F2327" s="2">
        <v>2106</v>
      </c>
      <c r="G2327" s="2">
        <v>0.17</v>
      </c>
      <c r="H2327" s="4" t="s">
        <v>2642</v>
      </c>
    </row>
    <row r="2328" spans="1:8" x14ac:dyDescent="0.3">
      <c r="A2328" s="3">
        <v>11</v>
      </c>
      <c r="B2328" s="2" t="s">
        <v>2652</v>
      </c>
      <c r="C2328" s="2" t="s">
        <v>2653</v>
      </c>
      <c r="D2328" s="2">
        <v>1957</v>
      </c>
      <c r="E2328" s="2">
        <v>10</v>
      </c>
      <c r="F2328" s="2">
        <v>1967</v>
      </c>
      <c r="G2328" s="2">
        <v>0.16</v>
      </c>
      <c r="H2328" s="4" t="s">
        <v>2642</v>
      </c>
    </row>
    <row r="2329" spans="1:8" x14ac:dyDescent="0.3">
      <c r="A2329" s="3">
        <v>12</v>
      </c>
      <c r="B2329" s="2" t="s">
        <v>2654</v>
      </c>
      <c r="C2329" s="2" t="s">
        <v>114</v>
      </c>
      <c r="D2329" s="2">
        <v>1380</v>
      </c>
      <c r="E2329" s="2">
        <v>7</v>
      </c>
      <c r="F2329" s="2">
        <v>1387</v>
      </c>
      <c r="G2329" s="2">
        <v>0.11</v>
      </c>
      <c r="H2329" s="4" t="s">
        <v>2642</v>
      </c>
    </row>
    <row r="2330" spans="1:8" x14ac:dyDescent="0.3">
      <c r="A2330" s="3">
        <v>13</v>
      </c>
      <c r="B2330" s="2" t="s">
        <v>2655</v>
      </c>
      <c r="C2330" s="2" t="s">
        <v>402</v>
      </c>
      <c r="D2330" s="2">
        <v>898</v>
      </c>
      <c r="E2330" s="2">
        <v>4</v>
      </c>
      <c r="F2330" s="2">
        <v>902</v>
      </c>
      <c r="G2330" s="2">
        <v>7.0000000000000007E-2</v>
      </c>
      <c r="H2330" s="4" t="s">
        <v>2642</v>
      </c>
    </row>
    <row r="2331" spans="1:8" x14ac:dyDescent="0.3">
      <c r="A2331" s="3">
        <v>14</v>
      </c>
      <c r="B2331" s="2" t="s">
        <v>27</v>
      </c>
      <c r="C2331" s="2" t="s">
        <v>28</v>
      </c>
      <c r="D2331" s="2">
        <v>7430</v>
      </c>
      <c r="E2331" s="2">
        <v>7</v>
      </c>
      <c r="F2331" s="2">
        <v>7437</v>
      </c>
      <c r="G2331" s="2">
        <v>0.6</v>
      </c>
      <c r="H2331" s="4" t="s">
        <v>2642</v>
      </c>
    </row>
    <row r="2332" spans="1:8" x14ac:dyDescent="0.3">
      <c r="A2332" s="3">
        <v>1</v>
      </c>
      <c r="B2332" s="2" t="s">
        <v>2656</v>
      </c>
      <c r="C2332" s="2" t="s">
        <v>9</v>
      </c>
      <c r="D2332" s="2">
        <v>668782</v>
      </c>
      <c r="E2332" s="2">
        <v>2753</v>
      </c>
      <c r="F2332" s="2">
        <v>671535</v>
      </c>
      <c r="G2332" s="2">
        <v>49.99</v>
      </c>
      <c r="H2332" s="4" t="s">
        <v>2657</v>
      </c>
    </row>
    <row r="2333" spans="1:8" x14ac:dyDescent="0.3">
      <c r="A2333" s="3">
        <v>2</v>
      </c>
      <c r="B2333" s="2" t="s">
        <v>2658</v>
      </c>
      <c r="C2333" s="2" t="s">
        <v>12</v>
      </c>
      <c r="D2333" s="2">
        <v>599077</v>
      </c>
      <c r="E2333" s="2">
        <v>2248</v>
      </c>
      <c r="F2333" s="2">
        <v>601325</v>
      </c>
      <c r="G2333" s="2">
        <v>44.77</v>
      </c>
      <c r="H2333" s="4" t="s">
        <v>2657</v>
      </c>
    </row>
    <row r="2334" spans="1:8" x14ac:dyDescent="0.3">
      <c r="A2334" s="3">
        <v>3</v>
      </c>
      <c r="B2334" s="2" t="s">
        <v>2659</v>
      </c>
      <c r="C2334" s="2" t="s">
        <v>17</v>
      </c>
      <c r="D2334" s="2">
        <v>33308</v>
      </c>
      <c r="E2334" s="2">
        <v>157</v>
      </c>
      <c r="F2334" s="2">
        <v>33465</v>
      </c>
      <c r="G2334" s="2">
        <v>2.4900000000000002</v>
      </c>
      <c r="H2334" s="4" t="s">
        <v>2657</v>
      </c>
    </row>
    <row r="2335" spans="1:8" x14ac:dyDescent="0.3">
      <c r="A2335" s="3">
        <v>4</v>
      </c>
      <c r="B2335" s="2" t="s">
        <v>2660</v>
      </c>
      <c r="C2335" s="2" t="s">
        <v>1073</v>
      </c>
      <c r="D2335" s="2">
        <v>5873</v>
      </c>
      <c r="E2335" s="2">
        <v>19</v>
      </c>
      <c r="F2335" s="2">
        <v>5892</v>
      </c>
      <c r="G2335" s="2">
        <v>0.44</v>
      </c>
      <c r="H2335" s="4" t="s">
        <v>2657</v>
      </c>
    </row>
    <row r="2336" spans="1:8" x14ac:dyDescent="0.3">
      <c r="A2336" s="3">
        <v>5</v>
      </c>
      <c r="B2336" s="2" t="s">
        <v>2661</v>
      </c>
      <c r="C2336" s="2" t="s">
        <v>904</v>
      </c>
      <c r="D2336" s="2">
        <v>4138</v>
      </c>
      <c r="E2336" s="2">
        <v>25</v>
      </c>
      <c r="F2336" s="2">
        <v>4163</v>
      </c>
      <c r="G2336" s="2">
        <v>0.31</v>
      </c>
      <c r="H2336" s="4" t="s">
        <v>2657</v>
      </c>
    </row>
    <row r="2337" spans="1:8" x14ac:dyDescent="0.3">
      <c r="A2337" s="3">
        <v>6</v>
      </c>
      <c r="B2337" s="2" t="s">
        <v>2662</v>
      </c>
      <c r="C2337" s="2" t="s">
        <v>14</v>
      </c>
      <c r="D2337" s="2">
        <v>3777</v>
      </c>
      <c r="E2337" s="2">
        <v>6</v>
      </c>
      <c r="F2337" s="2">
        <v>3783</v>
      </c>
      <c r="G2337" s="2">
        <v>0.28000000000000003</v>
      </c>
      <c r="H2337" s="4" t="s">
        <v>2657</v>
      </c>
    </row>
    <row r="2338" spans="1:8" x14ac:dyDescent="0.3">
      <c r="A2338" s="3">
        <v>7</v>
      </c>
      <c r="B2338" s="2" t="s">
        <v>2663</v>
      </c>
      <c r="C2338" s="2" t="s">
        <v>14</v>
      </c>
      <c r="D2338" s="2">
        <v>3218</v>
      </c>
      <c r="E2338" s="2">
        <v>2</v>
      </c>
      <c r="F2338" s="2">
        <v>3220</v>
      </c>
      <c r="G2338" s="2">
        <v>0.24</v>
      </c>
      <c r="H2338" s="4" t="s">
        <v>2657</v>
      </c>
    </row>
    <row r="2339" spans="1:8" x14ac:dyDescent="0.3">
      <c r="A2339" s="3">
        <v>8</v>
      </c>
      <c r="B2339" s="2" t="s">
        <v>2664</v>
      </c>
      <c r="C2339" s="2" t="s">
        <v>14</v>
      </c>
      <c r="D2339" s="2">
        <v>2568</v>
      </c>
      <c r="E2339" s="2">
        <v>3</v>
      </c>
      <c r="F2339" s="2">
        <v>2571</v>
      </c>
      <c r="G2339" s="2">
        <v>0.19</v>
      </c>
      <c r="H2339" s="4" t="s">
        <v>2657</v>
      </c>
    </row>
    <row r="2340" spans="1:8" x14ac:dyDescent="0.3">
      <c r="A2340" s="3">
        <v>9</v>
      </c>
      <c r="B2340" s="2" t="s">
        <v>2665</v>
      </c>
      <c r="C2340" s="2" t="s">
        <v>14</v>
      </c>
      <c r="D2340" s="2">
        <v>2448</v>
      </c>
      <c r="E2340" s="2">
        <v>0</v>
      </c>
      <c r="F2340" s="2">
        <v>2448</v>
      </c>
      <c r="G2340" s="2">
        <v>0.18</v>
      </c>
      <c r="H2340" s="4" t="s">
        <v>2657</v>
      </c>
    </row>
    <row r="2341" spans="1:8" x14ac:dyDescent="0.3">
      <c r="A2341" s="3">
        <v>10</v>
      </c>
      <c r="B2341" s="2" t="s">
        <v>2666</v>
      </c>
      <c r="C2341" s="2" t="s">
        <v>14</v>
      </c>
      <c r="D2341" s="2">
        <v>2215</v>
      </c>
      <c r="E2341" s="2">
        <v>1</v>
      </c>
      <c r="F2341" s="2">
        <v>2216</v>
      </c>
      <c r="G2341" s="2">
        <v>0.16</v>
      </c>
      <c r="H2341" s="4" t="s">
        <v>2657</v>
      </c>
    </row>
    <row r="2342" spans="1:8" x14ac:dyDescent="0.3">
      <c r="A2342" s="3">
        <v>11</v>
      </c>
      <c r="B2342" s="2" t="s">
        <v>2667</v>
      </c>
      <c r="C2342" s="2" t="s">
        <v>14</v>
      </c>
      <c r="D2342" s="2">
        <v>1343</v>
      </c>
      <c r="E2342" s="2">
        <v>5</v>
      </c>
      <c r="F2342" s="2">
        <v>1348</v>
      </c>
      <c r="G2342" s="2">
        <v>0.1</v>
      </c>
      <c r="H2342" s="4" t="s">
        <v>2657</v>
      </c>
    </row>
    <row r="2343" spans="1:8" x14ac:dyDescent="0.3">
      <c r="A2343" s="3">
        <v>12</v>
      </c>
      <c r="B2343" s="2" t="s">
        <v>2668</v>
      </c>
      <c r="C2343" s="2" t="s">
        <v>2669</v>
      </c>
      <c r="D2343" s="2">
        <v>1272</v>
      </c>
      <c r="E2343" s="2">
        <v>7</v>
      </c>
      <c r="F2343" s="2">
        <v>1279</v>
      </c>
      <c r="G2343" s="2">
        <v>0.1</v>
      </c>
      <c r="H2343" s="4" t="s">
        <v>2657</v>
      </c>
    </row>
    <row r="2344" spans="1:8" x14ac:dyDescent="0.3">
      <c r="A2344" s="3">
        <v>13</v>
      </c>
      <c r="B2344" s="2" t="s">
        <v>2670</v>
      </c>
      <c r="C2344" s="2" t="s">
        <v>14</v>
      </c>
      <c r="D2344" s="2">
        <v>1130</v>
      </c>
      <c r="E2344" s="2">
        <v>4</v>
      </c>
      <c r="F2344" s="2">
        <v>1134</v>
      </c>
      <c r="G2344" s="2">
        <v>0.08</v>
      </c>
      <c r="H2344" s="4" t="s">
        <v>2657</v>
      </c>
    </row>
    <row r="2345" spans="1:8" x14ac:dyDescent="0.3">
      <c r="A2345" s="3">
        <v>14</v>
      </c>
      <c r="B2345" s="2" t="s">
        <v>2671</v>
      </c>
      <c r="C2345" s="2" t="s">
        <v>727</v>
      </c>
      <c r="D2345" s="2">
        <v>1059</v>
      </c>
      <c r="E2345" s="2">
        <v>12</v>
      </c>
      <c r="F2345" s="2">
        <v>1071</v>
      </c>
      <c r="G2345" s="2">
        <v>0.08</v>
      </c>
      <c r="H2345" s="4" t="s">
        <v>2657</v>
      </c>
    </row>
    <row r="2346" spans="1:8" x14ac:dyDescent="0.3">
      <c r="A2346" s="3">
        <v>15</v>
      </c>
      <c r="B2346" s="2" t="s">
        <v>2672</v>
      </c>
      <c r="C2346" s="2" t="s">
        <v>1120</v>
      </c>
      <c r="D2346" s="2">
        <v>1053</v>
      </c>
      <c r="E2346" s="2">
        <v>6</v>
      </c>
      <c r="F2346" s="2">
        <v>1059</v>
      </c>
      <c r="G2346" s="2">
        <v>0.08</v>
      </c>
      <c r="H2346" s="4" t="s">
        <v>2657</v>
      </c>
    </row>
    <row r="2347" spans="1:8" x14ac:dyDescent="0.3">
      <c r="A2347" s="3">
        <v>16</v>
      </c>
      <c r="B2347" s="2" t="s">
        <v>2673</v>
      </c>
      <c r="C2347" s="2" t="s">
        <v>14</v>
      </c>
      <c r="D2347" s="2">
        <v>1016</v>
      </c>
      <c r="E2347" s="2">
        <v>5</v>
      </c>
      <c r="F2347" s="2">
        <v>1021</v>
      </c>
      <c r="G2347" s="2">
        <v>0.08</v>
      </c>
      <c r="H2347" s="4" t="s">
        <v>2657</v>
      </c>
    </row>
    <row r="2348" spans="1:8" x14ac:dyDescent="0.3">
      <c r="A2348" s="3">
        <v>17</v>
      </c>
      <c r="B2348" s="2" t="s">
        <v>2674</v>
      </c>
      <c r="C2348" s="2" t="s">
        <v>14</v>
      </c>
      <c r="D2348" s="2">
        <v>877</v>
      </c>
      <c r="E2348" s="2">
        <v>6</v>
      </c>
      <c r="F2348" s="2">
        <v>883</v>
      </c>
      <c r="G2348" s="2">
        <v>7.0000000000000007E-2</v>
      </c>
      <c r="H2348" s="4" t="s">
        <v>2657</v>
      </c>
    </row>
    <row r="2349" spans="1:8" x14ac:dyDescent="0.3">
      <c r="A2349" s="3">
        <v>18</v>
      </c>
      <c r="B2349" s="2" t="s">
        <v>2675</v>
      </c>
      <c r="C2349" s="2" t="s">
        <v>114</v>
      </c>
      <c r="D2349" s="2">
        <v>798</v>
      </c>
      <c r="E2349" s="2">
        <v>5</v>
      </c>
      <c r="F2349" s="2">
        <v>803</v>
      </c>
      <c r="G2349" s="2">
        <v>0.06</v>
      </c>
      <c r="H2349" s="4" t="s">
        <v>2657</v>
      </c>
    </row>
    <row r="2350" spans="1:8" x14ac:dyDescent="0.3">
      <c r="A2350" s="3">
        <v>19</v>
      </c>
      <c r="B2350" s="2" t="s">
        <v>2676</v>
      </c>
      <c r="C2350" s="2" t="s">
        <v>2677</v>
      </c>
      <c r="D2350" s="2">
        <v>667</v>
      </c>
      <c r="E2350" s="2">
        <v>5</v>
      </c>
      <c r="F2350" s="2">
        <v>672</v>
      </c>
      <c r="G2350" s="2">
        <v>0.05</v>
      </c>
      <c r="H2350" s="4" t="s">
        <v>2657</v>
      </c>
    </row>
    <row r="2351" spans="1:8" x14ac:dyDescent="0.3">
      <c r="A2351" s="3">
        <v>20</v>
      </c>
      <c r="B2351" s="2" t="s">
        <v>27</v>
      </c>
      <c r="C2351" s="2" t="s">
        <v>28</v>
      </c>
      <c r="D2351" s="2">
        <v>3309</v>
      </c>
      <c r="E2351" s="2">
        <v>32</v>
      </c>
      <c r="F2351" s="2">
        <v>3341</v>
      </c>
      <c r="G2351" s="2">
        <v>0.25</v>
      </c>
      <c r="H2351" s="4" t="s">
        <v>2657</v>
      </c>
    </row>
    <row r="2352" spans="1:8" x14ac:dyDescent="0.3">
      <c r="A2352" s="3">
        <v>1</v>
      </c>
      <c r="B2352" s="2" t="s">
        <v>2678</v>
      </c>
      <c r="C2352" s="2" t="s">
        <v>9</v>
      </c>
      <c r="D2352" s="2">
        <v>486925</v>
      </c>
      <c r="E2352" s="2">
        <v>1038</v>
      </c>
      <c r="F2352" s="2">
        <v>487963</v>
      </c>
      <c r="G2352" s="2">
        <v>47.2</v>
      </c>
      <c r="H2352" s="4" t="s">
        <v>2679</v>
      </c>
    </row>
    <row r="2353" spans="1:8" x14ac:dyDescent="0.3">
      <c r="A2353" s="3">
        <v>2</v>
      </c>
      <c r="B2353" s="2" t="s">
        <v>2680</v>
      </c>
      <c r="C2353" s="2" t="s">
        <v>108</v>
      </c>
      <c r="D2353" s="2">
        <v>484485</v>
      </c>
      <c r="E2353" s="2">
        <v>800</v>
      </c>
      <c r="F2353" s="2">
        <v>485285</v>
      </c>
      <c r="G2353" s="2">
        <v>46.94</v>
      </c>
      <c r="H2353" s="4" t="s">
        <v>2679</v>
      </c>
    </row>
    <row r="2354" spans="1:8" x14ac:dyDescent="0.3">
      <c r="A2354" s="3">
        <v>3</v>
      </c>
      <c r="B2354" s="2" t="s">
        <v>2681</v>
      </c>
      <c r="C2354" s="2" t="s">
        <v>17</v>
      </c>
      <c r="D2354" s="2">
        <v>45274</v>
      </c>
      <c r="E2354" s="2">
        <v>116</v>
      </c>
      <c r="F2354" s="2">
        <v>45390</v>
      </c>
      <c r="G2354" s="2">
        <v>4.3899999999999997</v>
      </c>
      <c r="H2354" s="4" t="s">
        <v>2679</v>
      </c>
    </row>
    <row r="2355" spans="1:8" x14ac:dyDescent="0.3">
      <c r="A2355" s="3">
        <v>4</v>
      </c>
      <c r="B2355" s="2" t="s">
        <v>582</v>
      </c>
      <c r="C2355" s="2" t="s">
        <v>2682</v>
      </c>
      <c r="D2355" s="2">
        <v>3345</v>
      </c>
      <c r="E2355" s="2">
        <v>13</v>
      </c>
      <c r="F2355" s="2">
        <v>3358</v>
      </c>
      <c r="G2355" s="2">
        <v>0.32</v>
      </c>
      <c r="H2355" s="4" t="s">
        <v>2679</v>
      </c>
    </row>
    <row r="2356" spans="1:8" x14ac:dyDescent="0.3">
      <c r="A2356" s="3">
        <v>5</v>
      </c>
      <c r="B2356" s="2" t="s">
        <v>2683</v>
      </c>
      <c r="C2356" s="2" t="s">
        <v>14</v>
      </c>
      <c r="D2356" s="2">
        <v>2457</v>
      </c>
      <c r="E2356" s="2">
        <v>12</v>
      </c>
      <c r="F2356" s="2">
        <v>2469</v>
      </c>
      <c r="G2356" s="2">
        <v>0.24</v>
      </c>
      <c r="H2356" s="4" t="s">
        <v>2679</v>
      </c>
    </row>
    <row r="2357" spans="1:8" x14ac:dyDescent="0.3">
      <c r="A2357" s="3">
        <v>6</v>
      </c>
      <c r="B2357" s="2" t="s">
        <v>2684</v>
      </c>
      <c r="C2357" s="2" t="s">
        <v>2685</v>
      </c>
      <c r="D2357" s="2">
        <v>2431</v>
      </c>
      <c r="E2357" s="2">
        <v>3</v>
      </c>
      <c r="F2357" s="2">
        <v>2434</v>
      </c>
      <c r="G2357" s="2">
        <v>0.24</v>
      </c>
      <c r="H2357" s="4" t="s">
        <v>2679</v>
      </c>
    </row>
    <row r="2358" spans="1:8" x14ac:dyDescent="0.3">
      <c r="A2358" s="3">
        <v>7</v>
      </c>
      <c r="B2358" s="2" t="s">
        <v>2686</v>
      </c>
      <c r="C2358" s="2" t="s">
        <v>206</v>
      </c>
      <c r="D2358" s="2">
        <v>1456</v>
      </c>
      <c r="E2358" s="2">
        <v>11</v>
      </c>
      <c r="F2358" s="2">
        <v>1467</v>
      </c>
      <c r="G2358" s="2">
        <v>0.14000000000000001</v>
      </c>
      <c r="H2358" s="4" t="s">
        <v>2679</v>
      </c>
    </row>
    <row r="2359" spans="1:8" x14ac:dyDescent="0.3">
      <c r="A2359" s="3">
        <v>8</v>
      </c>
      <c r="B2359" s="2" t="s">
        <v>2687</v>
      </c>
      <c r="C2359" s="2" t="s">
        <v>185</v>
      </c>
      <c r="D2359" s="2">
        <v>1061</v>
      </c>
      <c r="E2359" s="2">
        <v>2</v>
      </c>
      <c r="F2359" s="2">
        <v>1063</v>
      </c>
      <c r="G2359" s="2">
        <v>0.1</v>
      </c>
      <c r="H2359" s="4" t="s">
        <v>2679</v>
      </c>
    </row>
    <row r="2360" spans="1:8" x14ac:dyDescent="0.3">
      <c r="A2360" s="3">
        <v>9</v>
      </c>
      <c r="B2360" s="2" t="s">
        <v>27</v>
      </c>
      <c r="C2360" s="2" t="s">
        <v>28</v>
      </c>
      <c r="D2360" s="2">
        <v>4350</v>
      </c>
      <c r="E2360" s="2">
        <v>15</v>
      </c>
      <c r="F2360" s="2">
        <v>4365</v>
      </c>
      <c r="G2360" s="2">
        <v>0.42</v>
      </c>
      <c r="H2360" s="4" t="s">
        <v>2679</v>
      </c>
    </row>
    <row r="2361" spans="1:8" x14ac:dyDescent="0.3">
      <c r="A2361" s="3">
        <v>1</v>
      </c>
      <c r="B2361" s="2" t="s">
        <v>2688</v>
      </c>
      <c r="C2361" s="2" t="s">
        <v>9</v>
      </c>
      <c r="D2361" s="2">
        <v>685734</v>
      </c>
      <c r="E2361" s="2">
        <v>2981</v>
      </c>
      <c r="F2361" s="2">
        <v>688715</v>
      </c>
      <c r="G2361" s="2">
        <v>61.59</v>
      </c>
      <c r="H2361" s="4" t="s">
        <v>2689</v>
      </c>
    </row>
    <row r="2362" spans="1:8" x14ac:dyDescent="0.3">
      <c r="A2362" s="3">
        <v>2</v>
      </c>
      <c r="B2362" s="2" t="s">
        <v>2690</v>
      </c>
      <c r="C2362" s="2" t="s">
        <v>12</v>
      </c>
      <c r="D2362" s="2">
        <v>352238</v>
      </c>
      <c r="E2362" s="2">
        <v>2800</v>
      </c>
      <c r="F2362" s="2">
        <v>355038</v>
      </c>
      <c r="G2362" s="2">
        <v>31.75</v>
      </c>
      <c r="H2362" s="4" t="s">
        <v>2689</v>
      </c>
    </row>
    <row r="2363" spans="1:8" x14ac:dyDescent="0.3">
      <c r="A2363" s="3">
        <v>3</v>
      </c>
      <c r="B2363" s="2" t="s">
        <v>2691</v>
      </c>
      <c r="C2363" s="2" t="s">
        <v>14</v>
      </c>
      <c r="D2363" s="2">
        <v>11068</v>
      </c>
      <c r="E2363" s="2">
        <v>7</v>
      </c>
      <c r="F2363" s="2">
        <v>11075</v>
      </c>
      <c r="G2363" s="2">
        <v>0.99</v>
      </c>
      <c r="H2363" s="4" t="s">
        <v>2689</v>
      </c>
    </row>
    <row r="2364" spans="1:8" x14ac:dyDescent="0.3">
      <c r="A2364" s="3">
        <v>4</v>
      </c>
      <c r="B2364" s="2" t="s">
        <v>2692</v>
      </c>
      <c r="C2364" s="2" t="s">
        <v>17</v>
      </c>
      <c r="D2364" s="2">
        <v>8621</v>
      </c>
      <c r="E2364" s="2">
        <v>11</v>
      </c>
      <c r="F2364" s="2">
        <v>8632</v>
      </c>
      <c r="G2364" s="2">
        <v>0.77</v>
      </c>
      <c r="H2364" s="4" t="s">
        <v>2689</v>
      </c>
    </row>
    <row r="2365" spans="1:8" x14ac:dyDescent="0.3">
      <c r="A2365" s="3">
        <v>5</v>
      </c>
      <c r="B2365" s="2" t="s">
        <v>2693</v>
      </c>
      <c r="C2365" s="2" t="s">
        <v>14</v>
      </c>
      <c r="D2365" s="2">
        <v>6576</v>
      </c>
      <c r="E2365" s="2">
        <v>12</v>
      </c>
      <c r="F2365" s="2">
        <v>6588</v>
      </c>
      <c r="G2365" s="2">
        <v>0.59</v>
      </c>
      <c r="H2365" s="4" t="s">
        <v>2689</v>
      </c>
    </row>
    <row r="2366" spans="1:8" x14ac:dyDescent="0.3">
      <c r="A2366" s="3">
        <v>6</v>
      </c>
      <c r="B2366" s="2" t="s">
        <v>2694</v>
      </c>
      <c r="C2366" s="2" t="s">
        <v>14</v>
      </c>
      <c r="D2366" s="2">
        <v>4374</v>
      </c>
      <c r="E2366" s="2">
        <v>26</v>
      </c>
      <c r="F2366" s="2">
        <v>4400</v>
      </c>
      <c r="G2366" s="2">
        <v>0.39</v>
      </c>
      <c r="H2366" s="4" t="s">
        <v>2689</v>
      </c>
    </row>
    <row r="2367" spans="1:8" x14ac:dyDescent="0.3">
      <c r="A2367" s="3">
        <v>7</v>
      </c>
      <c r="B2367" s="2" t="s">
        <v>2695</v>
      </c>
      <c r="C2367" s="2" t="s">
        <v>14</v>
      </c>
      <c r="D2367" s="2">
        <v>3144</v>
      </c>
      <c r="E2367" s="2">
        <v>29</v>
      </c>
      <c r="F2367" s="2">
        <v>3173</v>
      </c>
      <c r="G2367" s="2">
        <v>0.28000000000000003</v>
      </c>
      <c r="H2367" s="4" t="s">
        <v>2689</v>
      </c>
    </row>
    <row r="2368" spans="1:8" x14ac:dyDescent="0.3">
      <c r="A2368" s="3">
        <v>8</v>
      </c>
      <c r="B2368" s="2" t="s">
        <v>2696</v>
      </c>
      <c r="C2368" s="2" t="s">
        <v>1006</v>
      </c>
      <c r="D2368" s="2">
        <v>3053</v>
      </c>
      <c r="E2368" s="2">
        <v>9</v>
      </c>
      <c r="F2368" s="2">
        <v>3062</v>
      </c>
      <c r="G2368" s="2">
        <v>0.27</v>
      </c>
      <c r="H2368" s="4" t="s">
        <v>2689</v>
      </c>
    </row>
    <row r="2369" spans="1:8" x14ac:dyDescent="0.3">
      <c r="A2369" s="3">
        <v>9</v>
      </c>
      <c r="B2369" s="2" t="s">
        <v>2697</v>
      </c>
      <c r="C2369" s="2" t="s">
        <v>2698</v>
      </c>
      <c r="D2369" s="2">
        <v>2667</v>
      </c>
      <c r="E2369" s="2">
        <v>6</v>
      </c>
      <c r="F2369" s="2">
        <v>2673</v>
      </c>
      <c r="G2369" s="2">
        <v>0.24</v>
      </c>
      <c r="H2369" s="4" t="s">
        <v>2689</v>
      </c>
    </row>
    <row r="2370" spans="1:8" x14ac:dyDescent="0.3">
      <c r="A2370" s="3">
        <v>10</v>
      </c>
      <c r="B2370" s="2" t="s">
        <v>27</v>
      </c>
      <c r="C2370" s="2" t="s">
        <v>28</v>
      </c>
      <c r="D2370" s="2">
        <v>34774</v>
      </c>
      <c r="E2370" s="2">
        <v>164</v>
      </c>
      <c r="F2370" s="2">
        <v>34938</v>
      </c>
      <c r="G2370" s="2">
        <v>3.12</v>
      </c>
      <c r="H2370" s="4" t="s">
        <v>2689</v>
      </c>
    </row>
    <row r="2371" spans="1:8" x14ac:dyDescent="0.3">
      <c r="A2371" s="3">
        <v>1</v>
      </c>
      <c r="B2371" s="2" t="s">
        <v>2018</v>
      </c>
      <c r="C2371" s="2" t="s">
        <v>12</v>
      </c>
      <c r="D2371" s="2">
        <v>686044</v>
      </c>
      <c r="E2371" s="2">
        <v>1605</v>
      </c>
      <c r="F2371" s="2">
        <v>687649</v>
      </c>
      <c r="G2371" s="2">
        <v>66.17</v>
      </c>
      <c r="H2371" s="4" t="s">
        <v>2699</v>
      </c>
    </row>
    <row r="2372" spans="1:8" x14ac:dyDescent="0.3">
      <c r="A2372" s="3">
        <v>2</v>
      </c>
      <c r="B2372" s="2" t="s">
        <v>2700</v>
      </c>
      <c r="C2372" s="2" t="s">
        <v>9</v>
      </c>
      <c r="D2372" s="2">
        <v>296703</v>
      </c>
      <c r="E2372" s="2">
        <v>916</v>
      </c>
      <c r="F2372" s="2">
        <v>297619</v>
      </c>
      <c r="G2372" s="2">
        <v>28.64</v>
      </c>
      <c r="H2372" s="4" t="s">
        <v>2699</v>
      </c>
    </row>
    <row r="2373" spans="1:8" x14ac:dyDescent="0.3">
      <c r="A2373" s="3">
        <v>3</v>
      </c>
      <c r="B2373" s="2" t="s">
        <v>2701</v>
      </c>
      <c r="C2373" s="2" t="s">
        <v>17</v>
      </c>
      <c r="D2373" s="2">
        <v>21588</v>
      </c>
      <c r="E2373" s="2">
        <v>36</v>
      </c>
      <c r="F2373" s="2">
        <v>21624</v>
      </c>
      <c r="G2373" s="2">
        <v>2.08</v>
      </c>
      <c r="H2373" s="4" t="s">
        <v>2699</v>
      </c>
    </row>
    <row r="2374" spans="1:8" x14ac:dyDescent="0.3">
      <c r="A2374" s="3">
        <v>4</v>
      </c>
      <c r="B2374" s="2" t="s">
        <v>2702</v>
      </c>
      <c r="C2374" s="2" t="s">
        <v>2703</v>
      </c>
      <c r="D2374" s="2">
        <v>8676</v>
      </c>
      <c r="E2374" s="2">
        <v>2</v>
      </c>
      <c r="F2374" s="2">
        <v>8678</v>
      </c>
      <c r="G2374" s="2">
        <v>0.84</v>
      </c>
      <c r="H2374" s="4" t="s">
        <v>2699</v>
      </c>
    </row>
    <row r="2375" spans="1:8" x14ac:dyDescent="0.3">
      <c r="A2375" s="3">
        <v>5</v>
      </c>
      <c r="B2375" s="2" t="s">
        <v>2704</v>
      </c>
      <c r="C2375" s="2" t="s">
        <v>14</v>
      </c>
      <c r="D2375" s="2">
        <v>5397</v>
      </c>
      <c r="E2375" s="2">
        <v>2</v>
      </c>
      <c r="F2375" s="2">
        <v>5399</v>
      </c>
      <c r="G2375" s="2">
        <v>0.52</v>
      </c>
      <c r="H2375" s="4" t="s">
        <v>2699</v>
      </c>
    </row>
    <row r="2376" spans="1:8" x14ac:dyDescent="0.3">
      <c r="A2376" s="3">
        <v>6</v>
      </c>
      <c r="B2376" s="2" t="s">
        <v>2705</v>
      </c>
      <c r="C2376" s="2" t="s">
        <v>2706</v>
      </c>
      <c r="D2376" s="2">
        <v>4343</v>
      </c>
      <c r="E2376" s="2">
        <v>2</v>
      </c>
      <c r="F2376" s="2">
        <v>4345</v>
      </c>
      <c r="G2376" s="2">
        <v>0.42</v>
      </c>
      <c r="H2376" s="4" t="s">
        <v>2699</v>
      </c>
    </row>
    <row r="2377" spans="1:8" x14ac:dyDescent="0.3">
      <c r="A2377" s="3">
        <v>7</v>
      </c>
      <c r="B2377" s="2" t="s">
        <v>2707</v>
      </c>
      <c r="C2377" s="2" t="s">
        <v>884</v>
      </c>
      <c r="D2377" s="2">
        <v>3859</v>
      </c>
      <c r="E2377" s="2">
        <v>0</v>
      </c>
      <c r="F2377" s="2">
        <v>3859</v>
      </c>
      <c r="G2377" s="2">
        <v>0.37</v>
      </c>
      <c r="H2377" s="4" t="s">
        <v>2699</v>
      </c>
    </row>
    <row r="2378" spans="1:8" x14ac:dyDescent="0.3">
      <c r="A2378" s="3">
        <v>8</v>
      </c>
      <c r="B2378" s="2" t="s">
        <v>2708</v>
      </c>
      <c r="C2378" s="2" t="s">
        <v>878</v>
      </c>
      <c r="D2378" s="2">
        <v>2173</v>
      </c>
      <c r="E2378" s="2">
        <v>1</v>
      </c>
      <c r="F2378" s="2">
        <v>2174</v>
      </c>
      <c r="G2378" s="2">
        <v>0.21</v>
      </c>
      <c r="H2378" s="4" t="s">
        <v>2699</v>
      </c>
    </row>
    <row r="2379" spans="1:8" x14ac:dyDescent="0.3">
      <c r="A2379" s="3">
        <v>9</v>
      </c>
      <c r="B2379" s="2" t="s">
        <v>27</v>
      </c>
      <c r="C2379" s="2" t="s">
        <v>28</v>
      </c>
      <c r="D2379" s="2">
        <v>7861</v>
      </c>
      <c r="E2379" s="2">
        <v>11</v>
      </c>
      <c r="F2379" s="2">
        <v>7872</v>
      </c>
      <c r="G2379" s="2">
        <v>0.76</v>
      </c>
      <c r="H2379" s="4" t="s">
        <v>2699</v>
      </c>
    </row>
    <row r="2380" spans="1:8" x14ac:dyDescent="0.3">
      <c r="A2380" s="3">
        <v>1</v>
      </c>
      <c r="B2380" s="2" t="s">
        <v>2709</v>
      </c>
      <c r="C2380" s="2" t="s">
        <v>9</v>
      </c>
      <c r="D2380" s="2">
        <v>590487</v>
      </c>
      <c r="E2380" s="2">
        <v>823</v>
      </c>
      <c r="F2380" s="2">
        <v>591310</v>
      </c>
      <c r="G2380" s="2">
        <v>48.85</v>
      </c>
      <c r="H2380" s="4" t="s">
        <v>2710</v>
      </c>
    </row>
    <row r="2381" spans="1:8" x14ac:dyDescent="0.3">
      <c r="A2381" s="3">
        <v>2</v>
      </c>
      <c r="B2381" s="2" t="s">
        <v>2711</v>
      </c>
      <c r="C2381" s="2" t="s">
        <v>12</v>
      </c>
      <c r="D2381" s="2">
        <v>555045</v>
      </c>
      <c r="E2381" s="2">
        <v>814</v>
      </c>
      <c r="F2381" s="2">
        <v>555859</v>
      </c>
      <c r="G2381" s="2">
        <v>45.92</v>
      </c>
      <c r="H2381" s="4" t="s">
        <v>2710</v>
      </c>
    </row>
    <row r="2382" spans="1:8" x14ac:dyDescent="0.3">
      <c r="A2382" s="3">
        <v>3</v>
      </c>
      <c r="B2382" s="2" t="s">
        <v>2712</v>
      </c>
      <c r="C2382" s="2" t="s">
        <v>17</v>
      </c>
      <c r="D2382" s="2">
        <v>32893</v>
      </c>
      <c r="E2382" s="2">
        <v>62</v>
      </c>
      <c r="F2382" s="2">
        <v>32955</v>
      </c>
      <c r="G2382" s="2">
        <v>2.72</v>
      </c>
      <c r="H2382" s="4" t="s">
        <v>2710</v>
      </c>
    </row>
    <row r="2383" spans="1:8" x14ac:dyDescent="0.3">
      <c r="A2383" s="3">
        <v>4</v>
      </c>
      <c r="B2383" s="2" t="s">
        <v>2713</v>
      </c>
      <c r="C2383" s="2" t="s">
        <v>2714</v>
      </c>
      <c r="D2383" s="2">
        <v>8575</v>
      </c>
      <c r="E2383" s="2">
        <v>8</v>
      </c>
      <c r="F2383" s="2">
        <v>8583</v>
      </c>
      <c r="G2383" s="2">
        <v>0.71</v>
      </c>
      <c r="H2383" s="4" t="s">
        <v>2710</v>
      </c>
    </row>
    <row r="2384" spans="1:8" x14ac:dyDescent="0.3">
      <c r="A2384" s="3">
        <v>5</v>
      </c>
      <c r="B2384" s="2" t="s">
        <v>2715</v>
      </c>
      <c r="C2384" s="2" t="s">
        <v>14</v>
      </c>
      <c r="D2384" s="2">
        <v>3833</v>
      </c>
      <c r="E2384" s="2">
        <v>1</v>
      </c>
      <c r="F2384" s="2">
        <v>3834</v>
      </c>
      <c r="G2384" s="2">
        <v>0.32</v>
      </c>
      <c r="H2384" s="4" t="s">
        <v>2710</v>
      </c>
    </row>
    <row r="2385" spans="1:8" x14ac:dyDescent="0.3">
      <c r="A2385" s="3">
        <v>6</v>
      </c>
      <c r="B2385" s="2" t="s">
        <v>2716</v>
      </c>
      <c r="C2385" s="2" t="s">
        <v>14</v>
      </c>
      <c r="D2385" s="2">
        <v>3028</v>
      </c>
      <c r="E2385" s="2">
        <v>1</v>
      </c>
      <c r="F2385" s="2">
        <v>3029</v>
      </c>
      <c r="G2385" s="2">
        <v>0.25</v>
      </c>
      <c r="H2385" s="4" t="s">
        <v>2710</v>
      </c>
    </row>
    <row r="2386" spans="1:8" x14ac:dyDescent="0.3">
      <c r="A2386" s="3">
        <v>7</v>
      </c>
      <c r="B2386" s="2" t="s">
        <v>2717</v>
      </c>
      <c r="C2386" s="2" t="s">
        <v>14</v>
      </c>
      <c r="D2386" s="2">
        <v>2716</v>
      </c>
      <c r="E2386" s="2">
        <v>2</v>
      </c>
      <c r="F2386" s="2">
        <v>2718</v>
      </c>
      <c r="G2386" s="2">
        <v>0.22</v>
      </c>
      <c r="H2386" s="4" t="s">
        <v>2710</v>
      </c>
    </row>
    <row r="2387" spans="1:8" x14ac:dyDescent="0.3">
      <c r="A2387" s="3">
        <v>8</v>
      </c>
      <c r="B2387" s="2" t="s">
        <v>2718</v>
      </c>
      <c r="C2387" s="2" t="s">
        <v>760</v>
      </c>
      <c r="D2387" s="2">
        <v>2415</v>
      </c>
      <c r="E2387" s="2">
        <v>3</v>
      </c>
      <c r="F2387" s="2">
        <v>2418</v>
      </c>
      <c r="G2387" s="2">
        <v>0.2</v>
      </c>
      <c r="H2387" s="4" t="s">
        <v>2710</v>
      </c>
    </row>
    <row r="2388" spans="1:8" x14ac:dyDescent="0.3">
      <c r="A2388" s="3">
        <v>9</v>
      </c>
      <c r="B2388" s="2" t="s">
        <v>27</v>
      </c>
      <c r="C2388" s="2" t="s">
        <v>28</v>
      </c>
      <c r="D2388" s="2">
        <v>9730</v>
      </c>
      <c r="E2388" s="2">
        <v>15</v>
      </c>
      <c r="F2388" s="2">
        <v>9745</v>
      </c>
      <c r="G2388" s="2">
        <v>0.81</v>
      </c>
      <c r="H2388" s="4" t="s">
        <v>2710</v>
      </c>
    </row>
    <row r="2389" spans="1:8" x14ac:dyDescent="0.3">
      <c r="A2389" s="3">
        <v>1</v>
      </c>
      <c r="B2389" s="2" t="s">
        <v>2719</v>
      </c>
      <c r="C2389" s="2" t="s">
        <v>9</v>
      </c>
      <c r="D2389" s="2">
        <v>978285</v>
      </c>
      <c r="E2389" s="2">
        <v>2824</v>
      </c>
      <c r="F2389" s="2">
        <v>981109</v>
      </c>
      <c r="G2389" s="2">
        <v>65.48</v>
      </c>
      <c r="H2389" s="4" t="s">
        <v>2720</v>
      </c>
    </row>
    <row r="2390" spans="1:8" x14ac:dyDescent="0.3">
      <c r="A2390" s="3">
        <v>2</v>
      </c>
      <c r="B2390" s="2" t="s">
        <v>2721</v>
      </c>
      <c r="C2390" s="2" t="s">
        <v>12</v>
      </c>
      <c r="D2390" s="2">
        <v>478698</v>
      </c>
      <c r="E2390" s="2">
        <v>912</v>
      </c>
      <c r="F2390" s="2">
        <v>479610</v>
      </c>
      <c r="G2390" s="2">
        <v>32.01</v>
      </c>
      <c r="H2390" s="4" t="s">
        <v>2720</v>
      </c>
    </row>
    <row r="2391" spans="1:8" x14ac:dyDescent="0.3">
      <c r="A2391" s="3">
        <v>3</v>
      </c>
      <c r="B2391" s="2" t="s">
        <v>2722</v>
      </c>
      <c r="C2391" s="2" t="s">
        <v>17</v>
      </c>
      <c r="D2391" s="2">
        <v>13255</v>
      </c>
      <c r="E2391" s="2">
        <v>50</v>
      </c>
      <c r="F2391" s="2">
        <v>13305</v>
      </c>
      <c r="G2391" s="2">
        <v>0.89</v>
      </c>
      <c r="H2391" s="4" t="s">
        <v>2720</v>
      </c>
    </row>
    <row r="2392" spans="1:8" x14ac:dyDescent="0.3">
      <c r="A2392" s="3">
        <v>4</v>
      </c>
      <c r="B2392" s="2" t="s">
        <v>2723</v>
      </c>
      <c r="C2392" s="2" t="s">
        <v>14</v>
      </c>
      <c r="D2392" s="2">
        <v>3639</v>
      </c>
      <c r="E2392" s="2">
        <v>2</v>
      </c>
      <c r="F2392" s="2">
        <v>3641</v>
      </c>
      <c r="G2392" s="2">
        <v>0.24</v>
      </c>
      <c r="H2392" s="4" t="s">
        <v>2720</v>
      </c>
    </row>
    <row r="2393" spans="1:8" x14ac:dyDescent="0.3">
      <c r="A2393" s="3">
        <v>5</v>
      </c>
      <c r="B2393" s="2" t="s">
        <v>2724</v>
      </c>
      <c r="C2393" s="2" t="s">
        <v>14</v>
      </c>
      <c r="D2393" s="2">
        <v>2509</v>
      </c>
      <c r="E2393" s="2">
        <v>1</v>
      </c>
      <c r="F2393" s="2">
        <v>2510</v>
      </c>
      <c r="G2393" s="2">
        <v>0.17</v>
      </c>
      <c r="H2393" s="4" t="s">
        <v>2720</v>
      </c>
    </row>
    <row r="2394" spans="1:8" x14ac:dyDescent="0.3">
      <c r="A2394" s="3">
        <v>6</v>
      </c>
      <c r="B2394" s="2" t="s">
        <v>2725</v>
      </c>
      <c r="C2394" s="2" t="s">
        <v>14</v>
      </c>
      <c r="D2394" s="2">
        <v>1833</v>
      </c>
      <c r="E2394" s="2">
        <v>6</v>
      </c>
      <c r="F2394" s="2">
        <v>1839</v>
      </c>
      <c r="G2394" s="2">
        <v>0.12</v>
      </c>
      <c r="H2394" s="4" t="s">
        <v>2720</v>
      </c>
    </row>
    <row r="2395" spans="1:8" x14ac:dyDescent="0.3">
      <c r="A2395" s="3">
        <v>7</v>
      </c>
      <c r="B2395" s="2" t="s">
        <v>2726</v>
      </c>
      <c r="C2395" s="2" t="s">
        <v>14</v>
      </c>
      <c r="D2395" s="2">
        <v>1100</v>
      </c>
      <c r="E2395" s="2">
        <v>1</v>
      </c>
      <c r="F2395" s="2">
        <v>1101</v>
      </c>
      <c r="G2395" s="2">
        <v>7.0000000000000007E-2</v>
      </c>
      <c r="H2395" s="4" t="s">
        <v>2720</v>
      </c>
    </row>
    <row r="2396" spans="1:8" x14ac:dyDescent="0.3">
      <c r="A2396" s="3">
        <v>8</v>
      </c>
      <c r="B2396" s="2" t="s">
        <v>2727</v>
      </c>
      <c r="C2396" s="2" t="s">
        <v>139</v>
      </c>
      <c r="D2396" s="2">
        <v>788</v>
      </c>
      <c r="E2396" s="2">
        <v>2</v>
      </c>
      <c r="F2396" s="2">
        <v>790</v>
      </c>
      <c r="G2396" s="2">
        <v>0.05</v>
      </c>
      <c r="H2396" s="4" t="s">
        <v>2720</v>
      </c>
    </row>
    <row r="2397" spans="1:8" x14ac:dyDescent="0.3">
      <c r="A2397" s="3">
        <v>9</v>
      </c>
      <c r="B2397" s="2" t="s">
        <v>2728</v>
      </c>
      <c r="C2397" s="2" t="s">
        <v>2729</v>
      </c>
      <c r="D2397" s="2">
        <v>787</v>
      </c>
      <c r="E2397" s="2">
        <v>3</v>
      </c>
      <c r="F2397" s="2">
        <v>790</v>
      </c>
      <c r="G2397" s="2">
        <v>0.05</v>
      </c>
      <c r="H2397" s="4" t="s">
        <v>2720</v>
      </c>
    </row>
    <row r="2398" spans="1:8" x14ac:dyDescent="0.3">
      <c r="A2398" s="3">
        <v>10</v>
      </c>
      <c r="B2398" s="2" t="s">
        <v>2730</v>
      </c>
      <c r="C2398" s="2" t="s">
        <v>14</v>
      </c>
      <c r="D2398" s="2">
        <v>777</v>
      </c>
      <c r="E2398" s="2">
        <v>1</v>
      </c>
      <c r="F2398" s="2">
        <v>778</v>
      </c>
      <c r="G2398" s="2">
        <v>0.05</v>
      </c>
      <c r="H2398" s="4" t="s">
        <v>2720</v>
      </c>
    </row>
    <row r="2399" spans="1:8" x14ac:dyDescent="0.3">
      <c r="A2399" s="3">
        <v>11</v>
      </c>
      <c r="B2399" s="2" t="s">
        <v>2731</v>
      </c>
      <c r="C2399" s="2" t="s">
        <v>872</v>
      </c>
      <c r="D2399" s="2">
        <v>718</v>
      </c>
      <c r="E2399" s="2">
        <v>2</v>
      </c>
      <c r="F2399" s="2">
        <v>720</v>
      </c>
      <c r="G2399" s="2">
        <v>0.05</v>
      </c>
      <c r="H2399" s="4" t="s">
        <v>2720</v>
      </c>
    </row>
    <row r="2400" spans="1:8" x14ac:dyDescent="0.3">
      <c r="A2400" s="3">
        <v>12</v>
      </c>
      <c r="B2400" s="2" t="s">
        <v>2732</v>
      </c>
      <c r="C2400" s="2" t="s">
        <v>2733</v>
      </c>
      <c r="D2400" s="2">
        <v>621</v>
      </c>
      <c r="E2400" s="2">
        <v>1</v>
      </c>
      <c r="F2400" s="2">
        <v>622</v>
      </c>
      <c r="G2400" s="2">
        <v>0.04</v>
      </c>
      <c r="H2400" s="4" t="s">
        <v>2720</v>
      </c>
    </row>
    <row r="2401" spans="1:8" x14ac:dyDescent="0.3">
      <c r="A2401" s="3">
        <v>13</v>
      </c>
      <c r="B2401" s="2" t="s">
        <v>2734</v>
      </c>
      <c r="C2401" s="2" t="s">
        <v>185</v>
      </c>
      <c r="D2401" s="2">
        <v>587</v>
      </c>
      <c r="E2401" s="2">
        <v>1</v>
      </c>
      <c r="F2401" s="2">
        <v>588</v>
      </c>
      <c r="G2401" s="2">
        <v>0.04</v>
      </c>
      <c r="H2401" s="4" t="s">
        <v>2720</v>
      </c>
    </row>
    <row r="2402" spans="1:8" x14ac:dyDescent="0.3">
      <c r="A2402" s="3">
        <v>14</v>
      </c>
      <c r="B2402" s="2" t="s">
        <v>2735</v>
      </c>
      <c r="C2402" s="2" t="s">
        <v>2736</v>
      </c>
      <c r="D2402" s="2">
        <v>572</v>
      </c>
      <c r="E2402" s="2">
        <v>3</v>
      </c>
      <c r="F2402" s="2">
        <v>575</v>
      </c>
      <c r="G2402" s="2">
        <v>0.04</v>
      </c>
      <c r="H2402" s="4" t="s">
        <v>2720</v>
      </c>
    </row>
    <row r="2403" spans="1:8" x14ac:dyDescent="0.3">
      <c r="A2403" s="3">
        <v>15</v>
      </c>
      <c r="B2403" s="2" t="s">
        <v>2737</v>
      </c>
      <c r="C2403" s="2" t="s">
        <v>2738</v>
      </c>
      <c r="D2403" s="2">
        <v>541</v>
      </c>
      <c r="E2403" s="2">
        <v>3</v>
      </c>
      <c r="F2403" s="2">
        <v>544</v>
      </c>
      <c r="G2403" s="2">
        <v>0.04</v>
      </c>
      <c r="H2403" s="4" t="s">
        <v>2720</v>
      </c>
    </row>
    <row r="2404" spans="1:8" x14ac:dyDescent="0.3">
      <c r="A2404" s="3">
        <v>16</v>
      </c>
      <c r="B2404" s="2" t="s">
        <v>2739</v>
      </c>
      <c r="C2404" s="2" t="s">
        <v>114</v>
      </c>
      <c r="D2404" s="2">
        <v>537</v>
      </c>
      <c r="E2404" s="2">
        <v>3</v>
      </c>
      <c r="F2404" s="2">
        <v>540</v>
      </c>
      <c r="G2404" s="2">
        <v>0.04</v>
      </c>
      <c r="H2404" s="4" t="s">
        <v>2720</v>
      </c>
    </row>
    <row r="2405" spans="1:8" x14ac:dyDescent="0.3">
      <c r="A2405" s="3">
        <v>17</v>
      </c>
      <c r="B2405" s="2" t="s">
        <v>2740</v>
      </c>
      <c r="C2405" s="2" t="s">
        <v>14</v>
      </c>
      <c r="D2405" s="2">
        <v>527</v>
      </c>
      <c r="E2405" s="2">
        <v>2</v>
      </c>
      <c r="F2405" s="2">
        <v>529</v>
      </c>
      <c r="G2405" s="2">
        <v>0.04</v>
      </c>
      <c r="H2405" s="4" t="s">
        <v>2720</v>
      </c>
    </row>
    <row r="2406" spans="1:8" x14ac:dyDescent="0.3">
      <c r="A2406" s="3">
        <v>18</v>
      </c>
      <c r="B2406" s="2" t="s">
        <v>2741</v>
      </c>
      <c r="C2406" s="2" t="s">
        <v>544</v>
      </c>
      <c r="D2406" s="2">
        <v>473</v>
      </c>
      <c r="E2406" s="2">
        <v>0</v>
      </c>
      <c r="F2406" s="2">
        <v>473</v>
      </c>
      <c r="G2406" s="2">
        <v>0.03</v>
      </c>
      <c r="H2406" s="4" t="s">
        <v>2720</v>
      </c>
    </row>
    <row r="2407" spans="1:8" x14ac:dyDescent="0.3">
      <c r="A2407" s="3">
        <v>19</v>
      </c>
      <c r="B2407" s="2" t="s">
        <v>2742</v>
      </c>
      <c r="C2407" s="2" t="s">
        <v>14</v>
      </c>
      <c r="D2407" s="2">
        <v>447</v>
      </c>
      <c r="E2407" s="2">
        <v>1</v>
      </c>
      <c r="F2407" s="2">
        <v>448</v>
      </c>
      <c r="G2407" s="2">
        <v>0.03</v>
      </c>
      <c r="H2407" s="4" t="s">
        <v>2720</v>
      </c>
    </row>
    <row r="2408" spans="1:8" x14ac:dyDescent="0.3">
      <c r="A2408" s="3">
        <v>20</v>
      </c>
      <c r="B2408" s="2" t="s">
        <v>2743</v>
      </c>
      <c r="C2408" s="2" t="s">
        <v>14</v>
      </c>
      <c r="D2408" s="2">
        <v>427</v>
      </c>
      <c r="E2408" s="2">
        <v>0</v>
      </c>
      <c r="F2408" s="2">
        <v>427</v>
      </c>
      <c r="G2408" s="2">
        <v>0.03</v>
      </c>
      <c r="H2408" s="4" t="s">
        <v>2720</v>
      </c>
    </row>
    <row r="2409" spans="1:8" x14ac:dyDescent="0.3">
      <c r="A2409" s="3">
        <v>21</v>
      </c>
      <c r="B2409" s="2" t="s">
        <v>2744</v>
      </c>
      <c r="C2409" s="2" t="s">
        <v>2669</v>
      </c>
      <c r="D2409" s="2">
        <v>403</v>
      </c>
      <c r="E2409" s="2">
        <v>4</v>
      </c>
      <c r="F2409" s="2">
        <v>407</v>
      </c>
      <c r="G2409" s="2">
        <v>0.03</v>
      </c>
      <c r="H2409" s="4" t="s">
        <v>2720</v>
      </c>
    </row>
    <row r="2410" spans="1:8" x14ac:dyDescent="0.3">
      <c r="A2410" s="3">
        <v>22</v>
      </c>
      <c r="B2410" s="2" t="s">
        <v>2745</v>
      </c>
      <c r="C2410" s="2" t="s">
        <v>14</v>
      </c>
      <c r="D2410" s="2">
        <v>318</v>
      </c>
      <c r="E2410" s="2">
        <v>0</v>
      </c>
      <c r="F2410" s="2">
        <v>318</v>
      </c>
      <c r="G2410" s="2">
        <v>0.02</v>
      </c>
      <c r="H2410" s="4" t="s">
        <v>2720</v>
      </c>
    </row>
    <row r="2411" spans="1:8" x14ac:dyDescent="0.3">
      <c r="A2411" s="3">
        <v>23</v>
      </c>
      <c r="B2411" s="2" t="s">
        <v>27</v>
      </c>
      <c r="C2411" s="2" t="s">
        <v>28</v>
      </c>
      <c r="D2411" s="2">
        <v>6573</v>
      </c>
      <c r="E2411" s="2">
        <v>48</v>
      </c>
      <c r="F2411" s="2">
        <v>6621</v>
      </c>
      <c r="G2411" s="2">
        <v>0.44</v>
      </c>
      <c r="H2411" s="4" t="s">
        <v>2720</v>
      </c>
    </row>
    <row r="2412" spans="1:8" x14ac:dyDescent="0.3">
      <c r="A2412" s="3">
        <v>1</v>
      </c>
      <c r="B2412" s="2" t="s">
        <v>2746</v>
      </c>
      <c r="C2412" s="2" t="s">
        <v>12</v>
      </c>
      <c r="D2412" s="2">
        <v>778259</v>
      </c>
      <c r="E2412" s="2">
        <v>5319</v>
      </c>
      <c r="F2412" s="2">
        <v>783578</v>
      </c>
      <c r="G2412" s="2">
        <v>62.76</v>
      </c>
      <c r="H2412" s="4" t="s">
        <v>2747</v>
      </c>
    </row>
    <row r="2413" spans="1:8" x14ac:dyDescent="0.3">
      <c r="A2413" s="3">
        <v>2</v>
      </c>
      <c r="B2413" s="2" t="s">
        <v>2748</v>
      </c>
      <c r="C2413" s="2" t="s">
        <v>9</v>
      </c>
      <c r="D2413" s="2">
        <v>435028</v>
      </c>
      <c r="E2413" s="2">
        <v>3252</v>
      </c>
      <c r="F2413" s="2">
        <v>438280</v>
      </c>
      <c r="G2413" s="2">
        <v>35.11</v>
      </c>
      <c r="H2413" s="4" t="s">
        <v>2747</v>
      </c>
    </row>
    <row r="2414" spans="1:8" x14ac:dyDescent="0.3">
      <c r="A2414" s="3">
        <v>3</v>
      </c>
      <c r="B2414" s="2" t="s">
        <v>2749</v>
      </c>
      <c r="C2414" s="2" t="s">
        <v>1642</v>
      </c>
      <c r="D2414" s="2">
        <v>6209</v>
      </c>
      <c r="E2414" s="2">
        <v>41</v>
      </c>
      <c r="F2414" s="2">
        <v>6250</v>
      </c>
      <c r="G2414" s="2">
        <v>0.5</v>
      </c>
      <c r="H2414" s="4" t="s">
        <v>2747</v>
      </c>
    </row>
    <row r="2415" spans="1:8" x14ac:dyDescent="0.3">
      <c r="A2415" s="3">
        <v>4</v>
      </c>
      <c r="B2415" s="2" t="s">
        <v>2750</v>
      </c>
      <c r="C2415" s="2" t="s">
        <v>2100</v>
      </c>
      <c r="D2415" s="2">
        <v>2706</v>
      </c>
      <c r="E2415" s="2">
        <v>8</v>
      </c>
      <c r="F2415" s="2">
        <v>2714</v>
      </c>
      <c r="G2415" s="2">
        <v>0.22</v>
      </c>
      <c r="H2415" s="4" t="s">
        <v>2747</v>
      </c>
    </row>
    <row r="2416" spans="1:8" x14ac:dyDescent="0.3">
      <c r="A2416" s="3">
        <v>5</v>
      </c>
      <c r="B2416" s="2" t="s">
        <v>2751</v>
      </c>
      <c r="C2416" s="2" t="s">
        <v>14</v>
      </c>
      <c r="D2416" s="2">
        <v>2394</v>
      </c>
      <c r="E2416" s="2">
        <v>0</v>
      </c>
      <c r="F2416" s="2">
        <v>2394</v>
      </c>
      <c r="G2416" s="2">
        <v>0.19</v>
      </c>
      <c r="H2416" s="4" t="s">
        <v>2747</v>
      </c>
    </row>
    <row r="2417" spans="1:8" x14ac:dyDescent="0.3">
      <c r="A2417" s="3">
        <v>6</v>
      </c>
      <c r="B2417" s="2" t="s">
        <v>2752</v>
      </c>
      <c r="C2417" s="2" t="s">
        <v>14</v>
      </c>
      <c r="D2417" s="2">
        <v>2135</v>
      </c>
      <c r="E2417" s="2">
        <v>15</v>
      </c>
      <c r="F2417" s="2">
        <v>2150</v>
      </c>
      <c r="G2417" s="2">
        <v>0.17</v>
      </c>
      <c r="H2417" s="4" t="s">
        <v>2747</v>
      </c>
    </row>
    <row r="2418" spans="1:8" x14ac:dyDescent="0.3">
      <c r="A2418" s="3">
        <v>7</v>
      </c>
      <c r="B2418" s="2" t="s">
        <v>2753</v>
      </c>
      <c r="C2418" s="2" t="s">
        <v>14</v>
      </c>
      <c r="D2418" s="2">
        <v>1927</v>
      </c>
      <c r="E2418" s="2">
        <v>1</v>
      </c>
      <c r="F2418" s="2">
        <v>1928</v>
      </c>
      <c r="G2418" s="2">
        <v>0.15</v>
      </c>
      <c r="H2418" s="4" t="s">
        <v>2747</v>
      </c>
    </row>
    <row r="2419" spans="1:8" x14ac:dyDescent="0.3">
      <c r="A2419" s="3">
        <v>8</v>
      </c>
      <c r="B2419" s="2" t="s">
        <v>2754</v>
      </c>
      <c r="C2419" s="2" t="s">
        <v>14</v>
      </c>
      <c r="D2419" s="2">
        <v>1530</v>
      </c>
      <c r="E2419" s="2">
        <v>2</v>
      </c>
      <c r="F2419" s="2">
        <v>1532</v>
      </c>
      <c r="G2419" s="2">
        <v>0.12</v>
      </c>
      <c r="H2419" s="4" t="s">
        <v>2747</v>
      </c>
    </row>
    <row r="2420" spans="1:8" x14ac:dyDescent="0.3">
      <c r="A2420" s="3">
        <v>9</v>
      </c>
      <c r="B2420" s="2" t="s">
        <v>2755</v>
      </c>
      <c r="C2420" s="2" t="s">
        <v>149</v>
      </c>
      <c r="D2420" s="2">
        <v>805</v>
      </c>
      <c r="E2420" s="2">
        <v>4</v>
      </c>
      <c r="F2420" s="2">
        <v>809</v>
      </c>
      <c r="G2420" s="2">
        <v>0.06</v>
      </c>
      <c r="H2420" s="4" t="s">
        <v>2747</v>
      </c>
    </row>
    <row r="2421" spans="1:8" x14ac:dyDescent="0.3">
      <c r="A2421" s="3">
        <v>10</v>
      </c>
      <c r="B2421" s="2" t="s">
        <v>580</v>
      </c>
      <c r="C2421" s="2" t="s">
        <v>14</v>
      </c>
      <c r="D2421" s="2">
        <v>627</v>
      </c>
      <c r="E2421" s="2">
        <v>2</v>
      </c>
      <c r="F2421" s="2">
        <v>629</v>
      </c>
      <c r="G2421" s="2">
        <v>0.05</v>
      </c>
      <c r="H2421" s="4" t="s">
        <v>2747</v>
      </c>
    </row>
    <row r="2422" spans="1:8" x14ac:dyDescent="0.3">
      <c r="A2422" s="3">
        <v>11</v>
      </c>
      <c r="B2422" s="2" t="s">
        <v>2756</v>
      </c>
      <c r="C2422" s="2" t="s">
        <v>2757</v>
      </c>
      <c r="D2422" s="2">
        <v>613</v>
      </c>
      <c r="E2422" s="2">
        <v>5</v>
      </c>
      <c r="F2422" s="2">
        <v>618</v>
      </c>
      <c r="G2422" s="2">
        <v>0.05</v>
      </c>
      <c r="H2422" s="4" t="s">
        <v>2747</v>
      </c>
    </row>
    <row r="2423" spans="1:8" x14ac:dyDescent="0.3">
      <c r="A2423" s="3">
        <v>12</v>
      </c>
      <c r="B2423" s="2" t="s">
        <v>2758</v>
      </c>
      <c r="C2423" s="2" t="s">
        <v>114</v>
      </c>
      <c r="D2423" s="2">
        <v>600</v>
      </c>
      <c r="E2423" s="2">
        <v>7</v>
      </c>
      <c r="F2423" s="2">
        <v>607</v>
      </c>
      <c r="G2423" s="2">
        <v>0.05</v>
      </c>
      <c r="H2423" s="4" t="s">
        <v>2747</v>
      </c>
    </row>
    <row r="2424" spans="1:8" x14ac:dyDescent="0.3">
      <c r="A2424" s="3">
        <v>13</v>
      </c>
      <c r="B2424" s="2" t="s">
        <v>2759</v>
      </c>
      <c r="C2424" s="2" t="s">
        <v>206</v>
      </c>
      <c r="D2424" s="2">
        <v>574</v>
      </c>
      <c r="E2424" s="2">
        <v>19</v>
      </c>
      <c r="F2424" s="2">
        <v>593</v>
      </c>
      <c r="G2424" s="2">
        <v>0.05</v>
      </c>
      <c r="H2424" s="4" t="s">
        <v>2747</v>
      </c>
    </row>
    <row r="2425" spans="1:8" x14ac:dyDescent="0.3">
      <c r="A2425" s="3">
        <v>14</v>
      </c>
      <c r="B2425" s="2" t="s">
        <v>2760</v>
      </c>
      <c r="C2425" s="2" t="s">
        <v>14</v>
      </c>
      <c r="D2425" s="2">
        <v>524</v>
      </c>
      <c r="E2425" s="2">
        <v>0</v>
      </c>
      <c r="F2425" s="2">
        <v>524</v>
      </c>
      <c r="G2425" s="2">
        <v>0.04</v>
      </c>
      <c r="H2425" s="4" t="s">
        <v>2747</v>
      </c>
    </row>
    <row r="2426" spans="1:8" x14ac:dyDescent="0.3">
      <c r="A2426" s="3">
        <v>15</v>
      </c>
      <c r="B2426" s="2" t="s">
        <v>2761</v>
      </c>
      <c r="C2426" s="2" t="s">
        <v>2762</v>
      </c>
      <c r="D2426" s="2">
        <v>447</v>
      </c>
      <c r="E2426" s="2">
        <v>23</v>
      </c>
      <c r="F2426" s="2">
        <v>470</v>
      </c>
      <c r="G2426" s="2">
        <v>0.04</v>
      </c>
      <c r="H2426" s="4" t="s">
        <v>2747</v>
      </c>
    </row>
    <row r="2427" spans="1:8" x14ac:dyDescent="0.3">
      <c r="A2427" s="3">
        <v>16</v>
      </c>
      <c r="B2427" s="2" t="s">
        <v>2763</v>
      </c>
      <c r="C2427" s="2" t="s">
        <v>14</v>
      </c>
      <c r="D2427" s="2">
        <v>410</v>
      </c>
      <c r="E2427" s="2">
        <v>21</v>
      </c>
      <c r="F2427" s="2">
        <v>431</v>
      </c>
      <c r="G2427" s="2">
        <v>0.03</v>
      </c>
      <c r="H2427" s="4" t="s">
        <v>2747</v>
      </c>
    </row>
    <row r="2428" spans="1:8" x14ac:dyDescent="0.3">
      <c r="A2428" s="3">
        <v>17</v>
      </c>
      <c r="B2428" s="2" t="s">
        <v>2764</v>
      </c>
      <c r="C2428" s="2" t="s">
        <v>14</v>
      </c>
      <c r="D2428" s="2">
        <v>360</v>
      </c>
      <c r="E2428" s="2">
        <v>7</v>
      </c>
      <c r="F2428" s="2">
        <v>367</v>
      </c>
      <c r="G2428" s="2">
        <v>0.03</v>
      </c>
      <c r="H2428" s="4" t="s">
        <v>2747</v>
      </c>
    </row>
    <row r="2429" spans="1:8" x14ac:dyDescent="0.3">
      <c r="A2429" s="3">
        <v>18</v>
      </c>
      <c r="B2429" s="2" t="s">
        <v>2760</v>
      </c>
      <c r="C2429" s="2" t="s">
        <v>20</v>
      </c>
      <c r="D2429" s="2">
        <v>359</v>
      </c>
      <c r="E2429" s="2">
        <v>4</v>
      </c>
      <c r="F2429" s="2">
        <v>363</v>
      </c>
      <c r="G2429" s="2">
        <v>0.03</v>
      </c>
      <c r="H2429" s="4" t="s">
        <v>2747</v>
      </c>
    </row>
    <row r="2430" spans="1:8" x14ac:dyDescent="0.3">
      <c r="A2430" s="3">
        <v>19</v>
      </c>
      <c r="B2430" s="2" t="s">
        <v>2765</v>
      </c>
      <c r="C2430" s="2" t="s">
        <v>14</v>
      </c>
      <c r="D2430" s="2">
        <v>330</v>
      </c>
      <c r="E2430" s="2">
        <v>0</v>
      </c>
      <c r="F2430" s="2">
        <v>330</v>
      </c>
      <c r="G2430" s="2">
        <v>0.03</v>
      </c>
      <c r="H2430" s="4" t="s">
        <v>2747</v>
      </c>
    </row>
    <row r="2431" spans="1:8" x14ac:dyDescent="0.3">
      <c r="A2431" s="3">
        <v>20</v>
      </c>
      <c r="B2431" s="2" t="s">
        <v>2766</v>
      </c>
      <c r="C2431" s="2" t="s">
        <v>1931</v>
      </c>
      <c r="D2431" s="2">
        <v>275</v>
      </c>
      <c r="E2431" s="2">
        <v>12</v>
      </c>
      <c r="F2431" s="2">
        <v>287</v>
      </c>
      <c r="G2431" s="2">
        <v>0.02</v>
      </c>
      <c r="H2431" s="4" t="s">
        <v>2747</v>
      </c>
    </row>
    <row r="2432" spans="1:8" x14ac:dyDescent="0.3">
      <c r="A2432" s="3">
        <v>21</v>
      </c>
      <c r="B2432" s="2" t="s">
        <v>2767</v>
      </c>
      <c r="C2432" s="2" t="s">
        <v>14</v>
      </c>
      <c r="D2432" s="2">
        <v>267</v>
      </c>
      <c r="E2432" s="2">
        <v>2</v>
      </c>
      <c r="F2432" s="2">
        <v>269</v>
      </c>
      <c r="G2432" s="2">
        <v>0.02</v>
      </c>
      <c r="H2432" s="4" t="s">
        <v>2747</v>
      </c>
    </row>
    <row r="2433" spans="1:8" x14ac:dyDescent="0.3">
      <c r="A2433" s="3">
        <v>22</v>
      </c>
      <c r="B2433" s="2" t="s">
        <v>2768</v>
      </c>
      <c r="C2433" s="2" t="s">
        <v>14</v>
      </c>
      <c r="D2433" s="2">
        <v>267</v>
      </c>
      <c r="E2433" s="2">
        <v>2</v>
      </c>
      <c r="F2433" s="2">
        <v>269</v>
      </c>
      <c r="G2433" s="2">
        <v>0.02</v>
      </c>
      <c r="H2433" s="4" t="s">
        <v>2747</v>
      </c>
    </row>
    <row r="2434" spans="1:8" x14ac:dyDescent="0.3">
      <c r="A2434" s="3">
        <v>23</v>
      </c>
      <c r="B2434" s="2" t="s">
        <v>2769</v>
      </c>
      <c r="C2434" s="2" t="s">
        <v>14</v>
      </c>
      <c r="D2434" s="2">
        <v>210</v>
      </c>
      <c r="E2434" s="2">
        <v>2</v>
      </c>
      <c r="F2434" s="2">
        <v>212</v>
      </c>
      <c r="G2434" s="2">
        <v>0.02</v>
      </c>
      <c r="H2434" s="4" t="s">
        <v>2747</v>
      </c>
    </row>
    <row r="2435" spans="1:8" x14ac:dyDescent="0.3">
      <c r="A2435" s="3">
        <v>24</v>
      </c>
      <c r="B2435" s="2" t="s">
        <v>2770</v>
      </c>
      <c r="C2435" s="2" t="s">
        <v>14</v>
      </c>
      <c r="D2435" s="2">
        <v>190</v>
      </c>
      <c r="E2435" s="2">
        <v>0</v>
      </c>
      <c r="F2435" s="2">
        <v>190</v>
      </c>
      <c r="G2435" s="2">
        <v>0.02</v>
      </c>
      <c r="H2435" s="4" t="s">
        <v>2747</v>
      </c>
    </row>
    <row r="2436" spans="1:8" x14ac:dyDescent="0.3">
      <c r="A2436" s="3">
        <v>25</v>
      </c>
      <c r="B2436" s="2" t="s">
        <v>2771</v>
      </c>
      <c r="C2436" s="2" t="s">
        <v>14</v>
      </c>
      <c r="D2436" s="2">
        <v>156</v>
      </c>
      <c r="E2436" s="2">
        <v>3</v>
      </c>
      <c r="F2436" s="2">
        <v>159</v>
      </c>
      <c r="G2436" s="2">
        <v>0.01</v>
      </c>
      <c r="H2436" s="4" t="s">
        <v>2747</v>
      </c>
    </row>
    <row r="2437" spans="1:8" x14ac:dyDescent="0.3">
      <c r="A2437" s="3">
        <v>26</v>
      </c>
      <c r="B2437" s="2" t="s">
        <v>2772</v>
      </c>
      <c r="C2437" s="2" t="s">
        <v>14</v>
      </c>
      <c r="D2437" s="2">
        <v>129</v>
      </c>
      <c r="E2437" s="2">
        <v>2</v>
      </c>
      <c r="F2437" s="2">
        <v>131</v>
      </c>
      <c r="G2437" s="2">
        <v>0.01</v>
      </c>
      <c r="H2437" s="4" t="s">
        <v>2747</v>
      </c>
    </row>
    <row r="2438" spans="1:8" x14ac:dyDescent="0.3">
      <c r="A2438" s="3">
        <v>27</v>
      </c>
      <c r="B2438" s="2" t="s">
        <v>27</v>
      </c>
      <c r="C2438" s="2" t="s">
        <v>28</v>
      </c>
      <c r="D2438" s="2">
        <v>2321</v>
      </c>
      <c r="E2438" s="2">
        <v>41</v>
      </c>
      <c r="F2438" s="2">
        <v>2362</v>
      </c>
      <c r="G2438" s="2">
        <v>0.19</v>
      </c>
      <c r="H2438" s="4" t="s">
        <v>2747</v>
      </c>
    </row>
    <row r="2439" spans="1:8" x14ac:dyDescent="0.3">
      <c r="A2439" s="3">
        <v>1</v>
      </c>
      <c r="B2439" s="2" t="s">
        <v>582</v>
      </c>
      <c r="C2439" s="2" t="s">
        <v>12</v>
      </c>
      <c r="D2439" s="2">
        <v>331324</v>
      </c>
      <c r="E2439" s="2">
        <v>1267</v>
      </c>
      <c r="F2439" s="2">
        <v>332591</v>
      </c>
      <c r="G2439" s="2">
        <v>34.14</v>
      </c>
      <c r="H2439" s="4" t="s">
        <v>2773</v>
      </c>
    </row>
    <row r="2440" spans="1:8" x14ac:dyDescent="0.3">
      <c r="A2440" s="3">
        <v>2</v>
      </c>
      <c r="B2440" s="2" t="s">
        <v>2774</v>
      </c>
      <c r="C2440" s="2" t="s">
        <v>915</v>
      </c>
      <c r="D2440" s="2">
        <v>297439</v>
      </c>
      <c r="E2440" s="2">
        <v>950</v>
      </c>
      <c r="F2440" s="2">
        <v>298389</v>
      </c>
      <c r="G2440" s="2">
        <v>30.63</v>
      </c>
      <c r="H2440" s="4" t="s">
        <v>2773</v>
      </c>
    </row>
    <row r="2441" spans="1:8" x14ac:dyDescent="0.3">
      <c r="A2441" s="3">
        <v>3</v>
      </c>
      <c r="B2441" s="2" t="s">
        <v>2775</v>
      </c>
      <c r="C2441" s="2" t="s">
        <v>9</v>
      </c>
      <c r="D2441" s="2">
        <v>127139</v>
      </c>
      <c r="E2441" s="2">
        <v>382</v>
      </c>
      <c r="F2441" s="2">
        <v>127521</v>
      </c>
      <c r="G2441" s="2">
        <v>13.09</v>
      </c>
      <c r="H2441" s="4" t="s">
        <v>2773</v>
      </c>
    </row>
    <row r="2442" spans="1:8" x14ac:dyDescent="0.3">
      <c r="A2442" s="3">
        <v>4</v>
      </c>
      <c r="B2442" s="2" t="s">
        <v>2776</v>
      </c>
      <c r="C2442" s="2" t="s">
        <v>922</v>
      </c>
      <c r="D2442" s="2">
        <v>126461</v>
      </c>
      <c r="E2442" s="2">
        <v>269</v>
      </c>
      <c r="F2442" s="2">
        <v>126730</v>
      </c>
      <c r="G2442" s="2">
        <v>13.01</v>
      </c>
      <c r="H2442" s="4" t="s">
        <v>2773</v>
      </c>
    </row>
    <row r="2443" spans="1:8" x14ac:dyDescent="0.3">
      <c r="A2443" s="3">
        <v>5</v>
      </c>
      <c r="B2443" s="2" t="s">
        <v>2777</v>
      </c>
      <c r="C2443" s="2" t="s">
        <v>919</v>
      </c>
      <c r="D2443" s="2">
        <v>43543</v>
      </c>
      <c r="E2443" s="2">
        <v>101</v>
      </c>
      <c r="F2443" s="2">
        <v>43644</v>
      </c>
      <c r="G2443" s="2">
        <v>4.4800000000000004</v>
      </c>
      <c r="H2443" s="4" t="s">
        <v>2773</v>
      </c>
    </row>
    <row r="2444" spans="1:8" x14ac:dyDescent="0.3">
      <c r="A2444" s="3">
        <v>6</v>
      </c>
      <c r="B2444" s="2" t="s">
        <v>2778</v>
      </c>
      <c r="C2444" s="2" t="s">
        <v>17</v>
      </c>
      <c r="D2444" s="2">
        <v>20786</v>
      </c>
      <c r="E2444" s="2">
        <v>106</v>
      </c>
      <c r="F2444" s="2">
        <v>20892</v>
      </c>
      <c r="G2444" s="2">
        <v>2.14</v>
      </c>
      <c r="H2444" s="4" t="s">
        <v>2773</v>
      </c>
    </row>
    <row r="2445" spans="1:8" x14ac:dyDescent="0.3">
      <c r="A2445" s="3">
        <v>7</v>
      </c>
      <c r="B2445" s="2" t="s">
        <v>2779</v>
      </c>
      <c r="C2445" s="2" t="s">
        <v>14</v>
      </c>
      <c r="D2445" s="2">
        <v>3784</v>
      </c>
      <c r="E2445" s="2">
        <v>8</v>
      </c>
      <c r="F2445" s="2">
        <v>3792</v>
      </c>
      <c r="G2445" s="2">
        <v>0.39</v>
      </c>
      <c r="H2445" s="4" t="s">
        <v>2773</v>
      </c>
    </row>
    <row r="2446" spans="1:8" x14ac:dyDescent="0.3">
      <c r="A2446" s="3">
        <v>8</v>
      </c>
      <c r="B2446" s="2" t="s">
        <v>2780</v>
      </c>
      <c r="C2446" s="2" t="s">
        <v>904</v>
      </c>
      <c r="D2446" s="2">
        <v>3097</v>
      </c>
      <c r="E2446" s="2">
        <v>7</v>
      </c>
      <c r="F2446" s="2">
        <v>3104</v>
      </c>
      <c r="G2446" s="2">
        <v>0.32</v>
      </c>
      <c r="H2446" s="4" t="s">
        <v>2773</v>
      </c>
    </row>
    <row r="2447" spans="1:8" x14ac:dyDescent="0.3">
      <c r="A2447" s="3">
        <v>9</v>
      </c>
      <c r="B2447" s="2" t="s">
        <v>2781</v>
      </c>
      <c r="C2447" s="2" t="s">
        <v>14</v>
      </c>
      <c r="D2447" s="2">
        <v>2159</v>
      </c>
      <c r="E2447" s="2">
        <v>8</v>
      </c>
      <c r="F2447" s="2">
        <v>2167</v>
      </c>
      <c r="G2447" s="2">
        <v>0.22</v>
      </c>
      <c r="H2447" s="4" t="s">
        <v>2773</v>
      </c>
    </row>
    <row r="2448" spans="1:8" x14ac:dyDescent="0.3">
      <c r="A2448" s="3">
        <v>10</v>
      </c>
      <c r="B2448" s="2" t="s">
        <v>2782</v>
      </c>
      <c r="C2448" s="2" t="s">
        <v>14</v>
      </c>
      <c r="D2448" s="2">
        <v>1971</v>
      </c>
      <c r="E2448" s="2">
        <v>6</v>
      </c>
      <c r="F2448" s="2">
        <v>1977</v>
      </c>
      <c r="G2448" s="2">
        <v>0.2</v>
      </c>
      <c r="H2448" s="4" t="s">
        <v>2773</v>
      </c>
    </row>
    <row r="2449" spans="1:8" x14ac:dyDescent="0.3">
      <c r="A2449" s="3">
        <v>11</v>
      </c>
      <c r="B2449" s="2" t="s">
        <v>2783</v>
      </c>
      <c r="C2449" s="2" t="s">
        <v>14</v>
      </c>
      <c r="D2449" s="2">
        <v>1463</v>
      </c>
      <c r="E2449" s="2">
        <v>2</v>
      </c>
      <c r="F2449" s="2">
        <v>1465</v>
      </c>
      <c r="G2449" s="2">
        <v>0.15</v>
      </c>
      <c r="H2449" s="4" t="s">
        <v>2773</v>
      </c>
    </row>
    <row r="2450" spans="1:8" x14ac:dyDescent="0.3">
      <c r="A2450" s="3">
        <v>12</v>
      </c>
      <c r="B2450" s="2" t="s">
        <v>2784</v>
      </c>
      <c r="C2450" s="2" t="s">
        <v>14</v>
      </c>
      <c r="D2450" s="2">
        <v>1158</v>
      </c>
      <c r="E2450" s="2">
        <v>8</v>
      </c>
      <c r="F2450" s="2">
        <v>1166</v>
      </c>
      <c r="G2450" s="2">
        <v>0.12</v>
      </c>
      <c r="H2450" s="4" t="s">
        <v>2773</v>
      </c>
    </row>
    <row r="2451" spans="1:8" x14ac:dyDescent="0.3">
      <c r="A2451" s="3">
        <v>13</v>
      </c>
      <c r="B2451" s="2" t="s">
        <v>2785</v>
      </c>
      <c r="C2451" s="2" t="s">
        <v>14</v>
      </c>
      <c r="D2451" s="2">
        <v>888</v>
      </c>
      <c r="E2451" s="2">
        <v>11</v>
      </c>
      <c r="F2451" s="2">
        <v>899</v>
      </c>
      <c r="G2451" s="2">
        <v>0.09</v>
      </c>
      <c r="H2451" s="4" t="s">
        <v>2773</v>
      </c>
    </row>
    <row r="2452" spans="1:8" x14ac:dyDescent="0.3">
      <c r="A2452" s="3">
        <v>14</v>
      </c>
      <c r="B2452" s="2" t="s">
        <v>2786</v>
      </c>
      <c r="C2452" s="2" t="s">
        <v>14</v>
      </c>
      <c r="D2452" s="2">
        <v>722</v>
      </c>
      <c r="E2452" s="2">
        <v>9</v>
      </c>
      <c r="F2452" s="2">
        <v>731</v>
      </c>
      <c r="G2452" s="2">
        <v>0.08</v>
      </c>
      <c r="H2452" s="4" t="s">
        <v>2773</v>
      </c>
    </row>
    <row r="2453" spans="1:8" x14ac:dyDescent="0.3">
      <c r="A2453" s="3">
        <v>15</v>
      </c>
      <c r="B2453" s="2" t="s">
        <v>27</v>
      </c>
      <c r="C2453" s="2" t="s">
        <v>28</v>
      </c>
      <c r="D2453" s="2">
        <v>9097</v>
      </c>
      <c r="E2453" s="2">
        <v>91</v>
      </c>
      <c r="F2453" s="2">
        <v>9188</v>
      </c>
      <c r="G2453" s="2">
        <v>0.94</v>
      </c>
      <c r="H2453" s="4" t="s">
        <v>2773</v>
      </c>
    </row>
    <row r="2454" spans="1:8" x14ac:dyDescent="0.3">
      <c r="A2454" s="3">
        <v>1</v>
      </c>
      <c r="B2454" s="2" t="s">
        <v>2787</v>
      </c>
      <c r="C2454" s="2" t="s">
        <v>108</v>
      </c>
      <c r="D2454" s="2">
        <v>596710</v>
      </c>
      <c r="E2454" s="2">
        <v>1816</v>
      </c>
      <c r="F2454" s="2">
        <v>598526</v>
      </c>
      <c r="G2454" s="2">
        <v>56.79</v>
      </c>
      <c r="H2454" s="4" t="s">
        <v>2788</v>
      </c>
    </row>
    <row r="2455" spans="1:8" x14ac:dyDescent="0.3">
      <c r="A2455" s="3">
        <v>2</v>
      </c>
      <c r="B2455" s="2" t="s">
        <v>2789</v>
      </c>
      <c r="C2455" s="2" t="s">
        <v>9</v>
      </c>
      <c r="D2455" s="2">
        <v>375895</v>
      </c>
      <c r="E2455" s="2">
        <v>992</v>
      </c>
      <c r="F2455" s="2">
        <v>376887</v>
      </c>
      <c r="G2455" s="2">
        <v>35.76</v>
      </c>
      <c r="H2455" s="4" t="s">
        <v>2788</v>
      </c>
    </row>
    <row r="2456" spans="1:8" x14ac:dyDescent="0.3">
      <c r="A2456" s="3">
        <v>3</v>
      </c>
      <c r="B2456" s="2" t="s">
        <v>2790</v>
      </c>
      <c r="C2456" s="2" t="s">
        <v>17</v>
      </c>
      <c r="D2456" s="2">
        <v>66697</v>
      </c>
      <c r="E2456" s="2">
        <v>117</v>
      </c>
      <c r="F2456" s="2">
        <v>66814</v>
      </c>
      <c r="G2456" s="2">
        <v>6.34</v>
      </c>
      <c r="H2456" s="4" t="s">
        <v>2788</v>
      </c>
    </row>
    <row r="2457" spans="1:8" x14ac:dyDescent="0.3">
      <c r="A2457" s="3">
        <v>4</v>
      </c>
      <c r="B2457" s="2" t="s">
        <v>2791</v>
      </c>
      <c r="C2457" s="2" t="s">
        <v>14</v>
      </c>
      <c r="D2457" s="2">
        <v>2366</v>
      </c>
      <c r="E2457" s="2">
        <v>8</v>
      </c>
      <c r="F2457" s="2">
        <v>2374</v>
      </c>
      <c r="G2457" s="2">
        <v>0.23</v>
      </c>
      <c r="H2457" s="4" t="s">
        <v>2788</v>
      </c>
    </row>
    <row r="2458" spans="1:8" x14ac:dyDescent="0.3">
      <c r="A2458" s="3">
        <v>5</v>
      </c>
      <c r="B2458" s="2" t="s">
        <v>1225</v>
      </c>
      <c r="C2458" s="2" t="s">
        <v>1226</v>
      </c>
      <c r="D2458" s="2">
        <v>1765</v>
      </c>
      <c r="E2458" s="2">
        <v>4</v>
      </c>
      <c r="F2458" s="2">
        <v>1769</v>
      </c>
      <c r="G2458" s="2">
        <v>0.17</v>
      </c>
      <c r="H2458" s="4" t="s">
        <v>2788</v>
      </c>
    </row>
    <row r="2459" spans="1:8" x14ac:dyDescent="0.3">
      <c r="A2459" s="3">
        <v>6</v>
      </c>
      <c r="B2459" s="2" t="s">
        <v>2792</v>
      </c>
      <c r="C2459" s="2" t="s">
        <v>185</v>
      </c>
      <c r="D2459" s="2">
        <v>1148</v>
      </c>
      <c r="E2459" s="2">
        <v>23</v>
      </c>
      <c r="F2459" s="2">
        <v>1171</v>
      </c>
      <c r="G2459" s="2">
        <v>0.11</v>
      </c>
      <c r="H2459" s="4" t="s">
        <v>2788</v>
      </c>
    </row>
    <row r="2460" spans="1:8" x14ac:dyDescent="0.3">
      <c r="A2460" s="3">
        <v>7</v>
      </c>
      <c r="B2460" s="2" t="s">
        <v>896</v>
      </c>
      <c r="C2460" s="2" t="s">
        <v>14</v>
      </c>
      <c r="D2460" s="2">
        <v>994</v>
      </c>
      <c r="E2460" s="2">
        <v>12</v>
      </c>
      <c r="F2460" s="2">
        <v>1006</v>
      </c>
      <c r="G2460" s="2">
        <v>0.1</v>
      </c>
      <c r="H2460" s="4" t="s">
        <v>2788</v>
      </c>
    </row>
    <row r="2461" spans="1:8" x14ac:dyDescent="0.3">
      <c r="A2461" s="3">
        <v>8</v>
      </c>
      <c r="B2461" s="2" t="s">
        <v>885</v>
      </c>
      <c r="C2461" s="2" t="s">
        <v>2793</v>
      </c>
      <c r="D2461" s="2">
        <v>878</v>
      </c>
      <c r="E2461" s="2">
        <v>4</v>
      </c>
      <c r="F2461" s="2">
        <v>882</v>
      </c>
      <c r="G2461" s="2">
        <v>0.08</v>
      </c>
      <c r="H2461" s="4" t="s">
        <v>2788</v>
      </c>
    </row>
    <row r="2462" spans="1:8" x14ac:dyDescent="0.3">
      <c r="A2462" s="3">
        <v>9</v>
      </c>
      <c r="B2462" s="2" t="s">
        <v>27</v>
      </c>
      <c r="C2462" s="2" t="s">
        <v>28</v>
      </c>
      <c r="D2462" s="2">
        <v>4570</v>
      </c>
      <c r="E2462" s="2">
        <v>12</v>
      </c>
      <c r="F2462" s="2">
        <v>4582</v>
      </c>
      <c r="G2462" s="2">
        <v>0.43</v>
      </c>
      <c r="H2462" s="4" t="s">
        <v>2788</v>
      </c>
    </row>
    <row r="2463" spans="1:8" x14ac:dyDescent="0.3">
      <c r="A2463" s="3">
        <v>1</v>
      </c>
      <c r="B2463" s="2" t="s">
        <v>2794</v>
      </c>
      <c r="C2463" s="2" t="s">
        <v>485</v>
      </c>
      <c r="D2463" s="2">
        <v>582978</v>
      </c>
      <c r="E2463" s="2">
        <v>3066</v>
      </c>
      <c r="F2463" s="2">
        <v>586044</v>
      </c>
      <c r="G2463" s="2">
        <v>46.53</v>
      </c>
      <c r="H2463" s="4" t="s">
        <v>2795</v>
      </c>
    </row>
    <row r="2464" spans="1:8" x14ac:dyDescent="0.3">
      <c r="A2464" s="3">
        <v>2</v>
      </c>
      <c r="B2464" s="2" t="s">
        <v>2796</v>
      </c>
      <c r="C2464" s="2" t="s">
        <v>488</v>
      </c>
      <c r="D2464" s="2">
        <v>362991</v>
      </c>
      <c r="E2464" s="2">
        <v>1580</v>
      </c>
      <c r="F2464" s="2">
        <v>364571</v>
      </c>
      <c r="G2464" s="2">
        <v>28.94</v>
      </c>
      <c r="H2464" s="4" t="s">
        <v>2795</v>
      </c>
    </row>
    <row r="2465" spans="1:8" x14ac:dyDescent="0.3">
      <c r="A2465" s="3">
        <v>3</v>
      </c>
      <c r="B2465" s="2" t="s">
        <v>2797</v>
      </c>
      <c r="C2465" s="2" t="s">
        <v>490</v>
      </c>
      <c r="D2465" s="2">
        <v>163792</v>
      </c>
      <c r="E2465" s="2">
        <v>1139</v>
      </c>
      <c r="F2465" s="2">
        <v>164931</v>
      </c>
      <c r="G2465" s="2">
        <v>13.09</v>
      </c>
      <c r="H2465" s="4" t="s">
        <v>2795</v>
      </c>
    </row>
    <row r="2466" spans="1:8" x14ac:dyDescent="0.3">
      <c r="A2466" s="3">
        <v>4</v>
      </c>
      <c r="B2466" s="2" t="s">
        <v>2798</v>
      </c>
      <c r="C2466" s="2" t="s">
        <v>492</v>
      </c>
      <c r="D2466" s="2">
        <v>109858</v>
      </c>
      <c r="E2466" s="2">
        <v>414</v>
      </c>
      <c r="F2466" s="2">
        <v>110272</v>
      </c>
      <c r="G2466" s="2">
        <v>8.75</v>
      </c>
      <c r="H2466" s="4" t="s">
        <v>2795</v>
      </c>
    </row>
    <row r="2467" spans="1:8" x14ac:dyDescent="0.3">
      <c r="A2467" s="3">
        <v>5</v>
      </c>
      <c r="B2467" s="2" t="s">
        <v>2799</v>
      </c>
      <c r="C2467" s="2" t="s">
        <v>17</v>
      </c>
      <c r="D2467" s="2">
        <v>5243</v>
      </c>
      <c r="E2467" s="2">
        <v>21</v>
      </c>
      <c r="F2467" s="2">
        <v>5264</v>
      </c>
      <c r="G2467" s="2">
        <v>0.42</v>
      </c>
      <c r="H2467" s="4" t="s">
        <v>2795</v>
      </c>
    </row>
    <row r="2468" spans="1:8" x14ac:dyDescent="0.3">
      <c r="A2468" s="3">
        <v>6</v>
      </c>
      <c r="B2468" s="2" t="s">
        <v>2800</v>
      </c>
      <c r="C2468" s="2" t="s">
        <v>14</v>
      </c>
      <c r="D2468" s="2">
        <v>2798</v>
      </c>
      <c r="E2468" s="2">
        <v>9</v>
      </c>
      <c r="F2468" s="2">
        <v>2807</v>
      </c>
      <c r="G2468" s="2">
        <v>0.22</v>
      </c>
      <c r="H2468" s="4" t="s">
        <v>2795</v>
      </c>
    </row>
    <row r="2469" spans="1:8" x14ac:dyDescent="0.3">
      <c r="A2469" s="3">
        <v>7</v>
      </c>
      <c r="B2469" s="2" t="s">
        <v>2801</v>
      </c>
      <c r="C2469" s="2" t="s">
        <v>14</v>
      </c>
      <c r="D2469" s="2">
        <v>2499</v>
      </c>
      <c r="E2469" s="2">
        <v>12</v>
      </c>
      <c r="F2469" s="2">
        <v>2511</v>
      </c>
      <c r="G2469" s="2">
        <v>0.2</v>
      </c>
      <c r="H2469" s="4" t="s">
        <v>2795</v>
      </c>
    </row>
    <row r="2470" spans="1:8" x14ac:dyDescent="0.3">
      <c r="A2470" s="3">
        <v>8</v>
      </c>
      <c r="B2470" s="2" t="s">
        <v>2802</v>
      </c>
      <c r="C2470" s="2" t="s">
        <v>14</v>
      </c>
      <c r="D2470" s="2">
        <v>1874</v>
      </c>
      <c r="E2470" s="2">
        <v>7</v>
      </c>
      <c r="F2470" s="2">
        <v>1881</v>
      </c>
      <c r="G2470" s="2">
        <v>0.15</v>
      </c>
      <c r="H2470" s="4" t="s">
        <v>2795</v>
      </c>
    </row>
    <row r="2471" spans="1:8" x14ac:dyDescent="0.3">
      <c r="A2471" s="3">
        <v>9</v>
      </c>
      <c r="B2471" s="2" t="s">
        <v>2803</v>
      </c>
      <c r="C2471" s="2" t="s">
        <v>14</v>
      </c>
      <c r="D2471" s="2">
        <v>1673</v>
      </c>
      <c r="E2471" s="2">
        <v>29</v>
      </c>
      <c r="F2471" s="2">
        <v>1702</v>
      </c>
      <c r="G2471" s="2">
        <v>0.14000000000000001</v>
      </c>
      <c r="H2471" s="4" t="s">
        <v>2795</v>
      </c>
    </row>
    <row r="2472" spans="1:8" x14ac:dyDescent="0.3">
      <c r="A2472" s="3">
        <v>10</v>
      </c>
      <c r="B2472" s="2" t="s">
        <v>2804</v>
      </c>
      <c r="C2472" s="2" t="s">
        <v>14</v>
      </c>
      <c r="D2472" s="2">
        <v>1317</v>
      </c>
      <c r="E2472" s="2">
        <v>1</v>
      </c>
      <c r="F2472" s="2">
        <v>1318</v>
      </c>
      <c r="G2472" s="2">
        <v>0.1</v>
      </c>
      <c r="H2472" s="4" t="s">
        <v>2795</v>
      </c>
    </row>
    <row r="2473" spans="1:8" x14ac:dyDescent="0.3">
      <c r="A2473" s="3">
        <v>11</v>
      </c>
      <c r="B2473" s="2" t="s">
        <v>2805</v>
      </c>
      <c r="C2473" s="2" t="s">
        <v>14</v>
      </c>
      <c r="D2473" s="2">
        <v>1295</v>
      </c>
      <c r="E2473" s="2">
        <v>17</v>
      </c>
      <c r="F2473" s="2">
        <v>1312</v>
      </c>
      <c r="G2473" s="2">
        <v>0.1</v>
      </c>
      <c r="H2473" s="4" t="s">
        <v>2795</v>
      </c>
    </row>
    <row r="2474" spans="1:8" x14ac:dyDescent="0.3">
      <c r="A2474" s="3">
        <v>12</v>
      </c>
      <c r="B2474" s="2" t="s">
        <v>27</v>
      </c>
      <c r="C2474" s="2" t="s">
        <v>28</v>
      </c>
      <c r="D2474" s="2">
        <v>16811</v>
      </c>
      <c r="E2474" s="2">
        <v>154</v>
      </c>
      <c r="F2474" s="2">
        <v>16965</v>
      </c>
      <c r="G2474" s="2">
        <v>1.35</v>
      </c>
      <c r="H2474" s="4" t="s">
        <v>2795</v>
      </c>
    </row>
    <row r="2475" spans="1:8" x14ac:dyDescent="0.3">
      <c r="A2475" s="3">
        <v>1</v>
      </c>
      <c r="B2475" s="2" t="s">
        <v>2806</v>
      </c>
      <c r="C2475" s="2" t="s">
        <v>9</v>
      </c>
      <c r="D2475" s="2">
        <v>719891</v>
      </c>
      <c r="E2475" s="2">
        <v>6283</v>
      </c>
      <c r="F2475" s="2">
        <v>726174</v>
      </c>
      <c r="G2475" s="2">
        <v>56.84</v>
      </c>
      <c r="H2475" s="4" t="s">
        <v>2807</v>
      </c>
    </row>
    <row r="2476" spans="1:8" x14ac:dyDescent="0.3">
      <c r="A2476" s="3">
        <v>2</v>
      </c>
      <c r="B2476" s="2" t="s">
        <v>2808</v>
      </c>
      <c r="C2476" s="2" t="s">
        <v>2354</v>
      </c>
      <c r="D2476" s="2">
        <v>459997</v>
      </c>
      <c r="E2476" s="2">
        <v>6395</v>
      </c>
      <c r="F2476" s="2">
        <v>466392</v>
      </c>
      <c r="G2476" s="2">
        <v>36.5</v>
      </c>
      <c r="H2476" s="4" t="s">
        <v>2807</v>
      </c>
    </row>
    <row r="2477" spans="1:8" x14ac:dyDescent="0.3">
      <c r="A2477" s="3">
        <v>3</v>
      </c>
      <c r="B2477" s="2" t="s">
        <v>2809</v>
      </c>
      <c r="C2477" s="2" t="s">
        <v>14</v>
      </c>
      <c r="D2477" s="2">
        <v>8463</v>
      </c>
      <c r="E2477" s="2">
        <v>6</v>
      </c>
      <c r="F2477" s="2">
        <v>8469</v>
      </c>
      <c r="G2477" s="2">
        <v>0.66</v>
      </c>
      <c r="H2477" s="4" t="s">
        <v>2807</v>
      </c>
    </row>
    <row r="2478" spans="1:8" x14ac:dyDescent="0.3">
      <c r="A2478" s="3">
        <v>4</v>
      </c>
      <c r="B2478" s="2" t="s">
        <v>2810</v>
      </c>
      <c r="C2478" s="2" t="s">
        <v>14</v>
      </c>
      <c r="D2478" s="2">
        <v>7337</v>
      </c>
      <c r="E2478" s="2">
        <v>7</v>
      </c>
      <c r="F2478" s="2">
        <v>7344</v>
      </c>
      <c r="G2478" s="2">
        <v>0.56999999999999995</v>
      </c>
      <c r="H2478" s="4" t="s">
        <v>2807</v>
      </c>
    </row>
    <row r="2479" spans="1:8" x14ac:dyDescent="0.3">
      <c r="A2479" s="3">
        <v>5</v>
      </c>
      <c r="B2479" s="2" t="s">
        <v>2811</v>
      </c>
      <c r="C2479" s="2" t="s">
        <v>14</v>
      </c>
      <c r="D2479" s="2">
        <v>6346</v>
      </c>
      <c r="E2479" s="2">
        <v>6</v>
      </c>
      <c r="F2479" s="2">
        <v>6352</v>
      </c>
      <c r="G2479" s="2">
        <v>0.5</v>
      </c>
      <c r="H2479" s="4" t="s">
        <v>2807</v>
      </c>
    </row>
    <row r="2480" spans="1:8" x14ac:dyDescent="0.3">
      <c r="A2480" s="3">
        <v>6</v>
      </c>
      <c r="B2480" s="2" t="s">
        <v>2812</v>
      </c>
      <c r="C2480" s="2" t="s">
        <v>17</v>
      </c>
      <c r="D2480" s="2">
        <v>6090</v>
      </c>
      <c r="E2480" s="2">
        <v>61</v>
      </c>
      <c r="F2480" s="2">
        <v>6151</v>
      </c>
      <c r="G2480" s="2">
        <v>0.48</v>
      </c>
      <c r="H2480" s="4" t="s">
        <v>2807</v>
      </c>
    </row>
    <row r="2481" spans="1:8" x14ac:dyDescent="0.3">
      <c r="A2481" s="3">
        <v>7</v>
      </c>
      <c r="B2481" s="2" t="s">
        <v>2813</v>
      </c>
      <c r="C2481" s="2" t="s">
        <v>14</v>
      </c>
      <c r="D2481" s="2">
        <v>5226</v>
      </c>
      <c r="E2481" s="2">
        <v>105</v>
      </c>
      <c r="F2481" s="2">
        <v>5331</v>
      </c>
      <c r="G2481" s="2">
        <v>0.42</v>
      </c>
      <c r="H2481" s="4" t="s">
        <v>2807</v>
      </c>
    </row>
    <row r="2482" spans="1:8" x14ac:dyDescent="0.3">
      <c r="A2482" s="3">
        <v>8</v>
      </c>
      <c r="B2482" s="2" t="s">
        <v>2814</v>
      </c>
      <c r="C2482" s="2" t="s">
        <v>2815</v>
      </c>
      <c r="D2482" s="2">
        <v>4898</v>
      </c>
      <c r="E2482" s="2">
        <v>27</v>
      </c>
      <c r="F2482" s="2">
        <v>4925</v>
      </c>
      <c r="G2482" s="2">
        <v>0.39</v>
      </c>
      <c r="H2482" s="4" t="s">
        <v>2807</v>
      </c>
    </row>
    <row r="2483" spans="1:8" x14ac:dyDescent="0.3">
      <c r="A2483" s="3">
        <v>9</v>
      </c>
      <c r="B2483" s="2" t="s">
        <v>2816</v>
      </c>
      <c r="C2483" s="2" t="s">
        <v>14</v>
      </c>
      <c r="D2483" s="2">
        <v>4262</v>
      </c>
      <c r="E2483" s="2">
        <v>53</v>
      </c>
      <c r="F2483" s="2">
        <v>4315</v>
      </c>
      <c r="G2483" s="2">
        <v>0.34</v>
      </c>
      <c r="H2483" s="4" t="s">
        <v>2807</v>
      </c>
    </row>
    <row r="2484" spans="1:8" x14ac:dyDescent="0.3">
      <c r="A2484" s="3">
        <v>10</v>
      </c>
      <c r="B2484" s="2" t="s">
        <v>2817</v>
      </c>
      <c r="C2484" s="2" t="s">
        <v>265</v>
      </c>
      <c r="D2484" s="2">
        <v>3860</v>
      </c>
      <c r="E2484" s="2">
        <v>34</v>
      </c>
      <c r="F2484" s="2">
        <v>3894</v>
      </c>
      <c r="G2484" s="2">
        <v>0.3</v>
      </c>
      <c r="H2484" s="4" t="s">
        <v>2807</v>
      </c>
    </row>
    <row r="2485" spans="1:8" x14ac:dyDescent="0.3">
      <c r="A2485" s="3">
        <v>11</v>
      </c>
      <c r="B2485" s="2" t="s">
        <v>2818</v>
      </c>
      <c r="C2485" s="2" t="s">
        <v>131</v>
      </c>
      <c r="D2485" s="2">
        <v>3274</v>
      </c>
      <c r="E2485" s="2">
        <v>17</v>
      </c>
      <c r="F2485" s="2">
        <v>3291</v>
      </c>
      <c r="G2485" s="2">
        <v>0.26</v>
      </c>
      <c r="H2485" s="4" t="s">
        <v>2807</v>
      </c>
    </row>
    <row r="2486" spans="1:8" x14ac:dyDescent="0.3">
      <c r="A2486" s="3">
        <v>12</v>
      </c>
      <c r="B2486" s="2" t="s">
        <v>2819</v>
      </c>
      <c r="C2486" s="2" t="s">
        <v>14</v>
      </c>
      <c r="D2486" s="2">
        <v>3159</v>
      </c>
      <c r="E2486" s="2">
        <v>8</v>
      </c>
      <c r="F2486" s="2">
        <v>3167</v>
      </c>
      <c r="G2486" s="2">
        <v>0.25</v>
      </c>
      <c r="H2486" s="4" t="s">
        <v>2807</v>
      </c>
    </row>
    <row r="2487" spans="1:8" x14ac:dyDescent="0.3">
      <c r="A2487" s="3">
        <v>13</v>
      </c>
      <c r="B2487" s="2" t="s">
        <v>2820</v>
      </c>
      <c r="C2487" s="2" t="s">
        <v>114</v>
      </c>
      <c r="D2487" s="2">
        <v>3137</v>
      </c>
      <c r="E2487" s="2">
        <v>38</v>
      </c>
      <c r="F2487" s="2">
        <v>3175</v>
      </c>
      <c r="G2487" s="2">
        <v>0.25</v>
      </c>
      <c r="H2487" s="4" t="s">
        <v>2807</v>
      </c>
    </row>
    <row r="2488" spans="1:8" x14ac:dyDescent="0.3">
      <c r="A2488" s="3">
        <v>14</v>
      </c>
      <c r="B2488" s="2" t="s">
        <v>2821</v>
      </c>
      <c r="C2488" s="2" t="s">
        <v>135</v>
      </c>
      <c r="D2488" s="2">
        <v>2355</v>
      </c>
      <c r="E2488" s="2">
        <v>7</v>
      </c>
      <c r="F2488" s="2">
        <v>2362</v>
      </c>
      <c r="G2488" s="2">
        <v>0.18</v>
      </c>
      <c r="H2488" s="4" t="s">
        <v>2807</v>
      </c>
    </row>
    <row r="2489" spans="1:8" x14ac:dyDescent="0.3">
      <c r="A2489" s="3">
        <v>15</v>
      </c>
      <c r="B2489" s="2" t="s">
        <v>2822</v>
      </c>
      <c r="C2489" s="2" t="s">
        <v>14</v>
      </c>
      <c r="D2489" s="2">
        <v>2291</v>
      </c>
      <c r="E2489" s="2">
        <v>26</v>
      </c>
      <c r="F2489" s="2">
        <v>2317</v>
      </c>
      <c r="G2489" s="2">
        <v>0.18</v>
      </c>
      <c r="H2489" s="4" t="s">
        <v>2807</v>
      </c>
    </row>
    <row r="2490" spans="1:8" x14ac:dyDescent="0.3">
      <c r="A2490" s="3">
        <v>16</v>
      </c>
      <c r="B2490" s="2" t="s">
        <v>2823</v>
      </c>
      <c r="C2490" s="2" t="s">
        <v>14</v>
      </c>
      <c r="D2490" s="2">
        <v>2234</v>
      </c>
      <c r="E2490" s="2">
        <v>30</v>
      </c>
      <c r="F2490" s="2">
        <v>2264</v>
      </c>
      <c r="G2490" s="2">
        <v>0.18</v>
      </c>
      <c r="H2490" s="4" t="s">
        <v>2807</v>
      </c>
    </row>
    <row r="2491" spans="1:8" x14ac:dyDescent="0.3">
      <c r="A2491" s="3">
        <v>17</v>
      </c>
      <c r="B2491" s="2" t="s">
        <v>2824</v>
      </c>
      <c r="C2491" s="2" t="s">
        <v>544</v>
      </c>
      <c r="D2491" s="2">
        <v>2099</v>
      </c>
      <c r="E2491" s="2">
        <v>9</v>
      </c>
      <c r="F2491" s="2">
        <v>2108</v>
      </c>
      <c r="G2491" s="2">
        <v>0.16</v>
      </c>
      <c r="H2491" s="4" t="s">
        <v>2807</v>
      </c>
    </row>
    <row r="2492" spans="1:8" x14ac:dyDescent="0.3">
      <c r="A2492" s="3">
        <v>18</v>
      </c>
      <c r="B2492" s="2" t="s">
        <v>580</v>
      </c>
      <c r="C2492" s="2" t="s">
        <v>149</v>
      </c>
      <c r="D2492" s="2">
        <v>2038</v>
      </c>
      <c r="E2492" s="2">
        <v>10</v>
      </c>
      <c r="F2492" s="2">
        <v>2048</v>
      </c>
      <c r="G2492" s="2">
        <v>0.16</v>
      </c>
      <c r="H2492" s="4" t="s">
        <v>2807</v>
      </c>
    </row>
    <row r="2493" spans="1:8" x14ac:dyDescent="0.3">
      <c r="A2493" s="3">
        <v>19</v>
      </c>
      <c r="B2493" s="2" t="s">
        <v>1037</v>
      </c>
      <c r="C2493" s="2" t="s">
        <v>612</v>
      </c>
      <c r="D2493" s="2">
        <v>1952</v>
      </c>
      <c r="E2493" s="2">
        <v>8</v>
      </c>
      <c r="F2493" s="2">
        <v>1960</v>
      </c>
      <c r="G2493" s="2">
        <v>0.15</v>
      </c>
      <c r="H2493" s="4" t="s">
        <v>2807</v>
      </c>
    </row>
    <row r="2494" spans="1:8" x14ac:dyDescent="0.3">
      <c r="A2494" s="3">
        <v>20</v>
      </c>
      <c r="B2494" s="2" t="s">
        <v>2825</v>
      </c>
      <c r="C2494" s="2" t="s">
        <v>14</v>
      </c>
      <c r="D2494" s="2">
        <v>1927</v>
      </c>
      <c r="E2494" s="2">
        <v>4</v>
      </c>
      <c r="F2494" s="2">
        <v>1931</v>
      </c>
      <c r="G2494" s="2">
        <v>0.15</v>
      </c>
      <c r="H2494" s="4" t="s">
        <v>2807</v>
      </c>
    </row>
    <row r="2495" spans="1:8" x14ac:dyDescent="0.3">
      <c r="A2495" s="3">
        <v>21</v>
      </c>
      <c r="B2495" s="2" t="s">
        <v>2826</v>
      </c>
      <c r="C2495" s="2" t="s">
        <v>2827</v>
      </c>
      <c r="D2495" s="2">
        <v>1797</v>
      </c>
      <c r="E2495" s="2">
        <v>4</v>
      </c>
      <c r="F2495" s="2">
        <v>1801</v>
      </c>
      <c r="G2495" s="2">
        <v>0.14000000000000001</v>
      </c>
      <c r="H2495" s="4" t="s">
        <v>2807</v>
      </c>
    </row>
    <row r="2496" spans="1:8" x14ac:dyDescent="0.3">
      <c r="A2496" s="3">
        <v>22</v>
      </c>
      <c r="B2496" s="2" t="s">
        <v>2828</v>
      </c>
      <c r="C2496" s="2" t="s">
        <v>129</v>
      </c>
      <c r="D2496" s="2">
        <v>1343</v>
      </c>
      <c r="E2496" s="2">
        <v>5</v>
      </c>
      <c r="F2496" s="2">
        <v>1348</v>
      </c>
      <c r="G2496" s="2">
        <v>0.11</v>
      </c>
      <c r="H2496" s="4" t="s">
        <v>2807</v>
      </c>
    </row>
    <row r="2497" spans="1:8" x14ac:dyDescent="0.3">
      <c r="A2497" s="3">
        <v>23</v>
      </c>
      <c r="B2497" s="2" t="s">
        <v>2829</v>
      </c>
      <c r="C2497" s="2" t="s">
        <v>14</v>
      </c>
      <c r="D2497" s="2">
        <v>1144</v>
      </c>
      <c r="E2497" s="2">
        <v>8</v>
      </c>
      <c r="F2497" s="2">
        <v>1152</v>
      </c>
      <c r="G2497" s="2">
        <v>0.09</v>
      </c>
      <c r="H2497" s="4" t="s">
        <v>2807</v>
      </c>
    </row>
    <row r="2498" spans="1:8" x14ac:dyDescent="0.3">
      <c r="A2498" s="3">
        <v>24</v>
      </c>
      <c r="B2498" s="2" t="s">
        <v>2830</v>
      </c>
      <c r="C2498" s="2" t="s">
        <v>14</v>
      </c>
      <c r="D2498" s="2">
        <v>1043</v>
      </c>
      <c r="E2498" s="2">
        <v>1</v>
      </c>
      <c r="F2498" s="2">
        <v>1044</v>
      </c>
      <c r="G2498" s="2">
        <v>0.08</v>
      </c>
      <c r="H2498" s="4" t="s">
        <v>2807</v>
      </c>
    </row>
    <row r="2499" spans="1:8" x14ac:dyDescent="0.3">
      <c r="A2499" s="3">
        <v>25</v>
      </c>
      <c r="B2499" s="2" t="s">
        <v>2831</v>
      </c>
      <c r="C2499" s="2" t="s">
        <v>14</v>
      </c>
      <c r="D2499" s="2">
        <v>972</v>
      </c>
      <c r="E2499" s="2">
        <v>16</v>
      </c>
      <c r="F2499" s="2">
        <v>988</v>
      </c>
      <c r="G2499" s="2">
        <v>0.08</v>
      </c>
      <c r="H2499" s="4" t="s">
        <v>2807</v>
      </c>
    </row>
    <row r="2500" spans="1:8" x14ac:dyDescent="0.3">
      <c r="A2500" s="3">
        <v>26</v>
      </c>
      <c r="B2500" s="2" t="s">
        <v>27</v>
      </c>
      <c r="C2500" s="2" t="s">
        <v>28</v>
      </c>
      <c r="D2500" s="2">
        <v>7105</v>
      </c>
      <c r="E2500" s="2">
        <v>221</v>
      </c>
      <c r="F2500" s="2">
        <v>7326</v>
      </c>
      <c r="G2500" s="2">
        <v>0.56999999999999995</v>
      </c>
      <c r="H2500" s="4" t="s">
        <v>2807</v>
      </c>
    </row>
    <row r="2501" spans="1:8" x14ac:dyDescent="0.3">
      <c r="A2501" s="3">
        <v>1</v>
      </c>
      <c r="B2501" s="2" t="s">
        <v>2832</v>
      </c>
      <c r="C2501" s="2" t="s">
        <v>9</v>
      </c>
      <c r="D2501" s="2">
        <v>451380</v>
      </c>
      <c r="E2501" s="2">
        <v>1220</v>
      </c>
      <c r="F2501" s="2">
        <v>452600</v>
      </c>
      <c r="G2501" s="2">
        <v>44.6</v>
      </c>
      <c r="H2501" s="4" t="s">
        <v>2833</v>
      </c>
    </row>
    <row r="2502" spans="1:8" x14ac:dyDescent="0.3">
      <c r="A2502" s="3">
        <v>2</v>
      </c>
      <c r="B2502" s="2" t="s">
        <v>2834</v>
      </c>
      <c r="C2502" s="2" t="s">
        <v>108</v>
      </c>
      <c r="D2502" s="2">
        <v>446596</v>
      </c>
      <c r="E2502" s="2">
        <v>1672</v>
      </c>
      <c r="F2502" s="2">
        <v>448268</v>
      </c>
      <c r="G2502" s="2">
        <v>44.17</v>
      </c>
      <c r="H2502" s="4" t="s">
        <v>2833</v>
      </c>
    </row>
    <row r="2503" spans="1:8" x14ac:dyDescent="0.3">
      <c r="A2503" s="3">
        <v>3</v>
      </c>
      <c r="B2503" s="2" t="s">
        <v>2835</v>
      </c>
      <c r="C2503" s="2" t="s">
        <v>17</v>
      </c>
      <c r="D2503" s="2">
        <v>82375</v>
      </c>
      <c r="E2503" s="2">
        <v>211</v>
      </c>
      <c r="F2503" s="2">
        <v>82586</v>
      </c>
      <c r="G2503" s="2">
        <v>8.14</v>
      </c>
      <c r="H2503" s="4" t="s">
        <v>2833</v>
      </c>
    </row>
    <row r="2504" spans="1:8" x14ac:dyDescent="0.3">
      <c r="A2504" s="3">
        <v>4</v>
      </c>
      <c r="B2504" s="2" t="s">
        <v>2836</v>
      </c>
      <c r="C2504" s="2" t="s">
        <v>878</v>
      </c>
      <c r="D2504" s="2">
        <v>4134</v>
      </c>
      <c r="E2504" s="2">
        <v>28</v>
      </c>
      <c r="F2504" s="2">
        <v>4162</v>
      </c>
      <c r="G2504" s="2">
        <v>0.41</v>
      </c>
      <c r="H2504" s="4" t="s">
        <v>2833</v>
      </c>
    </row>
    <row r="2505" spans="1:8" x14ac:dyDescent="0.3">
      <c r="A2505" s="3">
        <v>5</v>
      </c>
      <c r="B2505" s="2" t="s">
        <v>2837</v>
      </c>
      <c r="C2505" s="2" t="s">
        <v>2838</v>
      </c>
      <c r="D2505" s="2">
        <v>3294</v>
      </c>
      <c r="E2505" s="2">
        <v>5</v>
      </c>
      <c r="F2505" s="2">
        <v>3299</v>
      </c>
      <c r="G2505" s="2">
        <v>0.33</v>
      </c>
      <c r="H2505" s="4" t="s">
        <v>2833</v>
      </c>
    </row>
    <row r="2506" spans="1:8" x14ac:dyDescent="0.3">
      <c r="A2506" s="3">
        <v>6</v>
      </c>
      <c r="B2506" s="2" t="s">
        <v>2839</v>
      </c>
      <c r="C2506" s="2" t="s">
        <v>129</v>
      </c>
      <c r="D2506" s="2">
        <v>3040</v>
      </c>
      <c r="E2506" s="2">
        <v>7</v>
      </c>
      <c r="F2506" s="2">
        <v>3047</v>
      </c>
      <c r="G2506" s="2">
        <v>0.3</v>
      </c>
      <c r="H2506" s="4" t="s">
        <v>2833</v>
      </c>
    </row>
    <row r="2507" spans="1:8" x14ac:dyDescent="0.3">
      <c r="A2507" s="3">
        <v>7</v>
      </c>
      <c r="B2507" s="2" t="s">
        <v>2840</v>
      </c>
      <c r="C2507" s="2" t="s">
        <v>756</v>
      </c>
      <c r="D2507" s="2">
        <v>2768</v>
      </c>
      <c r="E2507" s="2">
        <v>3</v>
      </c>
      <c r="F2507" s="2">
        <v>2771</v>
      </c>
      <c r="G2507" s="2">
        <v>0.27</v>
      </c>
      <c r="H2507" s="4" t="s">
        <v>2833</v>
      </c>
    </row>
    <row r="2508" spans="1:8" x14ac:dyDescent="0.3">
      <c r="A2508" s="3">
        <v>8</v>
      </c>
      <c r="B2508" s="2" t="s">
        <v>2841</v>
      </c>
      <c r="C2508" s="2" t="s">
        <v>14</v>
      </c>
      <c r="D2508" s="2">
        <v>2295</v>
      </c>
      <c r="E2508" s="2">
        <v>3</v>
      </c>
      <c r="F2508" s="2">
        <v>2298</v>
      </c>
      <c r="G2508" s="2">
        <v>0.23</v>
      </c>
      <c r="H2508" s="4" t="s">
        <v>2833</v>
      </c>
    </row>
    <row r="2509" spans="1:8" x14ac:dyDescent="0.3">
      <c r="A2509" s="3">
        <v>9</v>
      </c>
      <c r="B2509" s="2" t="s">
        <v>2842</v>
      </c>
      <c r="C2509" s="2" t="s">
        <v>14</v>
      </c>
      <c r="D2509" s="2">
        <v>2145</v>
      </c>
      <c r="E2509" s="2">
        <v>2</v>
      </c>
      <c r="F2509" s="2">
        <v>2147</v>
      </c>
      <c r="G2509" s="2">
        <v>0.21</v>
      </c>
      <c r="H2509" s="4" t="s">
        <v>2833</v>
      </c>
    </row>
    <row r="2510" spans="1:8" x14ac:dyDescent="0.3">
      <c r="A2510" s="3">
        <v>10</v>
      </c>
      <c r="B2510" s="2" t="s">
        <v>2843</v>
      </c>
      <c r="C2510" s="2" t="s">
        <v>14</v>
      </c>
      <c r="D2510" s="2">
        <v>1702</v>
      </c>
      <c r="E2510" s="2">
        <v>8</v>
      </c>
      <c r="F2510" s="2">
        <v>1710</v>
      </c>
      <c r="G2510" s="2">
        <v>0.17</v>
      </c>
      <c r="H2510" s="4" t="s">
        <v>2833</v>
      </c>
    </row>
    <row r="2511" spans="1:8" x14ac:dyDescent="0.3">
      <c r="A2511" s="3">
        <v>11</v>
      </c>
      <c r="B2511" s="2" t="s">
        <v>2844</v>
      </c>
      <c r="C2511" s="2" t="s">
        <v>2845</v>
      </c>
      <c r="D2511" s="2">
        <v>1675</v>
      </c>
      <c r="E2511" s="2">
        <v>4</v>
      </c>
      <c r="F2511" s="2">
        <v>1679</v>
      </c>
      <c r="G2511" s="2">
        <v>0.17</v>
      </c>
      <c r="H2511" s="4" t="s">
        <v>2833</v>
      </c>
    </row>
    <row r="2512" spans="1:8" x14ac:dyDescent="0.3">
      <c r="A2512" s="3">
        <v>12</v>
      </c>
      <c r="B2512" s="2" t="s">
        <v>2846</v>
      </c>
      <c r="C2512" s="2" t="s">
        <v>149</v>
      </c>
      <c r="D2512" s="2">
        <v>1505</v>
      </c>
      <c r="E2512" s="2">
        <v>1</v>
      </c>
      <c r="F2512" s="2">
        <v>1506</v>
      </c>
      <c r="G2512" s="2">
        <v>0.15</v>
      </c>
      <c r="H2512" s="4" t="s">
        <v>2833</v>
      </c>
    </row>
    <row r="2513" spans="1:8" x14ac:dyDescent="0.3">
      <c r="A2513" s="3">
        <v>13</v>
      </c>
      <c r="B2513" s="2" t="s">
        <v>2847</v>
      </c>
      <c r="C2513" s="2" t="s">
        <v>1623</v>
      </c>
      <c r="D2513" s="2">
        <v>1283</v>
      </c>
      <c r="E2513" s="2">
        <v>8</v>
      </c>
      <c r="F2513" s="2">
        <v>1291</v>
      </c>
      <c r="G2513" s="2">
        <v>0.13</v>
      </c>
      <c r="H2513" s="4" t="s">
        <v>2833</v>
      </c>
    </row>
    <row r="2514" spans="1:8" x14ac:dyDescent="0.3">
      <c r="A2514" s="3">
        <v>14</v>
      </c>
      <c r="B2514" s="2" t="s">
        <v>2848</v>
      </c>
      <c r="C2514" s="2" t="s">
        <v>2849</v>
      </c>
      <c r="D2514" s="2">
        <v>1043</v>
      </c>
      <c r="E2514" s="2">
        <v>9</v>
      </c>
      <c r="F2514" s="2">
        <v>1052</v>
      </c>
      <c r="G2514" s="2">
        <v>0.1</v>
      </c>
      <c r="H2514" s="4" t="s">
        <v>2833</v>
      </c>
    </row>
    <row r="2515" spans="1:8" x14ac:dyDescent="0.3">
      <c r="A2515" s="3">
        <v>15</v>
      </c>
      <c r="B2515" s="2" t="s">
        <v>2850</v>
      </c>
      <c r="C2515" s="2" t="s">
        <v>760</v>
      </c>
      <c r="D2515" s="2">
        <v>947</v>
      </c>
      <c r="E2515" s="2">
        <v>1</v>
      </c>
      <c r="F2515" s="2">
        <v>948</v>
      </c>
      <c r="G2515" s="2">
        <v>0.09</v>
      </c>
      <c r="H2515" s="4" t="s">
        <v>2833</v>
      </c>
    </row>
    <row r="2516" spans="1:8" x14ac:dyDescent="0.3">
      <c r="A2516" s="3">
        <v>16</v>
      </c>
      <c r="B2516" s="2" t="s">
        <v>27</v>
      </c>
      <c r="C2516" s="2" t="s">
        <v>28</v>
      </c>
      <c r="D2516" s="2">
        <v>5445</v>
      </c>
      <c r="E2516" s="2">
        <v>15</v>
      </c>
      <c r="F2516" s="2">
        <v>5460</v>
      </c>
      <c r="G2516" s="2">
        <v>0.54</v>
      </c>
      <c r="H2516" s="4" t="s">
        <v>2833</v>
      </c>
    </row>
    <row r="2517" spans="1:8" x14ac:dyDescent="0.3">
      <c r="A2517" s="3">
        <v>1</v>
      </c>
      <c r="B2517" s="2" t="s">
        <v>2851</v>
      </c>
      <c r="C2517" s="2" t="s">
        <v>12</v>
      </c>
      <c r="D2517" s="2">
        <v>547383</v>
      </c>
      <c r="E2517" s="2">
        <v>584</v>
      </c>
      <c r="F2517" s="2">
        <v>547967</v>
      </c>
      <c r="G2517" s="2">
        <v>44.57</v>
      </c>
      <c r="H2517" s="4" t="s">
        <v>2852</v>
      </c>
    </row>
    <row r="2518" spans="1:8" x14ac:dyDescent="0.3">
      <c r="A2518" s="3">
        <v>2</v>
      </c>
      <c r="B2518" s="2" t="s">
        <v>2853</v>
      </c>
      <c r="C2518" s="2" t="s">
        <v>9</v>
      </c>
      <c r="D2518" s="2">
        <v>482120</v>
      </c>
      <c r="E2518" s="2">
        <v>1305</v>
      </c>
      <c r="F2518" s="2">
        <v>483425</v>
      </c>
      <c r="G2518" s="2">
        <v>39.32</v>
      </c>
      <c r="H2518" s="4" t="s">
        <v>2852</v>
      </c>
    </row>
    <row r="2519" spans="1:8" x14ac:dyDescent="0.3">
      <c r="A2519" s="3">
        <v>3</v>
      </c>
      <c r="B2519" s="2" t="s">
        <v>2854</v>
      </c>
      <c r="C2519" s="2" t="s">
        <v>17</v>
      </c>
      <c r="D2519" s="2">
        <v>179994</v>
      </c>
      <c r="E2519" s="2">
        <v>359</v>
      </c>
      <c r="F2519" s="2">
        <v>180353</v>
      </c>
      <c r="G2519" s="2">
        <v>14.67</v>
      </c>
      <c r="H2519" s="4" t="s">
        <v>2852</v>
      </c>
    </row>
    <row r="2520" spans="1:8" x14ac:dyDescent="0.3">
      <c r="A2520" s="3">
        <v>4</v>
      </c>
      <c r="B2520" s="2" t="s">
        <v>2855</v>
      </c>
      <c r="C2520" s="2" t="s">
        <v>166</v>
      </c>
      <c r="D2520" s="2">
        <v>5392</v>
      </c>
      <c r="E2520" s="2">
        <v>8</v>
      </c>
      <c r="F2520" s="2">
        <v>5400</v>
      </c>
      <c r="G2520" s="2">
        <v>0.44</v>
      </c>
      <c r="H2520" s="4" t="s">
        <v>2852</v>
      </c>
    </row>
    <row r="2521" spans="1:8" x14ac:dyDescent="0.3">
      <c r="A2521" s="3">
        <v>5</v>
      </c>
      <c r="B2521" s="2" t="s">
        <v>2856</v>
      </c>
      <c r="C2521" s="2" t="s">
        <v>14</v>
      </c>
      <c r="D2521" s="2">
        <v>2370</v>
      </c>
      <c r="E2521" s="2">
        <v>3</v>
      </c>
      <c r="F2521" s="2">
        <v>2373</v>
      </c>
      <c r="G2521" s="2">
        <v>0.19</v>
      </c>
      <c r="H2521" s="4" t="s">
        <v>2852</v>
      </c>
    </row>
    <row r="2522" spans="1:8" x14ac:dyDescent="0.3">
      <c r="A2522" s="3">
        <v>6</v>
      </c>
      <c r="B2522" s="2" t="s">
        <v>2857</v>
      </c>
      <c r="C2522" s="2" t="s">
        <v>14</v>
      </c>
      <c r="D2522" s="2">
        <v>1696</v>
      </c>
      <c r="E2522" s="2">
        <v>2</v>
      </c>
      <c r="F2522" s="2">
        <v>1698</v>
      </c>
      <c r="G2522" s="2">
        <v>0.14000000000000001</v>
      </c>
      <c r="H2522" s="4" t="s">
        <v>2852</v>
      </c>
    </row>
    <row r="2523" spans="1:8" x14ac:dyDescent="0.3">
      <c r="A2523" s="3">
        <v>7</v>
      </c>
      <c r="B2523" s="2" t="s">
        <v>2858</v>
      </c>
      <c r="C2523" s="2" t="s">
        <v>14</v>
      </c>
      <c r="D2523" s="2">
        <v>1227</v>
      </c>
      <c r="E2523" s="2">
        <v>3</v>
      </c>
      <c r="F2523" s="2">
        <v>1230</v>
      </c>
      <c r="G2523" s="2">
        <v>0.1</v>
      </c>
      <c r="H2523" s="4" t="s">
        <v>2852</v>
      </c>
    </row>
    <row r="2524" spans="1:8" x14ac:dyDescent="0.3">
      <c r="A2524" s="3">
        <v>8</v>
      </c>
      <c r="B2524" s="2" t="s">
        <v>2859</v>
      </c>
      <c r="C2524" s="2" t="s">
        <v>14</v>
      </c>
      <c r="D2524" s="2">
        <v>883</v>
      </c>
      <c r="E2524" s="2">
        <v>2</v>
      </c>
      <c r="F2524" s="2">
        <v>885</v>
      </c>
      <c r="G2524" s="2">
        <v>7.0000000000000007E-2</v>
      </c>
      <c r="H2524" s="4" t="s">
        <v>2852</v>
      </c>
    </row>
    <row r="2525" spans="1:8" x14ac:dyDescent="0.3">
      <c r="A2525" s="3">
        <v>9</v>
      </c>
      <c r="B2525" s="2" t="s">
        <v>1059</v>
      </c>
      <c r="C2525" s="2" t="s">
        <v>14</v>
      </c>
      <c r="D2525" s="2">
        <v>807</v>
      </c>
      <c r="E2525" s="2">
        <v>6</v>
      </c>
      <c r="F2525" s="2">
        <v>813</v>
      </c>
      <c r="G2525" s="2">
        <v>7.0000000000000007E-2</v>
      </c>
      <c r="H2525" s="4" t="s">
        <v>2852</v>
      </c>
    </row>
    <row r="2526" spans="1:8" x14ac:dyDescent="0.3">
      <c r="A2526" s="3">
        <v>10</v>
      </c>
      <c r="B2526" s="2" t="s">
        <v>2860</v>
      </c>
      <c r="C2526" s="2" t="s">
        <v>14</v>
      </c>
      <c r="D2526" s="2">
        <v>744</v>
      </c>
      <c r="E2526" s="2">
        <v>1</v>
      </c>
      <c r="F2526" s="2">
        <v>745</v>
      </c>
      <c r="G2526" s="2">
        <v>0.06</v>
      </c>
      <c r="H2526" s="4" t="s">
        <v>2852</v>
      </c>
    </row>
    <row r="2527" spans="1:8" x14ac:dyDescent="0.3">
      <c r="A2527" s="3">
        <v>11</v>
      </c>
      <c r="B2527" s="2" t="s">
        <v>27</v>
      </c>
      <c r="C2527" s="2" t="s">
        <v>28</v>
      </c>
      <c r="D2527" s="2">
        <v>4559</v>
      </c>
      <c r="E2527" s="2">
        <v>7</v>
      </c>
      <c r="F2527" s="2">
        <v>4566</v>
      </c>
      <c r="G2527" s="2">
        <v>0.37</v>
      </c>
      <c r="H2527" s="4" t="s">
        <v>2852</v>
      </c>
    </row>
    <row r="2528" spans="1:8" x14ac:dyDescent="0.3">
      <c r="A2528" s="3">
        <v>1</v>
      </c>
      <c r="B2528" s="2" t="s">
        <v>2861</v>
      </c>
      <c r="C2528" s="2" t="s">
        <v>12</v>
      </c>
      <c r="D2528" s="2">
        <v>716635</v>
      </c>
      <c r="E2528" s="2">
        <v>1775</v>
      </c>
      <c r="F2528" s="2">
        <v>718410</v>
      </c>
      <c r="G2528" s="2">
        <v>57.88</v>
      </c>
      <c r="H2528" s="4" t="s">
        <v>2862</v>
      </c>
    </row>
    <row r="2529" spans="1:8" x14ac:dyDescent="0.3">
      <c r="A2529" s="3">
        <v>2</v>
      </c>
      <c r="B2529" s="2" t="s">
        <v>2863</v>
      </c>
      <c r="C2529" s="2" t="s">
        <v>9</v>
      </c>
      <c r="D2529" s="2">
        <v>456943</v>
      </c>
      <c r="E2529" s="2">
        <v>1061</v>
      </c>
      <c r="F2529" s="2">
        <v>458004</v>
      </c>
      <c r="G2529" s="2">
        <v>36.9</v>
      </c>
      <c r="H2529" s="4" t="s">
        <v>2862</v>
      </c>
    </row>
    <row r="2530" spans="1:8" x14ac:dyDescent="0.3">
      <c r="A2530" s="3">
        <v>3</v>
      </c>
      <c r="B2530" s="2" t="s">
        <v>2864</v>
      </c>
      <c r="C2530" s="2" t="s">
        <v>609</v>
      </c>
      <c r="D2530" s="2">
        <v>21934</v>
      </c>
      <c r="E2530" s="2">
        <v>46</v>
      </c>
      <c r="F2530" s="2">
        <v>21980</v>
      </c>
      <c r="G2530" s="2">
        <v>1.77</v>
      </c>
      <c r="H2530" s="4" t="s">
        <v>2862</v>
      </c>
    </row>
    <row r="2531" spans="1:8" x14ac:dyDescent="0.3">
      <c r="A2531" s="3">
        <v>4</v>
      </c>
      <c r="B2531" s="2" t="s">
        <v>2865</v>
      </c>
      <c r="C2531" s="2" t="s">
        <v>17</v>
      </c>
      <c r="D2531" s="2">
        <v>9145</v>
      </c>
      <c r="E2531" s="2">
        <v>43</v>
      </c>
      <c r="F2531" s="2">
        <v>9188</v>
      </c>
      <c r="G2531" s="2">
        <v>0.74</v>
      </c>
      <c r="H2531" s="4" t="s">
        <v>2862</v>
      </c>
    </row>
    <row r="2532" spans="1:8" x14ac:dyDescent="0.3">
      <c r="A2532" s="3">
        <v>5</v>
      </c>
      <c r="B2532" s="2" t="s">
        <v>2866</v>
      </c>
      <c r="C2532" s="2" t="s">
        <v>14</v>
      </c>
      <c r="D2532" s="2">
        <v>5087</v>
      </c>
      <c r="E2532" s="2">
        <v>1</v>
      </c>
      <c r="F2532" s="2">
        <v>5088</v>
      </c>
      <c r="G2532" s="2">
        <v>0.41</v>
      </c>
      <c r="H2532" s="4" t="s">
        <v>2862</v>
      </c>
    </row>
    <row r="2533" spans="1:8" x14ac:dyDescent="0.3">
      <c r="A2533" s="3">
        <v>6</v>
      </c>
      <c r="B2533" s="2" t="s">
        <v>2867</v>
      </c>
      <c r="C2533" s="2" t="s">
        <v>14</v>
      </c>
      <c r="D2533" s="2">
        <v>3221</v>
      </c>
      <c r="E2533" s="2">
        <v>3</v>
      </c>
      <c r="F2533" s="2">
        <v>3224</v>
      </c>
      <c r="G2533" s="2">
        <v>0.26</v>
      </c>
      <c r="H2533" s="4" t="s">
        <v>2862</v>
      </c>
    </row>
    <row r="2534" spans="1:8" x14ac:dyDescent="0.3">
      <c r="A2534" s="3">
        <v>7</v>
      </c>
      <c r="B2534" s="2" t="s">
        <v>2868</v>
      </c>
      <c r="C2534" s="2" t="s">
        <v>183</v>
      </c>
      <c r="D2534" s="2">
        <v>2238</v>
      </c>
      <c r="E2534" s="2">
        <v>18</v>
      </c>
      <c r="F2534" s="2">
        <v>2256</v>
      </c>
      <c r="G2534" s="2">
        <v>0.18</v>
      </c>
      <c r="H2534" s="4" t="s">
        <v>2862</v>
      </c>
    </row>
    <row r="2535" spans="1:8" x14ac:dyDescent="0.3">
      <c r="A2535" s="3">
        <v>8</v>
      </c>
      <c r="B2535" s="2" t="s">
        <v>2869</v>
      </c>
      <c r="C2535" s="2" t="s">
        <v>149</v>
      </c>
      <c r="D2535" s="2">
        <v>1997</v>
      </c>
      <c r="E2535" s="2">
        <v>1</v>
      </c>
      <c r="F2535" s="2">
        <v>1998</v>
      </c>
      <c r="G2535" s="2">
        <v>0.16</v>
      </c>
      <c r="H2535" s="4" t="s">
        <v>2862</v>
      </c>
    </row>
    <row r="2536" spans="1:8" x14ac:dyDescent="0.3">
      <c r="A2536" s="3">
        <v>9</v>
      </c>
      <c r="B2536" s="2" t="s">
        <v>2870</v>
      </c>
      <c r="C2536" s="2" t="s">
        <v>2871</v>
      </c>
      <c r="D2536" s="2">
        <v>1886</v>
      </c>
      <c r="E2536" s="2">
        <v>20</v>
      </c>
      <c r="F2536" s="2">
        <v>1906</v>
      </c>
      <c r="G2536" s="2">
        <v>0.15</v>
      </c>
      <c r="H2536" s="4" t="s">
        <v>2862</v>
      </c>
    </row>
    <row r="2537" spans="1:8" x14ac:dyDescent="0.3">
      <c r="A2537" s="3">
        <v>10</v>
      </c>
      <c r="B2537" s="2" t="s">
        <v>2872</v>
      </c>
      <c r="C2537" s="2" t="s">
        <v>14</v>
      </c>
      <c r="D2537" s="2">
        <v>1759</v>
      </c>
      <c r="E2537" s="2">
        <v>2</v>
      </c>
      <c r="F2537" s="2">
        <v>1761</v>
      </c>
      <c r="G2537" s="2">
        <v>0.14000000000000001</v>
      </c>
      <c r="H2537" s="4" t="s">
        <v>2862</v>
      </c>
    </row>
    <row r="2538" spans="1:8" x14ac:dyDescent="0.3">
      <c r="A2538" s="3">
        <v>11</v>
      </c>
      <c r="B2538" s="2" t="s">
        <v>2873</v>
      </c>
      <c r="C2538" s="2" t="s">
        <v>701</v>
      </c>
      <c r="D2538" s="2">
        <v>1660</v>
      </c>
      <c r="E2538" s="2">
        <v>10</v>
      </c>
      <c r="F2538" s="2">
        <v>1670</v>
      </c>
      <c r="G2538" s="2">
        <v>0.13</v>
      </c>
      <c r="H2538" s="4" t="s">
        <v>2862</v>
      </c>
    </row>
    <row r="2539" spans="1:8" x14ac:dyDescent="0.3">
      <c r="A2539" s="3">
        <v>12</v>
      </c>
      <c r="B2539" s="2" t="s">
        <v>2874</v>
      </c>
      <c r="C2539" s="2" t="s">
        <v>2325</v>
      </c>
      <c r="D2539" s="2">
        <v>1518</v>
      </c>
      <c r="E2539" s="2">
        <v>2</v>
      </c>
      <c r="F2539" s="2">
        <v>1520</v>
      </c>
      <c r="G2539" s="2">
        <v>0.12</v>
      </c>
      <c r="H2539" s="4" t="s">
        <v>2862</v>
      </c>
    </row>
    <row r="2540" spans="1:8" x14ac:dyDescent="0.3">
      <c r="A2540" s="3">
        <v>13</v>
      </c>
      <c r="B2540" s="2" t="s">
        <v>2875</v>
      </c>
      <c r="C2540" s="2" t="s">
        <v>530</v>
      </c>
      <c r="D2540" s="2">
        <v>1426</v>
      </c>
      <c r="E2540" s="2">
        <v>0</v>
      </c>
      <c r="F2540" s="2">
        <v>1426</v>
      </c>
      <c r="G2540" s="2">
        <v>0.11</v>
      </c>
      <c r="H2540" s="4" t="s">
        <v>2862</v>
      </c>
    </row>
    <row r="2541" spans="1:8" x14ac:dyDescent="0.3">
      <c r="A2541" s="3">
        <v>14</v>
      </c>
      <c r="B2541" s="2" t="s">
        <v>2876</v>
      </c>
      <c r="C2541" s="2" t="s">
        <v>2877</v>
      </c>
      <c r="D2541" s="2">
        <v>1054</v>
      </c>
      <c r="E2541" s="2">
        <v>3</v>
      </c>
      <c r="F2541" s="2">
        <v>1057</v>
      </c>
      <c r="G2541" s="2">
        <v>0.09</v>
      </c>
      <c r="H2541" s="4" t="s">
        <v>2862</v>
      </c>
    </row>
    <row r="2542" spans="1:8" x14ac:dyDescent="0.3">
      <c r="A2542" s="3">
        <v>15</v>
      </c>
      <c r="B2542" s="2" t="s">
        <v>2878</v>
      </c>
      <c r="C2542" s="2" t="s">
        <v>80</v>
      </c>
      <c r="D2542" s="2">
        <v>967</v>
      </c>
      <c r="E2542" s="2">
        <v>6</v>
      </c>
      <c r="F2542" s="2">
        <v>973</v>
      </c>
      <c r="G2542" s="2">
        <v>0.08</v>
      </c>
      <c r="H2542" s="4" t="s">
        <v>2862</v>
      </c>
    </row>
    <row r="2543" spans="1:8" x14ac:dyDescent="0.3">
      <c r="A2543" s="3">
        <v>16</v>
      </c>
      <c r="B2543" s="2" t="s">
        <v>27</v>
      </c>
      <c r="C2543" s="2" t="s">
        <v>28</v>
      </c>
      <c r="D2543" s="2">
        <v>10821</v>
      </c>
      <c r="E2543" s="2">
        <v>22</v>
      </c>
      <c r="F2543" s="2">
        <v>10843</v>
      </c>
      <c r="G2543" s="2">
        <v>0.87</v>
      </c>
      <c r="H2543" s="4" t="s">
        <v>2862</v>
      </c>
    </row>
    <row r="2544" spans="1:8" x14ac:dyDescent="0.3">
      <c r="A2544" s="3">
        <v>1</v>
      </c>
      <c r="B2544" s="2" t="s">
        <v>2879</v>
      </c>
      <c r="C2544" s="2" t="s">
        <v>9</v>
      </c>
      <c r="D2544" s="2">
        <v>332440</v>
      </c>
      <c r="E2544" s="2">
        <v>2180</v>
      </c>
      <c r="F2544" s="2">
        <v>334620</v>
      </c>
      <c r="G2544" s="2">
        <v>49.01</v>
      </c>
      <c r="H2544" s="4" t="s">
        <v>2880</v>
      </c>
    </row>
    <row r="2545" spans="1:8" x14ac:dyDescent="0.3">
      <c r="A2545" s="3">
        <v>2</v>
      </c>
      <c r="B2545" s="2" t="s">
        <v>2881</v>
      </c>
      <c r="C2545" s="2" t="s">
        <v>14</v>
      </c>
      <c r="D2545" s="2">
        <v>185864</v>
      </c>
      <c r="E2545" s="2">
        <v>1153</v>
      </c>
      <c r="F2545" s="2">
        <v>187017</v>
      </c>
      <c r="G2545" s="2">
        <v>27.39</v>
      </c>
      <c r="H2545" s="4" t="s">
        <v>2880</v>
      </c>
    </row>
    <row r="2546" spans="1:8" x14ac:dyDescent="0.3">
      <c r="A2546" s="3">
        <v>3</v>
      </c>
      <c r="B2546" s="2" t="s">
        <v>2882</v>
      </c>
      <c r="C2546" s="2" t="s">
        <v>12</v>
      </c>
      <c r="D2546" s="2">
        <v>123055</v>
      </c>
      <c r="E2546" s="2">
        <v>964</v>
      </c>
      <c r="F2546" s="2">
        <v>124019</v>
      </c>
      <c r="G2546" s="2">
        <v>18.16</v>
      </c>
      <c r="H2546" s="4" t="s">
        <v>2880</v>
      </c>
    </row>
    <row r="2547" spans="1:8" x14ac:dyDescent="0.3">
      <c r="A2547" s="3">
        <v>4</v>
      </c>
      <c r="B2547" s="2" t="s">
        <v>2883</v>
      </c>
      <c r="C2547" s="2" t="s">
        <v>2158</v>
      </c>
      <c r="D2547" s="2">
        <v>11241</v>
      </c>
      <c r="E2547" s="2">
        <v>38</v>
      </c>
      <c r="F2547" s="2">
        <v>11279</v>
      </c>
      <c r="G2547" s="2">
        <v>1.65</v>
      </c>
      <c r="H2547" s="4" t="s">
        <v>2880</v>
      </c>
    </row>
    <row r="2548" spans="1:8" x14ac:dyDescent="0.3">
      <c r="A2548" s="3">
        <v>5</v>
      </c>
      <c r="B2548" s="2" t="s">
        <v>2884</v>
      </c>
      <c r="C2548" s="2" t="s">
        <v>2885</v>
      </c>
      <c r="D2548" s="2">
        <v>9561</v>
      </c>
      <c r="E2548" s="2">
        <v>72</v>
      </c>
      <c r="F2548" s="2">
        <v>9633</v>
      </c>
      <c r="G2548" s="2">
        <v>1.41</v>
      </c>
      <c r="H2548" s="4" t="s">
        <v>2880</v>
      </c>
    </row>
    <row r="2549" spans="1:8" x14ac:dyDescent="0.3">
      <c r="A2549" s="3">
        <v>6</v>
      </c>
      <c r="B2549" s="2" t="s">
        <v>27</v>
      </c>
      <c r="C2549" s="2" t="s">
        <v>28</v>
      </c>
      <c r="D2549" s="2">
        <v>16127</v>
      </c>
      <c r="E2549" s="2">
        <v>132</v>
      </c>
      <c r="F2549" s="2">
        <v>16259</v>
      </c>
      <c r="G2549" s="2">
        <v>2.38</v>
      </c>
      <c r="H2549" s="4" t="s">
        <v>2880</v>
      </c>
    </row>
    <row r="2550" spans="1:8" x14ac:dyDescent="0.3">
      <c r="A2550" s="3">
        <v>1</v>
      </c>
      <c r="B2550" s="2" t="s">
        <v>2886</v>
      </c>
      <c r="C2550" s="2" t="s">
        <v>191</v>
      </c>
      <c r="D2550" s="2">
        <v>689513</v>
      </c>
      <c r="E2550" s="2">
        <v>2497</v>
      </c>
      <c r="F2550" s="2">
        <v>692010</v>
      </c>
      <c r="G2550" s="2">
        <v>45.15</v>
      </c>
      <c r="H2550" s="4" t="s">
        <v>2887</v>
      </c>
    </row>
    <row r="2551" spans="1:8" x14ac:dyDescent="0.3">
      <c r="A2551" s="3">
        <v>2</v>
      </c>
      <c r="B2551" s="2" t="s">
        <v>2888</v>
      </c>
      <c r="C2551" s="2" t="s">
        <v>9</v>
      </c>
      <c r="D2551" s="2">
        <v>576024</v>
      </c>
      <c r="E2551" s="2">
        <v>1797</v>
      </c>
      <c r="F2551" s="2">
        <v>577821</v>
      </c>
      <c r="G2551" s="2">
        <v>37.700000000000003</v>
      </c>
      <c r="H2551" s="4" t="s">
        <v>2887</v>
      </c>
    </row>
    <row r="2552" spans="1:8" x14ac:dyDescent="0.3">
      <c r="A2552" s="3">
        <v>3</v>
      </c>
      <c r="B2552" s="2" t="s">
        <v>2889</v>
      </c>
      <c r="C2552" s="2" t="s">
        <v>197</v>
      </c>
      <c r="D2552" s="2">
        <v>121355</v>
      </c>
      <c r="E2552" s="2">
        <v>85</v>
      </c>
      <c r="F2552" s="2">
        <v>121440</v>
      </c>
      <c r="G2552" s="2">
        <v>7.92</v>
      </c>
      <c r="H2552" s="4" t="s">
        <v>2887</v>
      </c>
    </row>
    <row r="2553" spans="1:8" x14ac:dyDescent="0.3">
      <c r="A2553" s="3">
        <v>4</v>
      </c>
      <c r="B2553" s="2" t="s">
        <v>2890</v>
      </c>
      <c r="C2553" s="2" t="s">
        <v>391</v>
      </c>
      <c r="D2553" s="2">
        <v>99456</v>
      </c>
      <c r="E2553" s="2">
        <v>544</v>
      </c>
      <c r="F2553" s="2">
        <v>100000</v>
      </c>
      <c r="G2553" s="2">
        <v>6.52</v>
      </c>
      <c r="H2553" s="4" t="s">
        <v>2887</v>
      </c>
    </row>
    <row r="2554" spans="1:8" x14ac:dyDescent="0.3">
      <c r="A2554" s="3">
        <v>5</v>
      </c>
      <c r="B2554" s="2" t="s">
        <v>2891</v>
      </c>
      <c r="C2554" s="2" t="s">
        <v>17</v>
      </c>
      <c r="D2554" s="2">
        <v>5759</v>
      </c>
      <c r="E2554" s="2">
        <v>28</v>
      </c>
      <c r="F2554" s="2">
        <v>5787</v>
      </c>
      <c r="G2554" s="2">
        <v>0.38</v>
      </c>
      <c r="H2554" s="4" t="s">
        <v>2887</v>
      </c>
    </row>
    <row r="2555" spans="1:8" x14ac:dyDescent="0.3">
      <c r="A2555" s="3">
        <v>6</v>
      </c>
      <c r="B2555" s="2" t="s">
        <v>2892</v>
      </c>
      <c r="C2555" s="2" t="s">
        <v>14</v>
      </c>
      <c r="D2555" s="2">
        <v>3823</v>
      </c>
      <c r="E2555" s="2">
        <v>4</v>
      </c>
      <c r="F2555" s="2">
        <v>3827</v>
      </c>
      <c r="G2555" s="2">
        <v>0.25</v>
      </c>
      <c r="H2555" s="4" t="s">
        <v>2887</v>
      </c>
    </row>
    <row r="2556" spans="1:8" x14ac:dyDescent="0.3">
      <c r="A2556" s="3">
        <v>7</v>
      </c>
      <c r="B2556" s="2" t="s">
        <v>2893</v>
      </c>
      <c r="C2556" s="2" t="s">
        <v>14</v>
      </c>
      <c r="D2556" s="2">
        <v>3083</v>
      </c>
      <c r="E2556" s="2">
        <v>2</v>
      </c>
      <c r="F2556" s="2">
        <v>3085</v>
      </c>
      <c r="G2556" s="2">
        <v>0.2</v>
      </c>
      <c r="H2556" s="4" t="s">
        <v>2887</v>
      </c>
    </row>
    <row r="2557" spans="1:8" x14ac:dyDescent="0.3">
      <c r="A2557" s="3">
        <v>8</v>
      </c>
      <c r="B2557" s="2" t="s">
        <v>2894</v>
      </c>
      <c r="C2557" s="2" t="s">
        <v>14</v>
      </c>
      <c r="D2557" s="2">
        <v>2639</v>
      </c>
      <c r="E2557" s="2">
        <v>8</v>
      </c>
      <c r="F2557" s="2">
        <v>2647</v>
      </c>
      <c r="G2557" s="2">
        <v>0.17</v>
      </c>
      <c r="H2557" s="4" t="s">
        <v>2887</v>
      </c>
    </row>
    <row r="2558" spans="1:8" x14ac:dyDescent="0.3">
      <c r="A2558" s="3">
        <v>9</v>
      </c>
      <c r="B2558" s="2" t="s">
        <v>2895</v>
      </c>
      <c r="C2558" s="2" t="s">
        <v>253</v>
      </c>
      <c r="D2558" s="2">
        <v>2244</v>
      </c>
      <c r="E2558" s="2">
        <v>8</v>
      </c>
      <c r="F2558" s="2">
        <v>2252</v>
      </c>
      <c r="G2558" s="2">
        <v>0.15</v>
      </c>
      <c r="H2558" s="4" t="s">
        <v>2887</v>
      </c>
    </row>
    <row r="2559" spans="1:8" x14ac:dyDescent="0.3">
      <c r="A2559" s="3">
        <v>10</v>
      </c>
      <c r="B2559" s="2" t="s">
        <v>2896</v>
      </c>
      <c r="C2559" s="2" t="s">
        <v>114</v>
      </c>
      <c r="D2559" s="2">
        <v>2025</v>
      </c>
      <c r="E2559" s="2">
        <v>22</v>
      </c>
      <c r="F2559" s="2">
        <v>2047</v>
      </c>
      <c r="G2559" s="2">
        <v>0.13</v>
      </c>
      <c r="H2559" s="4" t="s">
        <v>2887</v>
      </c>
    </row>
    <row r="2560" spans="1:8" x14ac:dyDescent="0.3">
      <c r="A2560" s="3">
        <v>11</v>
      </c>
      <c r="B2560" s="2" t="s">
        <v>2897</v>
      </c>
      <c r="C2560" s="2" t="s">
        <v>808</v>
      </c>
      <c r="D2560" s="2">
        <v>1928</v>
      </c>
      <c r="E2560" s="2">
        <v>1</v>
      </c>
      <c r="F2560" s="2">
        <v>1929</v>
      </c>
      <c r="G2560" s="2">
        <v>0.13</v>
      </c>
      <c r="H2560" s="4" t="s">
        <v>2887</v>
      </c>
    </row>
    <row r="2561" spans="1:8" x14ac:dyDescent="0.3">
      <c r="A2561" s="3">
        <v>12</v>
      </c>
      <c r="B2561" s="2" t="s">
        <v>2898</v>
      </c>
      <c r="C2561" s="2" t="s">
        <v>14</v>
      </c>
      <c r="D2561" s="2">
        <v>1850</v>
      </c>
      <c r="E2561" s="2">
        <v>14</v>
      </c>
      <c r="F2561" s="2">
        <v>1864</v>
      </c>
      <c r="G2561" s="2">
        <v>0.12</v>
      </c>
      <c r="H2561" s="4" t="s">
        <v>2887</v>
      </c>
    </row>
    <row r="2562" spans="1:8" x14ac:dyDescent="0.3">
      <c r="A2562" s="3">
        <v>13</v>
      </c>
      <c r="B2562" s="2" t="s">
        <v>27</v>
      </c>
      <c r="C2562" s="2" t="s">
        <v>28</v>
      </c>
      <c r="D2562" s="2">
        <v>17834</v>
      </c>
      <c r="E2562" s="2">
        <v>58</v>
      </c>
      <c r="F2562" s="2">
        <v>17892</v>
      </c>
      <c r="G2562" s="2">
        <v>1.17</v>
      </c>
      <c r="H2562" s="4" t="s">
        <v>2887</v>
      </c>
    </row>
    <row r="2563" spans="1:8" x14ac:dyDescent="0.3">
      <c r="A2563" s="3">
        <v>1</v>
      </c>
      <c r="B2563" s="2" t="s">
        <v>2899</v>
      </c>
      <c r="C2563" s="2" t="s">
        <v>9</v>
      </c>
      <c r="D2563" s="2">
        <v>0</v>
      </c>
      <c r="E2563" s="2">
        <v>0</v>
      </c>
      <c r="F2563" s="2">
        <v>0</v>
      </c>
      <c r="G2563" s="2">
        <v>0</v>
      </c>
      <c r="H2563" s="4" t="s">
        <v>2900</v>
      </c>
    </row>
    <row r="2564" spans="1:8" x14ac:dyDescent="0.3">
      <c r="A2564" s="3">
        <v>1</v>
      </c>
      <c r="B2564" s="2" t="s">
        <v>2901</v>
      </c>
      <c r="C2564" s="2" t="s">
        <v>1317</v>
      </c>
      <c r="D2564" s="2">
        <v>530761</v>
      </c>
      <c r="E2564" s="2">
        <v>2345</v>
      </c>
      <c r="F2564" s="2">
        <v>533106</v>
      </c>
      <c r="G2564" s="2">
        <v>48.68</v>
      </c>
      <c r="H2564" s="4" t="s">
        <v>2902</v>
      </c>
    </row>
    <row r="2565" spans="1:8" x14ac:dyDescent="0.3">
      <c r="A2565" s="3">
        <v>2</v>
      </c>
      <c r="B2565" s="2" t="s">
        <v>2903</v>
      </c>
      <c r="C2565" s="2" t="s">
        <v>9</v>
      </c>
      <c r="D2565" s="2">
        <v>449599</v>
      </c>
      <c r="E2565" s="2">
        <v>1859</v>
      </c>
      <c r="F2565" s="2">
        <v>451458</v>
      </c>
      <c r="G2565" s="2">
        <v>41.23</v>
      </c>
      <c r="H2565" s="4" t="s">
        <v>2902</v>
      </c>
    </row>
    <row r="2566" spans="1:8" x14ac:dyDescent="0.3">
      <c r="A2566" s="3">
        <v>3</v>
      </c>
      <c r="B2566" s="2" t="s">
        <v>2904</v>
      </c>
      <c r="C2566" s="2" t="s">
        <v>17</v>
      </c>
      <c r="D2566" s="2">
        <v>20653</v>
      </c>
      <c r="E2566" s="2">
        <v>142</v>
      </c>
      <c r="F2566" s="2">
        <v>20795</v>
      </c>
      <c r="G2566" s="2">
        <v>1.9</v>
      </c>
      <c r="H2566" s="4" t="s">
        <v>2902</v>
      </c>
    </row>
    <row r="2567" spans="1:8" x14ac:dyDescent="0.3">
      <c r="A2567" s="3">
        <v>4</v>
      </c>
      <c r="B2567" s="2" t="s">
        <v>2905</v>
      </c>
      <c r="C2567" s="2" t="s">
        <v>609</v>
      </c>
      <c r="D2567" s="2">
        <v>15408</v>
      </c>
      <c r="E2567" s="2">
        <v>84</v>
      </c>
      <c r="F2567" s="2">
        <v>15492</v>
      </c>
      <c r="G2567" s="2">
        <v>1.41</v>
      </c>
      <c r="H2567" s="4" t="s">
        <v>2902</v>
      </c>
    </row>
    <row r="2568" spans="1:8" x14ac:dyDescent="0.3">
      <c r="A2568" s="3">
        <v>5</v>
      </c>
      <c r="B2568" s="2" t="s">
        <v>2906</v>
      </c>
      <c r="C2568" s="2" t="s">
        <v>14</v>
      </c>
      <c r="D2568" s="2">
        <v>15176</v>
      </c>
      <c r="E2568" s="2">
        <v>6</v>
      </c>
      <c r="F2568" s="2">
        <v>15182</v>
      </c>
      <c r="G2568" s="2">
        <v>1.39</v>
      </c>
      <c r="H2568" s="4" t="s">
        <v>2902</v>
      </c>
    </row>
    <row r="2569" spans="1:8" x14ac:dyDescent="0.3">
      <c r="A2569" s="3">
        <v>6</v>
      </c>
      <c r="B2569" s="2" t="s">
        <v>2907</v>
      </c>
      <c r="C2569" s="2" t="s">
        <v>14</v>
      </c>
      <c r="D2569" s="2">
        <v>12917</v>
      </c>
      <c r="E2569" s="2">
        <v>3</v>
      </c>
      <c r="F2569" s="2">
        <v>12920</v>
      </c>
      <c r="G2569" s="2">
        <v>1.18</v>
      </c>
      <c r="H2569" s="4" t="s">
        <v>2902</v>
      </c>
    </row>
    <row r="2570" spans="1:8" x14ac:dyDescent="0.3">
      <c r="A2570" s="3">
        <v>7</v>
      </c>
      <c r="B2570" s="2" t="s">
        <v>2908</v>
      </c>
      <c r="C2570" s="2" t="s">
        <v>14</v>
      </c>
      <c r="D2570" s="2">
        <v>7639</v>
      </c>
      <c r="E2570" s="2">
        <v>9</v>
      </c>
      <c r="F2570" s="2">
        <v>7648</v>
      </c>
      <c r="G2570" s="2">
        <v>0.7</v>
      </c>
      <c r="H2570" s="4" t="s">
        <v>2902</v>
      </c>
    </row>
    <row r="2571" spans="1:8" x14ac:dyDescent="0.3">
      <c r="A2571" s="3">
        <v>8</v>
      </c>
      <c r="B2571" s="2" t="s">
        <v>2909</v>
      </c>
      <c r="C2571" s="2" t="s">
        <v>166</v>
      </c>
      <c r="D2571" s="2">
        <v>5446</v>
      </c>
      <c r="E2571" s="2">
        <v>21</v>
      </c>
      <c r="F2571" s="2">
        <v>5467</v>
      </c>
      <c r="G2571" s="2">
        <v>0.5</v>
      </c>
      <c r="H2571" s="4" t="s">
        <v>2902</v>
      </c>
    </row>
    <row r="2572" spans="1:8" x14ac:dyDescent="0.3">
      <c r="A2572" s="3">
        <v>9</v>
      </c>
      <c r="B2572" s="2" t="s">
        <v>2910</v>
      </c>
      <c r="C2572" s="2" t="s">
        <v>183</v>
      </c>
      <c r="D2572" s="2">
        <v>4651</v>
      </c>
      <c r="E2572" s="2">
        <v>21</v>
      </c>
      <c r="F2572" s="2">
        <v>4672</v>
      </c>
      <c r="G2572" s="2">
        <v>0.43</v>
      </c>
      <c r="H2572" s="4" t="s">
        <v>2902</v>
      </c>
    </row>
    <row r="2573" spans="1:8" x14ac:dyDescent="0.3">
      <c r="A2573" s="3">
        <v>10</v>
      </c>
      <c r="B2573" s="2" t="s">
        <v>2911</v>
      </c>
      <c r="C2573" s="2" t="s">
        <v>14</v>
      </c>
      <c r="D2573" s="2">
        <v>4021</v>
      </c>
      <c r="E2573" s="2">
        <v>11</v>
      </c>
      <c r="F2573" s="2">
        <v>4032</v>
      </c>
      <c r="G2573" s="2">
        <v>0.37</v>
      </c>
      <c r="H2573" s="4" t="s">
        <v>2902</v>
      </c>
    </row>
    <row r="2574" spans="1:8" x14ac:dyDescent="0.3">
      <c r="A2574" s="3">
        <v>11</v>
      </c>
      <c r="B2574" s="2" t="s">
        <v>2912</v>
      </c>
      <c r="C2574" s="2" t="s">
        <v>14</v>
      </c>
      <c r="D2574" s="2">
        <v>2338</v>
      </c>
      <c r="E2574" s="2">
        <v>11</v>
      </c>
      <c r="F2574" s="2">
        <v>2349</v>
      </c>
      <c r="G2574" s="2">
        <v>0.21</v>
      </c>
      <c r="H2574" s="4" t="s">
        <v>2902</v>
      </c>
    </row>
    <row r="2575" spans="1:8" x14ac:dyDescent="0.3">
      <c r="A2575" s="3">
        <v>12</v>
      </c>
      <c r="B2575" s="2" t="s">
        <v>2913</v>
      </c>
      <c r="C2575" s="2" t="s">
        <v>14</v>
      </c>
      <c r="D2575" s="2">
        <v>2121</v>
      </c>
      <c r="E2575" s="2">
        <v>14</v>
      </c>
      <c r="F2575" s="2">
        <v>2135</v>
      </c>
      <c r="G2575" s="2">
        <v>0.19</v>
      </c>
      <c r="H2575" s="4" t="s">
        <v>2902</v>
      </c>
    </row>
    <row r="2576" spans="1:8" x14ac:dyDescent="0.3">
      <c r="A2576" s="3">
        <v>13</v>
      </c>
      <c r="B2576" s="2" t="s">
        <v>2914</v>
      </c>
      <c r="C2576" s="2" t="s">
        <v>14</v>
      </c>
      <c r="D2576" s="2">
        <v>1967</v>
      </c>
      <c r="E2576" s="2">
        <v>4</v>
      </c>
      <c r="F2576" s="2">
        <v>1971</v>
      </c>
      <c r="G2576" s="2">
        <v>0.18</v>
      </c>
      <c r="H2576" s="4" t="s">
        <v>2902</v>
      </c>
    </row>
    <row r="2577" spans="1:8" x14ac:dyDescent="0.3">
      <c r="A2577" s="3">
        <v>14</v>
      </c>
      <c r="B2577" s="2" t="s">
        <v>2915</v>
      </c>
      <c r="C2577" s="2" t="s">
        <v>2916</v>
      </c>
      <c r="D2577" s="2">
        <v>1819</v>
      </c>
      <c r="E2577" s="2">
        <v>9</v>
      </c>
      <c r="F2577" s="2">
        <v>1828</v>
      </c>
      <c r="G2577" s="2">
        <v>0.17</v>
      </c>
      <c r="H2577" s="4" t="s">
        <v>2902</v>
      </c>
    </row>
    <row r="2578" spans="1:8" x14ac:dyDescent="0.3">
      <c r="A2578" s="3">
        <v>15</v>
      </c>
      <c r="B2578" s="2" t="s">
        <v>2917</v>
      </c>
      <c r="C2578" s="2" t="s">
        <v>14</v>
      </c>
      <c r="D2578" s="2">
        <v>1723</v>
      </c>
      <c r="E2578" s="2">
        <v>15</v>
      </c>
      <c r="F2578" s="2">
        <v>1738</v>
      </c>
      <c r="G2578" s="2">
        <v>0.16</v>
      </c>
      <c r="H2578" s="4" t="s">
        <v>2902</v>
      </c>
    </row>
    <row r="2579" spans="1:8" x14ac:dyDescent="0.3">
      <c r="A2579" s="3">
        <v>16</v>
      </c>
      <c r="B2579" s="2" t="s">
        <v>2918</v>
      </c>
      <c r="C2579" s="2" t="s">
        <v>14</v>
      </c>
      <c r="D2579" s="2">
        <v>1475</v>
      </c>
      <c r="E2579" s="2">
        <v>1</v>
      </c>
      <c r="F2579" s="2">
        <v>1476</v>
      </c>
      <c r="G2579" s="2">
        <v>0.13</v>
      </c>
      <c r="H2579" s="4" t="s">
        <v>2902</v>
      </c>
    </row>
    <row r="2580" spans="1:8" x14ac:dyDescent="0.3">
      <c r="A2580" s="3">
        <v>17</v>
      </c>
      <c r="B2580" s="2" t="s">
        <v>2919</v>
      </c>
      <c r="C2580" s="2" t="s">
        <v>391</v>
      </c>
      <c r="D2580" s="2">
        <v>1418</v>
      </c>
      <c r="E2580" s="2">
        <v>20</v>
      </c>
      <c r="F2580" s="2">
        <v>1438</v>
      </c>
      <c r="G2580" s="2">
        <v>0.13</v>
      </c>
      <c r="H2580" s="4" t="s">
        <v>2902</v>
      </c>
    </row>
    <row r="2581" spans="1:8" x14ac:dyDescent="0.3">
      <c r="A2581" s="3">
        <v>18</v>
      </c>
      <c r="B2581" s="2" t="s">
        <v>2920</v>
      </c>
      <c r="C2581" s="2" t="s">
        <v>2087</v>
      </c>
      <c r="D2581" s="2">
        <v>1342</v>
      </c>
      <c r="E2581" s="2">
        <v>1</v>
      </c>
      <c r="F2581" s="2">
        <v>1343</v>
      </c>
      <c r="G2581" s="2">
        <v>0.12</v>
      </c>
      <c r="H2581" s="4" t="s">
        <v>2902</v>
      </c>
    </row>
    <row r="2582" spans="1:8" x14ac:dyDescent="0.3">
      <c r="A2582" s="3">
        <v>19</v>
      </c>
      <c r="B2582" s="2" t="s">
        <v>2921</v>
      </c>
      <c r="C2582" s="2" t="s">
        <v>2466</v>
      </c>
      <c r="D2582" s="2">
        <v>1231</v>
      </c>
      <c r="E2582" s="2">
        <v>15</v>
      </c>
      <c r="F2582" s="2">
        <v>1246</v>
      </c>
      <c r="G2582" s="2">
        <v>0.11</v>
      </c>
      <c r="H2582" s="4" t="s">
        <v>2902</v>
      </c>
    </row>
    <row r="2583" spans="1:8" x14ac:dyDescent="0.3">
      <c r="A2583" s="3">
        <v>20</v>
      </c>
      <c r="B2583" s="2" t="s">
        <v>2922</v>
      </c>
      <c r="C2583" s="2" t="s">
        <v>2327</v>
      </c>
      <c r="D2583" s="2">
        <v>1052</v>
      </c>
      <c r="E2583" s="2">
        <v>9</v>
      </c>
      <c r="F2583" s="2">
        <v>1061</v>
      </c>
      <c r="G2583" s="2">
        <v>0.1</v>
      </c>
      <c r="H2583" s="4" t="s">
        <v>2902</v>
      </c>
    </row>
    <row r="2584" spans="1:8" x14ac:dyDescent="0.3">
      <c r="A2584" s="3">
        <v>21</v>
      </c>
      <c r="B2584" s="2" t="s">
        <v>2923</v>
      </c>
      <c r="C2584" s="2" t="s">
        <v>14</v>
      </c>
      <c r="D2584" s="2">
        <v>799</v>
      </c>
      <c r="E2584" s="2">
        <v>0</v>
      </c>
      <c r="F2584" s="2">
        <v>799</v>
      </c>
      <c r="G2584" s="2">
        <v>7.0000000000000007E-2</v>
      </c>
      <c r="H2584" s="4" t="s">
        <v>2902</v>
      </c>
    </row>
    <row r="2585" spans="1:8" x14ac:dyDescent="0.3">
      <c r="A2585" s="3">
        <v>22</v>
      </c>
      <c r="B2585" s="2" t="s">
        <v>2924</v>
      </c>
      <c r="C2585" s="2" t="s">
        <v>2925</v>
      </c>
      <c r="D2585" s="2">
        <v>792</v>
      </c>
      <c r="E2585" s="2">
        <v>5</v>
      </c>
      <c r="F2585" s="2">
        <v>797</v>
      </c>
      <c r="G2585" s="2">
        <v>7.0000000000000007E-2</v>
      </c>
      <c r="H2585" s="4" t="s">
        <v>2902</v>
      </c>
    </row>
    <row r="2586" spans="1:8" x14ac:dyDescent="0.3">
      <c r="A2586" s="3">
        <v>23</v>
      </c>
      <c r="B2586" s="2" t="s">
        <v>2926</v>
      </c>
      <c r="C2586" s="2" t="s">
        <v>339</v>
      </c>
      <c r="D2586" s="2">
        <v>731</v>
      </c>
      <c r="E2586" s="2">
        <v>5</v>
      </c>
      <c r="F2586" s="2">
        <v>736</v>
      </c>
      <c r="G2586" s="2">
        <v>7.0000000000000007E-2</v>
      </c>
      <c r="H2586" s="4" t="s">
        <v>2902</v>
      </c>
    </row>
    <row r="2587" spans="1:8" x14ac:dyDescent="0.3">
      <c r="A2587" s="3">
        <v>24</v>
      </c>
      <c r="B2587" s="2" t="s">
        <v>2927</v>
      </c>
      <c r="C2587" s="2" t="s">
        <v>14</v>
      </c>
      <c r="D2587" s="2">
        <v>685</v>
      </c>
      <c r="E2587" s="2">
        <v>4</v>
      </c>
      <c r="F2587" s="2">
        <v>689</v>
      </c>
      <c r="G2587" s="2">
        <v>0.06</v>
      </c>
      <c r="H2587" s="4" t="s">
        <v>2902</v>
      </c>
    </row>
    <row r="2588" spans="1:8" x14ac:dyDescent="0.3">
      <c r="A2588" s="3">
        <v>25</v>
      </c>
      <c r="B2588" s="2" t="s">
        <v>27</v>
      </c>
      <c r="C2588" s="2" t="s">
        <v>28</v>
      </c>
      <c r="D2588" s="2">
        <v>4583</v>
      </c>
      <c r="E2588" s="2">
        <v>51</v>
      </c>
      <c r="F2588" s="2">
        <v>4634</v>
      </c>
      <c r="G2588" s="2">
        <v>0.42</v>
      </c>
      <c r="H2588" s="4" t="s">
        <v>2902</v>
      </c>
    </row>
    <row r="2589" spans="1:8" x14ac:dyDescent="0.3">
      <c r="A2589" s="3">
        <v>1</v>
      </c>
      <c r="B2589" s="2" t="s">
        <v>2928</v>
      </c>
      <c r="C2589" s="2" t="s">
        <v>360</v>
      </c>
      <c r="D2589" s="2">
        <v>534923</v>
      </c>
      <c r="E2589" s="2">
        <v>1108</v>
      </c>
      <c r="F2589" s="2">
        <v>536031</v>
      </c>
      <c r="G2589" s="2">
        <v>50.38</v>
      </c>
      <c r="H2589" s="4" t="s">
        <v>2929</v>
      </c>
    </row>
    <row r="2590" spans="1:8" x14ac:dyDescent="0.3">
      <c r="A2590" s="3">
        <v>2</v>
      </c>
      <c r="B2590" s="2" t="s">
        <v>2930</v>
      </c>
      <c r="C2590" s="2" t="s">
        <v>12</v>
      </c>
      <c r="D2590" s="2">
        <v>430025</v>
      </c>
      <c r="E2590" s="2">
        <v>1138</v>
      </c>
      <c r="F2590" s="2">
        <v>431163</v>
      </c>
      <c r="G2590" s="2">
        <v>40.520000000000003</v>
      </c>
      <c r="H2590" s="4" t="s">
        <v>2929</v>
      </c>
    </row>
    <row r="2591" spans="1:8" x14ac:dyDescent="0.3">
      <c r="A2591" s="3">
        <v>3</v>
      </c>
      <c r="B2591" s="2" t="s">
        <v>2931</v>
      </c>
      <c r="C2591" s="2" t="s">
        <v>17</v>
      </c>
      <c r="D2591" s="2">
        <v>12547</v>
      </c>
      <c r="E2591" s="2">
        <v>99</v>
      </c>
      <c r="F2591" s="2">
        <v>12646</v>
      </c>
      <c r="G2591" s="2">
        <v>1.19</v>
      </c>
      <c r="H2591" s="4" t="s">
        <v>2929</v>
      </c>
    </row>
    <row r="2592" spans="1:8" x14ac:dyDescent="0.3">
      <c r="A2592" s="3">
        <v>4</v>
      </c>
      <c r="B2592" s="2" t="s">
        <v>2932</v>
      </c>
      <c r="C2592" s="2" t="s">
        <v>14</v>
      </c>
      <c r="D2592" s="2">
        <v>12255</v>
      </c>
      <c r="E2592" s="2">
        <v>3</v>
      </c>
      <c r="F2592" s="2">
        <v>12258</v>
      </c>
      <c r="G2592" s="2">
        <v>1.1499999999999999</v>
      </c>
      <c r="H2592" s="4" t="s">
        <v>2929</v>
      </c>
    </row>
    <row r="2593" spans="1:8" x14ac:dyDescent="0.3">
      <c r="A2593" s="3">
        <v>5</v>
      </c>
      <c r="B2593" s="2" t="s">
        <v>2933</v>
      </c>
      <c r="C2593" s="2" t="s">
        <v>2934</v>
      </c>
      <c r="D2593" s="2">
        <v>7654</v>
      </c>
      <c r="E2593" s="2">
        <v>16</v>
      </c>
      <c r="F2593" s="2">
        <v>7670</v>
      </c>
      <c r="G2593" s="2">
        <v>0.72</v>
      </c>
      <c r="H2593" s="4" t="s">
        <v>2929</v>
      </c>
    </row>
    <row r="2594" spans="1:8" x14ac:dyDescent="0.3">
      <c r="A2594" s="3">
        <v>6</v>
      </c>
      <c r="B2594" s="2" t="s">
        <v>2935</v>
      </c>
      <c r="C2594" s="2" t="s">
        <v>14</v>
      </c>
      <c r="D2594" s="2">
        <v>6677</v>
      </c>
      <c r="E2594" s="2">
        <v>6</v>
      </c>
      <c r="F2594" s="2">
        <v>6683</v>
      </c>
      <c r="G2594" s="2">
        <v>0.63</v>
      </c>
      <c r="H2594" s="4" t="s">
        <v>2929</v>
      </c>
    </row>
    <row r="2595" spans="1:8" x14ac:dyDescent="0.3">
      <c r="A2595" s="3">
        <v>7</v>
      </c>
      <c r="B2595" s="2" t="s">
        <v>2936</v>
      </c>
      <c r="C2595" s="2" t="s">
        <v>14</v>
      </c>
      <c r="D2595" s="2">
        <v>6629</v>
      </c>
      <c r="E2595" s="2">
        <v>5</v>
      </c>
      <c r="F2595" s="2">
        <v>6634</v>
      </c>
      <c r="G2595" s="2">
        <v>0.62</v>
      </c>
      <c r="H2595" s="4" t="s">
        <v>2929</v>
      </c>
    </row>
    <row r="2596" spans="1:8" x14ac:dyDescent="0.3">
      <c r="A2596" s="3">
        <v>8</v>
      </c>
      <c r="B2596" s="2" t="s">
        <v>2937</v>
      </c>
      <c r="C2596" s="2" t="s">
        <v>149</v>
      </c>
      <c r="D2596" s="2">
        <v>5105</v>
      </c>
      <c r="E2596" s="2">
        <v>21</v>
      </c>
      <c r="F2596" s="2">
        <v>5126</v>
      </c>
      <c r="G2596" s="2">
        <v>0.48</v>
      </c>
      <c r="H2596" s="4" t="s">
        <v>2929</v>
      </c>
    </row>
    <row r="2597" spans="1:8" x14ac:dyDescent="0.3">
      <c r="A2597" s="3">
        <v>9</v>
      </c>
      <c r="B2597" s="2" t="s">
        <v>2342</v>
      </c>
      <c r="C2597" s="2" t="s">
        <v>114</v>
      </c>
      <c r="D2597" s="2">
        <v>3758</v>
      </c>
      <c r="E2597" s="2">
        <v>5</v>
      </c>
      <c r="F2597" s="2">
        <v>3763</v>
      </c>
      <c r="G2597" s="2">
        <v>0.35</v>
      </c>
      <c r="H2597" s="4" t="s">
        <v>2929</v>
      </c>
    </row>
    <row r="2598" spans="1:8" x14ac:dyDescent="0.3">
      <c r="A2598" s="3">
        <v>10</v>
      </c>
      <c r="B2598" s="2" t="s">
        <v>2938</v>
      </c>
      <c r="C2598" s="2" t="s">
        <v>166</v>
      </c>
      <c r="D2598" s="2">
        <v>3670</v>
      </c>
      <c r="E2598" s="2">
        <v>11</v>
      </c>
      <c r="F2598" s="2">
        <v>3681</v>
      </c>
      <c r="G2598" s="2">
        <v>0.35</v>
      </c>
      <c r="H2598" s="4" t="s">
        <v>2929</v>
      </c>
    </row>
    <row r="2599" spans="1:8" x14ac:dyDescent="0.3">
      <c r="A2599" s="3">
        <v>11</v>
      </c>
      <c r="B2599" s="2" t="s">
        <v>2939</v>
      </c>
      <c r="C2599" s="2" t="s">
        <v>2940</v>
      </c>
      <c r="D2599" s="2">
        <v>3509</v>
      </c>
      <c r="E2599" s="2">
        <v>10</v>
      </c>
      <c r="F2599" s="2">
        <v>3519</v>
      </c>
      <c r="G2599" s="2">
        <v>0.33</v>
      </c>
      <c r="H2599" s="4" t="s">
        <v>2929</v>
      </c>
    </row>
    <row r="2600" spans="1:8" x14ac:dyDescent="0.3">
      <c r="A2600" s="3">
        <v>12</v>
      </c>
      <c r="B2600" s="2" t="s">
        <v>2941</v>
      </c>
      <c r="C2600" s="2" t="s">
        <v>14</v>
      </c>
      <c r="D2600" s="2">
        <v>3091</v>
      </c>
      <c r="E2600" s="2">
        <v>13</v>
      </c>
      <c r="F2600" s="2">
        <v>3104</v>
      </c>
      <c r="G2600" s="2">
        <v>0.28999999999999998</v>
      </c>
      <c r="H2600" s="4" t="s">
        <v>2929</v>
      </c>
    </row>
    <row r="2601" spans="1:8" x14ac:dyDescent="0.3">
      <c r="A2601" s="3">
        <v>13</v>
      </c>
      <c r="B2601" s="2" t="s">
        <v>27</v>
      </c>
      <c r="C2601" s="2" t="s">
        <v>28</v>
      </c>
      <c r="D2601" s="2">
        <v>31771</v>
      </c>
      <c r="E2601" s="2">
        <v>32</v>
      </c>
      <c r="F2601" s="2">
        <v>31803</v>
      </c>
      <c r="G2601" s="2">
        <v>2.99</v>
      </c>
      <c r="H2601" s="4" t="s">
        <v>2929</v>
      </c>
    </row>
    <row r="2602" spans="1:8" x14ac:dyDescent="0.3">
      <c r="A2602" s="3">
        <v>1</v>
      </c>
      <c r="B2602" s="2" t="s">
        <v>2942</v>
      </c>
      <c r="C2602" s="2" t="s">
        <v>9</v>
      </c>
      <c r="D2602" s="2">
        <v>892766</v>
      </c>
      <c r="E2602" s="2">
        <v>4277</v>
      </c>
      <c r="F2602" s="2">
        <v>897043</v>
      </c>
      <c r="G2602" s="2">
        <v>55.04</v>
      </c>
      <c r="H2602" s="4" t="s">
        <v>2943</v>
      </c>
    </row>
    <row r="2603" spans="1:8" x14ac:dyDescent="0.3">
      <c r="A2603" s="3">
        <v>2</v>
      </c>
      <c r="B2603" s="2" t="s">
        <v>2944</v>
      </c>
      <c r="C2603" s="2" t="s">
        <v>12</v>
      </c>
      <c r="D2603" s="2">
        <v>646123</v>
      </c>
      <c r="E2603" s="2">
        <v>1973</v>
      </c>
      <c r="F2603" s="2">
        <v>648096</v>
      </c>
      <c r="G2603" s="2">
        <v>39.76</v>
      </c>
      <c r="H2603" s="4" t="s">
        <v>2943</v>
      </c>
    </row>
    <row r="2604" spans="1:8" x14ac:dyDescent="0.3">
      <c r="A2604" s="3">
        <v>3</v>
      </c>
      <c r="B2604" s="2" t="s">
        <v>2945</v>
      </c>
      <c r="C2604" s="2" t="s">
        <v>14</v>
      </c>
      <c r="D2604" s="2">
        <v>11719</v>
      </c>
      <c r="E2604" s="2">
        <v>24</v>
      </c>
      <c r="F2604" s="2">
        <v>11743</v>
      </c>
      <c r="G2604" s="2">
        <v>0.72</v>
      </c>
      <c r="H2604" s="4" t="s">
        <v>2943</v>
      </c>
    </row>
    <row r="2605" spans="1:8" x14ac:dyDescent="0.3">
      <c r="A2605" s="3">
        <v>4</v>
      </c>
      <c r="B2605" s="2" t="s">
        <v>2946</v>
      </c>
      <c r="C2605" s="2" t="s">
        <v>14</v>
      </c>
      <c r="D2605" s="2">
        <v>10625</v>
      </c>
      <c r="E2605" s="2">
        <v>54</v>
      </c>
      <c r="F2605" s="2">
        <v>10679</v>
      </c>
      <c r="G2605" s="2">
        <v>0.66</v>
      </c>
      <c r="H2605" s="4" t="s">
        <v>2943</v>
      </c>
    </row>
    <row r="2606" spans="1:8" x14ac:dyDescent="0.3">
      <c r="A2606" s="3">
        <v>5</v>
      </c>
      <c r="B2606" s="2" t="s">
        <v>2947</v>
      </c>
      <c r="C2606" s="2" t="s">
        <v>1226</v>
      </c>
      <c r="D2606" s="2">
        <v>8641</v>
      </c>
      <c r="E2606" s="2">
        <v>32</v>
      </c>
      <c r="F2606" s="2">
        <v>8673</v>
      </c>
      <c r="G2606" s="2">
        <v>0.53</v>
      </c>
      <c r="H2606" s="4" t="s">
        <v>2943</v>
      </c>
    </row>
    <row r="2607" spans="1:8" x14ac:dyDescent="0.3">
      <c r="A2607" s="3">
        <v>6</v>
      </c>
      <c r="B2607" s="2" t="s">
        <v>2948</v>
      </c>
      <c r="C2607" s="2" t="s">
        <v>14</v>
      </c>
      <c r="D2607" s="2">
        <v>8091</v>
      </c>
      <c r="E2607" s="2">
        <v>37</v>
      </c>
      <c r="F2607" s="2">
        <v>8128</v>
      </c>
      <c r="G2607" s="2">
        <v>0.5</v>
      </c>
      <c r="H2607" s="4" t="s">
        <v>2943</v>
      </c>
    </row>
    <row r="2608" spans="1:8" x14ac:dyDescent="0.3">
      <c r="A2608" s="3">
        <v>7</v>
      </c>
      <c r="B2608" s="2" t="s">
        <v>2949</v>
      </c>
      <c r="C2608" s="2" t="s">
        <v>14</v>
      </c>
      <c r="D2608" s="2">
        <v>6395</v>
      </c>
      <c r="E2608" s="2">
        <v>46</v>
      </c>
      <c r="F2608" s="2">
        <v>6441</v>
      </c>
      <c r="G2608" s="2">
        <v>0.4</v>
      </c>
      <c r="H2608" s="4" t="s">
        <v>2943</v>
      </c>
    </row>
    <row r="2609" spans="1:8" x14ac:dyDescent="0.3">
      <c r="A2609" s="3">
        <v>8</v>
      </c>
      <c r="B2609" s="2" t="s">
        <v>2950</v>
      </c>
      <c r="C2609" s="2" t="s">
        <v>14</v>
      </c>
      <c r="D2609" s="2">
        <v>4494</v>
      </c>
      <c r="E2609" s="2">
        <v>44</v>
      </c>
      <c r="F2609" s="2">
        <v>4538</v>
      </c>
      <c r="G2609" s="2">
        <v>0.28000000000000003</v>
      </c>
      <c r="H2609" s="4" t="s">
        <v>2943</v>
      </c>
    </row>
    <row r="2610" spans="1:8" x14ac:dyDescent="0.3">
      <c r="A2610" s="3">
        <v>9</v>
      </c>
      <c r="B2610" s="2" t="s">
        <v>2951</v>
      </c>
      <c r="C2610" s="2" t="s">
        <v>1366</v>
      </c>
      <c r="D2610" s="2">
        <v>3698</v>
      </c>
      <c r="E2610" s="2">
        <v>22</v>
      </c>
      <c r="F2610" s="2">
        <v>3720</v>
      </c>
      <c r="G2610" s="2">
        <v>0.23</v>
      </c>
      <c r="H2610" s="4" t="s">
        <v>2943</v>
      </c>
    </row>
    <row r="2611" spans="1:8" x14ac:dyDescent="0.3">
      <c r="A2611" s="3">
        <v>10</v>
      </c>
      <c r="B2611" s="2" t="s">
        <v>2952</v>
      </c>
      <c r="C2611" s="2" t="s">
        <v>2953</v>
      </c>
      <c r="D2611" s="2">
        <v>3243</v>
      </c>
      <c r="E2611" s="2">
        <v>23</v>
      </c>
      <c r="F2611" s="2">
        <v>3266</v>
      </c>
      <c r="G2611" s="2">
        <v>0.2</v>
      </c>
      <c r="H2611" s="4" t="s">
        <v>2943</v>
      </c>
    </row>
    <row r="2612" spans="1:8" x14ac:dyDescent="0.3">
      <c r="A2612" s="3">
        <v>11</v>
      </c>
      <c r="B2612" s="2" t="s">
        <v>2954</v>
      </c>
      <c r="C2612" s="2" t="s">
        <v>421</v>
      </c>
      <c r="D2612" s="2">
        <v>3160</v>
      </c>
      <c r="E2612" s="2">
        <v>19</v>
      </c>
      <c r="F2612" s="2">
        <v>3179</v>
      </c>
      <c r="G2612" s="2">
        <v>0.2</v>
      </c>
      <c r="H2612" s="4" t="s">
        <v>2943</v>
      </c>
    </row>
    <row r="2613" spans="1:8" x14ac:dyDescent="0.3">
      <c r="A2613" s="3">
        <v>12</v>
      </c>
      <c r="B2613" s="2" t="s">
        <v>27</v>
      </c>
      <c r="C2613" s="2" t="s">
        <v>28</v>
      </c>
      <c r="D2613" s="2">
        <v>24212</v>
      </c>
      <c r="E2613" s="2">
        <v>219</v>
      </c>
      <c r="F2613" s="2">
        <v>24431</v>
      </c>
      <c r="G2613" s="2">
        <v>1.5</v>
      </c>
      <c r="H2613" s="4" t="s">
        <v>2943</v>
      </c>
    </row>
    <row r="2614" spans="1:8" x14ac:dyDescent="0.3">
      <c r="A2614" s="3">
        <v>1</v>
      </c>
      <c r="B2614" s="2" t="s">
        <v>2955</v>
      </c>
      <c r="C2614" s="2" t="s">
        <v>9</v>
      </c>
      <c r="D2614" s="2">
        <v>624110</v>
      </c>
      <c r="E2614" s="2">
        <v>7882</v>
      </c>
      <c r="F2614" s="2">
        <v>631992</v>
      </c>
      <c r="G2614" s="2">
        <v>50.42</v>
      </c>
      <c r="H2614" s="4" t="s">
        <v>2956</v>
      </c>
    </row>
    <row r="2615" spans="1:8" x14ac:dyDescent="0.3">
      <c r="A2615" s="3">
        <v>2</v>
      </c>
      <c r="B2615" s="2" t="s">
        <v>2957</v>
      </c>
      <c r="C2615" s="2" t="s">
        <v>12</v>
      </c>
      <c r="D2615" s="2">
        <v>575964</v>
      </c>
      <c r="E2615" s="2">
        <v>7746</v>
      </c>
      <c r="F2615" s="2">
        <v>583710</v>
      </c>
      <c r="G2615" s="2">
        <v>46.57</v>
      </c>
      <c r="H2615" s="4" t="s">
        <v>2956</v>
      </c>
    </row>
    <row r="2616" spans="1:8" x14ac:dyDescent="0.3">
      <c r="A2616" s="3">
        <v>3</v>
      </c>
      <c r="B2616" s="2" t="s">
        <v>2958</v>
      </c>
      <c r="C2616" s="2" t="s">
        <v>17</v>
      </c>
      <c r="D2616" s="2">
        <v>19178</v>
      </c>
      <c r="E2616" s="2">
        <v>109</v>
      </c>
      <c r="F2616" s="2">
        <v>19287</v>
      </c>
      <c r="G2616" s="2">
        <v>1.54</v>
      </c>
      <c r="H2616" s="4" t="s">
        <v>2956</v>
      </c>
    </row>
    <row r="2617" spans="1:8" x14ac:dyDescent="0.3">
      <c r="A2617" s="3">
        <v>4</v>
      </c>
      <c r="B2617" s="2" t="s">
        <v>924</v>
      </c>
      <c r="C2617" s="2" t="s">
        <v>2369</v>
      </c>
      <c r="D2617" s="2">
        <v>4339</v>
      </c>
      <c r="E2617" s="2">
        <v>23</v>
      </c>
      <c r="F2617" s="2">
        <v>4362</v>
      </c>
      <c r="G2617" s="2">
        <v>0.35</v>
      </c>
      <c r="H2617" s="4" t="s">
        <v>2956</v>
      </c>
    </row>
    <row r="2618" spans="1:8" x14ac:dyDescent="0.3">
      <c r="A2618" s="3">
        <v>5</v>
      </c>
      <c r="B2618" s="2" t="s">
        <v>2959</v>
      </c>
      <c r="C2618" s="2" t="s">
        <v>14</v>
      </c>
      <c r="D2618" s="2">
        <v>2429</v>
      </c>
      <c r="E2618" s="2">
        <v>9</v>
      </c>
      <c r="F2618" s="2">
        <v>2438</v>
      </c>
      <c r="G2618" s="2">
        <v>0.19</v>
      </c>
      <c r="H2618" s="4" t="s">
        <v>2956</v>
      </c>
    </row>
    <row r="2619" spans="1:8" x14ac:dyDescent="0.3">
      <c r="A2619" s="3">
        <v>6</v>
      </c>
      <c r="B2619" s="2" t="s">
        <v>2960</v>
      </c>
      <c r="C2619" s="2" t="s">
        <v>14</v>
      </c>
      <c r="D2619" s="2">
        <v>2207</v>
      </c>
      <c r="E2619" s="2">
        <v>25</v>
      </c>
      <c r="F2619" s="2">
        <v>2232</v>
      </c>
      <c r="G2619" s="2">
        <v>0.18</v>
      </c>
      <c r="H2619" s="4" t="s">
        <v>2956</v>
      </c>
    </row>
    <row r="2620" spans="1:8" x14ac:dyDescent="0.3">
      <c r="A2620" s="3">
        <v>7</v>
      </c>
      <c r="B2620" s="2" t="s">
        <v>2961</v>
      </c>
      <c r="C2620" s="2" t="s">
        <v>14</v>
      </c>
      <c r="D2620" s="2">
        <v>1366</v>
      </c>
      <c r="E2620" s="2">
        <v>23</v>
      </c>
      <c r="F2620" s="2">
        <v>1389</v>
      </c>
      <c r="G2620" s="2">
        <v>0.11</v>
      </c>
      <c r="H2620" s="4" t="s">
        <v>2956</v>
      </c>
    </row>
    <row r="2621" spans="1:8" x14ac:dyDescent="0.3">
      <c r="A2621" s="3">
        <v>8</v>
      </c>
      <c r="B2621" s="2" t="s">
        <v>2962</v>
      </c>
      <c r="C2621" s="2" t="s">
        <v>14</v>
      </c>
      <c r="D2621" s="2">
        <v>1291</v>
      </c>
      <c r="E2621" s="2">
        <v>36</v>
      </c>
      <c r="F2621" s="2">
        <v>1327</v>
      </c>
      <c r="G2621" s="2">
        <v>0.11</v>
      </c>
      <c r="H2621" s="4" t="s">
        <v>2956</v>
      </c>
    </row>
    <row r="2622" spans="1:8" x14ac:dyDescent="0.3">
      <c r="A2622" s="3">
        <v>9</v>
      </c>
      <c r="B2622" s="2" t="s">
        <v>2963</v>
      </c>
      <c r="C2622" s="2" t="s">
        <v>854</v>
      </c>
      <c r="D2622" s="2">
        <v>862</v>
      </c>
      <c r="E2622" s="2">
        <v>17</v>
      </c>
      <c r="F2622" s="2">
        <v>879</v>
      </c>
      <c r="G2622" s="2">
        <v>7.0000000000000007E-2</v>
      </c>
      <c r="H2622" s="4" t="s">
        <v>2956</v>
      </c>
    </row>
    <row r="2623" spans="1:8" x14ac:dyDescent="0.3">
      <c r="A2623" s="3">
        <v>10</v>
      </c>
      <c r="B2623" s="2" t="s">
        <v>27</v>
      </c>
      <c r="C2623" s="2" t="s">
        <v>28</v>
      </c>
      <c r="D2623" s="2">
        <v>5727</v>
      </c>
      <c r="E2623" s="2">
        <v>95</v>
      </c>
      <c r="F2623" s="2">
        <v>5822</v>
      </c>
      <c r="G2623" s="2">
        <v>0.46</v>
      </c>
      <c r="H2623" s="4" t="s">
        <v>2956</v>
      </c>
    </row>
    <row r="2624" spans="1:8" x14ac:dyDescent="0.3">
      <c r="A2624" s="3">
        <v>1</v>
      </c>
      <c r="B2624" s="2" t="s">
        <v>2964</v>
      </c>
      <c r="C2624" s="2" t="s">
        <v>9</v>
      </c>
      <c r="D2624" s="2">
        <v>756139</v>
      </c>
      <c r="E2624" s="2">
        <v>2604</v>
      </c>
      <c r="F2624" s="2">
        <v>758743</v>
      </c>
      <c r="G2624" s="2">
        <v>53.1</v>
      </c>
      <c r="H2624" s="4" t="s">
        <v>2965</v>
      </c>
    </row>
    <row r="2625" spans="1:8" x14ac:dyDescent="0.3">
      <c r="A2625" s="3">
        <v>2</v>
      </c>
      <c r="B2625" s="2" t="s">
        <v>2966</v>
      </c>
      <c r="C2625" s="2" t="s">
        <v>12</v>
      </c>
      <c r="D2625" s="2">
        <v>610602</v>
      </c>
      <c r="E2625" s="2">
        <v>2052</v>
      </c>
      <c r="F2625" s="2">
        <v>612654</v>
      </c>
      <c r="G2625" s="2">
        <v>42.87</v>
      </c>
      <c r="H2625" s="4" t="s">
        <v>2965</v>
      </c>
    </row>
    <row r="2626" spans="1:8" x14ac:dyDescent="0.3">
      <c r="A2626" s="3">
        <v>3</v>
      </c>
      <c r="B2626" s="2" t="s">
        <v>2967</v>
      </c>
      <c r="C2626" s="2" t="s">
        <v>17</v>
      </c>
      <c r="D2626" s="2">
        <v>13902</v>
      </c>
      <c r="E2626" s="2">
        <v>40</v>
      </c>
      <c r="F2626" s="2">
        <v>13942</v>
      </c>
      <c r="G2626" s="2">
        <v>0.98</v>
      </c>
      <c r="H2626" s="4" t="s">
        <v>2965</v>
      </c>
    </row>
    <row r="2627" spans="1:8" x14ac:dyDescent="0.3">
      <c r="A2627" s="3">
        <v>4</v>
      </c>
      <c r="B2627" s="2" t="s">
        <v>2968</v>
      </c>
      <c r="C2627" s="2" t="s">
        <v>2969</v>
      </c>
      <c r="D2627" s="2">
        <v>6597</v>
      </c>
      <c r="E2627" s="2">
        <v>17</v>
      </c>
      <c r="F2627" s="2">
        <v>6614</v>
      </c>
      <c r="G2627" s="2">
        <v>0.46</v>
      </c>
      <c r="H2627" s="4" t="s">
        <v>2965</v>
      </c>
    </row>
    <row r="2628" spans="1:8" x14ac:dyDescent="0.3">
      <c r="A2628" s="3">
        <v>5</v>
      </c>
      <c r="B2628" s="2" t="s">
        <v>2819</v>
      </c>
      <c r="C2628" s="2" t="s">
        <v>2970</v>
      </c>
      <c r="D2628" s="2">
        <v>5051</v>
      </c>
      <c r="E2628" s="2">
        <v>12</v>
      </c>
      <c r="F2628" s="2">
        <v>5063</v>
      </c>
      <c r="G2628" s="2">
        <v>0.35</v>
      </c>
      <c r="H2628" s="4" t="s">
        <v>2965</v>
      </c>
    </row>
    <row r="2629" spans="1:8" x14ac:dyDescent="0.3">
      <c r="A2629" s="3">
        <v>6</v>
      </c>
      <c r="B2629" s="2" t="s">
        <v>2971</v>
      </c>
      <c r="C2629" s="2" t="s">
        <v>904</v>
      </c>
      <c r="D2629" s="2">
        <v>4170</v>
      </c>
      <c r="E2629" s="2">
        <v>9</v>
      </c>
      <c r="F2629" s="2">
        <v>4179</v>
      </c>
      <c r="G2629" s="2">
        <v>0.28999999999999998</v>
      </c>
      <c r="H2629" s="4" t="s">
        <v>2965</v>
      </c>
    </row>
    <row r="2630" spans="1:8" x14ac:dyDescent="0.3">
      <c r="A2630" s="3">
        <v>7</v>
      </c>
      <c r="B2630" s="2" t="s">
        <v>2972</v>
      </c>
      <c r="C2630" s="2" t="s">
        <v>14</v>
      </c>
      <c r="D2630" s="2">
        <v>3733</v>
      </c>
      <c r="E2630" s="2">
        <v>11</v>
      </c>
      <c r="F2630" s="2">
        <v>3744</v>
      </c>
      <c r="G2630" s="2">
        <v>0.26</v>
      </c>
      <c r="H2630" s="4" t="s">
        <v>2965</v>
      </c>
    </row>
    <row r="2631" spans="1:8" x14ac:dyDescent="0.3">
      <c r="A2631" s="3">
        <v>8</v>
      </c>
      <c r="B2631" s="2" t="s">
        <v>2973</v>
      </c>
      <c r="C2631" s="2" t="s">
        <v>14</v>
      </c>
      <c r="D2631" s="2">
        <v>3069</v>
      </c>
      <c r="E2631" s="2">
        <v>20</v>
      </c>
      <c r="F2631" s="2">
        <v>3089</v>
      </c>
      <c r="G2631" s="2">
        <v>0.22</v>
      </c>
      <c r="H2631" s="4" t="s">
        <v>2965</v>
      </c>
    </row>
    <row r="2632" spans="1:8" x14ac:dyDescent="0.3">
      <c r="A2632" s="3">
        <v>9</v>
      </c>
      <c r="B2632" s="2" t="s">
        <v>2974</v>
      </c>
      <c r="C2632" s="2" t="s">
        <v>14</v>
      </c>
      <c r="D2632" s="2">
        <v>2796</v>
      </c>
      <c r="E2632" s="2">
        <v>3</v>
      </c>
      <c r="F2632" s="2">
        <v>2799</v>
      </c>
      <c r="G2632" s="2">
        <v>0.2</v>
      </c>
      <c r="H2632" s="4" t="s">
        <v>2965</v>
      </c>
    </row>
    <row r="2633" spans="1:8" x14ac:dyDescent="0.3">
      <c r="A2633" s="3">
        <v>10</v>
      </c>
      <c r="B2633" s="2" t="s">
        <v>2975</v>
      </c>
      <c r="C2633" s="2" t="s">
        <v>14</v>
      </c>
      <c r="D2633" s="2">
        <v>2703</v>
      </c>
      <c r="E2633" s="2">
        <v>10</v>
      </c>
      <c r="F2633" s="2">
        <v>2713</v>
      </c>
      <c r="G2633" s="2">
        <v>0.19</v>
      </c>
      <c r="H2633" s="4" t="s">
        <v>2965</v>
      </c>
    </row>
    <row r="2634" spans="1:8" x14ac:dyDescent="0.3">
      <c r="A2634" s="3">
        <v>11</v>
      </c>
      <c r="B2634" s="2" t="s">
        <v>2976</v>
      </c>
      <c r="C2634" s="2" t="s">
        <v>1043</v>
      </c>
      <c r="D2634" s="2">
        <v>2544</v>
      </c>
      <c r="E2634" s="2">
        <v>16</v>
      </c>
      <c r="F2634" s="2">
        <v>2560</v>
      </c>
      <c r="G2634" s="2">
        <v>0.18</v>
      </c>
      <c r="H2634" s="4" t="s">
        <v>2965</v>
      </c>
    </row>
    <row r="2635" spans="1:8" x14ac:dyDescent="0.3">
      <c r="A2635" s="3">
        <v>12</v>
      </c>
      <c r="B2635" s="2" t="s">
        <v>2977</v>
      </c>
      <c r="C2635" s="2" t="s">
        <v>14</v>
      </c>
      <c r="D2635" s="2">
        <v>1730</v>
      </c>
      <c r="E2635" s="2">
        <v>4</v>
      </c>
      <c r="F2635" s="2">
        <v>1734</v>
      </c>
      <c r="G2635" s="2">
        <v>0.12</v>
      </c>
      <c r="H2635" s="4" t="s">
        <v>2965</v>
      </c>
    </row>
    <row r="2636" spans="1:8" x14ac:dyDescent="0.3">
      <c r="A2636" s="3">
        <v>13</v>
      </c>
      <c r="B2636" s="2" t="s">
        <v>2978</v>
      </c>
      <c r="C2636" s="2" t="s">
        <v>14</v>
      </c>
      <c r="D2636" s="2">
        <v>1414</v>
      </c>
      <c r="E2636" s="2">
        <v>4</v>
      </c>
      <c r="F2636" s="2">
        <v>1418</v>
      </c>
      <c r="G2636" s="2">
        <v>0.1</v>
      </c>
      <c r="H2636" s="4" t="s">
        <v>2965</v>
      </c>
    </row>
    <row r="2637" spans="1:8" x14ac:dyDescent="0.3">
      <c r="A2637" s="3">
        <v>14</v>
      </c>
      <c r="B2637" s="2" t="s">
        <v>2979</v>
      </c>
      <c r="C2637" s="2" t="s">
        <v>2980</v>
      </c>
      <c r="D2637" s="2">
        <v>1292</v>
      </c>
      <c r="E2637" s="2">
        <v>2</v>
      </c>
      <c r="F2637" s="2">
        <v>1294</v>
      </c>
      <c r="G2637" s="2">
        <v>0.09</v>
      </c>
      <c r="H2637" s="4" t="s">
        <v>2965</v>
      </c>
    </row>
    <row r="2638" spans="1:8" x14ac:dyDescent="0.3">
      <c r="A2638" s="3">
        <v>15</v>
      </c>
      <c r="B2638" s="2" t="s">
        <v>2981</v>
      </c>
      <c r="C2638" s="2" t="s">
        <v>2982</v>
      </c>
      <c r="D2638" s="2">
        <v>1186</v>
      </c>
      <c r="E2638" s="2">
        <v>5</v>
      </c>
      <c r="F2638" s="2">
        <v>1191</v>
      </c>
      <c r="G2638" s="2">
        <v>0.08</v>
      </c>
      <c r="H2638" s="4" t="s">
        <v>2965</v>
      </c>
    </row>
    <row r="2639" spans="1:8" x14ac:dyDescent="0.3">
      <c r="A2639" s="3">
        <v>16</v>
      </c>
      <c r="B2639" s="2" t="s">
        <v>27</v>
      </c>
      <c r="C2639" s="2" t="s">
        <v>28</v>
      </c>
      <c r="D2639" s="2">
        <v>7248</v>
      </c>
      <c r="E2639" s="2">
        <v>12</v>
      </c>
      <c r="F2639" s="2">
        <v>7260</v>
      </c>
      <c r="G2639" s="2">
        <v>0.51</v>
      </c>
      <c r="H2639" s="4" t="s">
        <v>2965</v>
      </c>
    </row>
    <row r="2640" spans="1:8" x14ac:dyDescent="0.3">
      <c r="A2640" s="3">
        <v>1</v>
      </c>
      <c r="B2640" s="2" t="s">
        <v>2983</v>
      </c>
      <c r="C2640" s="2" t="s">
        <v>1171</v>
      </c>
      <c r="D2640" s="2">
        <v>659278</v>
      </c>
      <c r="E2640" s="2">
        <v>2703</v>
      </c>
      <c r="F2640" s="2">
        <v>661981</v>
      </c>
      <c r="G2640" s="2">
        <v>61.28</v>
      </c>
      <c r="H2640" s="4" t="s">
        <v>2984</v>
      </c>
    </row>
    <row r="2641" spans="1:8" x14ac:dyDescent="0.3">
      <c r="A2641" s="3">
        <v>2</v>
      </c>
      <c r="B2641" s="2" t="s">
        <v>2985</v>
      </c>
      <c r="C2641" s="2" t="s">
        <v>9</v>
      </c>
      <c r="D2641" s="2">
        <v>320481</v>
      </c>
      <c r="E2641" s="2">
        <v>3413</v>
      </c>
      <c r="F2641" s="2">
        <v>323894</v>
      </c>
      <c r="G2641" s="2">
        <v>29.98</v>
      </c>
      <c r="H2641" s="4" t="s">
        <v>2984</v>
      </c>
    </row>
    <row r="2642" spans="1:8" x14ac:dyDescent="0.3">
      <c r="A2642" s="3">
        <v>3</v>
      </c>
      <c r="B2642" s="2" t="s">
        <v>2986</v>
      </c>
      <c r="C2642" s="2" t="s">
        <v>12</v>
      </c>
      <c r="D2642" s="2">
        <v>62497</v>
      </c>
      <c r="E2642" s="2">
        <v>465</v>
      </c>
      <c r="F2642" s="2">
        <v>62962</v>
      </c>
      <c r="G2642" s="2">
        <v>5.83</v>
      </c>
      <c r="H2642" s="4" t="s">
        <v>2984</v>
      </c>
    </row>
    <row r="2643" spans="1:8" x14ac:dyDescent="0.3">
      <c r="A2643" s="3">
        <v>4</v>
      </c>
      <c r="B2643" s="2" t="s">
        <v>2987</v>
      </c>
      <c r="C2643" s="2" t="s">
        <v>33</v>
      </c>
      <c r="D2643" s="2">
        <v>18498</v>
      </c>
      <c r="E2643" s="2">
        <v>143</v>
      </c>
      <c r="F2643" s="2">
        <v>18641</v>
      </c>
      <c r="G2643" s="2">
        <v>1.73</v>
      </c>
      <c r="H2643" s="4" t="s">
        <v>2984</v>
      </c>
    </row>
    <row r="2644" spans="1:8" x14ac:dyDescent="0.3">
      <c r="A2644" s="3">
        <v>5</v>
      </c>
      <c r="B2644" s="2" t="s">
        <v>2988</v>
      </c>
      <c r="C2644" s="2" t="s">
        <v>288</v>
      </c>
      <c r="D2644" s="2">
        <v>2231</v>
      </c>
      <c r="E2644" s="2">
        <v>1</v>
      </c>
      <c r="F2644" s="2">
        <v>2232</v>
      </c>
      <c r="G2644" s="2">
        <v>0.21</v>
      </c>
      <c r="H2644" s="4" t="s">
        <v>2984</v>
      </c>
    </row>
    <row r="2645" spans="1:8" x14ac:dyDescent="0.3">
      <c r="A2645" s="3">
        <v>6</v>
      </c>
      <c r="B2645" s="2" t="s">
        <v>2989</v>
      </c>
      <c r="C2645" s="2" t="s">
        <v>71</v>
      </c>
      <c r="D2645" s="2">
        <v>899</v>
      </c>
      <c r="E2645" s="2">
        <v>1</v>
      </c>
      <c r="F2645" s="2">
        <v>900</v>
      </c>
      <c r="G2645" s="2">
        <v>0.08</v>
      </c>
      <c r="H2645" s="4" t="s">
        <v>2984</v>
      </c>
    </row>
    <row r="2646" spans="1:8" x14ac:dyDescent="0.3">
      <c r="A2646" s="3">
        <v>7</v>
      </c>
      <c r="B2646" s="2" t="s">
        <v>2990</v>
      </c>
      <c r="C2646" s="2" t="s">
        <v>17</v>
      </c>
      <c r="D2646" s="2">
        <v>763</v>
      </c>
      <c r="E2646" s="2">
        <v>6</v>
      </c>
      <c r="F2646" s="2">
        <v>769</v>
      </c>
      <c r="G2646" s="2">
        <v>7.0000000000000007E-2</v>
      </c>
      <c r="H2646" s="4" t="s">
        <v>2984</v>
      </c>
    </row>
    <row r="2647" spans="1:8" x14ac:dyDescent="0.3">
      <c r="A2647" s="3">
        <v>8</v>
      </c>
      <c r="B2647" s="2" t="s">
        <v>2991</v>
      </c>
      <c r="C2647" s="2" t="s">
        <v>2992</v>
      </c>
      <c r="D2647" s="2">
        <v>663</v>
      </c>
      <c r="E2647" s="2">
        <v>0</v>
      </c>
      <c r="F2647" s="2">
        <v>663</v>
      </c>
      <c r="G2647" s="2">
        <v>0.06</v>
      </c>
      <c r="H2647" s="4" t="s">
        <v>2984</v>
      </c>
    </row>
    <row r="2648" spans="1:8" x14ac:dyDescent="0.3">
      <c r="A2648" s="3">
        <v>9</v>
      </c>
      <c r="B2648" s="2" t="s">
        <v>302</v>
      </c>
      <c r="C2648" s="2" t="s">
        <v>303</v>
      </c>
      <c r="D2648" s="2">
        <v>561</v>
      </c>
      <c r="E2648" s="2">
        <v>1</v>
      </c>
      <c r="F2648" s="2">
        <v>562</v>
      </c>
      <c r="G2648" s="2">
        <v>0.05</v>
      </c>
      <c r="H2648" s="4" t="s">
        <v>2984</v>
      </c>
    </row>
    <row r="2649" spans="1:8" x14ac:dyDescent="0.3">
      <c r="A2649" s="3">
        <v>10</v>
      </c>
      <c r="B2649" s="2" t="s">
        <v>2993</v>
      </c>
      <c r="C2649" s="2" t="s">
        <v>2994</v>
      </c>
      <c r="D2649" s="2">
        <v>515</v>
      </c>
      <c r="E2649" s="2">
        <v>0</v>
      </c>
      <c r="F2649" s="2">
        <v>515</v>
      </c>
      <c r="G2649" s="2">
        <v>0.05</v>
      </c>
      <c r="H2649" s="4" t="s">
        <v>2984</v>
      </c>
    </row>
    <row r="2650" spans="1:8" x14ac:dyDescent="0.3">
      <c r="A2650" s="3">
        <v>11</v>
      </c>
      <c r="B2650" s="2" t="s">
        <v>2995</v>
      </c>
      <c r="C2650" s="2" t="s">
        <v>37</v>
      </c>
      <c r="D2650" s="2">
        <v>492</v>
      </c>
      <c r="E2650" s="2">
        <v>0</v>
      </c>
      <c r="F2650" s="2">
        <v>492</v>
      </c>
      <c r="G2650" s="2">
        <v>0.05</v>
      </c>
      <c r="H2650" s="4" t="s">
        <v>2984</v>
      </c>
    </row>
    <row r="2651" spans="1:8" x14ac:dyDescent="0.3">
      <c r="A2651" s="3">
        <v>12</v>
      </c>
      <c r="B2651" s="2" t="s">
        <v>2996</v>
      </c>
      <c r="C2651" s="2" t="s">
        <v>2997</v>
      </c>
      <c r="D2651" s="2">
        <v>422</v>
      </c>
      <c r="E2651" s="2">
        <v>1</v>
      </c>
      <c r="F2651" s="2">
        <v>423</v>
      </c>
      <c r="G2651" s="2">
        <v>0.04</v>
      </c>
      <c r="H2651" s="4" t="s">
        <v>2984</v>
      </c>
    </row>
    <row r="2652" spans="1:8" x14ac:dyDescent="0.3">
      <c r="A2652" s="3">
        <v>13</v>
      </c>
      <c r="B2652" s="2" t="s">
        <v>2998</v>
      </c>
      <c r="C2652" s="2" t="s">
        <v>603</v>
      </c>
      <c r="D2652" s="2">
        <v>410</v>
      </c>
      <c r="E2652" s="2">
        <v>1</v>
      </c>
      <c r="F2652" s="2">
        <v>411</v>
      </c>
      <c r="G2652" s="2">
        <v>0.04</v>
      </c>
      <c r="H2652" s="4" t="s">
        <v>2984</v>
      </c>
    </row>
    <row r="2653" spans="1:8" x14ac:dyDescent="0.3">
      <c r="A2653" s="3">
        <v>14</v>
      </c>
      <c r="B2653" s="2" t="s">
        <v>2999</v>
      </c>
      <c r="C2653" s="2" t="s">
        <v>3000</v>
      </c>
      <c r="D2653" s="2">
        <v>281</v>
      </c>
      <c r="E2653" s="2">
        <v>0</v>
      </c>
      <c r="F2653" s="2">
        <v>281</v>
      </c>
      <c r="G2653" s="2">
        <v>0.03</v>
      </c>
      <c r="H2653" s="4" t="s">
        <v>2984</v>
      </c>
    </row>
    <row r="2654" spans="1:8" x14ac:dyDescent="0.3">
      <c r="A2654" s="3">
        <v>15</v>
      </c>
      <c r="B2654" s="2" t="s">
        <v>3001</v>
      </c>
      <c r="C2654" s="2" t="s">
        <v>3002</v>
      </c>
      <c r="D2654" s="2">
        <v>275</v>
      </c>
      <c r="E2654" s="2">
        <v>1</v>
      </c>
      <c r="F2654" s="2">
        <v>276</v>
      </c>
      <c r="G2654" s="2">
        <v>0.03</v>
      </c>
      <c r="H2654" s="4" t="s">
        <v>2984</v>
      </c>
    </row>
    <row r="2655" spans="1:8" x14ac:dyDescent="0.3">
      <c r="A2655" s="3">
        <v>16</v>
      </c>
      <c r="B2655" s="2" t="s">
        <v>3003</v>
      </c>
      <c r="C2655" s="2" t="s">
        <v>48</v>
      </c>
      <c r="D2655" s="2">
        <v>269</v>
      </c>
      <c r="E2655" s="2">
        <v>2</v>
      </c>
      <c r="F2655" s="2">
        <v>271</v>
      </c>
      <c r="G2655" s="2">
        <v>0.03</v>
      </c>
      <c r="H2655" s="4" t="s">
        <v>2984</v>
      </c>
    </row>
    <row r="2656" spans="1:8" x14ac:dyDescent="0.3">
      <c r="A2656" s="3">
        <v>17</v>
      </c>
      <c r="B2656" s="2" t="s">
        <v>3004</v>
      </c>
      <c r="C2656" s="2" t="s">
        <v>14</v>
      </c>
      <c r="D2656" s="2">
        <v>251</v>
      </c>
      <c r="E2656" s="2">
        <v>0</v>
      </c>
      <c r="F2656" s="2">
        <v>251</v>
      </c>
      <c r="G2656" s="2">
        <v>0.02</v>
      </c>
      <c r="H2656" s="4" t="s">
        <v>2984</v>
      </c>
    </row>
    <row r="2657" spans="1:8" x14ac:dyDescent="0.3">
      <c r="A2657" s="3">
        <v>18</v>
      </c>
      <c r="B2657" s="2" t="s">
        <v>3005</v>
      </c>
      <c r="C2657" s="2" t="s">
        <v>292</v>
      </c>
      <c r="D2657" s="2">
        <v>233</v>
      </c>
      <c r="E2657" s="2">
        <v>1</v>
      </c>
      <c r="F2657" s="2">
        <v>234</v>
      </c>
      <c r="G2657" s="2">
        <v>0.02</v>
      </c>
      <c r="H2657" s="4" t="s">
        <v>2984</v>
      </c>
    </row>
    <row r="2658" spans="1:8" x14ac:dyDescent="0.3">
      <c r="A2658" s="3">
        <v>19</v>
      </c>
      <c r="B2658" s="2" t="s">
        <v>3006</v>
      </c>
      <c r="C2658" s="2" t="s">
        <v>14</v>
      </c>
      <c r="D2658" s="2">
        <v>195</v>
      </c>
      <c r="E2658" s="2">
        <v>1</v>
      </c>
      <c r="F2658" s="2">
        <v>196</v>
      </c>
      <c r="G2658" s="2">
        <v>0.02</v>
      </c>
      <c r="H2658" s="4" t="s">
        <v>2984</v>
      </c>
    </row>
    <row r="2659" spans="1:8" x14ac:dyDescent="0.3">
      <c r="A2659" s="3">
        <v>20</v>
      </c>
      <c r="B2659" s="2" t="s">
        <v>3007</v>
      </c>
      <c r="C2659" s="2" t="s">
        <v>64</v>
      </c>
      <c r="D2659" s="2">
        <v>161</v>
      </c>
      <c r="E2659" s="2">
        <v>1</v>
      </c>
      <c r="F2659" s="2">
        <v>162</v>
      </c>
      <c r="G2659" s="2">
        <v>0.01</v>
      </c>
      <c r="H2659" s="4" t="s">
        <v>2984</v>
      </c>
    </row>
    <row r="2660" spans="1:8" x14ac:dyDescent="0.3">
      <c r="A2660" s="3">
        <v>21</v>
      </c>
      <c r="B2660" s="2" t="s">
        <v>3008</v>
      </c>
      <c r="C2660" s="2" t="s">
        <v>1262</v>
      </c>
      <c r="D2660" s="2">
        <v>153</v>
      </c>
      <c r="E2660" s="2">
        <v>0</v>
      </c>
      <c r="F2660" s="2">
        <v>153</v>
      </c>
      <c r="G2660" s="2">
        <v>0.01</v>
      </c>
      <c r="H2660" s="4" t="s">
        <v>2984</v>
      </c>
    </row>
    <row r="2661" spans="1:8" x14ac:dyDescent="0.3">
      <c r="A2661" s="3">
        <v>22</v>
      </c>
      <c r="B2661" s="2" t="s">
        <v>3009</v>
      </c>
      <c r="C2661" s="2" t="s">
        <v>14</v>
      </c>
      <c r="D2661" s="2">
        <v>149</v>
      </c>
      <c r="E2661" s="2">
        <v>0</v>
      </c>
      <c r="F2661" s="2">
        <v>149</v>
      </c>
      <c r="G2661" s="2">
        <v>0.01</v>
      </c>
      <c r="H2661" s="4" t="s">
        <v>2984</v>
      </c>
    </row>
    <row r="2662" spans="1:8" x14ac:dyDescent="0.3">
      <c r="A2662" s="3">
        <v>23</v>
      </c>
      <c r="B2662" s="2" t="s">
        <v>3010</v>
      </c>
      <c r="C2662" s="2" t="s">
        <v>3011</v>
      </c>
      <c r="D2662" s="2">
        <v>141</v>
      </c>
      <c r="E2662" s="2">
        <v>0</v>
      </c>
      <c r="F2662" s="2">
        <v>141</v>
      </c>
      <c r="G2662" s="2">
        <v>0.01</v>
      </c>
      <c r="H2662" s="4" t="s">
        <v>2984</v>
      </c>
    </row>
    <row r="2663" spans="1:8" x14ac:dyDescent="0.3">
      <c r="A2663" s="3">
        <v>24</v>
      </c>
      <c r="B2663" s="2" t="s">
        <v>3012</v>
      </c>
      <c r="C2663" s="2" t="s">
        <v>3013</v>
      </c>
      <c r="D2663" s="2">
        <v>141</v>
      </c>
      <c r="E2663" s="2">
        <v>0</v>
      </c>
      <c r="F2663" s="2">
        <v>141</v>
      </c>
      <c r="G2663" s="2">
        <v>0.01</v>
      </c>
      <c r="H2663" s="4" t="s">
        <v>2984</v>
      </c>
    </row>
    <row r="2664" spans="1:8" x14ac:dyDescent="0.3">
      <c r="A2664" s="3">
        <v>25</v>
      </c>
      <c r="B2664" s="2" t="s">
        <v>3014</v>
      </c>
      <c r="C2664" s="2" t="s">
        <v>14</v>
      </c>
      <c r="D2664" s="2">
        <v>138</v>
      </c>
      <c r="E2664" s="2">
        <v>0</v>
      </c>
      <c r="F2664" s="2">
        <v>138</v>
      </c>
      <c r="G2664" s="2">
        <v>0.01</v>
      </c>
      <c r="H2664" s="4" t="s">
        <v>2984</v>
      </c>
    </row>
    <row r="2665" spans="1:8" x14ac:dyDescent="0.3">
      <c r="A2665" s="3">
        <v>26</v>
      </c>
      <c r="B2665" s="2" t="s">
        <v>3015</v>
      </c>
      <c r="C2665" s="2" t="s">
        <v>153</v>
      </c>
      <c r="D2665" s="2">
        <v>133</v>
      </c>
      <c r="E2665" s="2">
        <v>0</v>
      </c>
      <c r="F2665" s="2">
        <v>133</v>
      </c>
      <c r="G2665" s="2">
        <v>0.01</v>
      </c>
      <c r="H2665" s="4" t="s">
        <v>2984</v>
      </c>
    </row>
    <row r="2666" spans="1:8" x14ac:dyDescent="0.3">
      <c r="A2666" s="3">
        <v>27</v>
      </c>
      <c r="B2666" s="2" t="s">
        <v>3016</v>
      </c>
      <c r="C2666" s="2" t="s">
        <v>14</v>
      </c>
      <c r="D2666" s="2">
        <v>123</v>
      </c>
      <c r="E2666" s="2">
        <v>0</v>
      </c>
      <c r="F2666" s="2">
        <v>123</v>
      </c>
      <c r="G2666" s="2">
        <v>0.01</v>
      </c>
      <c r="H2666" s="4" t="s">
        <v>2984</v>
      </c>
    </row>
    <row r="2667" spans="1:8" x14ac:dyDescent="0.3">
      <c r="A2667" s="3">
        <v>28</v>
      </c>
      <c r="B2667" s="2" t="s">
        <v>3017</v>
      </c>
      <c r="C2667" s="2" t="s">
        <v>14</v>
      </c>
      <c r="D2667" s="2">
        <v>111</v>
      </c>
      <c r="E2667" s="2">
        <v>0</v>
      </c>
      <c r="F2667" s="2">
        <v>111</v>
      </c>
      <c r="G2667" s="2">
        <v>0.01</v>
      </c>
      <c r="H2667" s="4" t="s">
        <v>2984</v>
      </c>
    </row>
    <row r="2668" spans="1:8" x14ac:dyDescent="0.3">
      <c r="A2668" s="3">
        <v>29</v>
      </c>
      <c r="B2668" s="2" t="s">
        <v>3018</v>
      </c>
      <c r="C2668" s="2" t="s">
        <v>14</v>
      </c>
      <c r="D2668" s="2">
        <v>110</v>
      </c>
      <c r="E2668" s="2">
        <v>0</v>
      </c>
      <c r="F2668" s="2">
        <v>110</v>
      </c>
      <c r="G2668" s="2">
        <v>0.01</v>
      </c>
      <c r="H2668" s="4" t="s">
        <v>2984</v>
      </c>
    </row>
    <row r="2669" spans="1:8" x14ac:dyDescent="0.3">
      <c r="A2669" s="3">
        <v>30</v>
      </c>
      <c r="B2669" s="2" t="s">
        <v>3019</v>
      </c>
      <c r="C2669" s="2" t="s">
        <v>1840</v>
      </c>
      <c r="D2669" s="2">
        <v>103</v>
      </c>
      <c r="E2669" s="2">
        <v>0</v>
      </c>
      <c r="F2669" s="2">
        <v>103</v>
      </c>
      <c r="G2669" s="2">
        <v>0.01</v>
      </c>
      <c r="H2669" s="4" t="s">
        <v>2984</v>
      </c>
    </row>
    <row r="2670" spans="1:8" x14ac:dyDescent="0.3">
      <c r="A2670" s="3">
        <v>31</v>
      </c>
      <c r="B2670" s="2" t="s">
        <v>27</v>
      </c>
      <c r="C2670" s="2" t="s">
        <v>28</v>
      </c>
      <c r="D2670" s="2">
        <v>2867</v>
      </c>
      <c r="E2670" s="2">
        <v>39</v>
      </c>
      <c r="F2670" s="2">
        <v>2906</v>
      </c>
      <c r="G2670" s="2">
        <v>0.27</v>
      </c>
      <c r="H2670" s="4" t="s">
        <v>2984</v>
      </c>
    </row>
    <row r="2671" spans="1:8" x14ac:dyDescent="0.3">
      <c r="A2671" s="3">
        <v>1</v>
      </c>
      <c r="B2671" s="2" t="s">
        <v>3020</v>
      </c>
      <c r="C2671" s="2" t="s">
        <v>191</v>
      </c>
      <c r="D2671" s="2">
        <v>453177</v>
      </c>
      <c r="E2671" s="2">
        <v>1519</v>
      </c>
      <c r="F2671" s="2">
        <v>454696</v>
      </c>
      <c r="G2671" s="2">
        <v>47.44</v>
      </c>
      <c r="H2671" s="4" t="s">
        <v>3021</v>
      </c>
    </row>
    <row r="2672" spans="1:8" x14ac:dyDescent="0.3">
      <c r="A2672" s="3">
        <v>2</v>
      </c>
      <c r="B2672" s="2" t="s">
        <v>3022</v>
      </c>
      <c r="C2672" s="2" t="s">
        <v>9</v>
      </c>
      <c r="D2672" s="2">
        <v>361268</v>
      </c>
      <c r="E2672" s="2">
        <v>868</v>
      </c>
      <c r="F2672" s="2">
        <v>362136</v>
      </c>
      <c r="G2672" s="2">
        <v>37.78</v>
      </c>
      <c r="H2672" s="4" t="s">
        <v>3021</v>
      </c>
    </row>
    <row r="2673" spans="1:8" x14ac:dyDescent="0.3">
      <c r="A2673" s="3">
        <v>3</v>
      </c>
      <c r="B2673" s="2" t="s">
        <v>3023</v>
      </c>
      <c r="C2673" s="2" t="s">
        <v>12</v>
      </c>
      <c r="D2673" s="2">
        <v>114556</v>
      </c>
      <c r="E2673" s="2">
        <v>426</v>
      </c>
      <c r="F2673" s="2">
        <v>114982</v>
      </c>
      <c r="G2673" s="2">
        <v>12</v>
      </c>
      <c r="H2673" s="4" t="s">
        <v>3021</v>
      </c>
    </row>
    <row r="2674" spans="1:8" x14ac:dyDescent="0.3">
      <c r="A2674" s="3">
        <v>4</v>
      </c>
      <c r="B2674" s="2" t="s">
        <v>3024</v>
      </c>
      <c r="C2674" s="2" t="s">
        <v>114</v>
      </c>
      <c r="D2674" s="2">
        <v>3640</v>
      </c>
      <c r="E2674" s="2">
        <v>18</v>
      </c>
      <c r="F2674" s="2">
        <v>3658</v>
      </c>
      <c r="G2674" s="2">
        <v>0.38</v>
      </c>
      <c r="H2674" s="4" t="s">
        <v>3021</v>
      </c>
    </row>
    <row r="2675" spans="1:8" x14ac:dyDescent="0.3">
      <c r="A2675" s="3">
        <v>5</v>
      </c>
      <c r="B2675" s="2" t="s">
        <v>3025</v>
      </c>
      <c r="C2675" s="2" t="s">
        <v>17</v>
      </c>
      <c r="D2675" s="2">
        <v>3133</v>
      </c>
      <c r="E2675" s="2">
        <v>47</v>
      </c>
      <c r="F2675" s="2">
        <v>3180</v>
      </c>
      <c r="G2675" s="2">
        <v>0.33</v>
      </c>
      <c r="H2675" s="4" t="s">
        <v>3021</v>
      </c>
    </row>
    <row r="2676" spans="1:8" x14ac:dyDescent="0.3">
      <c r="A2676" s="3">
        <v>6</v>
      </c>
      <c r="B2676" s="2" t="s">
        <v>3026</v>
      </c>
      <c r="C2676" s="2" t="s">
        <v>14</v>
      </c>
      <c r="D2676" s="2">
        <v>2267</v>
      </c>
      <c r="E2676" s="2">
        <v>5</v>
      </c>
      <c r="F2676" s="2">
        <v>2272</v>
      </c>
      <c r="G2676" s="2">
        <v>0.24</v>
      </c>
      <c r="H2676" s="4" t="s">
        <v>3021</v>
      </c>
    </row>
    <row r="2677" spans="1:8" x14ac:dyDescent="0.3">
      <c r="A2677" s="3">
        <v>7</v>
      </c>
      <c r="B2677" s="2" t="s">
        <v>3027</v>
      </c>
      <c r="C2677" s="2" t="s">
        <v>14</v>
      </c>
      <c r="D2677" s="2">
        <v>1317</v>
      </c>
      <c r="E2677" s="2">
        <v>5</v>
      </c>
      <c r="F2677" s="2">
        <v>1322</v>
      </c>
      <c r="G2677" s="2">
        <v>0.14000000000000001</v>
      </c>
      <c r="H2677" s="4" t="s">
        <v>3021</v>
      </c>
    </row>
    <row r="2678" spans="1:8" x14ac:dyDescent="0.3">
      <c r="A2678" s="3">
        <v>8</v>
      </c>
      <c r="B2678" s="2" t="s">
        <v>3028</v>
      </c>
      <c r="C2678" s="2" t="s">
        <v>14</v>
      </c>
      <c r="D2678" s="2">
        <v>1163</v>
      </c>
      <c r="E2678" s="2">
        <v>3</v>
      </c>
      <c r="F2678" s="2">
        <v>1166</v>
      </c>
      <c r="G2678" s="2">
        <v>0.12</v>
      </c>
      <c r="H2678" s="4" t="s">
        <v>3021</v>
      </c>
    </row>
    <row r="2679" spans="1:8" x14ac:dyDescent="0.3">
      <c r="A2679" s="3">
        <v>9</v>
      </c>
      <c r="B2679" s="2" t="s">
        <v>3029</v>
      </c>
      <c r="C2679" s="2" t="s">
        <v>14</v>
      </c>
      <c r="D2679" s="2">
        <v>975</v>
      </c>
      <c r="E2679" s="2">
        <v>6</v>
      </c>
      <c r="F2679" s="2">
        <v>981</v>
      </c>
      <c r="G2679" s="2">
        <v>0.1</v>
      </c>
      <c r="H2679" s="4" t="s">
        <v>3021</v>
      </c>
    </row>
    <row r="2680" spans="1:8" x14ac:dyDescent="0.3">
      <c r="A2680" s="3">
        <v>10</v>
      </c>
      <c r="B2680" s="2" t="s">
        <v>3030</v>
      </c>
      <c r="C2680" s="2" t="s">
        <v>253</v>
      </c>
      <c r="D2680" s="2">
        <v>912</v>
      </c>
      <c r="E2680" s="2">
        <v>4</v>
      </c>
      <c r="F2680" s="2">
        <v>916</v>
      </c>
      <c r="G2680" s="2">
        <v>0.1</v>
      </c>
      <c r="H2680" s="4" t="s">
        <v>3021</v>
      </c>
    </row>
    <row r="2681" spans="1:8" x14ac:dyDescent="0.3">
      <c r="A2681" s="3">
        <v>11</v>
      </c>
      <c r="B2681" s="2" t="s">
        <v>3031</v>
      </c>
      <c r="C2681" s="2" t="s">
        <v>3032</v>
      </c>
      <c r="D2681" s="2">
        <v>768</v>
      </c>
      <c r="E2681" s="2">
        <v>4</v>
      </c>
      <c r="F2681" s="2">
        <v>772</v>
      </c>
      <c r="G2681" s="2">
        <v>0.08</v>
      </c>
      <c r="H2681" s="4" t="s">
        <v>3021</v>
      </c>
    </row>
    <row r="2682" spans="1:8" x14ac:dyDescent="0.3">
      <c r="A2682" s="3">
        <v>12</v>
      </c>
      <c r="B2682" s="2" t="s">
        <v>3033</v>
      </c>
      <c r="C2682" s="2" t="s">
        <v>54</v>
      </c>
      <c r="D2682" s="2">
        <v>649</v>
      </c>
      <c r="E2682" s="2">
        <v>10</v>
      </c>
      <c r="F2682" s="2">
        <v>659</v>
      </c>
      <c r="G2682" s="2">
        <v>7.0000000000000007E-2</v>
      </c>
      <c r="H2682" s="4" t="s">
        <v>3021</v>
      </c>
    </row>
    <row r="2683" spans="1:8" x14ac:dyDescent="0.3">
      <c r="A2683" s="3">
        <v>13</v>
      </c>
      <c r="B2683" s="2" t="s">
        <v>3034</v>
      </c>
      <c r="C2683" s="2" t="s">
        <v>14</v>
      </c>
      <c r="D2683" s="2">
        <v>582</v>
      </c>
      <c r="E2683" s="2">
        <v>9</v>
      </c>
      <c r="F2683" s="2">
        <v>591</v>
      </c>
      <c r="G2683" s="2">
        <v>0.06</v>
      </c>
      <c r="H2683" s="4" t="s">
        <v>3021</v>
      </c>
    </row>
    <row r="2684" spans="1:8" x14ac:dyDescent="0.3">
      <c r="A2684" s="3">
        <v>14</v>
      </c>
      <c r="B2684" s="2" t="s">
        <v>3035</v>
      </c>
      <c r="C2684" s="2" t="s">
        <v>14</v>
      </c>
      <c r="D2684" s="2">
        <v>555</v>
      </c>
      <c r="E2684" s="2">
        <v>2</v>
      </c>
      <c r="F2684" s="2">
        <v>557</v>
      </c>
      <c r="G2684" s="2">
        <v>0.06</v>
      </c>
      <c r="H2684" s="4" t="s">
        <v>3021</v>
      </c>
    </row>
    <row r="2685" spans="1:8" x14ac:dyDescent="0.3">
      <c r="A2685" s="3">
        <v>15</v>
      </c>
      <c r="B2685" s="2" t="s">
        <v>3036</v>
      </c>
      <c r="C2685" s="2" t="s">
        <v>14</v>
      </c>
      <c r="D2685" s="2">
        <v>500</v>
      </c>
      <c r="E2685" s="2">
        <v>1</v>
      </c>
      <c r="F2685" s="2">
        <v>501</v>
      </c>
      <c r="G2685" s="2">
        <v>0.05</v>
      </c>
      <c r="H2685" s="4" t="s">
        <v>3021</v>
      </c>
    </row>
    <row r="2686" spans="1:8" x14ac:dyDescent="0.3">
      <c r="A2686" s="3">
        <v>16</v>
      </c>
      <c r="B2686" s="2" t="s">
        <v>27</v>
      </c>
      <c r="C2686" s="2" t="s">
        <v>28</v>
      </c>
      <c r="D2686" s="2">
        <v>10004</v>
      </c>
      <c r="E2686" s="2">
        <v>40</v>
      </c>
      <c r="F2686" s="2">
        <v>10044</v>
      </c>
      <c r="G2686" s="2">
        <v>1.05</v>
      </c>
      <c r="H2686" s="4" t="s">
        <v>3021</v>
      </c>
    </row>
    <row r="2687" spans="1:8" x14ac:dyDescent="0.3">
      <c r="A2687" s="3">
        <v>1</v>
      </c>
      <c r="B2687" s="2" t="s">
        <v>3037</v>
      </c>
      <c r="C2687" s="2" t="s">
        <v>526</v>
      </c>
      <c r="D2687" s="2">
        <v>614517</v>
      </c>
      <c r="E2687" s="2">
        <v>2212</v>
      </c>
      <c r="F2687" s="2">
        <v>616729</v>
      </c>
      <c r="G2687" s="2">
        <v>49.85</v>
      </c>
      <c r="H2687" s="4" t="s">
        <v>3038</v>
      </c>
    </row>
    <row r="2688" spans="1:8" x14ac:dyDescent="0.3">
      <c r="A2688" s="3">
        <v>2</v>
      </c>
      <c r="B2688" s="2" t="s">
        <v>3039</v>
      </c>
      <c r="C2688" s="2" t="s">
        <v>332</v>
      </c>
      <c r="D2688" s="2">
        <v>453414</v>
      </c>
      <c r="E2688" s="2">
        <v>1314</v>
      </c>
      <c r="F2688" s="2">
        <v>454728</v>
      </c>
      <c r="G2688" s="2">
        <v>36.75</v>
      </c>
      <c r="H2688" s="4" t="s">
        <v>3038</v>
      </c>
    </row>
    <row r="2689" spans="1:8" x14ac:dyDescent="0.3">
      <c r="A2689" s="3">
        <v>3</v>
      </c>
      <c r="B2689" s="2" t="s">
        <v>3040</v>
      </c>
      <c r="C2689" s="2" t="s">
        <v>609</v>
      </c>
      <c r="D2689" s="2">
        <v>47114</v>
      </c>
      <c r="E2689" s="2">
        <v>79</v>
      </c>
      <c r="F2689" s="2">
        <v>47193</v>
      </c>
      <c r="G2689" s="2">
        <v>3.81</v>
      </c>
      <c r="H2689" s="4" t="s">
        <v>3038</v>
      </c>
    </row>
    <row r="2690" spans="1:8" x14ac:dyDescent="0.3">
      <c r="A2690" s="3">
        <v>4</v>
      </c>
      <c r="B2690" s="2" t="s">
        <v>3041</v>
      </c>
      <c r="C2690" s="2" t="s">
        <v>14</v>
      </c>
      <c r="D2690" s="2">
        <v>44415</v>
      </c>
      <c r="E2690" s="2">
        <v>109</v>
      </c>
      <c r="F2690" s="2">
        <v>44524</v>
      </c>
      <c r="G2690" s="2">
        <v>3.6</v>
      </c>
      <c r="H2690" s="4" t="s">
        <v>3038</v>
      </c>
    </row>
    <row r="2691" spans="1:8" x14ac:dyDescent="0.3">
      <c r="A2691" s="3">
        <v>5</v>
      </c>
      <c r="B2691" s="2" t="s">
        <v>3042</v>
      </c>
      <c r="C2691" s="2" t="s">
        <v>17</v>
      </c>
      <c r="D2691" s="2">
        <v>7698</v>
      </c>
      <c r="E2691" s="2">
        <v>53</v>
      </c>
      <c r="F2691" s="2">
        <v>7751</v>
      </c>
      <c r="G2691" s="2">
        <v>0.63</v>
      </c>
      <c r="H2691" s="4" t="s">
        <v>3038</v>
      </c>
    </row>
    <row r="2692" spans="1:8" x14ac:dyDescent="0.3">
      <c r="A2692" s="3">
        <v>6</v>
      </c>
      <c r="B2692" s="2" t="s">
        <v>3043</v>
      </c>
      <c r="C2692" s="2" t="s">
        <v>14</v>
      </c>
      <c r="D2692" s="2">
        <v>6607</v>
      </c>
      <c r="E2692" s="2">
        <v>1</v>
      </c>
      <c r="F2692" s="2">
        <v>6608</v>
      </c>
      <c r="G2692" s="2">
        <v>0.53</v>
      </c>
      <c r="H2692" s="4" t="s">
        <v>3038</v>
      </c>
    </row>
    <row r="2693" spans="1:8" x14ac:dyDescent="0.3">
      <c r="A2693" s="3">
        <v>7</v>
      </c>
      <c r="B2693" s="2" t="s">
        <v>3044</v>
      </c>
      <c r="C2693" s="2" t="s">
        <v>614</v>
      </c>
      <c r="D2693" s="2">
        <v>4980</v>
      </c>
      <c r="E2693" s="2">
        <v>17</v>
      </c>
      <c r="F2693" s="2">
        <v>4997</v>
      </c>
      <c r="G2693" s="2">
        <v>0.4</v>
      </c>
      <c r="H2693" s="4" t="s">
        <v>3038</v>
      </c>
    </row>
    <row r="2694" spans="1:8" x14ac:dyDescent="0.3">
      <c r="A2694" s="3">
        <v>8</v>
      </c>
      <c r="B2694" s="2" t="s">
        <v>3045</v>
      </c>
      <c r="C2694" s="2" t="s">
        <v>1224</v>
      </c>
      <c r="D2694" s="2">
        <v>4730</v>
      </c>
      <c r="E2694" s="2">
        <v>6</v>
      </c>
      <c r="F2694" s="2">
        <v>4736</v>
      </c>
      <c r="G2694" s="2">
        <v>0.38</v>
      </c>
      <c r="H2694" s="4" t="s">
        <v>3038</v>
      </c>
    </row>
    <row r="2695" spans="1:8" x14ac:dyDescent="0.3">
      <c r="A2695" s="3">
        <v>9</v>
      </c>
      <c r="B2695" s="2" t="s">
        <v>3046</v>
      </c>
      <c r="C2695" s="2" t="s">
        <v>14</v>
      </c>
      <c r="D2695" s="2">
        <v>3917</v>
      </c>
      <c r="E2695" s="2">
        <v>3</v>
      </c>
      <c r="F2695" s="2">
        <v>3920</v>
      </c>
      <c r="G2695" s="2">
        <v>0.32</v>
      </c>
      <c r="H2695" s="4" t="s">
        <v>3038</v>
      </c>
    </row>
    <row r="2696" spans="1:8" x14ac:dyDescent="0.3">
      <c r="A2696" s="3">
        <v>10</v>
      </c>
      <c r="B2696" s="2" t="s">
        <v>3047</v>
      </c>
      <c r="C2696" s="2" t="s">
        <v>1691</v>
      </c>
      <c r="D2696" s="2">
        <v>3861</v>
      </c>
      <c r="E2696" s="2">
        <v>0</v>
      </c>
      <c r="F2696" s="2">
        <v>3861</v>
      </c>
      <c r="G2696" s="2">
        <v>0.31</v>
      </c>
      <c r="H2696" s="4" t="s">
        <v>3038</v>
      </c>
    </row>
    <row r="2697" spans="1:8" x14ac:dyDescent="0.3">
      <c r="A2697" s="3">
        <v>11</v>
      </c>
      <c r="B2697" s="2" t="s">
        <v>3048</v>
      </c>
      <c r="C2697" s="2" t="s">
        <v>14</v>
      </c>
      <c r="D2697" s="2">
        <v>3162</v>
      </c>
      <c r="E2697" s="2">
        <v>5</v>
      </c>
      <c r="F2697" s="2">
        <v>3167</v>
      </c>
      <c r="G2697" s="2">
        <v>0.26</v>
      </c>
      <c r="H2697" s="4" t="s">
        <v>3038</v>
      </c>
    </row>
    <row r="2698" spans="1:8" x14ac:dyDescent="0.3">
      <c r="A2698" s="3">
        <v>12</v>
      </c>
      <c r="B2698" s="2" t="s">
        <v>3049</v>
      </c>
      <c r="C2698" s="2" t="s">
        <v>14</v>
      </c>
      <c r="D2698" s="2">
        <v>3125</v>
      </c>
      <c r="E2698" s="2">
        <v>7</v>
      </c>
      <c r="F2698" s="2">
        <v>3132</v>
      </c>
      <c r="G2698" s="2">
        <v>0.25</v>
      </c>
      <c r="H2698" s="4" t="s">
        <v>3038</v>
      </c>
    </row>
    <row r="2699" spans="1:8" x14ac:dyDescent="0.3">
      <c r="A2699" s="3">
        <v>13</v>
      </c>
      <c r="B2699" s="2" t="s">
        <v>3050</v>
      </c>
      <c r="C2699" s="2" t="s">
        <v>14</v>
      </c>
      <c r="D2699" s="2">
        <v>2538</v>
      </c>
      <c r="E2699" s="2">
        <v>5</v>
      </c>
      <c r="F2699" s="2">
        <v>2543</v>
      </c>
      <c r="G2699" s="2">
        <v>0.21</v>
      </c>
      <c r="H2699" s="4" t="s">
        <v>3038</v>
      </c>
    </row>
    <row r="2700" spans="1:8" x14ac:dyDescent="0.3">
      <c r="A2700" s="3">
        <v>14</v>
      </c>
      <c r="B2700" s="2" t="s">
        <v>3051</v>
      </c>
      <c r="C2700" s="2" t="s">
        <v>14</v>
      </c>
      <c r="D2700" s="2">
        <v>2403</v>
      </c>
      <c r="E2700" s="2">
        <v>1</v>
      </c>
      <c r="F2700" s="2">
        <v>2404</v>
      </c>
      <c r="G2700" s="2">
        <v>0.19</v>
      </c>
      <c r="H2700" s="4" t="s">
        <v>3038</v>
      </c>
    </row>
    <row r="2701" spans="1:8" x14ac:dyDescent="0.3">
      <c r="A2701" s="3">
        <v>15</v>
      </c>
      <c r="B2701" s="2" t="s">
        <v>3052</v>
      </c>
      <c r="C2701" s="2" t="s">
        <v>2529</v>
      </c>
      <c r="D2701" s="2">
        <v>2398</v>
      </c>
      <c r="E2701" s="2">
        <v>28</v>
      </c>
      <c r="F2701" s="2">
        <v>2426</v>
      </c>
      <c r="G2701" s="2">
        <v>0.2</v>
      </c>
      <c r="H2701" s="4" t="s">
        <v>3038</v>
      </c>
    </row>
    <row r="2702" spans="1:8" x14ac:dyDescent="0.3">
      <c r="A2702" s="3">
        <v>16</v>
      </c>
      <c r="B2702" s="2" t="s">
        <v>3053</v>
      </c>
      <c r="C2702" s="2" t="s">
        <v>14</v>
      </c>
      <c r="D2702" s="2">
        <v>2378</v>
      </c>
      <c r="E2702" s="2">
        <v>10</v>
      </c>
      <c r="F2702" s="2">
        <v>2388</v>
      </c>
      <c r="G2702" s="2">
        <v>0.19</v>
      </c>
      <c r="H2702" s="4" t="s">
        <v>3038</v>
      </c>
    </row>
    <row r="2703" spans="1:8" x14ac:dyDescent="0.3">
      <c r="A2703" s="3">
        <v>17</v>
      </c>
      <c r="B2703" s="2" t="s">
        <v>3054</v>
      </c>
      <c r="C2703" s="2" t="s">
        <v>14</v>
      </c>
      <c r="D2703" s="2">
        <v>2258</v>
      </c>
      <c r="E2703" s="2">
        <v>2</v>
      </c>
      <c r="F2703" s="2">
        <v>2260</v>
      </c>
      <c r="G2703" s="2">
        <v>0.18</v>
      </c>
      <c r="H2703" s="4" t="s">
        <v>3038</v>
      </c>
    </row>
    <row r="2704" spans="1:8" x14ac:dyDescent="0.3">
      <c r="A2704" s="3">
        <v>18</v>
      </c>
      <c r="B2704" s="2" t="s">
        <v>3055</v>
      </c>
      <c r="C2704" s="2" t="s">
        <v>131</v>
      </c>
      <c r="D2704" s="2">
        <v>2047</v>
      </c>
      <c r="E2704" s="2">
        <v>8</v>
      </c>
      <c r="F2704" s="2">
        <v>2055</v>
      </c>
      <c r="G2704" s="2">
        <v>0.17</v>
      </c>
      <c r="H2704" s="4" t="s">
        <v>3038</v>
      </c>
    </row>
    <row r="2705" spans="1:8" x14ac:dyDescent="0.3">
      <c r="A2705" s="3">
        <v>19</v>
      </c>
      <c r="B2705" s="2" t="s">
        <v>3056</v>
      </c>
      <c r="C2705" s="2" t="s">
        <v>14</v>
      </c>
      <c r="D2705" s="2">
        <v>1888</v>
      </c>
      <c r="E2705" s="2">
        <v>2</v>
      </c>
      <c r="F2705" s="2">
        <v>1890</v>
      </c>
      <c r="G2705" s="2">
        <v>0.15</v>
      </c>
      <c r="H2705" s="4" t="s">
        <v>3038</v>
      </c>
    </row>
    <row r="2706" spans="1:8" x14ac:dyDescent="0.3">
      <c r="A2706" s="3">
        <v>20</v>
      </c>
      <c r="B2706" s="2" t="s">
        <v>3057</v>
      </c>
      <c r="C2706" s="2" t="s">
        <v>3058</v>
      </c>
      <c r="D2706" s="2">
        <v>1867</v>
      </c>
      <c r="E2706" s="2">
        <v>7</v>
      </c>
      <c r="F2706" s="2">
        <v>1874</v>
      </c>
      <c r="G2706" s="2">
        <v>0.15</v>
      </c>
      <c r="H2706" s="4" t="s">
        <v>3038</v>
      </c>
    </row>
    <row r="2707" spans="1:8" x14ac:dyDescent="0.3">
      <c r="A2707" s="3">
        <v>21</v>
      </c>
      <c r="B2707" s="2" t="s">
        <v>3059</v>
      </c>
      <c r="C2707" s="2" t="s">
        <v>936</v>
      </c>
      <c r="D2707" s="2">
        <v>1686</v>
      </c>
      <c r="E2707" s="2">
        <v>17</v>
      </c>
      <c r="F2707" s="2">
        <v>1703</v>
      </c>
      <c r="G2707" s="2">
        <v>0.14000000000000001</v>
      </c>
      <c r="H2707" s="4" t="s">
        <v>3038</v>
      </c>
    </row>
    <row r="2708" spans="1:8" x14ac:dyDescent="0.3">
      <c r="A2708" s="3">
        <v>22</v>
      </c>
      <c r="B2708" s="2" t="s">
        <v>3060</v>
      </c>
      <c r="C2708" s="2" t="s">
        <v>3061</v>
      </c>
      <c r="D2708" s="2">
        <v>1639</v>
      </c>
      <c r="E2708" s="2">
        <v>7</v>
      </c>
      <c r="F2708" s="2">
        <v>1646</v>
      </c>
      <c r="G2708" s="2">
        <v>0.13</v>
      </c>
      <c r="H2708" s="4" t="s">
        <v>3038</v>
      </c>
    </row>
    <row r="2709" spans="1:8" x14ac:dyDescent="0.3">
      <c r="A2709" s="3">
        <v>23</v>
      </c>
      <c r="B2709" s="2" t="s">
        <v>3062</v>
      </c>
      <c r="C2709" s="2" t="s">
        <v>14</v>
      </c>
      <c r="D2709" s="2">
        <v>1376</v>
      </c>
      <c r="E2709" s="2">
        <v>0</v>
      </c>
      <c r="F2709" s="2">
        <v>1376</v>
      </c>
      <c r="G2709" s="2">
        <v>0.11</v>
      </c>
      <c r="H2709" s="4" t="s">
        <v>3038</v>
      </c>
    </row>
    <row r="2710" spans="1:8" x14ac:dyDescent="0.3">
      <c r="A2710" s="3">
        <v>24</v>
      </c>
      <c r="B2710" s="2" t="s">
        <v>3063</v>
      </c>
      <c r="C2710" s="2" t="s">
        <v>3064</v>
      </c>
      <c r="D2710" s="2">
        <v>1242</v>
      </c>
      <c r="E2710" s="2">
        <v>2</v>
      </c>
      <c r="F2710" s="2">
        <v>1244</v>
      </c>
      <c r="G2710" s="2">
        <v>0.1</v>
      </c>
      <c r="H2710" s="4" t="s">
        <v>3038</v>
      </c>
    </row>
    <row r="2711" spans="1:8" x14ac:dyDescent="0.3">
      <c r="A2711" s="3">
        <v>25</v>
      </c>
      <c r="B2711" s="2" t="s">
        <v>3065</v>
      </c>
      <c r="C2711" s="2" t="s">
        <v>14</v>
      </c>
      <c r="D2711" s="2">
        <v>1210</v>
      </c>
      <c r="E2711" s="2">
        <v>1</v>
      </c>
      <c r="F2711" s="2">
        <v>1211</v>
      </c>
      <c r="G2711" s="2">
        <v>0.1</v>
      </c>
      <c r="H2711" s="4" t="s">
        <v>3038</v>
      </c>
    </row>
    <row r="2712" spans="1:8" x14ac:dyDescent="0.3">
      <c r="A2712" s="3">
        <v>26</v>
      </c>
      <c r="B2712" s="2" t="s">
        <v>3066</v>
      </c>
      <c r="C2712" s="2" t="s">
        <v>80</v>
      </c>
      <c r="D2712" s="2">
        <v>1205</v>
      </c>
      <c r="E2712" s="2">
        <v>5</v>
      </c>
      <c r="F2712" s="2">
        <v>1210</v>
      </c>
      <c r="G2712" s="2">
        <v>0.1</v>
      </c>
      <c r="H2712" s="4" t="s">
        <v>3038</v>
      </c>
    </row>
    <row r="2713" spans="1:8" x14ac:dyDescent="0.3">
      <c r="A2713" s="3">
        <v>27</v>
      </c>
      <c r="B2713" s="2" t="s">
        <v>3067</v>
      </c>
      <c r="C2713" s="2" t="s">
        <v>14</v>
      </c>
      <c r="D2713" s="2">
        <v>1198</v>
      </c>
      <c r="E2713" s="2">
        <v>2</v>
      </c>
      <c r="F2713" s="2">
        <v>1200</v>
      </c>
      <c r="G2713" s="2">
        <v>0.1</v>
      </c>
      <c r="H2713" s="4" t="s">
        <v>3038</v>
      </c>
    </row>
    <row r="2714" spans="1:8" x14ac:dyDescent="0.3">
      <c r="A2714" s="3">
        <v>28</v>
      </c>
      <c r="B2714" s="2" t="s">
        <v>3068</v>
      </c>
      <c r="C2714" s="2" t="s">
        <v>14</v>
      </c>
      <c r="D2714" s="2">
        <v>654</v>
      </c>
      <c r="E2714" s="2">
        <v>2</v>
      </c>
      <c r="F2714" s="2">
        <v>656</v>
      </c>
      <c r="G2714" s="2">
        <v>0.05</v>
      </c>
      <c r="H2714" s="4" t="s">
        <v>3038</v>
      </c>
    </row>
    <row r="2715" spans="1:8" x14ac:dyDescent="0.3">
      <c r="A2715" s="3">
        <v>29</v>
      </c>
      <c r="B2715" s="2" t="s">
        <v>3069</v>
      </c>
      <c r="C2715" s="2" t="s">
        <v>14</v>
      </c>
      <c r="D2715" s="2">
        <v>640</v>
      </c>
      <c r="E2715" s="2">
        <v>2</v>
      </c>
      <c r="F2715" s="2">
        <v>642</v>
      </c>
      <c r="G2715" s="2">
        <v>0.05</v>
      </c>
      <c r="H2715" s="4" t="s">
        <v>3038</v>
      </c>
    </row>
    <row r="2716" spans="1:8" x14ac:dyDescent="0.3">
      <c r="A2716" s="3">
        <v>30</v>
      </c>
      <c r="B2716" s="2" t="s">
        <v>3070</v>
      </c>
      <c r="C2716" s="2" t="s">
        <v>14</v>
      </c>
      <c r="D2716" s="2">
        <v>549</v>
      </c>
      <c r="E2716" s="2">
        <v>2</v>
      </c>
      <c r="F2716" s="2">
        <v>551</v>
      </c>
      <c r="G2716" s="2">
        <v>0.04</v>
      </c>
      <c r="H2716" s="4" t="s">
        <v>3038</v>
      </c>
    </row>
    <row r="2717" spans="1:8" x14ac:dyDescent="0.3">
      <c r="A2717" s="3">
        <v>31</v>
      </c>
      <c r="B2717" s="2" t="s">
        <v>3071</v>
      </c>
      <c r="C2717" s="2" t="s">
        <v>14</v>
      </c>
      <c r="D2717" s="2">
        <v>392</v>
      </c>
      <c r="E2717" s="2">
        <v>2</v>
      </c>
      <c r="F2717" s="2">
        <v>394</v>
      </c>
      <c r="G2717" s="2">
        <v>0.03</v>
      </c>
      <c r="H2717" s="4" t="s">
        <v>3038</v>
      </c>
    </row>
    <row r="2718" spans="1:8" x14ac:dyDescent="0.3">
      <c r="A2718" s="3">
        <v>32</v>
      </c>
      <c r="B2718" s="2" t="s">
        <v>27</v>
      </c>
      <c r="C2718" s="2" t="s">
        <v>28</v>
      </c>
      <c r="D2718" s="2">
        <v>6144</v>
      </c>
      <c r="E2718" s="2">
        <v>41</v>
      </c>
      <c r="F2718" s="2">
        <v>6185</v>
      </c>
      <c r="G2718" s="2">
        <v>0.5</v>
      </c>
      <c r="H2718" s="4" t="s">
        <v>3038</v>
      </c>
    </row>
    <row r="2719" spans="1:8" x14ac:dyDescent="0.3">
      <c r="A2719" s="3">
        <v>1</v>
      </c>
      <c r="B2719" s="2" t="s">
        <v>3072</v>
      </c>
      <c r="C2719" s="2" t="s">
        <v>108</v>
      </c>
      <c r="D2719" s="2">
        <v>526887</v>
      </c>
      <c r="E2719" s="2">
        <v>1126</v>
      </c>
      <c r="F2719" s="2">
        <v>528013</v>
      </c>
      <c r="G2719" s="2">
        <v>48.9</v>
      </c>
      <c r="H2719" s="4" t="s">
        <v>3073</v>
      </c>
    </row>
    <row r="2720" spans="1:8" x14ac:dyDescent="0.3">
      <c r="A2720" s="3">
        <v>2</v>
      </c>
      <c r="B2720" s="2" t="s">
        <v>1236</v>
      </c>
      <c r="C2720" s="2" t="s">
        <v>9</v>
      </c>
      <c r="D2720" s="2">
        <v>456075</v>
      </c>
      <c r="E2720" s="2">
        <v>2822</v>
      </c>
      <c r="F2720" s="2">
        <v>458897</v>
      </c>
      <c r="G2720" s="2">
        <v>42.5</v>
      </c>
      <c r="H2720" s="4" t="s">
        <v>3073</v>
      </c>
    </row>
    <row r="2721" spans="1:8" x14ac:dyDescent="0.3">
      <c r="A2721" s="3">
        <v>3</v>
      </c>
      <c r="B2721" s="2" t="s">
        <v>3074</v>
      </c>
      <c r="C2721" s="2" t="s">
        <v>17</v>
      </c>
      <c r="D2721" s="2">
        <v>75978</v>
      </c>
      <c r="E2721" s="2">
        <v>222</v>
      </c>
      <c r="F2721" s="2">
        <v>76200</v>
      </c>
      <c r="G2721" s="2">
        <v>7.06</v>
      </c>
      <c r="H2721" s="4" t="s">
        <v>3073</v>
      </c>
    </row>
    <row r="2722" spans="1:8" x14ac:dyDescent="0.3">
      <c r="A2722" s="3">
        <v>4</v>
      </c>
      <c r="B2722" s="2" t="s">
        <v>3075</v>
      </c>
      <c r="C2722" s="2" t="s">
        <v>202</v>
      </c>
      <c r="D2722" s="2">
        <v>3316</v>
      </c>
      <c r="E2722" s="2">
        <v>4</v>
      </c>
      <c r="F2722" s="2">
        <v>3320</v>
      </c>
      <c r="G2722" s="2">
        <v>0.31</v>
      </c>
      <c r="H2722" s="4" t="s">
        <v>3073</v>
      </c>
    </row>
    <row r="2723" spans="1:8" x14ac:dyDescent="0.3">
      <c r="A2723" s="3">
        <v>5</v>
      </c>
      <c r="B2723" s="2" t="s">
        <v>3076</v>
      </c>
      <c r="C2723" s="2" t="s">
        <v>14</v>
      </c>
      <c r="D2723" s="2">
        <v>1983</v>
      </c>
      <c r="E2723" s="2">
        <v>2</v>
      </c>
      <c r="F2723" s="2">
        <v>1985</v>
      </c>
      <c r="G2723" s="2">
        <v>0.18</v>
      </c>
      <c r="H2723" s="4" t="s">
        <v>3073</v>
      </c>
    </row>
    <row r="2724" spans="1:8" x14ac:dyDescent="0.3">
      <c r="A2724" s="3">
        <v>6</v>
      </c>
      <c r="B2724" s="2" t="s">
        <v>3077</v>
      </c>
      <c r="C2724" s="2" t="s">
        <v>14</v>
      </c>
      <c r="D2724" s="2">
        <v>1925</v>
      </c>
      <c r="E2724" s="2">
        <v>11</v>
      </c>
      <c r="F2724" s="2">
        <v>1936</v>
      </c>
      <c r="G2724" s="2">
        <v>0.18</v>
      </c>
      <c r="H2724" s="4" t="s">
        <v>3073</v>
      </c>
    </row>
    <row r="2725" spans="1:8" x14ac:dyDescent="0.3">
      <c r="A2725" s="3">
        <v>7</v>
      </c>
      <c r="B2725" s="2" t="s">
        <v>3078</v>
      </c>
      <c r="C2725" s="2" t="s">
        <v>14</v>
      </c>
      <c r="D2725" s="2">
        <v>1098</v>
      </c>
      <c r="E2725" s="2">
        <v>2</v>
      </c>
      <c r="F2725" s="2">
        <v>1100</v>
      </c>
      <c r="G2725" s="2">
        <v>0.1</v>
      </c>
      <c r="H2725" s="4" t="s">
        <v>3073</v>
      </c>
    </row>
    <row r="2726" spans="1:8" x14ac:dyDescent="0.3">
      <c r="A2726" s="3">
        <v>8</v>
      </c>
      <c r="B2726" s="2" t="s">
        <v>3079</v>
      </c>
      <c r="C2726" s="2" t="s">
        <v>3080</v>
      </c>
      <c r="D2726" s="2">
        <v>1088</v>
      </c>
      <c r="E2726" s="2">
        <v>8</v>
      </c>
      <c r="F2726" s="2">
        <v>1096</v>
      </c>
      <c r="G2726" s="2">
        <v>0.1</v>
      </c>
      <c r="H2726" s="4" t="s">
        <v>3073</v>
      </c>
    </row>
    <row r="2727" spans="1:8" x14ac:dyDescent="0.3">
      <c r="A2727" s="3">
        <v>9</v>
      </c>
      <c r="B2727" s="2" t="s">
        <v>643</v>
      </c>
      <c r="C2727" s="2" t="s">
        <v>14</v>
      </c>
      <c r="D2727" s="2">
        <v>897</v>
      </c>
      <c r="E2727" s="2">
        <v>3</v>
      </c>
      <c r="F2727" s="2">
        <v>900</v>
      </c>
      <c r="G2727" s="2">
        <v>0.08</v>
      </c>
      <c r="H2727" s="4" t="s">
        <v>3073</v>
      </c>
    </row>
    <row r="2728" spans="1:8" x14ac:dyDescent="0.3">
      <c r="A2728" s="3">
        <v>10</v>
      </c>
      <c r="B2728" s="2" t="s">
        <v>3081</v>
      </c>
      <c r="C2728" s="2" t="s">
        <v>3082</v>
      </c>
      <c r="D2728" s="2">
        <v>781</v>
      </c>
      <c r="E2728" s="2">
        <v>10</v>
      </c>
      <c r="F2728" s="2">
        <v>791</v>
      </c>
      <c r="G2728" s="2">
        <v>7.0000000000000007E-2</v>
      </c>
      <c r="H2728" s="4" t="s">
        <v>3073</v>
      </c>
    </row>
    <row r="2729" spans="1:8" x14ac:dyDescent="0.3">
      <c r="A2729" s="3">
        <v>11</v>
      </c>
      <c r="B2729" s="2" t="s">
        <v>3083</v>
      </c>
      <c r="C2729" s="2" t="s">
        <v>3084</v>
      </c>
      <c r="D2729" s="2">
        <v>776</v>
      </c>
      <c r="E2729" s="2">
        <v>4</v>
      </c>
      <c r="F2729" s="2">
        <v>780</v>
      </c>
      <c r="G2729" s="2">
        <v>7.0000000000000007E-2</v>
      </c>
      <c r="H2729" s="4" t="s">
        <v>3073</v>
      </c>
    </row>
    <row r="2730" spans="1:8" x14ac:dyDescent="0.3">
      <c r="A2730" s="3">
        <v>12</v>
      </c>
      <c r="B2730" s="2" t="s">
        <v>3085</v>
      </c>
      <c r="C2730" s="2" t="s">
        <v>14</v>
      </c>
      <c r="D2730" s="2">
        <v>664</v>
      </c>
      <c r="E2730" s="2">
        <v>6</v>
      </c>
      <c r="F2730" s="2">
        <v>670</v>
      </c>
      <c r="G2730" s="2">
        <v>0.06</v>
      </c>
      <c r="H2730" s="4" t="s">
        <v>3073</v>
      </c>
    </row>
    <row r="2731" spans="1:8" x14ac:dyDescent="0.3">
      <c r="A2731" s="3">
        <v>13</v>
      </c>
      <c r="B2731" s="2" t="s">
        <v>3086</v>
      </c>
      <c r="C2731" s="2" t="s">
        <v>14</v>
      </c>
      <c r="D2731" s="2">
        <v>436</v>
      </c>
      <c r="E2731" s="2">
        <v>6</v>
      </c>
      <c r="F2731" s="2">
        <v>442</v>
      </c>
      <c r="G2731" s="2">
        <v>0.04</v>
      </c>
      <c r="H2731" s="4" t="s">
        <v>3073</v>
      </c>
    </row>
    <row r="2732" spans="1:8" x14ac:dyDescent="0.3">
      <c r="A2732" s="3">
        <v>14</v>
      </c>
      <c r="B2732" s="2" t="s">
        <v>3087</v>
      </c>
      <c r="C2732" s="2" t="s">
        <v>3088</v>
      </c>
      <c r="D2732" s="2">
        <v>420</v>
      </c>
      <c r="E2732" s="2">
        <v>7</v>
      </c>
      <c r="F2732" s="2">
        <v>427</v>
      </c>
      <c r="G2732" s="2">
        <v>0.04</v>
      </c>
      <c r="H2732" s="4" t="s">
        <v>3073</v>
      </c>
    </row>
    <row r="2733" spans="1:8" x14ac:dyDescent="0.3">
      <c r="A2733" s="3">
        <v>15</v>
      </c>
      <c r="B2733" s="2" t="s">
        <v>27</v>
      </c>
      <c r="C2733" s="2" t="s">
        <v>28</v>
      </c>
      <c r="D2733" s="2">
        <v>3213</v>
      </c>
      <c r="E2733" s="2">
        <v>36</v>
      </c>
      <c r="F2733" s="2">
        <v>3249</v>
      </c>
      <c r="G2733" s="2">
        <v>0.3</v>
      </c>
      <c r="H2733" s="4" t="s">
        <v>3073</v>
      </c>
    </row>
    <row r="2734" spans="1:8" x14ac:dyDescent="0.3">
      <c r="A2734" s="3">
        <v>1</v>
      </c>
      <c r="B2734" s="2" t="s">
        <v>3089</v>
      </c>
      <c r="C2734" s="2" t="s">
        <v>12</v>
      </c>
      <c r="D2734" s="2">
        <v>569098</v>
      </c>
      <c r="E2734" s="2">
        <v>1084</v>
      </c>
      <c r="F2734" s="2">
        <v>570182</v>
      </c>
      <c r="G2734" s="2">
        <v>46.53</v>
      </c>
      <c r="H2734" s="4" t="s">
        <v>3090</v>
      </c>
    </row>
    <row r="2735" spans="1:8" x14ac:dyDescent="0.3">
      <c r="A2735" s="3">
        <v>2</v>
      </c>
      <c r="B2735" s="2" t="s">
        <v>3091</v>
      </c>
      <c r="C2735" s="2" t="s">
        <v>9</v>
      </c>
      <c r="D2735" s="2">
        <v>525733</v>
      </c>
      <c r="E2735" s="2">
        <v>1166</v>
      </c>
      <c r="F2735" s="2">
        <v>526899</v>
      </c>
      <c r="G2735" s="2">
        <v>43</v>
      </c>
      <c r="H2735" s="4" t="s">
        <v>3090</v>
      </c>
    </row>
    <row r="2736" spans="1:8" x14ac:dyDescent="0.3">
      <c r="A2736" s="3">
        <v>3</v>
      </c>
      <c r="B2736" s="2" t="s">
        <v>3092</v>
      </c>
      <c r="C2736" s="2" t="s">
        <v>183</v>
      </c>
      <c r="D2736" s="2">
        <v>48498</v>
      </c>
      <c r="E2736" s="2">
        <v>89</v>
      </c>
      <c r="F2736" s="2">
        <v>48587</v>
      </c>
      <c r="G2736" s="2">
        <v>3.97</v>
      </c>
      <c r="H2736" s="4" t="s">
        <v>3090</v>
      </c>
    </row>
    <row r="2737" spans="1:8" x14ac:dyDescent="0.3">
      <c r="A2737" s="3">
        <v>4</v>
      </c>
      <c r="B2737" s="2" t="s">
        <v>3093</v>
      </c>
      <c r="C2737" s="2" t="s">
        <v>14</v>
      </c>
      <c r="D2737" s="2">
        <v>11267</v>
      </c>
      <c r="E2737" s="2">
        <v>1</v>
      </c>
      <c r="F2737" s="2">
        <v>11268</v>
      </c>
      <c r="G2737" s="2">
        <v>0.92</v>
      </c>
      <c r="H2737" s="4" t="s">
        <v>3090</v>
      </c>
    </row>
    <row r="2738" spans="1:8" x14ac:dyDescent="0.3">
      <c r="A2738" s="3">
        <v>5</v>
      </c>
      <c r="B2738" s="2" t="s">
        <v>3094</v>
      </c>
      <c r="C2738" s="2" t="s">
        <v>17</v>
      </c>
      <c r="D2738" s="2">
        <v>10689</v>
      </c>
      <c r="E2738" s="2">
        <v>50</v>
      </c>
      <c r="F2738" s="2">
        <v>10739</v>
      </c>
      <c r="G2738" s="2">
        <v>0.88</v>
      </c>
      <c r="H2738" s="4" t="s">
        <v>3090</v>
      </c>
    </row>
    <row r="2739" spans="1:8" x14ac:dyDescent="0.3">
      <c r="A2739" s="3">
        <v>6</v>
      </c>
      <c r="B2739" s="2" t="s">
        <v>3095</v>
      </c>
      <c r="C2739" s="2" t="s">
        <v>14</v>
      </c>
      <c r="D2739" s="2">
        <v>6181</v>
      </c>
      <c r="E2739" s="2">
        <v>1</v>
      </c>
      <c r="F2739" s="2">
        <v>6182</v>
      </c>
      <c r="G2739" s="2">
        <v>0.5</v>
      </c>
      <c r="H2739" s="4" t="s">
        <v>3090</v>
      </c>
    </row>
    <row r="2740" spans="1:8" x14ac:dyDescent="0.3">
      <c r="A2740" s="3">
        <v>7</v>
      </c>
      <c r="B2740" s="2" t="s">
        <v>3096</v>
      </c>
      <c r="C2740" s="2" t="s">
        <v>14</v>
      </c>
      <c r="D2740" s="2">
        <v>5706</v>
      </c>
      <c r="E2740" s="2">
        <v>3</v>
      </c>
      <c r="F2740" s="2">
        <v>5709</v>
      </c>
      <c r="G2740" s="2">
        <v>0.47</v>
      </c>
      <c r="H2740" s="4" t="s">
        <v>3090</v>
      </c>
    </row>
    <row r="2741" spans="1:8" x14ac:dyDescent="0.3">
      <c r="A2741" s="3">
        <v>8</v>
      </c>
      <c r="B2741" s="2" t="s">
        <v>3097</v>
      </c>
      <c r="C2741" s="2" t="s">
        <v>185</v>
      </c>
      <c r="D2741" s="2">
        <v>4985</v>
      </c>
      <c r="E2741" s="2">
        <v>3</v>
      </c>
      <c r="F2741" s="2">
        <v>4988</v>
      </c>
      <c r="G2741" s="2">
        <v>0.41</v>
      </c>
      <c r="H2741" s="4" t="s">
        <v>3090</v>
      </c>
    </row>
    <row r="2742" spans="1:8" x14ac:dyDescent="0.3">
      <c r="A2742" s="3">
        <v>9</v>
      </c>
      <c r="B2742" s="2" t="s">
        <v>3098</v>
      </c>
      <c r="C2742" s="2" t="s">
        <v>14</v>
      </c>
      <c r="D2742" s="2">
        <v>3897</v>
      </c>
      <c r="E2742" s="2">
        <v>5</v>
      </c>
      <c r="F2742" s="2">
        <v>3902</v>
      </c>
      <c r="G2742" s="2">
        <v>0.32</v>
      </c>
      <c r="H2742" s="4" t="s">
        <v>3090</v>
      </c>
    </row>
    <row r="2743" spans="1:8" x14ac:dyDescent="0.3">
      <c r="A2743" s="3">
        <v>10</v>
      </c>
      <c r="B2743" s="2" t="s">
        <v>3099</v>
      </c>
      <c r="C2743" s="2" t="s">
        <v>14</v>
      </c>
      <c r="D2743" s="2">
        <v>3630</v>
      </c>
      <c r="E2743" s="2">
        <v>2</v>
      </c>
      <c r="F2743" s="2">
        <v>3632</v>
      </c>
      <c r="G2743" s="2">
        <v>0.3</v>
      </c>
      <c r="H2743" s="4" t="s">
        <v>3090</v>
      </c>
    </row>
    <row r="2744" spans="1:8" x14ac:dyDescent="0.3">
      <c r="A2744" s="3">
        <v>11</v>
      </c>
      <c r="B2744" s="2" t="s">
        <v>3100</v>
      </c>
      <c r="C2744" s="2" t="s">
        <v>14</v>
      </c>
      <c r="D2744" s="2">
        <v>2500</v>
      </c>
      <c r="E2744" s="2">
        <v>4</v>
      </c>
      <c r="F2744" s="2">
        <v>2504</v>
      </c>
      <c r="G2744" s="2">
        <v>0.2</v>
      </c>
      <c r="H2744" s="4" t="s">
        <v>3090</v>
      </c>
    </row>
    <row r="2745" spans="1:8" x14ac:dyDescent="0.3">
      <c r="A2745" s="3">
        <v>12</v>
      </c>
      <c r="B2745" s="2" t="s">
        <v>3101</v>
      </c>
      <c r="C2745" s="2" t="s">
        <v>14</v>
      </c>
      <c r="D2745" s="2">
        <v>2475</v>
      </c>
      <c r="E2745" s="2">
        <v>2</v>
      </c>
      <c r="F2745" s="2">
        <v>2477</v>
      </c>
      <c r="G2745" s="2">
        <v>0.2</v>
      </c>
      <c r="H2745" s="4" t="s">
        <v>3090</v>
      </c>
    </row>
    <row r="2746" spans="1:8" x14ac:dyDescent="0.3">
      <c r="A2746" s="3">
        <v>13</v>
      </c>
      <c r="B2746" s="2" t="s">
        <v>3102</v>
      </c>
      <c r="C2746" s="2" t="s">
        <v>14</v>
      </c>
      <c r="D2746" s="2">
        <v>2227</v>
      </c>
      <c r="E2746" s="2">
        <v>5</v>
      </c>
      <c r="F2746" s="2">
        <v>2232</v>
      </c>
      <c r="G2746" s="2">
        <v>0.18</v>
      </c>
      <c r="H2746" s="4" t="s">
        <v>3090</v>
      </c>
    </row>
    <row r="2747" spans="1:8" x14ac:dyDescent="0.3">
      <c r="A2747" s="3">
        <v>14</v>
      </c>
      <c r="B2747" s="2" t="s">
        <v>3103</v>
      </c>
      <c r="C2747" s="2" t="s">
        <v>14</v>
      </c>
      <c r="D2747" s="2">
        <v>2202</v>
      </c>
      <c r="E2747" s="2">
        <v>0</v>
      </c>
      <c r="F2747" s="2">
        <v>2202</v>
      </c>
      <c r="G2747" s="2">
        <v>0.18</v>
      </c>
      <c r="H2747" s="4" t="s">
        <v>3090</v>
      </c>
    </row>
    <row r="2748" spans="1:8" x14ac:dyDescent="0.3">
      <c r="A2748" s="3">
        <v>15</v>
      </c>
      <c r="B2748" s="2" t="s">
        <v>3104</v>
      </c>
      <c r="C2748" s="2" t="s">
        <v>14</v>
      </c>
      <c r="D2748" s="2">
        <v>2072</v>
      </c>
      <c r="E2748" s="2">
        <v>1</v>
      </c>
      <c r="F2748" s="2">
        <v>2073</v>
      </c>
      <c r="G2748" s="2">
        <v>0.17</v>
      </c>
      <c r="H2748" s="4" t="s">
        <v>3090</v>
      </c>
    </row>
    <row r="2749" spans="1:8" x14ac:dyDescent="0.3">
      <c r="A2749" s="3">
        <v>16</v>
      </c>
      <c r="B2749" s="2" t="s">
        <v>3105</v>
      </c>
      <c r="C2749" s="2" t="s">
        <v>14</v>
      </c>
      <c r="D2749" s="2">
        <v>1960</v>
      </c>
      <c r="E2749" s="2">
        <v>4</v>
      </c>
      <c r="F2749" s="2">
        <v>1964</v>
      </c>
      <c r="G2749" s="2">
        <v>0.16</v>
      </c>
      <c r="H2749" s="4" t="s">
        <v>3090</v>
      </c>
    </row>
    <row r="2750" spans="1:8" x14ac:dyDescent="0.3">
      <c r="A2750" s="3">
        <v>17</v>
      </c>
      <c r="B2750" s="2" t="s">
        <v>3106</v>
      </c>
      <c r="C2750" s="2" t="s">
        <v>14</v>
      </c>
      <c r="D2750" s="2">
        <v>1814</v>
      </c>
      <c r="E2750" s="2">
        <v>0</v>
      </c>
      <c r="F2750" s="2">
        <v>1814</v>
      </c>
      <c r="G2750" s="2">
        <v>0.15</v>
      </c>
      <c r="H2750" s="4" t="s">
        <v>3090</v>
      </c>
    </row>
    <row r="2751" spans="1:8" x14ac:dyDescent="0.3">
      <c r="A2751" s="3">
        <v>18</v>
      </c>
      <c r="B2751" s="2" t="s">
        <v>3107</v>
      </c>
      <c r="C2751" s="2" t="s">
        <v>3108</v>
      </c>
      <c r="D2751" s="2">
        <v>1684</v>
      </c>
      <c r="E2751" s="2">
        <v>1</v>
      </c>
      <c r="F2751" s="2">
        <v>1685</v>
      </c>
      <c r="G2751" s="2">
        <v>0.14000000000000001</v>
      </c>
      <c r="H2751" s="4" t="s">
        <v>3090</v>
      </c>
    </row>
    <row r="2752" spans="1:8" x14ac:dyDescent="0.3">
      <c r="A2752" s="3">
        <v>19</v>
      </c>
      <c r="B2752" s="2" t="s">
        <v>3109</v>
      </c>
      <c r="C2752" s="2" t="s">
        <v>189</v>
      </c>
      <c r="D2752" s="2">
        <v>1369</v>
      </c>
      <c r="E2752" s="2">
        <v>23</v>
      </c>
      <c r="F2752" s="2">
        <v>1392</v>
      </c>
      <c r="G2752" s="2">
        <v>0.11</v>
      </c>
      <c r="H2752" s="4" t="s">
        <v>3090</v>
      </c>
    </row>
    <row r="2753" spans="1:8" x14ac:dyDescent="0.3">
      <c r="A2753" s="3">
        <v>20</v>
      </c>
      <c r="B2753" s="2" t="s">
        <v>3110</v>
      </c>
      <c r="C2753" s="2" t="s">
        <v>3111</v>
      </c>
      <c r="D2753" s="2">
        <v>1289</v>
      </c>
      <c r="E2753" s="2">
        <v>5</v>
      </c>
      <c r="F2753" s="2">
        <v>1294</v>
      </c>
      <c r="G2753" s="2">
        <v>0.11</v>
      </c>
      <c r="H2753" s="4" t="s">
        <v>3090</v>
      </c>
    </row>
    <row r="2754" spans="1:8" x14ac:dyDescent="0.3">
      <c r="A2754" s="3">
        <v>21</v>
      </c>
      <c r="B2754" s="2" t="s">
        <v>3112</v>
      </c>
      <c r="C2754" s="2" t="s">
        <v>14</v>
      </c>
      <c r="D2754" s="2">
        <v>1212</v>
      </c>
      <c r="E2754" s="2">
        <v>0</v>
      </c>
      <c r="F2754" s="2">
        <v>1212</v>
      </c>
      <c r="G2754" s="2">
        <v>0.1</v>
      </c>
      <c r="H2754" s="4" t="s">
        <v>3090</v>
      </c>
    </row>
    <row r="2755" spans="1:8" x14ac:dyDescent="0.3">
      <c r="A2755" s="3">
        <v>22</v>
      </c>
      <c r="B2755" s="2" t="s">
        <v>3113</v>
      </c>
      <c r="C2755" s="2" t="s">
        <v>139</v>
      </c>
      <c r="D2755" s="2">
        <v>1197</v>
      </c>
      <c r="E2755" s="2">
        <v>7</v>
      </c>
      <c r="F2755" s="2">
        <v>1204</v>
      </c>
      <c r="G2755" s="2">
        <v>0.1</v>
      </c>
      <c r="H2755" s="4" t="s">
        <v>3090</v>
      </c>
    </row>
    <row r="2756" spans="1:8" x14ac:dyDescent="0.3">
      <c r="A2756" s="3">
        <v>23</v>
      </c>
      <c r="B2756" s="2" t="s">
        <v>3114</v>
      </c>
      <c r="C2756" s="2" t="s">
        <v>14</v>
      </c>
      <c r="D2756" s="2">
        <v>1187</v>
      </c>
      <c r="E2756" s="2">
        <v>0</v>
      </c>
      <c r="F2756" s="2">
        <v>1187</v>
      </c>
      <c r="G2756" s="2">
        <v>0.1</v>
      </c>
      <c r="H2756" s="4" t="s">
        <v>3090</v>
      </c>
    </row>
    <row r="2757" spans="1:8" x14ac:dyDescent="0.3">
      <c r="A2757" s="3">
        <v>24</v>
      </c>
      <c r="B2757" s="2" t="s">
        <v>3115</v>
      </c>
      <c r="C2757" s="2" t="s">
        <v>14</v>
      </c>
      <c r="D2757" s="2">
        <v>1168</v>
      </c>
      <c r="E2757" s="2">
        <v>0</v>
      </c>
      <c r="F2757" s="2">
        <v>1168</v>
      </c>
      <c r="G2757" s="2">
        <v>0.1</v>
      </c>
      <c r="H2757" s="4" t="s">
        <v>3090</v>
      </c>
    </row>
    <row r="2758" spans="1:8" x14ac:dyDescent="0.3">
      <c r="A2758" s="3">
        <v>25</v>
      </c>
      <c r="B2758" s="2" t="s">
        <v>3116</v>
      </c>
      <c r="C2758" s="2" t="s">
        <v>14</v>
      </c>
      <c r="D2758" s="2">
        <v>1036</v>
      </c>
      <c r="E2758" s="2">
        <v>0</v>
      </c>
      <c r="F2758" s="2">
        <v>1036</v>
      </c>
      <c r="G2758" s="2">
        <v>0.08</v>
      </c>
      <c r="H2758" s="4" t="s">
        <v>3090</v>
      </c>
    </row>
    <row r="2759" spans="1:8" x14ac:dyDescent="0.3">
      <c r="A2759" s="3">
        <v>26</v>
      </c>
      <c r="B2759" s="2" t="s">
        <v>3117</v>
      </c>
      <c r="C2759" s="2" t="s">
        <v>14</v>
      </c>
      <c r="D2759" s="2">
        <v>858</v>
      </c>
      <c r="E2759" s="2">
        <v>3</v>
      </c>
      <c r="F2759" s="2">
        <v>861</v>
      </c>
      <c r="G2759" s="2">
        <v>7.0000000000000007E-2</v>
      </c>
      <c r="H2759" s="4" t="s">
        <v>3090</v>
      </c>
    </row>
    <row r="2760" spans="1:8" x14ac:dyDescent="0.3">
      <c r="A2760" s="3">
        <v>27</v>
      </c>
      <c r="B2760" s="2" t="s">
        <v>3118</v>
      </c>
      <c r="C2760" s="2" t="s">
        <v>14</v>
      </c>
      <c r="D2760" s="2">
        <v>823</v>
      </c>
      <c r="E2760" s="2">
        <v>0</v>
      </c>
      <c r="F2760" s="2">
        <v>823</v>
      </c>
      <c r="G2760" s="2">
        <v>7.0000000000000007E-2</v>
      </c>
      <c r="H2760" s="4" t="s">
        <v>3090</v>
      </c>
    </row>
    <row r="2761" spans="1:8" x14ac:dyDescent="0.3">
      <c r="A2761" s="3">
        <v>28</v>
      </c>
      <c r="B2761" s="2" t="s">
        <v>27</v>
      </c>
      <c r="C2761" s="2" t="s">
        <v>28</v>
      </c>
      <c r="D2761" s="2">
        <v>6076</v>
      </c>
      <c r="E2761" s="2">
        <v>21</v>
      </c>
      <c r="F2761" s="2">
        <v>6097</v>
      </c>
      <c r="G2761" s="2">
        <v>0.5</v>
      </c>
      <c r="H2761" s="4" t="s">
        <v>3090</v>
      </c>
    </row>
    <row r="2762" spans="1:8" x14ac:dyDescent="0.3">
      <c r="A2762" s="3">
        <v>1</v>
      </c>
      <c r="B2762" s="2" t="s">
        <v>3119</v>
      </c>
      <c r="C2762" s="2" t="s">
        <v>12</v>
      </c>
      <c r="D2762" s="2">
        <v>503997</v>
      </c>
      <c r="E2762" s="2">
        <v>7650</v>
      </c>
      <c r="F2762" s="2">
        <v>511647</v>
      </c>
      <c r="G2762" s="2">
        <v>54.62</v>
      </c>
      <c r="H2762" s="4" t="s">
        <v>3120</v>
      </c>
    </row>
    <row r="2763" spans="1:8" x14ac:dyDescent="0.3">
      <c r="A2763" s="3">
        <v>2</v>
      </c>
      <c r="B2763" s="2" t="s">
        <v>3121</v>
      </c>
      <c r="C2763" s="2" t="s">
        <v>9</v>
      </c>
      <c r="D2763" s="2">
        <v>358076</v>
      </c>
      <c r="E2763" s="2">
        <v>3896</v>
      </c>
      <c r="F2763" s="2">
        <v>361972</v>
      </c>
      <c r="G2763" s="2">
        <v>38.64</v>
      </c>
      <c r="H2763" s="4" t="s">
        <v>3120</v>
      </c>
    </row>
    <row r="2764" spans="1:8" x14ac:dyDescent="0.3">
      <c r="A2764" s="3">
        <v>3</v>
      </c>
      <c r="B2764" s="2" t="s">
        <v>3122</v>
      </c>
      <c r="C2764" s="2" t="s">
        <v>17</v>
      </c>
      <c r="D2764" s="2">
        <v>12202</v>
      </c>
      <c r="E2764" s="2">
        <v>98</v>
      </c>
      <c r="F2764" s="2">
        <v>12300</v>
      </c>
      <c r="G2764" s="2">
        <v>1.31</v>
      </c>
      <c r="H2764" s="4" t="s">
        <v>3120</v>
      </c>
    </row>
    <row r="2765" spans="1:8" x14ac:dyDescent="0.3">
      <c r="A2765" s="3">
        <v>4</v>
      </c>
      <c r="B2765" s="2" t="s">
        <v>3123</v>
      </c>
      <c r="C2765" s="2" t="s">
        <v>14</v>
      </c>
      <c r="D2765" s="2">
        <v>10735</v>
      </c>
      <c r="E2765" s="2">
        <v>20</v>
      </c>
      <c r="F2765" s="2">
        <v>10755</v>
      </c>
      <c r="G2765" s="2">
        <v>1.1499999999999999</v>
      </c>
      <c r="H2765" s="4" t="s">
        <v>3120</v>
      </c>
    </row>
    <row r="2766" spans="1:8" x14ac:dyDescent="0.3">
      <c r="A2766" s="3">
        <v>5</v>
      </c>
      <c r="B2766" s="2" t="s">
        <v>3124</v>
      </c>
      <c r="C2766" s="2" t="s">
        <v>471</v>
      </c>
      <c r="D2766" s="2">
        <v>8450</v>
      </c>
      <c r="E2766" s="2">
        <v>82</v>
      </c>
      <c r="F2766" s="2">
        <v>8532</v>
      </c>
      <c r="G2766" s="2">
        <v>0.91</v>
      </c>
      <c r="H2766" s="4" t="s">
        <v>3120</v>
      </c>
    </row>
    <row r="2767" spans="1:8" x14ac:dyDescent="0.3">
      <c r="A2767" s="3">
        <v>6</v>
      </c>
      <c r="B2767" s="2" t="s">
        <v>3125</v>
      </c>
      <c r="C2767" s="2" t="s">
        <v>14</v>
      </c>
      <c r="D2767" s="2">
        <v>4944</v>
      </c>
      <c r="E2767" s="2">
        <v>19</v>
      </c>
      <c r="F2767" s="2">
        <v>4963</v>
      </c>
      <c r="G2767" s="2">
        <v>0.53</v>
      </c>
      <c r="H2767" s="4" t="s">
        <v>3120</v>
      </c>
    </row>
    <row r="2768" spans="1:8" x14ac:dyDescent="0.3">
      <c r="A2768" s="3">
        <v>7</v>
      </c>
      <c r="B2768" s="2" t="s">
        <v>3126</v>
      </c>
      <c r="C2768" s="2" t="s">
        <v>265</v>
      </c>
      <c r="D2768" s="2">
        <v>4507</v>
      </c>
      <c r="E2768" s="2">
        <v>87</v>
      </c>
      <c r="F2768" s="2">
        <v>4594</v>
      </c>
      <c r="G2768" s="2">
        <v>0.49</v>
      </c>
      <c r="H2768" s="4" t="s">
        <v>3120</v>
      </c>
    </row>
    <row r="2769" spans="1:8" x14ac:dyDescent="0.3">
      <c r="A2769" s="3">
        <v>8</v>
      </c>
      <c r="B2769" s="2" t="s">
        <v>27</v>
      </c>
      <c r="C2769" s="2" t="s">
        <v>28</v>
      </c>
      <c r="D2769" s="2">
        <v>21814</v>
      </c>
      <c r="E2769" s="2">
        <v>105</v>
      </c>
      <c r="F2769" s="2">
        <v>21919</v>
      </c>
      <c r="G2769" s="2">
        <v>2.34</v>
      </c>
      <c r="H2769" s="4" t="s">
        <v>3120</v>
      </c>
    </row>
    <row r="2770" spans="1:8" x14ac:dyDescent="0.3">
      <c r="A2770" s="3">
        <v>1</v>
      </c>
      <c r="B2770" s="2" t="s">
        <v>3127</v>
      </c>
      <c r="C2770" s="2" t="s">
        <v>9</v>
      </c>
      <c r="D2770" s="2">
        <v>611439</v>
      </c>
      <c r="E2770" s="2">
        <v>1531</v>
      </c>
      <c r="F2770" s="2">
        <v>612970</v>
      </c>
      <c r="G2770" s="2">
        <v>54.24</v>
      </c>
      <c r="H2770" s="4" t="s">
        <v>3128</v>
      </c>
    </row>
    <row r="2771" spans="1:8" x14ac:dyDescent="0.3">
      <c r="A2771" s="3">
        <v>2</v>
      </c>
      <c r="B2771" s="2" t="s">
        <v>3129</v>
      </c>
      <c r="C2771" s="2" t="s">
        <v>12</v>
      </c>
      <c r="D2771" s="2">
        <v>459084</v>
      </c>
      <c r="E2771" s="2">
        <v>1373</v>
      </c>
      <c r="F2771" s="2">
        <v>460457</v>
      </c>
      <c r="G2771" s="2">
        <v>40.74</v>
      </c>
      <c r="H2771" s="4" t="s">
        <v>3128</v>
      </c>
    </row>
    <row r="2772" spans="1:8" x14ac:dyDescent="0.3">
      <c r="A2772" s="3">
        <v>3</v>
      </c>
      <c r="B2772" s="2" t="s">
        <v>3130</v>
      </c>
      <c r="C2772" s="2" t="s">
        <v>17</v>
      </c>
      <c r="D2772" s="2">
        <v>33646</v>
      </c>
      <c r="E2772" s="2">
        <v>120</v>
      </c>
      <c r="F2772" s="2">
        <v>33766</v>
      </c>
      <c r="G2772" s="2">
        <v>2.99</v>
      </c>
      <c r="H2772" s="4" t="s">
        <v>3128</v>
      </c>
    </row>
    <row r="2773" spans="1:8" x14ac:dyDescent="0.3">
      <c r="A2773" s="3">
        <v>4</v>
      </c>
      <c r="B2773" s="2" t="s">
        <v>287</v>
      </c>
      <c r="C2773" s="2" t="s">
        <v>288</v>
      </c>
      <c r="D2773" s="2">
        <v>5748</v>
      </c>
      <c r="E2773" s="2">
        <v>2</v>
      </c>
      <c r="F2773" s="2">
        <v>5750</v>
      </c>
      <c r="G2773" s="2">
        <v>0.51</v>
      </c>
      <c r="H2773" s="4" t="s">
        <v>3128</v>
      </c>
    </row>
    <row r="2774" spans="1:8" x14ac:dyDescent="0.3">
      <c r="A2774" s="3">
        <v>5</v>
      </c>
      <c r="B2774" s="2" t="s">
        <v>3131</v>
      </c>
      <c r="C2774" s="2" t="s">
        <v>878</v>
      </c>
      <c r="D2774" s="2">
        <v>3619</v>
      </c>
      <c r="E2774" s="2">
        <v>15</v>
      </c>
      <c r="F2774" s="2">
        <v>3634</v>
      </c>
      <c r="G2774" s="2">
        <v>0.32</v>
      </c>
      <c r="H2774" s="4" t="s">
        <v>3128</v>
      </c>
    </row>
    <row r="2775" spans="1:8" x14ac:dyDescent="0.3">
      <c r="A2775" s="3">
        <v>6</v>
      </c>
      <c r="B2775" s="2" t="s">
        <v>3132</v>
      </c>
      <c r="C2775" s="2" t="s">
        <v>14</v>
      </c>
      <c r="D2775" s="2">
        <v>2912</v>
      </c>
      <c r="E2775" s="2">
        <v>5</v>
      </c>
      <c r="F2775" s="2">
        <v>2917</v>
      </c>
      <c r="G2775" s="2">
        <v>0.26</v>
      </c>
      <c r="H2775" s="4" t="s">
        <v>3128</v>
      </c>
    </row>
    <row r="2776" spans="1:8" x14ac:dyDescent="0.3">
      <c r="A2776" s="3">
        <v>7</v>
      </c>
      <c r="B2776" s="2" t="s">
        <v>3133</v>
      </c>
      <c r="C2776" s="2" t="s">
        <v>14</v>
      </c>
      <c r="D2776" s="2">
        <v>2170</v>
      </c>
      <c r="E2776" s="2">
        <v>1</v>
      </c>
      <c r="F2776" s="2">
        <v>2171</v>
      </c>
      <c r="G2776" s="2">
        <v>0.19</v>
      </c>
      <c r="H2776" s="4" t="s">
        <v>3128</v>
      </c>
    </row>
    <row r="2777" spans="1:8" x14ac:dyDescent="0.3">
      <c r="A2777" s="3">
        <v>8</v>
      </c>
      <c r="B2777" s="2" t="s">
        <v>27</v>
      </c>
      <c r="C2777" s="2" t="s">
        <v>28</v>
      </c>
      <c r="D2777" s="2">
        <v>8463</v>
      </c>
      <c r="E2777" s="2">
        <v>15</v>
      </c>
      <c r="F2777" s="2">
        <v>8478</v>
      </c>
      <c r="G2777" s="2">
        <v>0.75</v>
      </c>
      <c r="H2777" s="4" t="s">
        <v>3128</v>
      </c>
    </row>
    <row r="2778" spans="1:8" x14ac:dyDescent="0.3">
      <c r="A2778" s="3">
        <v>1</v>
      </c>
      <c r="B2778" s="2" t="s">
        <v>3134</v>
      </c>
      <c r="C2778" s="2" t="s">
        <v>12</v>
      </c>
      <c r="D2778" s="2">
        <v>719896</v>
      </c>
      <c r="E2778" s="2">
        <v>6596</v>
      </c>
      <c r="F2778" s="2">
        <v>726492</v>
      </c>
      <c r="G2778" s="2">
        <v>51.4</v>
      </c>
      <c r="H2778" s="4" t="s">
        <v>3135</v>
      </c>
    </row>
    <row r="2779" spans="1:8" x14ac:dyDescent="0.3">
      <c r="A2779" s="3">
        <v>2</v>
      </c>
      <c r="B2779" s="2" t="s">
        <v>3136</v>
      </c>
      <c r="C2779" s="2" t="s">
        <v>9</v>
      </c>
      <c r="D2779" s="2">
        <v>632097</v>
      </c>
      <c r="E2779" s="2">
        <v>6242</v>
      </c>
      <c r="F2779" s="2">
        <v>638339</v>
      </c>
      <c r="G2779" s="2">
        <v>45.16</v>
      </c>
      <c r="H2779" s="4" t="s">
        <v>3135</v>
      </c>
    </row>
    <row r="2780" spans="1:8" x14ac:dyDescent="0.3">
      <c r="A2780" s="3">
        <v>3</v>
      </c>
      <c r="B2780" s="2" t="s">
        <v>3137</v>
      </c>
      <c r="C2780" s="2" t="s">
        <v>17</v>
      </c>
      <c r="D2780" s="2">
        <v>16090</v>
      </c>
      <c r="E2780" s="2">
        <v>212</v>
      </c>
      <c r="F2780" s="2">
        <v>16302</v>
      </c>
      <c r="G2780" s="2">
        <v>1.1499999999999999</v>
      </c>
      <c r="H2780" s="4" t="s">
        <v>3135</v>
      </c>
    </row>
    <row r="2781" spans="1:8" x14ac:dyDescent="0.3">
      <c r="A2781" s="3">
        <v>4</v>
      </c>
      <c r="B2781" s="2" t="s">
        <v>1059</v>
      </c>
      <c r="C2781" s="2" t="s">
        <v>14</v>
      </c>
      <c r="D2781" s="2">
        <v>4350</v>
      </c>
      <c r="E2781" s="2">
        <v>25</v>
      </c>
      <c r="F2781" s="2">
        <v>4375</v>
      </c>
      <c r="G2781" s="2">
        <v>0.31</v>
      </c>
      <c r="H2781" s="4" t="s">
        <v>3135</v>
      </c>
    </row>
    <row r="2782" spans="1:8" x14ac:dyDescent="0.3">
      <c r="A2782" s="3">
        <v>5</v>
      </c>
      <c r="B2782" s="2" t="s">
        <v>3138</v>
      </c>
      <c r="C2782" s="2" t="s">
        <v>913</v>
      </c>
      <c r="D2782" s="2">
        <v>4338</v>
      </c>
      <c r="E2782" s="2">
        <v>24</v>
      </c>
      <c r="F2782" s="2">
        <v>4362</v>
      </c>
      <c r="G2782" s="2">
        <v>0.31</v>
      </c>
      <c r="H2782" s="4" t="s">
        <v>3135</v>
      </c>
    </row>
    <row r="2783" spans="1:8" x14ac:dyDescent="0.3">
      <c r="A2783" s="3">
        <v>6</v>
      </c>
      <c r="B2783" s="2" t="s">
        <v>3139</v>
      </c>
      <c r="C2783" s="2" t="s">
        <v>14</v>
      </c>
      <c r="D2783" s="2">
        <v>3285</v>
      </c>
      <c r="E2783" s="2">
        <v>434</v>
      </c>
      <c r="F2783" s="2">
        <v>3719</v>
      </c>
      <c r="G2783" s="2">
        <v>0.26</v>
      </c>
      <c r="H2783" s="4" t="s">
        <v>3135</v>
      </c>
    </row>
    <row r="2784" spans="1:8" x14ac:dyDescent="0.3">
      <c r="A2784" s="3">
        <v>7</v>
      </c>
      <c r="B2784" s="2" t="s">
        <v>3140</v>
      </c>
      <c r="C2784" s="2" t="s">
        <v>938</v>
      </c>
      <c r="D2784" s="2">
        <v>2383</v>
      </c>
      <c r="E2784" s="2">
        <v>60</v>
      </c>
      <c r="F2784" s="2">
        <v>2443</v>
      </c>
      <c r="G2784" s="2">
        <v>0.17</v>
      </c>
      <c r="H2784" s="4" t="s">
        <v>3135</v>
      </c>
    </row>
    <row r="2785" spans="1:8" x14ac:dyDescent="0.3">
      <c r="A2785" s="3">
        <v>8</v>
      </c>
      <c r="B2785" s="2" t="s">
        <v>3141</v>
      </c>
      <c r="C2785" s="2" t="s">
        <v>14</v>
      </c>
      <c r="D2785" s="2">
        <v>2248</v>
      </c>
      <c r="E2785" s="2">
        <v>18</v>
      </c>
      <c r="F2785" s="2">
        <v>2266</v>
      </c>
      <c r="G2785" s="2">
        <v>0.16</v>
      </c>
      <c r="H2785" s="4" t="s">
        <v>3135</v>
      </c>
    </row>
    <row r="2786" spans="1:8" x14ac:dyDescent="0.3">
      <c r="A2786" s="3">
        <v>9</v>
      </c>
      <c r="B2786" s="2" t="s">
        <v>3142</v>
      </c>
      <c r="C2786" s="2" t="s">
        <v>3143</v>
      </c>
      <c r="D2786" s="2">
        <v>2075</v>
      </c>
      <c r="E2786" s="2">
        <v>26</v>
      </c>
      <c r="F2786" s="2">
        <v>2101</v>
      </c>
      <c r="G2786" s="2">
        <v>0.15</v>
      </c>
      <c r="H2786" s="4" t="s">
        <v>3135</v>
      </c>
    </row>
    <row r="2787" spans="1:8" x14ac:dyDescent="0.3">
      <c r="A2787" s="3">
        <v>10</v>
      </c>
      <c r="B2787" s="2" t="s">
        <v>27</v>
      </c>
      <c r="C2787" s="2" t="s">
        <v>28</v>
      </c>
      <c r="D2787" s="2">
        <v>12940</v>
      </c>
      <c r="E2787" s="2">
        <v>155</v>
      </c>
      <c r="F2787" s="2">
        <v>13095</v>
      </c>
      <c r="G2787" s="2">
        <v>0.93</v>
      </c>
      <c r="H2787" s="4" t="s">
        <v>3135</v>
      </c>
    </row>
    <row r="2788" spans="1:8" x14ac:dyDescent="0.3">
      <c r="A2788" s="3">
        <v>1</v>
      </c>
      <c r="B2788" s="2" t="s">
        <v>3144</v>
      </c>
      <c r="C2788" s="2" t="s">
        <v>1317</v>
      </c>
      <c r="D2788" s="2">
        <v>682532</v>
      </c>
      <c r="E2788" s="2">
        <v>1418</v>
      </c>
      <c r="F2788" s="2">
        <v>683950</v>
      </c>
      <c r="G2788" s="2">
        <v>44.93</v>
      </c>
      <c r="H2788" s="4" t="s">
        <v>3145</v>
      </c>
    </row>
    <row r="2789" spans="1:8" x14ac:dyDescent="0.3">
      <c r="A2789" s="3">
        <v>2</v>
      </c>
      <c r="B2789" s="2" t="s">
        <v>3146</v>
      </c>
      <c r="C2789" s="2" t="s">
        <v>9</v>
      </c>
      <c r="D2789" s="2">
        <v>675349</v>
      </c>
      <c r="E2789" s="2">
        <v>2048</v>
      </c>
      <c r="F2789" s="2">
        <v>677397</v>
      </c>
      <c r="G2789" s="2">
        <v>44.5</v>
      </c>
      <c r="H2789" s="4" t="s">
        <v>3145</v>
      </c>
    </row>
    <row r="2790" spans="1:8" x14ac:dyDescent="0.3">
      <c r="A2790" s="3">
        <v>3</v>
      </c>
      <c r="B2790" s="2" t="s">
        <v>3147</v>
      </c>
      <c r="C2790" s="2" t="s">
        <v>544</v>
      </c>
      <c r="D2790" s="2">
        <v>54829</v>
      </c>
      <c r="E2790" s="2">
        <v>21</v>
      </c>
      <c r="F2790" s="2">
        <v>54850</v>
      </c>
      <c r="G2790" s="2">
        <v>3.6</v>
      </c>
      <c r="H2790" s="4" t="s">
        <v>3145</v>
      </c>
    </row>
    <row r="2791" spans="1:8" x14ac:dyDescent="0.3">
      <c r="A2791" s="3">
        <v>4</v>
      </c>
      <c r="B2791" s="2" t="s">
        <v>3148</v>
      </c>
      <c r="C2791" s="2" t="s">
        <v>609</v>
      </c>
      <c r="D2791" s="2">
        <v>50741</v>
      </c>
      <c r="E2791" s="2">
        <v>126</v>
      </c>
      <c r="F2791" s="2">
        <v>50867</v>
      </c>
      <c r="G2791" s="2">
        <v>3.34</v>
      </c>
      <c r="H2791" s="4" t="s">
        <v>3145</v>
      </c>
    </row>
    <row r="2792" spans="1:8" x14ac:dyDescent="0.3">
      <c r="A2792" s="3">
        <v>5</v>
      </c>
      <c r="B2792" s="2" t="s">
        <v>3149</v>
      </c>
      <c r="C2792" s="2" t="s">
        <v>14</v>
      </c>
      <c r="D2792" s="2">
        <v>9472</v>
      </c>
      <c r="E2792" s="2">
        <v>0</v>
      </c>
      <c r="F2792" s="2">
        <v>9472</v>
      </c>
      <c r="G2792" s="2">
        <v>0.62</v>
      </c>
      <c r="H2792" s="4" t="s">
        <v>3145</v>
      </c>
    </row>
    <row r="2793" spans="1:8" x14ac:dyDescent="0.3">
      <c r="A2793" s="3">
        <v>6</v>
      </c>
      <c r="B2793" s="2" t="s">
        <v>3150</v>
      </c>
      <c r="C2793" s="2" t="s">
        <v>17</v>
      </c>
      <c r="D2793" s="2">
        <v>5092</v>
      </c>
      <c r="E2793" s="2">
        <v>19</v>
      </c>
      <c r="F2793" s="2">
        <v>5111</v>
      </c>
      <c r="G2793" s="2">
        <v>0.34</v>
      </c>
      <c r="H2793" s="4" t="s">
        <v>3145</v>
      </c>
    </row>
    <row r="2794" spans="1:8" x14ac:dyDescent="0.3">
      <c r="A2794" s="3">
        <v>7</v>
      </c>
      <c r="B2794" s="2" t="s">
        <v>3151</v>
      </c>
      <c r="C2794" s="2" t="s">
        <v>14</v>
      </c>
      <c r="D2794" s="2">
        <v>4704</v>
      </c>
      <c r="E2794" s="2">
        <v>0</v>
      </c>
      <c r="F2794" s="2">
        <v>4704</v>
      </c>
      <c r="G2794" s="2">
        <v>0.31</v>
      </c>
      <c r="H2794" s="4" t="s">
        <v>3145</v>
      </c>
    </row>
    <row r="2795" spans="1:8" x14ac:dyDescent="0.3">
      <c r="A2795" s="3">
        <v>8</v>
      </c>
      <c r="B2795" s="2" t="s">
        <v>3152</v>
      </c>
      <c r="C2795" s="2" t="s">
        <v>14</v>
      </c>
      <c r="D2795" s="2">
        <v>2662</v>
      </c>
      <c r="E2795" s="2">
        <v>0</v>
      </c>
      <c r="F2795" s="2">
        <v>2662</v>
      </c>
      <c r="G2795" s="2">
        <v>0.17</v>
      </c>
      <c r="H2795" s="4" t="s">
        <v>3145</v>
      </c>
    </row>
    <row r="2796" spans="1:8" x14ac:dyDescent="0.3">
      <c r="A2796" s="3">
        <v>9</v>
      </c>
      <c r="B2796" s="2" t="s">
        <v>3153</v>
      </c>
      <c r="C2796" s="2" t="s">
        <v>14</v>
      </c>
      <c r="D2796" s="2">
        <v>2586</v>
      </c>
      <c r="E2796" s="2">
        <v>0</v>
      </c>
      <c r="F2796" s="2">
        <v>2586</v>
      </c>
      <c r="G2796" s="2">
        <v>0.17</v>
      </c>
      <c r="H2796" s="4" t="s">
        <v>3145</v>
      </c>
    </row>
    <row r="2797" spans="1:8" x14ac:dyDescent="0.3">
      <c r="A2797" s="3">
        <v>10</v>
      </c>
      <c r="B2797" s="2" t="s">
        <v>3154</v>
      </c>
      <c r="C2797" s="2" t="s">
        <v>14</v>
      </c>
      <c r="D2797" s="2">
        <v>2576</v>
      </c>
      <c r="E2797" s="2">
        <v>1</v>
      </c>
      <c r="F2797" s="2">
        <v>2577</v>
      </c>
      <c r="G2797" s="2">
        <v>0.17</v>
      </c>
      <c r="H2797" s="4" t="s">
        <v>3145</v>
      </c>
    </row>
    <row r="2798" spans="1:8" x14ac:dyDescent="0.3">
      <c r="A2798" s="3">
        <v>11</v>
      </c>
      <c r="B2798" s="2" t="s">
        <v>3155</v>
      </c>
      <c r="C2798" s="2" t="s">
        <v>14</v>
      </c>
      <c r="D2798" s="2">
        <v>2561</v>
      </c>
      <c r="E2798" s="2">
        <v>2</v>
      </c>
      <c r="F2798" s="2">
        <v>2563</v>
      </c>
      <c r="G2798" s="2">
        <v>0.17</v>
      </c>
      <c r="H2798" s="4" t="s">
        <v>3145</v>
      </c>
    </row>
    <row r="2799" spans="1:8" x14ac:dyDescent="0.3">
      <c r="A2799" s="3">
        <v>12</v>
      </c>
      <c r="B2799" s="2" t="s">
        <v>3156</v>
      </c>
      <c r="C2799" s="2" t="s">
        <v>14</v>
      </c>
      <c r="D2799" s="2">
        <v>2130</v>
      </c>
      <c r="E2799" s="2">
        <v>0</v>
      </c>
      <c r="F2799" s="2">
        <v>2130</v>
      </c>
      <c r="G2799" s="2">
        <v>0.14000000000000001</v>
      </c>
      <c r="H2799" s="4" t="s">
        <v>3145</v>
      </c>
    </row>
    <row r="2800" spans="1:8" x14ac:dyDescent="0.3">
      <c r="A2800" s="3">
        <v>13</v>
      </c>
      <c r="B2800" s="2" t="s">
        <v>3157</v>
      </c>
      <c r="C2800" s="2" t="s">
        <v>14</v>
      </c>
      <c r="D2800" s="2">
        <v>2098</v>
      </c>
      <c r="E2800" s="2">
        <v>1</v>
      </c>
      <c r="F2800" s="2">
        <v>2099</v>
      </c>
      <c r="G2800" s="2">
        <v>0.14000000000000001</v>
      </c>
      <c r="H2800" s="4" t="s">
        <v>3145</v>
      </c>
    </row>
    <row r="2801" spans="1:8" x14ac:dyDescent="0.3">
      <c r="A2801" s="3">
        <v>14</v>
      </c>
      <c r="B2801" s="2" t="s">
        <v>3158</v>
      </c>
      <c r="C2801" s="2" t="s">
        <v>3159</v>
      </c>
      <c r="D2801" s="2">
        <v>1594</v>
      </c>
      <c r="E2801" s="2">
        <v>5</v>
      </c>
      <c r="F2801" s="2">
        <v>1599</v>
      </c>
      <c r="G2801" s="2">
        <v>0.11</v>
      </c>
      <c r="H2801" s="4" t="s">
        <v>3145</v>
      </c>
    </row>
    <row r="2802" spans="1:8" x14ac:dyDescent="0.3">
      <c r="A2802" s="3">
        <v>15</v>
      </c>
      <c r="B2802" s="2" t="s">
        <v>3160</v>
      </c>
      <c r="C2802" s="2" t="s">
        <v>14</v>
      </c>
      <c r="D2802" s="2">
        <v>1512</v>
      </c>
      <c r="E2802" s="2">
        <v>0</v>
      </c>
      <c r="F2802" s="2">
        <v>1512</v>
      </c>
      <c r="G2802" s="2">
        <v>0.1</v>
      </c>
      <c r="H2802" s="4" t="s">
        <v>3145</v>
      </c>
    </row>
    <row r="2803" spans="1:8" x14ac:dyDescent="0.3">
      <c r="A2803" s="3">
        <v>16</v>
      </c>
      <c r="B2803" s="2" t="s">
        <v>3161</v>
      </c>
      <c r="C2803" s="2" t="s">
        <v>14</v>
      </c>
      <c r="D2803" s="2">
        <v>1506</v>
      </c>
      <c r="E2803" s="2">
        <v>2</v>
      </c>
      <c r="F2803" s="2">
        <v>1508</v>
      </c>
      <c r="G2803" s="2">
        <v>0.1</v>
      </c>
      <c r="H2803" s="4" t="s">
        <v>3145</v>
      </c>
    </row>
    <row r="2804" spans="1:8" x14ac:dyDescent="0.3">
      <c r="A2804" s="3">
        <v>17</v>
      </c>
      <c r="B2804" s="2" t="s">
        <v>3162</v>
      </c>
      <c r="C2804" s="2" t="s">
        <v>14</v>
      </c>
      <c r="D2804" s="2">
        <v>1302</v>
      </c>
      <c r="E2804" s="2">
        <v>1</v>
      </c>
      <c r="F2804" s="2">
        <v>1303</v>
      </c>
      <c r="G2804" s="2">
        <v>0.09</v>
      </c>
      <c r="H2804" s="4" t="s">
        <v>3145</v>
      </c>
    </row>
    <row r="2805" spans="1:8" x14ac:dyDescent="0.3">
      <c r="A2805" s="3">
        <v>18</v>
      </c>
      <c r="B2805" s="2" t="s">
        <v>3163</v>
      </c>
      <c r="C2805" s="2" t="s">
        <v>14</v>
      </c>
      <c r="D2805" s="2">
        <v>1258</v>
      </c>
      <c r="E2805" s="2">
        <v>0</v>
      </c>
      <c r="F2805" s="2">
        <v>1258</v>
      </c>
      <c r="G2805" s="2">
        <v>0.08</v>
      </c>
      <c r="H2805" s="4" t="s">
        <v>3145</v>
      </c>
    </row>
    <row r="2806" spans="1:8" x14ac:dyDescent="0.3">
      <c r="A2806" s="3">
        <v>19</v>
      </c>
      <c r="B2806" s="2" t="s">
        <v>3164</v>
      </c>
      <c r="C2806" s="2" t="s">
        <v>2499</v>
      </c>
      <c r="D2806" s="2">
        <v>972</v>
      </c>
      <c r="E2806" s="2">
        <v>6</v>
      </c>
      <c r="F2806" s="2">
        <v>978</v>
      </c>
      <c r="G2806" s="2">
        <v>0.06</v>
      </c>
      <c r="H2806" s="4" t="s">
        <v>3145</v>
      </c>
    </row>
    <row r="2807" spans="1:8" x14ac:dyDescent="0.3">
      <c r="A2807" s="3">
        <v>20</v>
      </c>
      <c r="B2807" s="2" t="s">
        <v>3165</v>
      </c>
      <c r="C2807" s="2" t="s">
        <v>14</v>
      </c>
      <c r="D2807" s="2">
        <v>885</v>
      </c>
      <c r="E2807" s="2">
        <v>1</v>
      </c>
      <c r="F2807" s="2">
        <v>886</v>
      </c>
      <c r="G2807" s="2">
        <v>0.06</v>
      </c>
      <c r="H2807" s="4" t="s">
        <v>3145</v>
      </c>
    </row>
    <row r="2808" spans="1:8" x14ac:dyDescent="0.3">
      <c r="A2808" s="3">
        <v>21</v>
      </c>
      <c r="B2808" s="2" t="s">
        <v>3166</v>
      </c>
      <c r="C2808" s="2" t="s">
        <v>2466</v>
      </c>
      <c r="D2808" s="2">
        <v>800</v>
      </c>
      <c r="E2808" s="2">
        <v>3</v>
      </c>
      <c r="F2808" s="2">
        <v>803</v>
      </c>
      <c r="G2808" s="2">
        <v>0.05</v>
      </c>
      <c r="H2808" s="4" t="s">
        <v>3145</v>
      </c>
    </row>
    <row r="2809" spans="1:8" x14ac:dyDescent="0.3">
      <c r="A2809" s="3">
        <v>22</v>
      </c>
      <c r="B2809" s="2" t="s">
        <v>3167</v>
      </c>
      <c r="C2809" s="2" t="s">
        <v>14</v>
      </c>
      <c r="D2809" s="2">
        <v>724</v>
      </c>
      <c r="E2809" s="2">
        <v>0</v>
      </c>
      <c r="F2809" s="2">
        <v>724</v>
      </c>
      <c r="G2809" s="2">
        <v>0.05</v>
      </c>
      <c r="H2809" s="4" t="s">
        <v>3145</v>
      </c>
    </row>
    <row r="2810" spans="1:8" x14ac:dyDescent="0.3">
      <c r="A2810" s="3">
        <v>23</v>
      </c>
      <c r="B2810" s="2" t="s">
        <v>3168</v>
      </c>
      <c r="C2810" s="2" t="s">
        <v>14</v>
      </c>
      <c r="D2810" s="2">
        <v>719</v>
      </c>
      <c r="E2810" s="2">
        <v>0</v>
      </c>
      <c r="F2810" s="2">
        <v>719</v>
      </c>
      <c r="G2810" s="2">
        <v>0.05</v>
      </c>
      <c r="H2810" s="4" t="s">
        <v>3145</v>
      </c>
    </row>
    <row r="2811" spans="1:8" x14ac:dyDescent="0.3">
      <c r="A2811" s="3">
        <v>24</v>
      </c>
      <c r="B2811" s="2" t="s">
        <v>3169</v>
      </c>
      <c r="C2811" s="2" t="s">
        <v>14</v>
      </c>
      <c r="D2811" s="2">
        <v>675</v>
      </c>
      <c r="E2811" s="2">
        <v>1</v>
      </c>
      <c r="F2811" s="2">
        <v>676</v>
      </c>
      <c r="G2811" s="2">
        <v>0.04</v>
      </c>
      <c r="H2811" s="4" t="s">
        <v>3145</v>
      </c>
    </row>
    <row r="2812" spans="1:8" x14ac:dyDescent="0.3">
      <c r="A2812" s="3">
        <v>25</v>
      </c>
      <c r="B2812" s="2" t="s">
        <v>3170</v>
      </c>
      <c r="C2812" s="2" t="s">
        <v>14</v>
      </c>
      <c r="D2812" s="2">
        <v>579</v>
      </c>
      <c r="E2812" s="2">
        <v>1</v>
      </c>
      <c r="F2812" s="2">
        <v>580</v>
      </c>
      <c r="G2812" s="2">
        <v>0.04</v>
      </c>
      <c r="H2812" s="4" t="s">
        <v>3145</v>
      </c>
    </row>
    <row r="2813" spans="1:8" x14ac:dyDescent="0.3">
      <c r="A2813" s="3">
        <v>26</v>
      </c>
      <c r="B2813" s="2" t="s">
        <v>3171</v>
      </c>
      <c r="C2813" s="2" t="s">
        <v>14</v>
      </c>
      <c r="D2813" s="2">
        <v>550</v>
      </c>
      <c r="E2813" s="2">
        <v>0</v>
      </c>
      <c r="F2813" s="2">
        <v>550</v>
      </c>
      <c r="G2813" s="2">
        <v>0.04</v>
      </c>
      <c r="H2813" s="4" t="s">
        <v>3145</v>
      </c>
    </row>
    <row r="2814" spans="1:8" x14ac:dyDescent="0.3">
      <c r="A2814" s="3">
        <v>27</v>
      </c>
      <c r="B2814" s="2" t="s">
        <v>3172</v>
      </c>
      <c r="C2814" s="2" t="s">
        <v>1224</v>
      </c>
      <c r="D2814" s="2">
        <v>537</v>
      </c>
      <c r="E2814" s="2">
        <v>0</v>
      </c>
      <c r="F2814" s="2">
        <v>537</v>
      </c>
      <c r="G2814" s="2">
        <v>0.04</v>
      </c>
      <c r="H2814" s="4" t="s">
        <v>3145</v>
      </c>
    </row>
    <row r="2815" spans="1:8" x14ac:dyDescent="0.3">
      <c r="A2815" s="3">
        <v>28</v>
      </c>
      <c r="B2815" s="2" t="s">
        <v>3173</v>
      </c>
      <c r="C2815" s="2" t="s">
        <v>3174</v>
      </c>
      <c r="D2815" s="2">
        <v>531</v>
      </c>
      <c r="E2815" s="2">
        <v>2</v>
      </c>
      <c r="F2815" s="2">
        <v>533</v>
      </c>
      <c r="G2815" s="2">
        <v>0.04</v>
      </c>
      <c r="H2815" s="4" t="s">
        <v>3145</v>
      </c>
    </row>
    <row r="2816" spans="1:8" x14ac:dyDescent="0.3">
      <c r="A2816" s="3">
        <v>29</v>
      </c>
      <c r="B2816" s="2" t="s">
        <v>3175</v>
      </c>
      <c r="C2816" s="2" t="s">
        <v>14</v>
      </c>
      <c r="D2816" s="2">
        <v>531</v>
      </c>
      <c r="E2816" s="2">
        <v>0</v>
      </c>
      <c r="F2816" s="2">
        <v>531</v>
      </c>
      <c r="G2816" s="2">
        <v>0.03</v>
      </c>
      <c r="H2816" s="4" t="s">
        <v>3145</v>
      </c>
    </row>
    <row r="2817" spans="1:8" x14ac:dyDescent="0.3">
      <c r="A2817" s="3">
        <v>30</v>
      </c>
      <c r="B2817" s="2" t="s">
        <v>3176</v>
      </c>
      <c r="C2817" s="2" t="s">
        <v>14</v>
      </c>
      <c r="D2817" s="2">
        <v>522</v>
      </c>
      <c r="E2817" s="2">
        <v>0</v>
      </c>
      <c r="F2817" s="2">
        <v>522</v>
      </c>
      <c r="G2817" s="2">
        <v>0.03</v>
      </c>
      <c r="H2817" s="4" t="s">
        <v>3145</v>
      </c>
    </row>
    <row r="2818" spans="1:8" x14ac:dyDescent="0.3">
      <c r="A2818" s="3">
        <v>31</v>
      </c>
      <c r="B2818" s="2" t="s">
        <v>3177</v>
      </c>
      <c r="C2818" s="2" t="s">
        <v>14</v>
      </c>
      <c r="D2818" s="2">
        <v>448</v>
      </c>
      <c r="E2818" s="2">
        <v>0</v>
      </c>
      <c r="F2818" s="2">
        <v>448</v>
      </c>
      <c r="G2818" s="2">
        <v>0.03</v>
      </c>
      <c r="H2818" s="4" t="s">
        <v>3145</v>
      </c>
    </row>
    <row r="2819" spans="1:8" x14ac:dyDescent="0.3">
      <c r="A2819" s="3">
        <v>32</v>
      </c>
      <c r="B2819" s="2" t="s">
        <v>3178</v>
      </c>
      <c r="C2819" s="2" t="s">
        <v>14</v>
      </c>
      <c r="D2819" s="2">
        <v>427</v>
      </c>
      <c r="E2819" s="2">
        <v>0</v>
      </c>
      <c r="F2819" s="2">
        <v>427</v>
      </c>
      <c r="G2819" s="2">
        <v>0.03</v>
      </c>
      <c r="H2819" s="4" t="s">
        <v>3145</v>
      </c>
    </row>
    <row r="2820" spans="1:8" x14ac:dyDescent="0.3">
      <c r="A2820" s="3">
        <v>33</v>
      </c>
      <c r="B2820" s="2" t="s">
        <v>3179</v>
      </c>
      <c r="C2820" s="2" t="s">
        <v>80</v>
      </c>
      <c r="D2820" s="2">
        <v>425</v>
      </c>
      <c r="E2820" s="2">
        <v>1</v>
      </c>
      <c r="F2820" s="2">
        <v>426</v>
      </c>
      <c r="G2820" s="2">
        <v>0.03</v>
      </c>
      <c r="H2820" s="4" t="s">
        <v>3145</v>
      </c>
    </row>
    <row r="2821" spans="1:8" x14ac:dyDescent="0.3">
      <c r="A2821" s="3">
        <v>34</v>
      </c>
      <c r="B2821" s="2" t="s">
        <v>3180</v>
      </c>
      <c r="C2821" s="2" t="s">
        <v>14</v>
      </c>
      <c r="D2821" s="2">
        <v>414</v>
      </c>
      <c r="E2821" s="2">
        <v>0</v>
      </c>
      <c r="F2821" s="2">
        <v>414</v>
      </c>
      <c r="G2821" s="2">
        <v>0.03</v>
      </c>
      <c r="H2821" s="4" t="s">
        <v>3145</v>
      </c>
    </row>
    <row r="2822" spans="1:8" x14ac:dyDescent="0.3">
      <c r="A2822" s="3">
        <v>35</v>
      </c>
      <c r="B2822" s="2" t="s">
        <v>3181</v>
      </c>
      <c r="C2822" s="2" t="s">
        <v>3182</v>
      </c>
      <c r="D2822" s="2">
        <v>393</v>
      </c>
      <c r="E2822" s="2">
        <v>3</v>
      </c>
      <c r="F2822" s="2">
        <v>396</v>
      </c>
      <c r="G2822" s="2">
        <v>0.03</v>
      </c>
      <c r="H2822" s="4" t="s">
        <v>3145</v>
      </c>
    </row>
    <row r="2823" spans="1:8" x14ac:dyDescent="0.3">
      <c r="A2823" s="3">
        <v>36</v>
      </c>
      <c r="B2823" s="2" t="s">
        <v>3183</v>
      </c>
      <c r="C2823" s="2" t="s">
        <v>14</v>
      </c>
      <c r="D2823" s="2">
        <v>390</v>
      </c>
      <c r="E2823" s="2">
        <v>0</v>
      </c>
      <c r="F2823" s="2">
        <v>390</v>
      </c>
      <c r="G2823" s="2">
        <v>0.03</v>
      </c>
      <c r="H2823" s="4" t="s">
        <v>3145</v>
      </c>
    </row>
    <row r="2824" spans="1:8" x14ac:dyDescent="0.3">
      <c r="A2824" s="3">
        <v>37</v>
      </c>
      <c r="B2824" s="2" t="s">
        <v>3184</v>
      </c>
      <c r="C2824" s="2" t="s">
        <v>14</v>
      </c>
      <c r="D2824" s="2">
        <v>384</v>
      </c>
      <c r="E2824" s="2">
        <v>0</v>
      </c>
      <c r="F2824" s="2">
        <v>384</v>
      </c>
      <c r="G2824" s="2">
        <v>0.03</v>
      </c>
      <c r="H2824" s="4" t="s">
        <v>3145</v>
      </c>
    </row>
    <row r="2825" spans="1:8" x14ac:dyDescent="0.3">
      <c r="A2825" s="3">
        <v>38</v>
      </c>
      <c r="B2825" s="2" t="s">
        <v>3185</v>
      </c>
      <c r="C2825" s="2" t="s">
        <v>14</v>
      </c>
      <c r="D2825" s="2">
        <v>382</v>
      </c>
      <c r="E2825" s="2">
        <v>0</v>
      </c>
      <c r="F2825" s="2">
        <v>382</v>
      </c>
      <c r="G2825" s="2">
        <v>0.03</v>
      </c>
      <c r="H2825" s="4" t="s">
        <v>3145</v>
      </c>
    </row>
    <row r="2826" spans="1:8" x14ac:dyDescent="0.3">
      <c r="A2826" s="3">
        <v>39</v>
      </c>
      <c r="B2826" s="2" t="s">
        <v>3186</v>
      </c>
      <c r="C2826" s="2" t="s">
        <v>14</v>
      </c>
      <c r="D2826" s="2">
        <v>310</v>
      </c>
      <c r="E2826" s="2">
        <v>0</v>
      </c>
      <c r="F2826" s="2">
        <v>310</v>
      </c>
      <c r="G2826" s="2">
        <v>0.02</v>
      </c>
      <c r="H2826" s="4" t="s">
        <v>3145</v>
      </c>
    </row>
    <row r="2827" spans="1:8" x14ac:dyDescent="0.3">
      <c r="A2827" s="3">
        <v>40</v>
      </c>
      <c r="B2827" s="2" t="s">
        <v>3187</v>
      </c>
      <c r="C2827" s="2" t="s">
        <v>14</v>
      </c>
      <c r="D2827" s="2">
        <v>238</v>
      </c>
      <c r="E2827" s="2">
        <v>0</v>
      </c>
      <c r="F2827" s="2">
        <v>238</v>
      </c>
      <c r="G2827" s="2">
        <v>0.02</v>
      </c>
      <c r="H2827" s="4" t="s">
        <v>3145</v>
      </c>
    </row>
    <row r="2828" spans="1:8" x14ac:dyDescent="0.3">
      <c r="A2828" s="3">
        <v>41</v>
      </c>
      <c r="B2828" s="2" t="s">
        <v>3188</v>
      </c>
      <c r="C2828" s="2" t="s">
        <v>14</v>
      </c>
      <c r="D2828" s="2">
        <v>206</v>
      </c>
      <c r="E2828" s="2">
        <v>0</v>
      </c>
      <c r="F2828" s="2">
        <v>206</v>
      </c>
      <c r="G2828" s="2">
        <v>0.01</v>
      </c>
      <c r="H2828" s="4" t="s">
        <v>3145</v>
      </c>
    </row>
    <row r="2829" spans="1:8" x14ac:dyDescent="0.3">
      <c r="A2829" s="3">
        <v>42</v>
      </c>
      <c r="B2829" s="2" t="s">
        <v>27</v>
      </c>
      <c r="C2829" s="2" t="s">
        <v>28</v>
      </c>
      <c r="D2829" s="2">
        <v>2068</v>
      </c>
      <c r="E2829" s="2">
        <v>19</v>
      </c>
      <c r="F2829" s="2">
        <v>2087</v>
      </c>
      <c r="G2829" s="2">
        <v>0.14000000000000001</v>
      </c>
      <c r="H2829" s="4" t="s">
        <v>3145</v>
      </c>
    </row>
    <row r="2830" spans="1:8" x14ac:dyDescent="0.3">
      <c r="A2830" s="3">
        <v>1</v>
      </c>
      <c r="B2830" s="2" t="s">
        <v>3189</v>
      </c>
      <c r="C2830" s="2" t="s">
        <v>3190</v>
      </c>
      <c r="D2830" s="2">
        <v>640269</v>
      </c>
      <c r="E2830" s="2">
        <v>3737</v>
      </c>
      <c r="F2830" s="2">
        <v>644006</v>
      </c>
      <c r="G2830" s="2">
        <v>59.35</v>
      </c>
      <c r="H2830" s="4" t="s">
        <v>3191</v>
      </c>
    </row>
    <row r="2831" spans="1:8" x14ac:dyDescent="0.3">
      <c r="A2831" s="3">
        <v>2</v>
      </c>
      <c r="B2831" s="2" t="s">
        <v>3192</v>
      </c>
      <c r="C2831" s="2" t="s">
        <v>35</v>
      </c>
      <c r="D2831" s="2">
        <v>341510</v>
      </c>
      <c r="E2831" s="2">
        <v>2378</v>
      </c>
      <c r="F2831" s="2">
        <v>343888</v>
      </c>
      <c r="G2831" s="2">
        <v>31.69</v>
      </c>
      <c r="H2831" s="4" t="s">
        <v>3191</v>
      </c>
    </row>
    <row r="2832" spans="1:8" x14ac:dyDescent="0.3">
      <c r="A2832" s="3">
        <v>3</v>
      </c>
      <c r="B2832" s="2" t="s">
        <v>3193</v>
      </c>
      <c r="C2832" s="2" t="s">
        <v>9</v>
      </c>
      <c r="D2832" s="2">
        <v>84529</v>
      </c>
      <c r="E2832" s="2">
        <v>832</v>
      </c>
      <c r="F2832" s="2">
        <v>85361</v>
      </c>
      <c r="G2832" s="2">
        <v>7.87</v>
      </c>
      <c r="H2832" s="4" t="s">
        <v>3191</v>
      </c>
    </row>
    <row r="2833" spans="1:8" x14ac:dyDescent="0.3">
      <c r="A2833" s="3">
        <v>4</v>
      </c>
      <c r="B2833" s="2" t="s">
        <v>3194</v>
      </c>
      <c r="C2833" s="2" t="s">
        <v>17</v>
      </c>
      <c r="D2833" s="2">
        <v>1392</v>
      </c>
      <c r="E2833" s="2">
        <v>25</v>
      </c>
      <c r="F2833" s="2">
        <v>1417</v>
      </c>
      <c r="G2833" s="2">
        <v>0.13</v>
      </c>
      <c r="H2833" s="4" t="s">
        <v>3191</v>
      </c>
    </row>
    <row r="2834" spans="1:8" x14ac:dyDescent="0.3">
      <c r="A2834" s="3">
        <v>5</v>
      </c>
      <c r="B2834" s="2" t="s">
        <v>3195</v>
      </c>
      <c r="C2834" s="2" t="s">
        <v>1140</v>
      </c>
      <c r="D2834" s="2">
        <v>1304</v>
      </c>
      <c r="E2834" s="2">
        <v>5</v>
      </c>
      <c r="F2834" s="2">
        <v>1309</v>
      </c>
      <c r="G2834" s="2">
        <v>0.12</v>
      </c>
      <c r="H2834" s="4" t="s">
        <v>3191</v>
      </c>
    </row>
    <row r="2835" spans="1:8" x14ac:dyDescent="0.3">
      <c r="A2835" s="3">
        <v>6</v>
      </c>
      <c r="B2835" s="2" t="s">
        <v>3196</v>
      </c>
      <c r="C2835" s="2" t="s">
        <v>14</v>
      </c>
      <c r="D2835" s="2">
        <v>1154</v>
      </c>
      <c r="E2835" s="2">
        <v>14</v>
      </c>
      <c r="F2835" s="2">
        <v>1168</v>
      </c>
      <c r="G2835" s="2">
        <v>0.11</v>
      </c>
      <c r="H2835" s="4" t="s">
        <v>3191</v>
      </c>
    </row>
    <row r="2836" spans="1:8" x14ac:dyDescent="0.3">
      <c r="A2836" s="3">
        <v>7</v>
      </c>
      <c r="B2836" s="2" t="s">
        <v>3197</v>
      </c>
      <c r="C2836" s="2" t="s">
        <v>14</v>
      </c>
      <c r="D2836" s="2">
        <v>771</v>
      </c>
      <c r="E2836" s="2">
        <v>12</v>
      </c>
      <c r="F2836" s="2">
        <v>783</v>
      </c>
      <c r="G2836" s="2">
        <v>7.0000000000000007E-2</v>
      </c>
      <c r="H2836" s="4" t="s">
        <v>3191</v>
      </c>
    </row>
    <row r="2837" spans="1:8" x14ac:dyDescent="0.3">
      <c r="A2837" s="3">
        <v>8</v>
      </c>
      <c r="B2837" s="2" t="s">
        <v>3198</v>
      </c>
      <c r="C2837" s="2" t="s">
        <v>14</v>
      </c>
      <c r="D2837" s="2">
        <v>459</v>
      </c>
      <c r="E2837" s="2">
        <v>25</v>
      </c>
      <c r="F2837" s="2">
        <v>484</v>
      </c>
      <c r="G2837" s="2">
        <v>0.04</v>
      </c>
      <c r="H2837" s="4" t="s">
        <v>3191</v>
      </c>
    </row>
    <row r="2838" spans="1:8" x14ac:dyDescent="0.3">
      <c r="A2838" s="3">
        <v>9</v>
      </c>
      <c r="B2838" s="2" t="s">
        <v>27</v>
      </c>
      <c r="C2838" s="2" t="s">
        <v>28</v>
      </c>
      <c r="D2838" s="2">
        <v>6650</v>
      </c>
      <c r="E2838" s="2">
        <v>116</v>
      </c>
      <c r="F2838" s="2">
        <v>6766</v>
      </c>
      <c r="G2838" s="2">
        <v>0.62</v>
      </c>
      <c r="H2838" s="4" t="s">
        <v>3191</v>
      </c>
    </row>
    <row r="2839" spans="1:8" x14ac:dyDescent="0.3">
      <c r="A2839" s="3">
        <v>1</v>
      </c>
      <c r="B2839" s="2" t="s">
        <v>3199</v>
      </c>
      <c r="C2839" s="2" t="s">
        <v>9</v>
      </c>
      <c r="D2839" s="2">
        <v>723194</v>
      </c>
      <c r="E2839" s="2">
        <v>1743</v>
      </c>
      <c r="F2839" s="2">
        <v>724937</v>
      </c>
      <c r="G2839" s="2">
        <v>53.25</v>
      </c>
      <c r="H2839" s="4" t="s">
        <v>3200</v>
      </c>
    </row>
    <row r="2840" spans="1:8" x14ac:dyDescent="0.3">
      <c r="A2840" s="3">
        <v>2</v>
      </c>
      <c r="B2840" s="2" t="s">
        <v>3201</v>
      </c>
      <c r="C2840" s="2" t="s">
        <v>12</v>
      </c>
      <c r="D2840" s="2">
        <v>558942</v>
      </c>
      <c r="E2840" s="2">
        <v>1437</v>
      </c>
      <c r="F2840" s="2">
        <v>560379</v>
      </c>
      <c r="G2840" s="2">
        <v>41.16</v>
      </c>
      <c r="H2840" s="4" t="s">
        <v>3200</v>
      </c>
    </row>
    <row r="2841" spans="1:8" x14ac:dyDescent="0.3">
      <c r="A2841" s="3">
        <v>3</v>
      </c>
      <c r="B2841" s="2" t="s">
        <v>3202</v>
      </c>
      <c r="C2841" s="2" t="s">
        <v>17</v>
      </c>
      <c r="D2841" s="2">
        <v>13175</v>
      </c>
      <c r="E2841" s="2">
        <v>47</v>
      </c>
      <c r="F2841" s="2">
        <v>13222</v>
      </c>
      <c r="G2841" s="2">
        <v>0.97</v>
      </c>
      <c r="H2841" s="4" t="s">
        <v>3200</v>
      </c>
    </row>
    <row r="2842" spans="1:8" x14ac:dyDescent="0.3">
      <c r="A2842" s="3">
        <v>4</v>
      </c>
      <c r="B2842" s="2" t="s">
        <v>3203</v>
      </c>
      <c r="C2842" s="2" t="s">
        <v>14</v>
      </c>
      <c r="D2842" s="2">
        <v>5894</v>
      </c>
      <c r="E2842" s="2">
        <v>4</v>
      </c>
      <c r="F2842" s="2">
        <v>5898</v>
      </c>
      <c r="G2842" s="2">
        <v>0.43</v>
      </c>
      <c r="H2842" s="4" t="s">
        <v>3200</v>
      </c>
    </row>
    <row r="2843" spans="1:8" x14ac:dyDescent="0.3">
      <c r="A2843" s="3">
        <v>5</v>
      </c>
      <c r="B2843" s="2" t="s">
        <v>3204</v>
      </c>
      <c r="C2843" s="2" t="s">
        <v>14</v>
      </c>
      <c r="D2843" s="2">
        <v>5374</v>
      </c>
      <c r="E2843" s="2">
        <v>2</v>
      </c>
      <c r="F2843" s="2">
        <v>5376</v>
      </c>
      <c r="G2843" s="2">
        <v>0.39</v>
      </c>
      <c r="H2843" s="4" t="s">
        <v>3200</v>
      </c>
    </row>
    <row r="2844" spans="1:8" x14ac:dyDescent="0.3">
      <c r="A2844" s="3">
        <v>6</v>
      </c>
      <c r="B2844" s="2" t="s">
        <v>3205</v>
      </c>
      <c r="C2844" s="2" t="s">
        <v>14</v>
      </c>
      <c r="D2844" s="2">
        <v>4439</v>
      </c>
      <c r="E2844" s="2">
        <v>4</v>
      </c>
      <c r="F2844" s="2">
        <v>4443</v>
      </c>
      <c r="G2844" s="2">
        <v>0.33</v>
      </c>
      <c r="H2844" s="4" t="s">
        <v>3200</v>
      </c>
    </row>
    <row r="2845" spans="1:8" x14ac:dyDescent="0.3">
      <c r="A2845" s="3">
        <v>7</v>
      </c>
      <c r="B2845" s="2" t="s">
        <v>3206</v>
      </c>
      <c r="C2845" s="2" t="s">
        <v>185</v>
      </c>
      <c r="D2845" s="2">
        <v>4345</v>
      </c>
      <c r="E2845" s="2">
        <v>9</v>
      </c>
      <c r="F2845" s="2">
        <v>4354</v>
      </c>
      <c r="G2845" s="2">
        <v>0.32</v>
      </c>
      <c r="H2845" s="4" t="s">
        <v>3200</v>
      </c>
    </row>
    <row r="2846" spans="1:8" x14ac:dyDescent="0.3">
      <c r="A2846" s="3">
        <v>8</v>
      </c>
      <c r="B2846" s="2" t="s">
        <v>3207</v>
      </c>
      <c r="C2846" s="2" t="s">
        <v>3208</v>
      </c>
      <c r="D2846" s="2">
        <v>4197</v>
      </c>
      <c r="E2846" s="2">
        <v>4</v>
      </c>
      <c r="F2846" s="2">
        <v>4201</v>
      </c>
      <c r="G2846" s="2">
        <v>0.31</v>
      </c>
      <c r="H2846" s="4" t="s">
        <v>3200</v>
      </c>
    </row>
    <row r="2847" spans="1:8" x14ac:dyDescent="0.3">
      <c r="A2847" s="3">
        <v>9</v>
      </c>
      <c r="B2847" s="2" t="s">
        <v>3209</v>
      </c>
      <c r="C2847" s="2" t="s">
        <v>14</v>
      </c>
      <c r="D2847" s="2">
        <v>2862</v>
      </c>
      <c r="E2847" s="2">
        <v>0</v>
      </c>
      <c r="F2847" s="2">
        <v>2862</v>
      </c>
      <c r="G2847" s="2">
        <v>0.21</v>
      </c>
      <c r="H2847" s="4" t="s">
        <v>3200</v>
      </c>
    </row>
    <row r="2848" spans="1:8" x14ac:dyDescent="0.3">
      <c r="A2848" s="3">
        <v>10</v>
      </c>
      <c r="B2848" s="2" t="s">
        <v>3210</v>
      </c>
      <c r="C2848" s="2" t="s">
        <v>14</v>
      </c>
      <c r="D2848" s="2">
        <v>2765</v>
      </c>
      <c r="E2848" s="2">
        <v>2</v>
      </c>
      <c r="F2848" s="2">
        <v>2767</v>
      </c>
      <c r="G2848" s="2">
        <v>0.2</v>
      </c>
      <c r="H2848" s="4" t="s">
        <v>3200</v>
      </c>
    </row>
    <row r="2849" spans="1:8" x14ac:dyDescent="0.3">
      <c r="A2849" s="3">
        <v>11</v>
      </c>
      <c r="B2849" s="2" t="s">
        <v>3211</v>
      </c>
      <c r="C2849" s="2" t="s">
        <v>177</v>
      </c>
      <c r="D2849" s="2">
        <v>2310</v>
      </c>
      <c r="E2849" s="2">
        <v>2</v>
      </c>
      <c r="F2849" s="2">
        <v>2312</v>
      </c>
      <c r="G2849" s="2">
        <v>0.17</v>
      </c>
      <c r="H2849" s="4" t="s">
        <v>3200</v>
      </c>
    </row>
    <row r="2850" spans="1:8" x14ac:dyDescent="0.3">
      <c r="A2850" s="3">
        <v>12</v>
      </c>
      <c r="B2850" s="2" t="s">
        <v>3212</v>
      </c>
      <c r="C2850" s="2" t="s">
        <v>14</v>
      </c>
      <c r="D2850" s="2">
        <v>2261</v>
      </c>
      <c r="E2850" s="2">
        <v>0</v>
      </c>
      <c r="F2850" s="2">
        <v>2261</v>
      </c>
      <c r="G2850" s="2">
        <v>0.17</v>
      </c>
      <c r="H2850" s="4" t="s">
        <v>3200</v>
      </c>
    </row>
    <row r="2851" spans="1:8" x14ac:dyDescent="0.3">
      <c r="A2851" s="3">
        <v>13</v>
      </c>
      <c r="B2851" s="2" t="s">
        <v>3213</v>
      </c>
      <c r="C2851" s="2" t="s">
        <v>14</v>
      </c>
      <c r="D2851" s="2">
        <v>2020</v>
      </c>
      <c r="E2851" s="2">
        <v>0</v>
      </c>
      <c r="F2851" s="2">
        <v>2020</v>
      </c>
      <c r="G2851" s="2">
        <v>0.15</v>
      </c>
      <c r="H2851" s="4" t="s">
        <v>3200</v>
      </c>
    </row>
    <row r="2852" spans="1:8" x14ac:dyDescent="0.3">
      <c r="A2852" s="3">
        <v>14</v>
      </c>
      <c r="B2852" s="2" t="s">
        <v>3214</v>
      </c>
      <c r="C2852" s="2" t="s">
        <v>14</v>
      </c>
      <c r="D2852" s="2">
        <v>1920</v>
      </c>
      <c r="E2852" s="2">
        <v>0</v>
      </c>
      <c r="F2852" s="2">
        <v>1920</v>
      </c>
      <c r="G2852" s="2">
        <v>0.14000000000000001</v>
      </c>
      <c r="H2852" s="4" t="s">
        <v>3200</v>
      </c>
    </row>
    <row r="2853" spans="1:8" x14ac:dyDescent="0.3">
      <c r="A2853" s="3">
        <v>15</v>
      </c>
      <c r="B2853" s="2" t="s">
        <v>3215</v>
      </c>
      <c r="C2853" s="2" t="s">
        <v>2250</v>
      </c>
      <c r="D2853" s="2">
        <v>1792</v>
      </c>
      <c r="E2853" s="2">
        <v>16</v>
      </c>
      <c r="F2853" s="2">
        <v>1808</v>
      </c>
      <c r="G2853" s="2">
        <v>0.13</v>
      </c>
      <c r="H2853" s="4" t="s">
        <v>3200</v>
      </c>
    </row>
    <row r="2854" spans="1:8" x14ac:dyDescent="0.3">
      <c r="A2854" s="3">
        <v>16</v>
      </c>
      <c r="B2854" s="2" t="s">
        <v>3216</v>
      </c>
      <c r="C2854" s="2" t="s">
        <v>14</v>
      </c>
      <c r="D2854" s="2">
        <v>1761</v>
      </c>
      <c r="E2854" s="2">
        <v>0</v>
      </c>
      <c r="F2854" s="2">
        <v>1761</v>
      </c>
      <c r="G2854" s="2">
        <v>0.13</v>
      </c>
      <c r="H2854" s="4" t="s">
        <v>3200</v>
      </c>
    </row>
    <row r="2855" spans="1:8" x14ac:dyDescent="0.3">
      <c r="A2855" s="3">
        <v>17</v>
      </c>
      <c r="B2855" s="2" t="s">
        <v>3217</v>
      </c>
      <c r="C2855" s="2" t="s">
        <v>14</v>
      </c>
      <c r="D2855" s="2">
        <v>1625</v>
      </c>
      <c r="E2855" s="2">
        <v>1</v>
      </c>
      <c r="F2855" s="2">
        <v>1626</v>
      </c>
      <c r="G2855" s="2">
        <v>0.12</v>
      </c>
      <c r="H2855" s="4" t="s">
        <v>3200</v>
      </c>
    </row>
    <row r="2856" spans="1:8" x14ac:dyDescent="0.3">
      <c r="A2856" s="3">
        <v>18</v>
      </c>
      <c r="B2856" s="2" t="s">
        <v>3218</v>
      </c>
      <c r="C2856" s="2" t="s">
        <v>131</v>
      </c>
      <c r="D2856" s="2">
        <v>1271</v>
      </c>
      <c r="E2856" s="2">
        <v>3</v>
      </c>
      <c r="F2856" s="2">
        <v>1274</v>
      </c>
      <c r="G2856" s="2">
        <v>0.09</v>
      </c>
      <c r="H2856" s="4" t="s">
        <v>3200</v>
      </c>
    </row>
    <row r="2857" spans="1:8" x14ac:dyDescent="0.3">
      <c r="A2857" s="3">
        <v>19</v>
      </c>
      <c r="B2857" s="2" t="s">
        <v>3219</v>
      </c>
      <c r="C2857" s="2" t="s">
        <v>14</v>
      </c>
      <c r="D2857" s="2">
        <v>1251</v>
      </c>
      <c r="E2857" s="2">
        <v>0</v>
      </c>
      <c r="F2857" s="2">
        <v>1251</v>
      </c>
      <c r="G2857" s="2">
        <v>0.09</v>
      </c>
      <c r="H2857" s="4" t="s">
        <v>3200</v>
      </c>
    </row>
    <row r="2858" spans="1:8" x14ac:dyDescent="0.3">
      <c r="A2858" s="3">
        <v>20</v>
      </c>
      <c r="B2858" s="2" t="s">
        <v>3220</v>
      </c>
      <c r="C2858" s="2" t="s">
        <v>14</v>
      </c>
      <c r="D2858" s="2">
        <v>1163</v>
      </c>
      <c r="E2858" s="2">
        <v>0</v>
      </c>
      <c r="F2858" s="2">
        <v>1163</v>
      </c>
      <c r="G2858" s="2">
        <v>0.09</v>
      </c>
      <c r="H2858" s="4" t="s">
        <v>3200</v>
      </c>
    </row>
    <row r="2859" spans="1:8" x14ac:dyDescent="0.3">
      <c r="A2859" s="3">
        <v>21</v>
      </c>
      <c r="B2859" s="2" t="s">
        <v>3221</v>
      </c>
      <c r="C2859" s="2" t="s">
        <v>14</v>
      </c>
      <c r="D2859" s="2">
        <v>1160</v>
      </c>
      <c r="E2859" s="2">
        <v>0</v>
      </c>
      <c r="F2859" s="2">
        <v>1160</v>
      </c>
      <c r="G2859" s="2">
        <v>0.09</v>
      </c>
      <c r="H2859" s="4" t="s">
        <v>3200</v>
      </c>
    </row>
    <row r="2860" spans="1:8" x14ac:dyDescent="0.3">
      <c r="A2860" s="3">
        <v>22</v>
      </c>
      <c r="B2860" s="2" t="s">
        <v>3222</v>
      </c>
      <c r="C2860" s="2" t="s">
        <v>2451</v>
      </c>
      <c r="D2860" s="2">
        <v>1149</v>
      </c>
      <c r="E2860" s="2">
        <v>1</v>
      </c>
      <c r="F2860" s="2">
        <v>1150</v>
      </c>
      <c r="G2860" s="2">
        <v>0.08</v>
      </c>
      <c r="H2860" s="4" t="s">
        <v>3200</v>
      </c>
    </row>
    <row r="2861" spans="1:8" x14ac:dyDescent="0.3">
      <c r="A2861" s="3">
        <v>23</v>
      </c>
      <c r="B2861" s="2" t="s">
        <v>3223</v>
      </c>
      <c r="C2861" s="2" t="s">
        <v>14</v>
      </c>
      <c r="D2861" s="2">
        <v>1112</v>
      </c>
      <c r="E2861" s="2">
        <v>0</v>
      </c>
      <c r="F2861" s="2">
        <v>1112</v>
      </c>
      <c r="G2861" s="2">
        <v>0.08</v>
      </c>
      <c r="H2861" s="4" t="s">
        <v>3200</v>
      </c>
    </row>
    <row r="2862" spans="1:8" x14ac:dyDescent="0.3">
      <c r="A2862" s="3">
        <v>24</v>
      </c>
      <c r="B2862" s="2" t="s">
        <v>3224</v>
      </c>
      <c r="C2862" s="2" t="s">
        <v>183</v>
      </c>
      <c r="D2862" s="2">
        <v>1049</v>
      </c>
      <c r="E2862" s="2">
        <v>12</v>
      </c>
      <c r="F2862" s="2">
        <v>1061</v>
      </c>
      <c r="G2862" s="2">
        <v>0.08</v>
      </c>
      <c r="H2862" s="4" t="s">
        <v>3200</v>
      </c>
    </row>
    <row r="2863" spans="1:8" x14ac:dyDescent="0.3">
      <c r="A2863" s="3">
        <v>25</v>
      </c>
      <c r="B2863" s="2" t="s">
        <v>3225</v>
      </c>
      <c r="C2863" s="2" t="s">
        <v>14</v>
      </c>
      <c r="D2863" s="2">
        <v>967</v>
      </c>
      <c r="E2863" s="2">
        <v>3</v>
      </c>
      <c r="F2863" s="2">
        <v>970</v>
      </c>
      <c r="G2863" s="2">
        <v>7.0000000000000007E-2</v>
      </c>
      <c r="H2863" s="4" t="s">
        <v>3200</v>
      </c>
    </row>
    <row r="2864" spans="1:8" x14ac:dyDescent="0.3">
      <c r="A2864" s="3">
        <v>26</v>
      </c>
      <c r="B2864" s="2" t="s">
        <v>3226</v>
      </c>
      <c r="C2864" s="2" t="s">
        <v>14</v>
      </c>
      <c r="D2864" s="2">
        <v>828</v>
      </c>
      <c r="E2864" s="2">
        <v>1</v>
      </c>
      <c r="F2864" s="2">
        <v>829</v>
      </c>
      <c r="G2864" s="2">
        <v>0.06</v>
      </c>
      <c r="H2864" s="4" t="s">
        <v>3200</v>
      </c>
    </row>
    <row r="2865" spans="1:8" x14ac:dyDescent="0.3">
      <c r="A2865" s="3">
        <v>27</v>
      </c>
      <c r="B2865" s="2" t="s">
        <v>3227</v>
      </c>
      <c r="C2865" s="2" t="s">
        <v>1224</v>
      </c>
      <c r="D2865" s="2">
        <v>710</v>
      </c>
      <c r="E2865" s="2">
        <v>2</v>
      </c>
      <c r="F2865" s="2">
        <v>712</v>
      </c>
      <c r="G2865" s="2">
        <v>0.05</v>
      </c>
      <c r="H2865" s="4" t="s">
        <v>3200</v>
      </c>
    </row>
    <row r="2866" spans="1:8" x14ac:dyDescent="0.3">
      <c r="A2866" s="3">
        <v>28</v>
      </c>
      <c r="B2866" s="2" t="s">
        <v>3228</v>
      </c>
      <c r="C2866" s="2" t="s">
        <v>20</v>
      </c>
      <c r="D2866" s="2">
        <v>698</v>
      </c>
      <c r="E2866" s="2">
        <v>1</v>
      </c>
      <c r="F2866" s="2">
        <v>699</v>
      </c>
      <c r="G2866" s="2">
        <v>0.05</v>
      </c>
      <c r="H2866" s="4" t="s">
        <v>3200</v>
      </c>
    </row>
    <row r="2867" spans="1:8" x14ac:dyDescent="0.3">
      <c r="A2867" s="3">
        <v>29</v>
      </c>
      <c r="B2867" s="2" t="s">
        <v>3229</v>
      </c>
      <c r="C2867" s="2" t="s">
        <v>2217</v>
      </c>
      <c r="D2867" s="2">
        <v>690</v>
      </c>
      <c r="E2867" s="2">
        <v>0</v>
      </c>
      <c r="F2867" s="2">
        <v>690</v>
      </c>
      <c r="G2867" s="2">
        <v>0.05</v>
      </c>
      <c r="H2867" s="4" t="s">
        <v>3200</v>
      </c>
    </row>
    <row r="2868" spans="1:8" x14ac:dyDescent="0.3">
      <c r="A2868" s="3">
        <v>30</v>
      </c>
      <c r="B2868" s="2" t="s">
        <v>3230</v>
      </c>
      <c r="C2868" s="2" t="s">
        <v>14</v>
      </c>
      <c r="D2868" s="2">
        <v>654</v>
      </c>
      <c r="E2868" s="2">
        <v>2</v>
      </c>
      <c r="F2868" s="2">
        <v>656</v>
      </c>
      <c r="G2868" s="2">
        <v>0.05</v>
      </c>
      <c r="H2868" s="4" t="s">
        <v>3200</v>
      </c>
    </row>
    <row r="2869" spans="1:8" x14ac:dyDescent="0.3">
      <c r="A2869" s="3">
        <v>31</v>
      </c>
      <c r="B2869" s="2" t="s">
        <v>3231</v>
      </c>
      <c r="C2869" s="2" t="s">
        <v>14</v>
      </c>
      <c r="D2869" s="2">
        <v>575</v>
      </c>
      <c r="E2869" s="2">
        <v>1</v>
      </c>
      <c r="F2869" s="2">
        <v>576</v>
      </c>
      <c r="G2869" s="2">
        <v>0.04</v>
      </c>
      <c r="H2869" s="4" t="s">
        <v>3200</v>
      </c>
    </row>
    <row r="2870" spans="1:8" x14ac:dyDescent="0.3">
      <c r="A2870" s="3">
        <v>32</v>
      </c>
      <c r="B2870" s="2" t="s">
        <v>3232</v>
      </c>
      <c r="C2870" s="2" t="s">
        <v>14</v>
      </c>
      <c r="D2870" s="2">
        <v>564</v>
      </c>
      <c r="E2870" s="2">
        <v>0</v>
      </c>
      <c r="F2870" s="2">
        <v>564</v>
      </c>
      <c r="G2870" s="2">
        <v>0.04</v>
      </c>
      <c r="H2870" s="4" t="s">
        <v>3200</v>
      </c>
    </row>
    <row r="2871" spans="1:8" x14ac:dyDescent="0.3">
      <c r="A2871" s="3">
        <v>33</v>
      </c>
      <c r="B2871" s="2" t="s">
        <v>3233</v>
      </c>
      <c r="C2871" s="2" t="s">
        <v>3111</v>
      </c>
      <c r="D2871" s="2">
        <v>559</v>
      </c>
      <c r="E2871" s="2">
        <v>6</v>
      </c>
      <c r="F2871" s="2">
        <v>565</v>
      </c>
      <c r="G2871" s="2">
        <v>0.04</v>
      </c>
      <c r="H2871" s="4" t="s">
        <v>3200</v>
      </c>
    </row>
    <row r="2872" spans="1:8" x14ac:dyDescent="0.3">
      <c r="A2872" s="3">
        <v>34</v>
      </c>
      <c r="B2872" s="2" t="s">
        <v>3234</v>
      </c>
      <c r="C2872" s="2" t="s">
        <v>14</v>
      </c>
      <c r="D2872" s="2">
        <v>559</v>
      </c>
      <c r="E2872" s="2">
        <v>1</v>
      </c>
      <c r="F2872" s="2">
        <v>560</v>
      </c>
      <c r="G2872" s="2">
        <v>0.04</v>
      </c>
      <c r="H2872" s="4" t="s">
        <v>3200</v>
      </c>
    </row>
    <row r="2873" spans="1:8" x14ac:dyDescent="0.3">
      <c r="A2873" s="3">
        <v>35</v>
      </c>
      <c r="B2873" s="2" t="s">
        <v>3235</v>
      </c>
      <c r="C2873" s="2" t="s">
        <v>14</v>
      </c>
      <c r="D2873" s="2">
        <v>511</v>
      </c>
      <c r="E2873" s="2">
        <v>0</v>
      </c>
      <c r="F2873" s="2">
        <v>511</v>
      </c>
      <c r="G2873" s="2">
        <v>0.04</v>
      </c>
      <c r="H2873" s="4" t="s">
        <v>3200</v>
      </c>
    </row>
    <row r="2874" spans="1:8" x14ac:dyDescent="0.3">
      <c r="A2874" s="3">
        <v>36</v>
      </c>
      <c r="B2874" s="2" t="s">
        <v>3236</v>
      </c>
      <c r="C2874" s="2" t="s">
        <v>14</v>
      </c>
      <c r="D2874" s="2">
        <v>435</v>
      </c>
      <c r="E2874" s="2">
        <v>1</v>
      </c>
      <c r="F2874" s="2">
        <v>436</v>
      </c>
      <c r="G2874" s="2">
        <v>0.03</v>
      </c>
      <c r="H2874" s="4" t="s">
        <v>3200</v>
      </c>
    </row>
    <row r="2875" spans="1:8" x14ac:dyDescent="0.3">
      <c r="A2875" s="3">
        <v>37</v>
      </c>
      <c r="B2875" s="2" t="s">
        <v>3237</v>
      </c>
      <c r="C2875" s="2" t="s">
        <v>14</v>
      </c>
      <c r="D2875" s="2">
        <v>414</v>
      </c>
      <c r="E2875" s="2">
        <v>1</v>
      </c>
      <c r="F2875" s="2">
        <v>415</v>
      </c>
      <c r="G2875" s="2">
        <v>0.03</v>
      </c>
      <c r="H2875" s="4" t="s">
        <v>3200</v>
      </c>
    </row>
    <row r="2876" spans="1:8" x14ac:dyDescent="0.3">
      <c r="A2876" s="3">
        <v>38</v>
      </c>
      <c r="B2876" s="2" t="s">
        <v>27</v>
      </c>
      <c r="C2876" s="2" t="s">
        <v>28</v>
      </c>
      <c r="D2876" s="2">
        <v>2842</v>
      </c>
      <c r="E2876" s="2">
        <v>7</v>
      </c>
      <c r="F2876" s="2">
        <v>2849</v>
      </c>
      <c r="G2876" s="2">
        <v>0.21</v>
      </c>
      <c r="H2876" s="4" t="s">
        <v>3200</v>
      </c>
    </row>
    <row r="2877" spans="1:8" x14ac:dyDescent="0.3">
      <c r="A2877" s="3">
        <v>1</v>
      </c>
      <c r="B2877" s="2" t="s">
        <v>3238</v>
      </c>
      <c r="C2877" s="2" t="s">
        <v>108</v>
      </c>
      <c r="D2877" s="2">
        <v>501390</v>
      </c>
      <c r="E2877" s="2">
        <v>465</v>
      </c>
      <c r="F2877" s="2">
        <v>501855</v>
      </c>
      <c r="G2877" s="2">
        <v>45.97</v>
      </c>
      <c r="H2877" s="4" t="s">
        <v>3239</v>
      </c>
    </row>
    <row r="2878" spans="1:8" x14ac:dyDescent="0.3">
      <c r="A2878" s="3">
        <v>2</v>
      </c>
      <c r="B2878" s="2" t="s">
        <v>3240</v>
      </c>
      <c r="C2878" s="2" t="s">
        <v>9</v>
      </c>
      <c r="D2878" s="2">
        <v>466323</v>
      </c>
      <c r="E2878" s="2">
        <v>541</v>
      </c>
      <c r="F2878" s="2">
        <v>466864</v>
      </c>
      <c r="G2878" s="2">
        <v>42.76</v>
      </c>
      <c r="H2878" s="4" t="s">
        <v>3239</v>
      </c>
    </row>
    <row r="2879" spans="1:8" x14ac:dyDescent="0.3">
      <c r="A2879" s="3">
        <v>3</v>
      </c>
      <c r="B2879" s="2" t="s">
        <v>3241</v>
      </c>
      <c r="C2879" s="2" t="s">
        <v>17</v>
      </c>
      <c r="D2879" s="2">
        <v>97686</v>
      </c>
      <c r="E2879" s="2">
        <v>65</v>
      </c>
      <c r="F2879" s="2">
        <v>97751</v>
      </c>
      <c r="G2879" s="2">
        <v>8.9499999999999993</v>
      </c>
      <c r="H2879" s="4" t="s">
        <v>3239</v>
      </c>
    </row>
    <row r="2880" spans="1:8" x14ac:dyDescent="0.3">
      <c r="A2880" s="3">
        <v>4</v>
      </c>
      <c r="B2880" s="2" t="s">
        <v>3242</v>
      </c>
      <c r="C2880" s="2" t="s">
        <v>14</v>
      </c>
      <c r="D2880" s="2">
        <v>3835</v>
      </c>
      <c r="E2880" s="2">
        <v>1</v>
      </c>
      <c r="F2880" s="2">
        <v>3836</v>
      </c>
      <c r="G2880" s="2">
        <v>0.35</v>
      </c>
      <c r="H2880" s="4" t="s">
        <v>3239</v>
      </c>
    </row>
    <row r="2881" spans="1:8" x14ac:dyDescent="0.3">
      <c r="A2881" s="3">
        <v>5</v>
      </c>
      <c r="B2881" s="2" t="s">
        <v>3243</v>
      </c>
      <c r="C2881" s="2" t="s">
        <v>14</v>
      </c>
      <c r="D2881" s="2">
        <v>2672</v>
      </c>
      <c r="E2881" s="2">
        <v>2</v>
      </c>
      <c r="F2881" s="2">
        <v>2674</v>
      </c>
      <c r="G2881" s="2">
        <v>0.24</v>
      </c>
      <c r="H2881" s="4" t="s">
        <v>3239</v>
      </c>
    </row>
    <row r="2882" spans="1:8" x14ac:dyDescent="0.3">
      <c r="A2882" s="3">
        <v>6</v>
      </c>
      <c r="B2882" s="2" t="s">
        <v>3244</v>
      </c>
      <c r="C2882" s="2" t="s">
        <v>14</v>
      </c>
      <c r="D2882" s="2">
        <v>2572</v>
      </c>
      <c r="E2882" s="2">
        <v>6</v>
      </c>
      <c r="F2882" s="2">
        <v>2578</v>
      </c>
      <c r="G2882" s="2">
        <v>0.24</v>
      </c>
      <c r="H2882" s="4" t="s">
        <v>3239</v>
      </c>
    </row>
    <row r="2883" spans="1:8" x14ac:dyDescent="0.3">
      <c r="A2883" s="3">
        <v>7</v>
      </c>
      <c r="B2883" s="2" t="s">
        <v>3245</v>
      </c>
      <c r="C2883" s="2" t="s">
        <v>1123</v>
      </c>
      <c r="D2883" s="2">
        <v>2428</v>
      </c>
      <c r="E2883" s="2">
        <v>10</v>
      </c>
      <c r="F2883" s="2">
        <v>2438</v>
      </c>
      <c r="G2883" s="2">
        <v>0.22</v>
      </c>
      <c r="H2883" s="4" t="s">
        <v>3239</v>
      </c>
    </row>
    <row r="2884" spans="1:8" x14ac:dyDescent="0.3">
      <c r="A2884" s="3">
        <v>8</v>
      </c>
      <c r="B2884" s="2" t="s">
        <v>3246</v>
      </c>
      <c r="C2884" s="2" t="s">
        <v>14</v>
      </c>
      <c r="D2884" s="2">
        <v>1542</v>
      </c>
      <c r="E2884" s="2">
        <v>1</v>
      </c>
      <c r="F2884" s="2">
        <v>1543</v>
      </c>
      <c r="G2884" s="2">
        <v>0.14000000000000001</v>
      </c>
      <c r="H2884" s="4" t="s">
        <v>3239</v>
      </c>
    </row>
    <row r="2885" spans="1:8" x14ac:dyDescent="0.3">
      <c r="A2885" s="3">
        <v>9</v>
      </c>
      <c r="B2885" s="2" t="s">
        <v>3247</v>
      </c>
      <c r="C2885" s="2" t="s">
        <v>14</v>
      </c>
      <c r="D2885" s="2">
        <v>1512</v>
      </c>
      <c r="E2885" s="2">
        <v>1</v>
      </c>
      <c r="F2885" s="2">
        <v>1513</v>
      </c>
      <c r="G2885" s="2">
        <v>0.14000000000000001</v>
      </c>
      <c r="H2885" s="4" t="s">
        <v>3239</v>
      </c>
    </row>
    <row r="2886" spans="1:8" x14ac:dyDescent="0.3">
      <c r="A2886" s="3">
        <v>10</v>
      </c>
      <c r="B2886" s="2" t="s">
        <v>3248</v>
      </c>
      <c r="C2886" s="2" t="s">
        <v>3249</v>
      </c>
      <c r="D2886" s="2">
        <v>1240</v>
      </c>
      <c r="E2886" s="2">
        <v>0</v>
      </c>
      <c r="F2886" s="2">
        <v>1240</v>
      </c>
      <c r="G2886" s="2">
        <v>0.11</v>
      </c>
      <c r="H2886" s="4" t="s">
        <v>3239</v>
      </c>
    </row>
    <row r="2887" spans="1:8" x14ac:dyDescent="0.3">
      <c r="A2887" s="3">
        <v>11</v>
      </c>
      <c r="B2887" s="2" t="s">
        <v>3250</v>
      </c>
      <c r="C2887" s="2" t="s">
        <v>892</v>
      </c>
      <c r="D2887" s="2">
        <v>909</v>
      </c>
      <c r="E2887" s="2">
        <v>1</v>
      </c>
      <c r="F2887" s="2">
        <v>910</v>
      </c>
      <c r="G2887" s="2">
        <v>0.08</v>
      </c>
      <c r="H2887" s="4" t="s">
        <v>3239</v>
      </c>
    </row>
    <row r="2888" spans="1:8" x14ac:dyDescent="0.3">
      <c r="A2888" s="3">
        <v>12</v>
      </c>
      <c r="B2888" s="2" t="s">
        <v>27</v>
      </c>
      <c r="C2888" s="2" t="s">
        <v>28</v>
      </c>
      <c r="D2888" s="2">
        <v>8553</v>
      </c>
      <c r="E2888" s="2">
        <v>9</v>
      </c>
      <c r="F2888" s="2">
        <v>8562</v>
      </c>
      <c r="G2888" s="2">
        <v>0.78</v>
      </c>
      <c r="H2888" s="4" t="s">
        <v>3239</v>
      </c>
    </row>
    <row r="2889" spans="1:8" x14ac:dyDescent="0.3">
      <c r="A2889" s="3">
        <v>1</v>
      </c>
      <c r="B2889" s="2" t="s">
        <v>3251</v>
      </c>
      <c r="C2889" s="2" t="s">
        <v>9</v>
      </c>
      <c r="D2889" s="2">
        <v>442862</v>
      </c>
      <c r="E2889" s="2">
        <v>2795</v>
      </c>
      <c r="F2889" s="2">
        <v>445657</v>
      </c>
      <c r="G2889" s="2">
        <v>43.09</v>
      </c>
      <c r="H2889" s="4" t="s">
        <v>3252</v>
      </c>
    </row>
    <row r="2890" spans="1:8" x14ac:dyDescent="0.3">
      <c r="A2890" s="3">
        <v>2</v>
      </c>
      <c r="B2890" s="2" t="s">
        <v>3253</v>
      </c>
      <c r="C2890" s="2" t="s">
        <v>12</v>
      </c>
      <c r="D2890" s="2">
        <v>400572</v>
      </c>
      <c r="E2890" s="2">
        <v>1680</v>
      </c>
      <c r="F2890" s="2">
        <v>402252</v>
      </c>
      <c r="G2890" s="2">
        <v>38.9</v>
      </c>
      <c r="H2890" s="4" t="s">
        <v>3252</v>
      </c>
    </row>
    <row r="2891" spans="1:8" x14ac:dyDescent="0.3">
      <c r="A2891" s="3">
        <v>3</v>
      </c>
      <c r="B2891" s="2" t="s">
        <v>3254</v>
      </c>
      <c r="C2891" s="2" t="s">
        <v>17</v>
      </c>
      <c r="D2891" s="2">
        <v>120143</v>
      </c>
      <c r="E2891" s="2">
        <v>396</v>
      </c>
      <c r="F2891" s="2">
        <v>120539</v>
      </c>
      <c r="G2891" s="2">
        <v>11.66</v>
      </c>
      <c r="H2891" s="4" t="s">
        <v>3252</v>
      </c>
    </row>
    <row r="2892" spans="1:8" x14ac:dyDescent="0.3">
      <c r="A2892" s="3">
        <v>4</v>
      </c>
      <c r="B2892" s="2" t="s">
        <v>3255</v>
      </c>
      <c r="C2892" s="2" t="s">
        <v>14</v>
      </c>
      <c r="D2892" s="2">
        <v>48301</v>
      </c>
      <c r="E2892" s="2">
        <v>305</v>
      </c>
      <c r="F2892" s="2">
        <v>48606</v>
      </c>
      <c r="G2892" s="2">
        <v>4.7</v>
      </c>
      <c r="H2892" s="4" t="s">
        <v>3252</v>
      </c>
    </row>
    <row r="2893" spans="1:8" x14ac:dyDescent="0.3">
      <c r="A2893" s="3">
        <v>5</v>
      </c>
      <c r="B2893" s="2" t="s">
        <v>3256</v>
      </c>
      <c r="C2893" s="2" t="s">
        <v>14</v>
      </c>
      <c r="D2893" s="2">
        <v>3458</v>
      </c>
      <c r="E2893" s="2">
        <v>5</v>
      </c>
      <c r="F2893" s="2">
        <v>3463</v>
      </c>
      <c r="G2893" s="2">
        <v>0.33</v>
      </c>
      <c r="H2893" s="4" t="s">
        <v>3252</v>
      </c>
    </row>
    <row r="2894" spans="1:8" x14ac:dyDescent="0.3">
      <c r="A2894" s="3">
        <v>6</v>
      </c>
      <c r="B2894" s="2" t="s">
        <v>3257</v>
      </c>
      <c r="C2894" s="2" t="s">
        <v>1123</v>
      </c>
      <c r="D2894" s="2">
        <v>1805</v>
      </c>
      <c r="E2894" s="2">
        <v>5</v>
      </c>
      <c r="F2894" s="2">
        <v>1810</v>
      </c>
      <c r="G2894" s="2">
        <v>0.18</v>
      </c>
      <c r="H2894" s="4" t="s">
        <v>3252</v>
      </c>
    </row>
    <row r="2895" spans="1:8" x14ac:dyDescent="0.3">
      <c r="A2895" s="3">
        <v>7</v>
      </c>
      <c r="B2895" s="2" t="s">
        <v>3258</v>
      </c>
      <c r="C2895" s="2" t="s">
        <v>3259</v>
      </c>
      <c r="D2895" s="2">
        <v>1556</v>
      </c>
      <c r="E2895" s="2">
        <v>8</v>
      </c>
      <c r="F2895" s="2">
        <v>1564</v>
      </c>
      <c r="G2895" s="2">
        <v>0.15</v>
      </c>
      <c r="H2895" s="4" t="s">
        <v>3252</v>
      </c>
    </row>
    <row r="2896" spans="1:8" x14ac:dyDescent="0.3">
      <c r="A2896" s="3">
        <v>8</v>
      </c>
      <c r="B2896" s="2" t="s">
        <v>3260</v>
      </c>
      <c r="C2896" s="2" t="s">
        <v>2002</v>
      </c>
      <c r="D2896" s="2">
        <v>1417</v>
      </c>
      <c r="E2896" s="2">
        <v>16</v>
      </c>
      <c r="F2896" s="2">
        <v>1433</v>
      </c>
      <c r="G2896" s="2">
        <v>0.14000000000000001</v>
      </c>
      <c r="H2896" s="4" t="s">
        <v>3252</v>
      </c>
    </row>
    <row r="2897" spans="1:8" x14ac:dyDescent="0.3">
      <c r="A2897" s="3">
        <v>9</v>
      </c>
      <c r="B2897" s="2" t="s">
        <v>2103</v>
      </c>
      <c r="C2897" s="2" t="s">
        <v>3261</v>
      </c>
      <c r="D2897" s="2">
        <v>1031</v>
      </c>
      <c r="E2897" s="2">
        <v>7</v>
      </c>
      <c r="F2897" s="2">
        <v>1038</v>
      </c>
      <c r="G2897" s="2">
        <v>0.1</v>
      </c>
      <c r="H2897" s="4" t="s">
        <v>3252</v>
      </c>
    </row>
    <row r="2898" spans="1:8" x14ac:dyDescent="0.3">
      <c r="A2898" s="3">
        <v>10</v>
      </c>
      <c r="B2898" s="2" t="s">
        <v>27</v>
      </c>
      <c r="C2898" s="2" t="s">
        <v>28</v>
      </c>
      <c r="D2898" s="2">
        <v>7764</v>
      </c>
      <c r="E2898" s="2">
        <v>29</v>
      </c>
      <c r="F2898" s="2">
        <v>7793</v>
      </c>
      <c r="G2898" s="2">
        <v>0.75</v>
      </c>
      <c r="H2898" s="4" t="s">
        <v>3252</v>
      </c>
    </row>
    <row r="2899" spans="1:8" x14ac:dyDescent="0.3">
      <c r="A2899" s="3">
        <v>1</v>
      </c>
      <c r="B2899" s="2" t="s">
        <v>3262</v>
      </c>
      <c r="C2899" s="2" t="s">
        <v>9</v>
      </c>
      <c r="D2899" s="2">
        <v>954356</v>
      </c>
      <c r="E2899" s="2">
        <v>2141</v>
      </c>
      <c r="F2899" s="2">
        <v>956497</v>
      </c>
      <c r="G2899" s="2">
        <v>62</v>
      </c>
      <c r="H2899" s="4" t="s">
        <v>3263</v>
      </c>
    </row>
    <row r="2900" spans="1:8" x14ac:dyDescent="0.3">
      <c r="A2900" s="3">
        <v>2</v>
      </c>
      <c r="B2900" s="2" t="s">
        <v>3264</v>
      </c>
      <c r="C2900" s="2" t="s">
        <v>12</v>
      </c>
      <c r="D2900" s="2">
        <v>517277</v>
      </c>
      <c r="E2900" s="2">
        <v>994</v>
      </c>
      <c r="F2900" s="2">
        <v>518271</v>
      </c>
      <c r="G2900" s="2">
        <v>33.590000000000003</v>
      </c>
      <c r="H2900" s="4" t="s">
        <v>3263</v>
      </c>
    </row>
    <row r="2901" spans="1:8" x14ac:dyDescent="0.3">
      <c r="A2901" s="3">
        <v>3</v>
      </c>
      <c r="B2901" s="2" t="s">
        <v>3265</v>
      </c>
      <c r="C2901" s="2" t="s">
        <v>17</v>
      </c>
      <c r="D2901" s="2">
        <v>13290</v>
      </c>
      <c r="E2901" s="2">
        <v>43</v>
      </c>
      <c r="F2901" s="2">
        <v>13333</v>
      </c>
      <c r="G2901" s="2">
        <v>0.86</v>
      </c>
      <c r="H2901" s="4" t="s">
        <v>3263</v>
      </c>
    </row>
    <row r="2902" spans="1:8" x14ac:dyDescent="0.3">
      <c r="A2902" s="3">
        <v>4</v>
      </c>
      <c r="B2902" s="2" t="s">
        <v>3266</v>
      </c>
      <c r="C2902" s="2" t="s">
        <v>14</v>
      </c>
      <c r="D2902" s="2">
        <v>7765</v>
      </c>
      <c r="E2902" s="2">
        <v>1</v>
      </c>
      <c r="F2902" s="2">
        <v>7766</v>
      </c>
      <c r="G2902" s="2">
        <v>0.5</v>
      </c>
      <c r="H2902" s="4" t="s">
        <v>3263</v>
      </c>
    </row>
    <row r="2903" spans="1:8" x14ac:dyDescent="0.3">
      <c r="A2903" s="3">
        <v>5</v>
      </c>
      <c r="B2903" s="2" t="s">
        <v>3267</v>
      </c>
      <c r="C2903" s="2" t="s">
        <v>20</v>
      </c>
      <c r="D2903" s="2">
        <v>5237</v>
      </c>
      <c r="E2903" s="2">
        <v>4</v>
      </c>
      <c r="F2903" s="2">
        <v>5241</v>
      </c>
      <c r="G2903" s="2">
        <v>0.34</v>
      </c>
      <c r="H2903" s="4" t="s">
        <v>3263</v>
      </c>
    </row>
    <row r="2904" spans="1:8" x14ac:dyDescent="0.3">
      <c r="A2904" s="3">
        <v>6</v>
      </c>
      <c r="B2904" s="2" t="s">
        <v>3268</v>
      </c>
      <c r="C2904" s="2" t="s">
        <v>14</v>
      </c>
      <c r="D2904" s="2">
        <v>5046</v>
      </c>
      <c r="E2904" s="2">
        <v>4</v>
      </c>
      <c r="F2904" s="2">
        <v>5050</v>
      </c>
      <c r="G2904" s="2">
        <v>0.33</v>
      </c>
      <c r="H2904" s="4" t="s">
        <v>3263</v>
      </c>
    </row>
    <row r="2905" spans="1:8" x14ac:dyDescent="0.3">
      <c r="A2905" s="3">
        <v>7</v>
      </c>
      <c r="B2905" s="2" t="s">
        <v>3269</v>
      </c>
      <c r="C2905" s="2" t="s">
        <v>14</v>
      </c>
      <c r="D2905" s="2">
        <v>4751</v>
      </c>
      <c r="E2905" s="2">
        <v>2</v>
      </c>
      <c r="F2905" s="2">
        <v>4753</v>
      </c>
      <c r="G2905" s="2">
        <v>0.31</v>
      </c>
      <c r="H2905" s="4" t="s">
        <v>3263</v>
      </c>
    </row>
    <row r="2906" spans="1:8" x14ac:dyDescent="0.3">
      <c r="A2906" s="3">
        <v>8</v>
      </c>
      <c r="B2906" s="2" t="s">
        <v>3270</v>
      </c>
      <c r="C2906" s="2" t="s">
        <v>14</v>
      </c>
      <c r="D2906" s="2">
        <v>3813</v>
      </c>
      <c r="E2906" s="2">
        <v>2</v>
      </c>
      <c r="F2906" s="2">
        <v>3815</v>
      </c>
      <c r="G2906" s="2">
        <v>0.25</v>
      </c>
      <c r="H2906" s="4" t="s">
        <v>3263</v>
      </c>
    </row>
    <row r="2907" spans="1:8" x14ac:dyDescent="0.3">
      <c r="A2907" s="3">
        <v>9</v>
      </c>
      <c r="B2907" s="2" t="s">
        <v>3271</v>
      </c>
      <c r="C2907" s="2" t="s">
        <v>14</v>
      </c>
      <c r="D2907" s="2">
        <v>3280</v>
      </c>
      <c r="E2907" s="2">
        <v>1</v>
      </c>
      <c r="F2907" s="2">
        <v>3281</v>
      </c>
      <c r="G2907" s="2">
        <v>0.21</v>
      </c>
      <c r="H2907" s="4" t="s">
        <v>3263</v>
      </c>
    </row>
    <row r="2908" spans="1:8" x14ac:dyDescent="0.3">
      <c r="A2908" s="3">
        <v>10</v>
      </c>
      <c r="B2908" s="2" t="s">
        <v>3272</v>
      </c>
      <c r="C2908" s="2" t="s">
        <v>2451</v>
      </c>
      <c r="D2908" s="2">
        <v>2615</v>
      </c>
      <c r="E2908" s="2">
        <v>2</v>
      </c>
      <c r="F2908" s="2">
        <v>2617</v>
      </c>
      <c r="G2908" s="2">
        <v>0.17</v>
      </c>
      <c r="H2908" s="4" t="s">
        <v>3263</v>
      </c>
    </row>
    <row r="2909" spans="1:8" x14ac:dyDescent="0.3">
      <c r="A2909" s="3">
        <v>11</v>
      </c>
      <c r="B2909" s="2" t="s">
        <v>3273</v>
      </c>
      <c r="C2909" s="2" t="s">
        <v>14</v>
      </c>
      <c r="D2909" s="2">
        <v>1902</v>
      </c>
      <c r="E2909" s="2">
        <v>0</v>
      </c>
      <c r="F2909" s="2">
        <v>1902</v>
      </c>
      <c r="G2909" s="2">
        <v>0.12</v>
      </c>
      <c r="H2909" s="4" t="s">
        <v>3263</v>
      </c>
    </row>
    <row r="2910" spans="1:8" x14ac:dyDescent="0.3">
      <c r="A2910" s="3">
        <v>12</v>
      </c>
      <c r="B2910" s="2" t="s">
        <v>3274</v>
      </c>
      <c r="C2910" s="2" t="s">
        <v>14</v>
      </c>
      <c r="D2910" s="2">
        <v>1610</v>
      </c>
      <c r="E2910" s="2">
        <v>3</v>
      </c>
      <c r="F2910" s="2">
        <v>1613</v>
      </c>
      <c r="G2910" s="2">
        <v>0.1</v>
      </c>
      <c r="H2910" s="4" t="s">
        <v>3263</v>
      </c>
    </row>
    <row r="2911" spans="1:8" x14ac:dyDescent="0.3">
      <c r="A2911" s="3">
        <v>13</v>
      </c>
      <c r="B2911" s="2" t="s">
        <v>3275</v>
      </c>
      <c r="C2911" s="2" t="s">
        <v>131</v>
      </c>
      <c r="D2911" s="2">
        <v>1556</v>
      </c>
      <c r="E2911" s="2">
        <v>5</v>
      </c>
      <c r="F2911" s="2">
        <v>1561</v>
      </c>
      <c r="G2911" s="2">
        <v>0.1</v>
      </c>
      <c r="H2911" s="4" t="s">
        <v>3263</v>
      </c>
    </row>
    <row r="2912" spans="1:8" x14ac:dyDescent="0.3">
      <c r="A2912" s="3">
        <v>14</v>
      </c>
      <c r="B2912" s="2" t="s">
        <v>3276</v>
      </c>
      <c r="C2912" s="2" t="s">
        <v>14</v>
      </c>
      <c r="D2912" s="2">
        <v>1451</v>
      </c>
      <c r="E2912" s="2">
        <v>1</v>
      </c>
      <c r="F2912" s="2">
        <v>1452</v>
      </c>
      <c r="G2912" s="2">
        <v>0.09</v>
      </c>
      <c r="H2912" s="4" t="s">
        <v>3263</v>
      </c>
    </row>
    <row r="2913" spans="1:8" x14ac:dyDescent="0.3">
      <c r="A2913" s="3">
        <v>15</v>
      </c>
      <c r="B2913" s="2" t="s">
        <v>3277</v>
      </c>
      <c r="C2913" s="2" t="s">
        <v>2217</v>
      </c>
      <c r="D2913" s="2">
        <v>1393</v>
      </c>
      <c r="E2913" s="2">
        <v>3</v>
      </c>
      <c r="F2913" s="2">
        <v>1396</v>
      </c>
      <c r="G2913" s="2">
        <v>0.09</v>
      </c>
      <c r="H2913" s="4" t="s">
        <v>3263</v>
      </c>
    </row>
    <row r="2914" spans="1:8" x14ac:dyDescent="0.3">
      <c r="A2914" s="3">
        <v>16</v>
      </c>
      <c r="B2914" s="2" t="s">
        <v>3278</v>
      </c>
      <c r="C2914" s="2" t="s">
        <v>2448</v>
      </c>
      <c r="D2914" s="2">
        <v>1261</v>
      </c>
      <c r="E2914" s="2">
        <v>1</v>
      </c>
      <c r="F2914" s="2">
        <v>1262</v>
      </c>
      <c r="G2914" s="2">
        <v>0.08</v>
      </c>
      <c r="H2914" s="4" t="s">
        <v>3263</v>
      </c>
    </row>
    <row r="2915" spans="1:8" x14ac:dyDescent="0.3">
      <c r="A2915" s="3">
        <v>17</v>
      </c>
      <c r="B2915" s="2" t="s">
        <v>3279</v>
      </c>
      <c r="C2915" s="2" t="s">
        <v>904</v>
      </c>
      <c r="D2915" s="2">
        <v>1181</v>
      </c>
      <c r="E2915" s="2">
        <v>2</v>
      </c>
      <c r="F2915" s="2">
        <v>1183</v>
      </c>
      <c r="G2915" s="2">
        <v>0.08</v>
      </c>
      <c r="H2915" s="4" t="s">
        <v>3263</v>
      </c>
    </row>
    <row r="2916" spans="1:8" x14ac:dyDescent="0.3">
      <c r="A2916" s="3">
        <v>18</v>
      </c>
      <c r="B2916" s="2" t="s">
        <v>3280</v>
      </c>
      <c r="C2916" s="2" t="s">
        <v>14</v>
      </c>
      <c r="D2916" s="2">
        <v>1116</v>
      </c>
      <c r="E2916" s="2">
        <v>0</v>
      </c>
      <c r="F2916" s="2">
        <v>1116</v>
      </c>
      <c r="G2916" s="2">
        <v>7.0000000000000007E-2</v>
      </c>
      <c r="H2916" s="4" t="s">
        <v>3263</v>
      </c>
    </row>
    <row r="2917" spans="1:8" x14ac:dyDescent="0.3">
      <c r="A2917" s="3">
        <v>19</v>
      </c>
      <c r="B2917" s="2" t="s">
        <v>3281</v>
      </c>
      <c r="C2917" s="2" t="s">
        <v>183</v>
      </c>
      <c r="D2917" s="2">
        <v>1064</v>
      </c>
      <c r="E2917" s="2">
        <v>9</v>
      </c>
      <c r="F2917" s="2">
        <v>1073</v>
      </c>
      <c r="G2917" s="2">
        <v>7.0000000000000007E-2</v>
      </c>
      <c r="H2917" s="4" t="s">
        <v>3263</v>
      </c>
    </row>
    <row r="2918" spans="1:8" x14ac:dyDescent="0.3">
      <c r="A2918" s="3">
        <v>20</v>
      </c>
      <c r="B2918" s="2" t="s">
        <v>3282</v>
      </c>
      <c r="C2918" s="2" t="s">
        <v>185</v>
      </c>
      <c r="D2918" s="2">
        <v>899</v>
      </c>
      <c r="E2918" s="2">
        <v>2</v>
      </c>
      <c r="F2918" s="2">
        <v>901</v>
      </c>
      <c r="G2918" s="2">
        <v>0.06</v>
      </c>
      <c r="H2918" s="4" t="s">
        <v>3263</v>
      </c>
    </row>
    <row r="2919" spans="1:8" x14ac:dyDescent="0.3">
      <c r="A2919" s="3">
        <v>21</v>
      </c>
      <c r="B2919" s="2" t="s">
        <v>3283</v>
      </c>
      <c r="C2919" s="2" t="s">
        <v>3208</v>
      </c>
      <c r="D2919" s="2">
        <v>897</v>
      </c>
      <c r="E2919" s="2">
        <v>2</v>
      </c>
      <c r="F2919" s="2">
        <v>899</v>
      </c>
      <c r="G2919" s="2">
        <v>0.06</v>
      </c>
      <c r="H2919" s="4" t="s">
        <v>3263</v>
      </c>
    </row>
    <row r="2920" spans="1:8" x14ac:dyDescent="0.3">
      <c r="A2920" s="3">
        <v>22</v>
      </c>
      <c r="B2920" s="2" t="s">
        <v>3284</v>
      </c>
      <c r="C2920" s="2" t="s">
        <v>3285</v>
      </c>
      <c r="D2920" s="2">
        <v>798</v>
      </c>
      <c r="E2920" s="2">
        <v>0</v>
      </c>
      <c r="F2920" s="2">
        <v>798</v>
      </c>
      <c r="G2920" s="2">
        <v>0.05</v>
      </c>
      <c r="H2920" s="4" t="s">
        <v>3263</v>
      </c>
    </row>
    <row r="2921" spans="1:8" x14ac:dyDescent="0.3">
      <c r="A2921" s="3">
        <v>23</v>
      </c>
      <c r="B2921" s="2" t="s">
        <v>3286</v>
      </c>
      <c r="C2921" s="2" t="s">
        <v>14</v>
      </c>
      <c r="D2921" s="2">
        <v>646</v>
      </c>
      <c r="E2921" s="2">
        <v>4</v>
      </c>
      <c r="F2921" s="2">
        <v>650</v>
      </c>
      <c r="G2921" s="2">
        <v>0.04</v>
      </c>
      <c r="H2921" s="4" t="s">
        <v>3263</v>
      </c>
    </row>
    <row r="2922" spans="1:8" x14ac:dyDescent="0.3">
      <c r="A2922" s="3">
        <v>24</v>
      </c>
      <c r="B2922" s="2" t="s">
        <v>3287</v>
      </c>
      <c r="C2922" s="2" t="s">
        <v>14</v>
      </c>
      <c r="D2922" s="2">
        <v>388</v>
      </c>
      <c r="E2922" s="2">
        <v>1</v>
      </c>
      <c r="F2922" s="2">
        <v>389</v>
      </c>
      <c r="G2922" s="2">
        <v>0.03</v>
      </c>
      <c r="H2922" s="4" t="s">
        <v>3263</v>
      </c>
    </row>
    <row r="2923" spans="1:8" x14ac:dyDescent="0.3">
      <c r="A2923" s="3">
        <v>25</v>
      </c>
      <c r="B2923" s="2" t="s">
        <v>3288</v>
      </c>
      <c r="C2923" s="2" t="s">
        <v>14</v>
      </c>
      <c r="D2923" s="2">
        <v>351</v>
      </c>
      <c r="E2923" s="2">
        <v>0</v>
      </c>
      <c r="F2923" s="2">
        <v>351</v>
      </c>
      <c r="G2923" s="2">
        <v>0.02</v>
      </c>
      <c r="H2923" s="4" t="s">
        <v>3263</v>
      </c>
    </row>
    <row r="2924" spans="1:8" x14ac:dyDescent="0.3">
      <c r="A2924" s="3">
        <v>26</v>
      </c>
      <c r="B2924" s="2" t="s">
        <v>27</v>
      </c>
      <c r="C2924" s="2" t="s">
        <v>28</v>
      </c>
      <c r="D2924" s="2">
        <v>5596</v>
      </c>
      <c r="E2924" s="2">
        <v>21</v>
      </c>
      <c r="F2924" s="2">
        <v>5617</v>
      </c>
      <c r="G2924" s="2">
        <v>0.36</v>
      </c>
      <c r="H2924" s="4" t="s">
        <v>3263</v>
      </c>
    </row>
    <row r="2925" spans="1:8" x14ac:dyDescent="0.3">
      <c r="A2925" s="3">
        <v>1</v>
      </c>
      <c r="B2925" s="2" t="s">
        <v>3289</v>
      </c>
      <c r="C2925" s="2" t="s">
        <v>9</v>
      </c>
      <c r="D2925" s="2">
        <v>417535</v>
      </c>
      <c r="E2925" s="2">
        <v>11632</v>
      </c>
      <c r="F2925" s="2">
        <v>429167</v>
      </c>
      <c r="G2925" s="2">
        <v>64.2</v>
      </c>
      <c r="H2925" s="4" t="s">
        <v>3290</v>
      </c>
    </row>
    <row r="2926" spans="1:8" x14ac:dyDescent="0.3">
      <c r="A2926" s="3">
        <v>2</v>
      </c>
      <c r="B2926" s="2" t="s">
        <v>3291</v>
      </c>
      <c r="C2926" s="2" t="s">
        <v>12</v>
      </c>
      <c r="D2926" s="2">
        <v>191642</v>
      </c>
      <c r="E2926" s="2">
        <v>3428</v>
      </c>
      <c r="F2926" s="2">
        <v>195070</v>
      </c>
      <c r="G2926" s="2">
        <v>29.18</v>
      </c>
      <c r="H2926" s="4" t="s">
        <v>3290</v>
      </c>
    </row>
    <row r="2927" spans="1:8" x14ac:dyDescent="0.3">
      <c r="A2927" s="3">
        <v>3</v>
      </c>
      <c r="B2927" s="2" t="s">
        <v>3292</v>
      </c>
      <c r="C2927" s="2" t="s">
        <v>17</v>
      </c>
      <c r="D2927" s="2">
        <v>9840</v>
      </c>
      <c r="E2927" s="2">
        <v>235</v>
      </c>
      <c r="F2927" s="2">
        <v>10075</v>
      </c>
      <c r="G2927" s="2">
        <v>1.51</v>
      </c>
      <c r="H2927" s="4" t="s">
        <v>3290</v>
      </c>
    </row>
    <row r="2928" spans="1:8" x14ac:dyDescent="0.3">
      <c r="A2928" s="3">
        <v>4</v>
      </c>
      <c r="B2928" s="2" t="s">
        <v>3293</v>
      </c>
      <c r="C2928" s="2" t="s">
        <v>3294</v>
      </c>
      <c r="D2928" s="2">
        <v>5528</v>
      </c>
      <c r="E2928" s="2">
        <v>250</v>
      </c>
      <c r="F2928" s="2">
        <v>5778</v>
      </c>
      <c r="G2928" s="2">
        <v>0.86</v>
      </c>
      <c r="H2928" s="4" t="s">
        <v>3290</v>
      </c>
    </row>
    <row r="2929" spans="1:8" x14ac:dyDescent="0.3">
      <c r="A2929" s="3">
        <v>5</v>
      </c>
      <c r="B2929" s="2" t="s">
        <v>3295</v>
      </c>
      <c r="C2929" s="2" t="s">
        <v>14</v>
      </c>
      <c r="D2929" s="2">
        <v>4591</v>
      </c>
      <c r="E2929" s="2">
        <v>116</v>
      </c>
      <c r="F2929" s="2">
        <v>4707</v>
      </c>
      <c r="G2929" s="2">
        <v>0.7</v>
      </c>
      <c r="H2929" s="4" t="s">
        <v>3290</v>
      </c>
    </row>
    <row r="2930" spans="1:8" x14ac:dyDescent="0.3">
      <c r="A2930" s="3">
        <v>6</v>
      </c>
      <c r="B2930" s="2" t="s">
        <v>3296</v>
      </c>
      <c r="C2930" s="2" t="s">
        <v>149</v>
      </c>
      <c r="D2930" s="2">
        <v>4401</v>
      </c>
      <c r="E2930" s="2">
        <v>56</v>
      </c>
      <c r="F2930" s="2">
        <v>4457</v>
      </c>
      <c r="G2930" s="2">
        <v>0.67</v>
      </c>
      <c r="H2930" s="4" t="s">
        <v>3290</v>
      </c>
    </row>
    <row r="2931" spans="1:8" x14ac:dyDescent="0.3">
      <c r="A2931" s="3">
        <v>7</v>
      </c>
      <c r="B2931" s="2" t="s">
        <v>3297</v>
      </c>
      <c r="C2931" s="2" t="s">
        <v>153</v>
      </c>
      <c r="D2931" s="2">
        <v>2178</v>
      </c>
      <c r="E2931" s="2">
        <v>46</v>
      </c>
      <c r="F2931" s="2">
        <v>2224</v>
      </c>
      <c r="G2931" s="2">
        <v>0.33</v>
      </c>
      <c r="H2931" s="4" t="s">
        <v>3290</v>
      </c>
    </row>
    <row r="2932" spans="1:8" x14ac:dyDescent="0.3">
      <c r="A2932" s="3">
        <v>8</v>
      </c>
      <c r="B2932" s="2" t="s">
        <v>27</v>
      </c>
      <c r="C2932" s="2" t="s">
        <v>28</v>
      </c>
      <c r="D2932" s="2">
        <v>16697</v>
      </c>
      <c r="E2932" s="2">
        <v>322</v>
      </c>
      <c r="F2932" s="2">
        <v>17019</v>
      </c>
      <c r="G2932" s="2">
        <v>2.5499999999999998</v>
      </c>
      <c r="H2932" s="4" t="s">
        <v>3290</v>
      </c>
    </row>
    <row r="2933" spans="1:8" x14ac:dyDescent="0.3">
      <c r="A2933" s="3">
        <v>1</v>
      </c>
      <c r="B2933" s="2" t="s">
        <v>3298</v>
      </c>
      <c r="C2933" s="2" t="s">
        <v>108</v>
      </c>
      <c r="D2933" s="2">
        <v>499866</v>
      </c>
      <c r="E2933" s="2">
        <v>462</v>
      </c>
      <c r="F2933" s="2">
        <v>500328</v>
      </c>
      <c r="G2933" s="2">
        <v>45.2</v>
      </c>
      <c r="H2933" s="4" t="s">
        <v>3299</v>
      </c>
    </row>
    <row r="2934" spans="1:8" x14ac:dyDescent="0.3">
      <c r="A2934" s="3">
        <v>2</v>
      </c>
      <c r="B2934" s="2" t="s">
        <v>3300</v>
      </c>
      <c r="C2934" s="2" t="s">
        <v>9</v>
      </c>
      <c r="D2934" s="2">
        <v>466249</v>
      </c>
      <c r="E2934" s="2">
        <v>880</v>
      </c>
      <c r="F2934" s="2">
        <v>467129</v>
      </c>
      <c r="G2934" s="2">
        <v>42.2</v>
      </c>
      <c r="H2934" s="4" t="s">
        <v>3299</v>
      </c>
    </row>
    <row r="2935" spans="1:8" x14ac:dyDescent="0.3">
      <c r="A2935" s="3">
        <v>3</v>
      </c>
      <c r="B2935" s="2" t="s">
        <v>3301</v>
      </c>
      <c r="C2935" s="2" t="s">
        <v>17</v>
      </c>
      <c r="D2935" s="2">
        <v>90897</v>
      </c>
      <c r="E2935" s="2">
        <v>73</v>
      </c>
      <c r="F2935" s="2">
        <v>90970</v>
      </c>
      <c r="G2935" s="2">
        <v>8.2200000000000006</v>
      </c>
      <c r="H2935" s="4" t="s">
        <v>3299</v>
      </c>
    </row>
    <row r="2936" spans="1:8" x14ac:dyDescent="0.3">
      <c r="A2936" s="3">
        <v>4</v>
      </c>
      <c r="B2936" s="2" t="s">
        <v>3302</v>
      </c>
      <c r="C2936" s="2" t="s">
        <v>14</v>
      </c>
      <c r="D2936" s="2">
        <v>7917</v>
      </c>
      <c r="E2936" s="2">
        <v>3</v>
      </c>
      <c r="F2936" s="2">
        <v>7920</v>
      </c>
      <c r="G2936" s="2">
        <v>0.72</v>
      </c>
      <c r="H2936" s="4" t="s">
        <v>3299</v>
      </c>
    </row>
    <row r="2937" spans="1:8" x14ac:dyDescent="0.3">
      <c r="A2937" s="3">
        <v>5</v>
      </c>
      <c r="B2937" s="2" t="s">
        <v>3303</v>
      </c>
      <c r="C2937" s="2" t="s">
        <v>1120</v>
      </c>
      <c r="D2937" s="2">
        <v>5212</v>
      </c>
      <c r="E2937" s="2">
        <v>7</v>
      </c>
      <c r="F2937" s="2">
        <v>5219</v>
      </c>
      <c r="G2937" s="2">
        <v>0.47</v>
      </c>
      <c r="H2937" s="4" t="s">
        <v>3299</v>
      </c>
    </row>
    <row r="2938" spans="1:8" x14ac:dyDescent="0.3">
      <c r="A2938" s="3">
        <v>6</v>
      </c>
      <c r="B2938" s="2" t="s">
        <v>3304</v>
      </c>
      <c r="C2938" s="2" t="s">
        <v>14</v>
      </c>
      <c r="D2938" s="2">
        <v>4456</v>
      </c>
      <c r="E2938" s="2">
        <v>1</v>
      </c>
      <c r="F2938" s="2">
        <v>4457</v>
      </c>
      <c r="G2938" s="2">
        <v>0.4</v>
      </c>
      <c r="H2938" s="4" t="s">
        <v>3299</v>
      </c>
    </row>
    <row r="2939" spans="1:8" x14ac:dyDescent="0.3">
      <c r="A2939" s="3">
        <v>7</v>
      </c>
      <c r="B2939" s="2" t="s">
        <v>3305</v>
      </c>
      <c r="C2939" s="2" t="s">
        <v>727</v>
      </c>
      <c r="D2939" s="2">
        <v>4075</v>
      </c>
      <c r="E2939" s="2">
        <v>4</v>
      </c>
      <c r="F2939" s="2">
        <v>4079</v>
      </c>
      <c r="G2939" s="2">
        <v>0.37</v>
      </c>
      <c r="H2939" s="4" t="s">
        <v>3299</v>
      </c>
    </row>
    <row r="2940" spans="1:8" x14ac:dyDescent="0.3">
      <c r="A2940" s="3">
        <v>8</v>
      </c>
      <c r="B2940" s="2" t="s">
        <v>3306</v>
      </c>
      <c r="C2940" s="2" t="s">
        <v>14</v>
      </c>
      <c r="D2940" s="2">
        <v>3333</v>
      </c>
      <c r="E2940" s="2">
        <v>3</v>
      </c>
      <c r="F2940" s="2">
        <v>3336</v>
      </c>
      <c r="G2940" s="2">
        <v>0.3</v>
      </c>
      <c r="H2940" s="4" t="s">
        <v>3299</v>
      </c>
    </row>
    <row r="2941" spans="1:8" x14ac:dyDescent="0.3">
      <c r="A2941" s="3">
        <v>9</v>
      </c>
      <c r="B2941" s="2" t="s">
        <v>3307</v>
      </c>
      <c r="C2941" s="2" t="s">
        <v>14</v>
      </c>
      <c r="D2941" s="2">
        <v>2724</v>
      </c>
      <c r="E2941" s="2">
        <v>2</v>
      </c>
      <c r="F2941" s="2">
        <v>2726</v>
      </c>
      <c r="G2941" s="2">
        <v>0.25</v>
      </c>
      <c r="H2941" s="4" t="s">
        <v>3299</v>
      </c>
    </row>
    <row r="2942" spans="1:8" x14ac:dyDescent="0.3">
      <c r="A2942" s="3">
        <v>10</v>
      </c>
      <c r="B2942" s="2" t="s">
        <v>3308</v>
      </c>
      <c r="C2942" s="2" t="s">
        <v>149</v>
      </c>
      <c r="D2942" s="2">
        <v>2653</v>
      </c>
      <c r="E2942" s="2">
        <v>1</v>
      </c>
      <c r="F2942" s="2">
        <v>2654</v>
      </c>
      <c r="G2942" s="2">
        <v>0.24</v>
      </c>
      <c r="H2942" s="4" t="s">
        <v>3299</v>
      </c>
    </row>
    <row r="2943" spans="1:8" x14ac:dyDescent="0.3">
      <c r="A2943" s="3">
        <v>11</v>
      </c>
      <c r="B2943" s="2" t="s">
        <v>3309</v>
      </c>
      <c r="C2943" s="2" t="s">
        <v>166</v>
      </c>
      <c r="D2943" s="2">
        <v>2561</v>
      </c>
      <c r="E2943" s="2">
        <v>6</v>
      </c>
      <c r="F2943" s="2">
        <v>2567</v>
      </c>
      <c r="G2943" s="2">
        <v>0.23</v>
      </c>
      <c r="H2943" s="4" t="s">
        <v>3299</v>
      </c>
    </row>
    <row r="2944" spans="1:8" x14ac:dyDescent="0.3">
      <c r="A2944" s="3">
        <v>12</v>
      </c>
      <c r="B2944" s="2" t="s">
        <v>3310</v>
      </c>
      <c r="C2944" s="2" t="s">
        <v>185</v>
      </c>
      <c r="D2944" s="2">
        <v>2342</v>
      </c>
      <c r="E2944" s="2">
        <v>2</v>
      </c>
      <c r="F2944" s="2">
        <v>2344</v>
      </c>
      <c r="G2944" s="2">
        <v>0.21</v>
      </c>
      <c r="H2944" s="4" t="s">
        <v>3299</v>
      </c>
    </row>
    <row r="2945" spans="1:8" x14ac:dyDescent="0.3">
      <c r="A2945" s="3">
        <v>13</v>
      </c>
      <c r="B2945" s="2" t="s">
        <v>3311</v>
      </c>
      <c r="C2945" s="2" t="s">
        <v>3312</v>
      </c>
      <c r="D2945" s="2">
        <v>2028</v>
      </c>
      <c r="E2945" s="2">
        <v>5</v>
      </c>
      <c r="F2945" s="2">
        <v>2033</v>
      </c>
      <c r="G2945" s="2">
        <v>0.18</v>
      </c>
      <c r="H2945" s="4" t="s">
        <v>3299</v>
      </c>
    </row>
    <row r="2946" spans="1:8" x14ac:dyDescent="0.3">
      <c r="A2946" s="3">
        <v>14</v>
      </c>
      <c r="B2946" s="2" t="s">
        <v>3313</v>
      </c>
      <c r="C2946" s="2" t="s">
        <v>3314</v>
      </c>
      <c r="D2946" s="2">
        <v>1602</v>
      </c>
      <c r="E2946" s="2">
        <v>2</v>
      </c>
      <c r="F2946" s="2">
        <v>1604</v>
      </c>
      <c r="G2946" s="2">
        <v>0.14000000000000001</v>
      </c>
      <c r="H2946" s="4" t="s">
        <v>3299</v>
      </c>
    </row>
    <row r="2947" spans="1:8" x14ac:dyDescent="0.3">
      <c r="A2947" s="3">
        <v>15</v>
      </c>
      <c r="B2947" s="2" t="s">
        <v>3315</v>
      </c>
      <c r="C2947" s="2" t="s">
        <v>760</v>
      </c>
      <c r="D2947" s="2">
        <v>1449</v>
      </c>
      <c r="E2947" s="2">
        <v>9</v>
      </c>
      <c r="F2947" s="2">
        <v>1458</v>
      </c>
      <c r="G2947" s="2">
        <v>0.13</v>
      </c>
      <c r="H2947" s="4" t="s">
        <v>3299</v>
      </c>
    </row>
    <row r="2948" spans="1:8" x14ac:dyDescent="0.3">
      <c r="A2948" s="3">
        <v>16</v>
      </c>
      <c r="B2948" s="2" t="s">
        <v>27</v>
      </c>
      <c r="C2948" s="2" t="s">
        <v>28</v>
      </c>
      <c r="D2948" s="2">
        <v>8108</v>
      </c>
      <c r="E2948" s="2">
        <v>12</v>
      </c>
      <c r="F2948" s="2">
        <v>8120</v>
      </c>
      <c r="G2948" s="2">
        <v>0.73</v>
      </c>
      <c r="H2948" s="4" t="s">
        <v>3299</v>
      </c>
    </row>
    <row r="2949" spans="1:8" x14ac:dyDescent="0.3">
      <c r="A2949" s="3">
        <v>1</v>
      </c>
      <c r="B2949" s="2" t="s">
        <v>3316</v>
      </c>
      <c r="C2949" s="2" t="s">
        <v>9</v>
      </c>
      <c r="D2949" s="2">
        <v>850846</v>
      </c>
      <c r="E2949" s="2">
        <v>7138</v>
      </c>
      <c r="F2949" s="2">
        <v>857984</v>
      </c>
      <c r="G2949" s="2">
        <v>67.37</v>
      </c>
      <c r="H2949" s="4" t="s">
        <v>3317</v>
      </c>
    </row>
    <row r="2950" spans="1:8" x14ac:dyDescent="0.3">
      <c r="A2950" s="3">
        <v>2</v>
      </c>
      <c r="B2950" s="2" t="s">
        <v>3318</v>
      </c>
      <c r="C2950" s="2" t="s">
        <v>12</v>
      </c>
      <c r="D2950" s="2">
        <v>368964</v>
      </c>
      <c r="E2950" s="2">
        <v>4760</v>
      </c>
      <c r="F2950" s="2">
        <v>373724</v>
      </c>
      <c r="G2950" s="2">
        <v>29.35</v>
      </c>
      <c r="H2950" s="4" t="s">
        <v>3317</v>
      </c>
    </row>
    <row r="2951" spans="1:8" x14ac:dyDescent="0.3">
      <c r="A2951" s="3">
        <v>3</v>
      </c>
      <c r="B2951" s="2" t="s">
        <v>3319</v>
      </c>
      <c r="C2951" s="2" t="s">
        <v>17</v>
      </c>
      <c r="D2951" s="2">
        <v>10356</v>
      </c>
      <c r="E2951" s="2">
        <v>109</v>
      </c>
      <c r="F2951" s="2">
        <v>10465</v>
      </c>
      <c r="G2951" s="2">
        <v>0.82</v>
      </c>
      <c r="H2951" s="4" t="s">
        <v>3317</v>
      </c>
    </row>
    <row r="2952" spans="1:8" x14ac:dyDescent="0.3">
      <c r="A2952" s="3">
        <v>4</v>
      </c>
      <c r="B2952" s="2" t="s">
        <v>3320</v>
      </c>
      <c r="C2952" s="2" t="s">
        <v>14</v>
      </c>
      <c r="D2952" s="2">
        <v>3674</v>
      </c>
      <c r="E2952" s="2">
        <v>6</v>
      </c>
      <c r="F2952" s="2">
        <v>3680</v>
      </c>
      <c r="G2952" s="2">
        <v>0.28999999999999998</v>
      </c>
      <c r="H2952" s="4" t="s">
        <v>3317</v>
      </c>
    </row>
    <row r="2953" spans="1:8" x14ac:dyDescent="0.3">
      <c r="A2953" s="3">
        <v>5</v>
      </c>
      <c r="B2953" s="2" t="s">
        <v>3321</v>
      </c>
      <c r="C2953" s="2" t="s">
        <v>14</v>
      </c>
      <c r="D2953" s="2">
        <v>2846</v>
      </c>
      <c r="E2953" s="2">
        <v>10</v>
      </c>
      <c r="F2953" s="2">
        <v>2856</v>
      </c>
      <c r="G2953" s="2">
        <v>0.22</v>
      </c>
      <c r="H2953" s="4" t="s">
        <v>3317</v>
      </c>
    </row>
    <row r="2954" spans="1:8" x14ac:dyDescent="0.3">
      <c r="A2954" s="3">
        <v>6</v>
      </c>
      <c r="B2954" s="2" t="s">
        <v>3322</v>
      </c>
      <c r="C2954" s="2" t="s">
        <v>14</v>
      </c>
      <c r="D2954" s="2">
        <v>2806</v>
      </c>
      <c r="E2954" s="2">
        <v>34</v>
      </c>
      <c r="F2954" s="2">
        <v>2840</v>
      </c>
      <c r="G2954" s="2">
        <v>0.22</v>
      </c>
      <c r="H2954" s="4" t="s">
        <v>3317</v>
      </c>
    </row>
    <row r="2955" spans="1:8" x14ac:dyDescent="0.3">
      <c r="A2955" s="3">
        <v>7</v>
      </c>
      <c r="B2955" s="2" t="s">
        <v>3323</v>
      </c>
      <c r="C2955" s="2" t="s">
        <v>14</v>
      </c>
      <c r="D2955" s="2">
        <v>2355</v>
      </c>
      <c r="E2955" s="2">
        <v>34</v>
      </c>
      <c r="F2955" s="2">
        <v>2389</v>
      </c>
      <c r="G2955" s="2">
        <v>0.19</v>
      </c>
      <c r="H2955" s="4" t="s">
        <v>3317</v>
      </c>
    </row>
    <row r="2956" spans="1:8" x14ac:dyDescent="0.3">
      <c r="A2956" s="3">
        <v>8</v>
      </c>
      <c r="B2956" s="2" t="s">
        <v>3324</v>
      </c>
      <c r="C2956" s="2" t="s">
        <v>14</v>
      </c>
      <c r="D2956" s="2">
        <v>2321</v>
      </c>
      <c r="E2956" s="2">
        <v>29</v>
      </c>
      <c r="F2956" s="2">
        <v>2350</v>
      </c>
      <c r="G2956" s="2">
        <v>0.18</v>
      </c>
      <c r="H2956" s="4" t="s">
        <v>3317</v>
      </c>
    </row>
    <row r="2957" spans="1:8" x14ac:dyDescent="0.3">
      <c r="A2957" s="3">
        <v>9</v>
      </c>
      <c r="B2957" s="2" t="s">
        <v>3325</v>
      </c>
      <c r="C2957" s="2" t="s">
        <v>14</v>
      </c>
      <c r="D2957" s="2">
        <v>1322</v>
      </c>
      <c r="E2957" s="2">
        <v>10</v>
      </c>
      <c r="F2957" s="2">
        <v>1332</v>
      </c>
      <c r="G2957" s="2">
        <v>0.1</v>
      </c>
      <c r="H2957" s="4" t="s">
        <v>3317</v>
      </c>
    </row>
    <row r="2958" spans="1:8" x14ac:dyDescent="0.3">
      <c r="A2958" s="3">
        <v>10</v>
      </c>
      <c r="B2958" s="2" t="s">
        <v>27</v>
      </c>
      <c r="C2958" s="2" t="s">
        <v>28</v>
      </c>
      <c r="D2958" s="2">
        <v>15288</v>
      </c>
      <c r="E2958" s="2">
        <v>634</v>
      </c>
      <c r="F2958" s="2">
        <v>15922</v>
      </c>
      <c r="G2958" s="2">
        <v>1.25</v>
      </c>
      <c r="H2958" s="4" t="s">
        <v>3317</v>
      </c>
    </row>
    <row r="2959" spans="1:8" x14ac:dyDescent="0.3">
      <c r="A2959" s="3">
        <v>1</v>
      </c>
      <c r="B2959" s="2" t="s">
        <v>3326</v>
      </c>
      <c r="C2959" s="2" t="s">
        <v>9</v>
      </c>
      <c r="D2959" s="2">
        <v>647572</v>
      </c>
      <c r="E2959" s="2">
        <v>4833</v>
      </c>
      <c r="F2959" s="2">
        <v>652405</v>
      </c>
      <c r="G2959" s="2">
        <v>59.89</v>
      </c>
      <c r="H2959" s="4" t="s">
        <v>3327</v>
      </c>
    </row>
    <row r="2960" spans="1:8" x14ac:dyDescent="0.3">
      <c r="A2960" s="3">
        <v>2</v>
      </c>
      <c r="B2960" s="2" t="s">
        <v>3328</v>
      </c>
      <c r="C2960" s="2" t="s">
        <v>12</v>
      </c>
      <c r="D2960" s="2">
        <v>386453</v>
      </c>
      <c r="E2960" s="2">
        <v>1641</v>
      </c>
      <c r="F2960" s="2">
        <v>388094</v>
      </c>
      <c r="G2960" s="2">
        <v>35.619999999999997</v>
      </c>
      <c r="H2960" s="4" t="s">
        <v>3327</v>
      </c>
    </row>
    <row r="2961" spans="1:8" x14ac:dyDescent="0.3">
      <c r="A2961" s="3">
        <v>3</v>
      </c>
      <c r="B2961" s="2" t="s">
        <v>3329</v>
      </c>
      <c r="C2961" s="2" t="s">
        <v>191</v>
      </c>
      <c r="D2961" s="2">
        <v>20384</v>
      </c>
      <c r="E2961" s="2">
        <v>109</v>
      </c>
      <c r="F2961" s="2">
        <v>20493</v>
      </c>
      <c r="G2961" s="2">
        <v>1.88</v>
      </c>
      <c r="H2961" s="4" t="s">
        <v>3327</v>
      </c>
    </row>
    <row r="2962" spans="1:8" x14ac:dyDescent="0.3">
      <c r="A2962" s="3">
        <v>4</v>
      </c>
      <c r="B2962" s="2" t="s">
        <v>3330</v>
      </c>
      <c r="C2962" s="2" t="s">
        <v>14</v>
      </c>
      <c r="D2962" s="2">
        <v>4580</v>
      </c>
      <c r="E2962" s="2">
        <v>17</v>
      </c>
      <c r="F2962" s="2">
        <v>4597</v>
      </c>
      <c r="G2962" s="2">
        <v>0.42</v>
      </c>
      <c r="H2962" s="4" t="s">
        <v>3327</v>
      </c>
    </row>
    <row r="2963" spans="1:8" x14ac:dyDescent="0.3">
      <c r="A2963" s="3">
        <v>5</v>
      </c>
      <c r="B2963" s="2" t="s">
        <v>3331</v>
      </c>
      <c r="C2963" s="2" t="s">
        <v>114</v>
      </c>
      <c r="D2963" s="2">
        <v>4494</v>
      </c>
      <c r="E2963" s="2">
        <v>40</v>
      </c>
      <c r="F2963" s="2">
        <v>4534</v>
      </c>
      <c r="G2963" s="2">
        <v>0.42</v>
      </c>
      <c r="H2963" s="4" t="s">
        <v>3327</v>
      </c>
    </row>
    <row r="2964" spans="1:8" x14ac:dyDescent="0.3">
      <c r="A2964" s="3">
        <v>6</v>
      </c>
      <c r="B2964" s="2" t="s">
        <v>3332</v>
      </c>
      <c r="C2964" s="2" t="s">
        <v>14</v>
      </c>
      <c r="D2964" s="2">
        <v>3113</v>
      </c>
      <c r="E2964" s="2">
        <v>30</v>
      </c>
      <c r="F2964" s="2">
        <v>3143</v>
      </c>
      <c r="G2964" s="2">
        <v>0.28999999999999998</v>
      </c>
      <c r="H2964" s="4" t="s">
        <v>3327</v>
      </c>
    </row>
    <row r="2965" spans="1:8" x14ac:dyDescent="0.3">
      <c r="A2965" s="3">
        <v>7</v>
      </c>
      <c r="B2965" s="2" t="s">
        <v>3333</v>
      </c>
      <c r="C2965" s="2" t="s">
        <v>544</v>
      </c>
      <c r="D2965" s="2">
        <v>1843</v>
      </c>
      <c r="E2965" s="2">
        <v>24</v>
      </c>
      <c r="F2965" s="2">
        <v>1867</v>
      </c>
      <c r="G2965" s="2">
        <v>0.17</v>
      </c>
      <c r="H2965" s="4" t="s">
        <v>3327</v>
      </c>
    </row>
    <row r="2966" spans="1:8" x14ac:dyDescent="0.3">
      <c r="A2966" s="3">
        <v>8</v>
      </c>
      <c r="B2966" s="2" t="s">
        <v>3334</v>
      </c>
      <c r="C2966" s="2" t="s">
        <v>1310</v>
      </c>
      <c r="D2966" s="2">
        <v>1575</v>
      </c>
      <c r="E2966" s="2">
        <v>18</v>
      </c>
      <c r="F2966" s="2">
        <v>1593</v>
      </c>
      <c r="G2966" s="2">
        <v>0.15</v>
      </c>
      <c r="H2966" s="4" t="s">
        <v>3327</v>
      </c>
    </row>
    <row r="2967" spans="1:8" x14ac:dyDescent="0.3">
      <c r="A2967" s="3">
        <v>9</v>
      </c>
      <c r="B2967" s="2" t="s">
        <v>27</v>
      </c>
      <c r="C2967" s="2" t="s">
        <v>28</v>
      </c>
      <c r="D2967" s="2">
        <v>12598</v>
      </c>
      <c r="E2967" s="2">
        <v>102</v>
      </c>
      <c r="F2967" s="2">
        <v>12700</v>
      </c>
      <c r="G2967" s="2">
        <v>1.17</v>
      </c>
      <c r="H2967" s="4" t="s">
        <v>3327</v>
      </c>
    </row>
    <row r="2968" spans="1:8" x14ac:dyDescent="0.3">
      <c r="A2968" s="3">
        <v>1</v>
      </c>
      <c r="B2968" s="2" t="s">
        <v>3335</v>
      </c>
      <c r="C2968" s="2" t="s">
        <v>9</v>
      </c>
      <c r="D2968" s="2">
        <v>458877</v>
      </c>
      <c r="E2968" s="2">
        <v>1105</v>
      </c>
      <c r="F2968" s="2">
        <v>459982</v>
      </c>
      <c r="G2968" s="2">
        <v>42.39</v>
      </c>
      <c r="H2968" s="4" t="s">
        <v>3336</v>
      </c>
    </row>
    <row r="2969" spans="1:8" x14ac:dyDescent="0.3">
      <c r="A2969" s="3">
        <v>2</v>
      </c>
      <c r="B2969" s="2" t="s">
        <v>3337</v>
      </c>
      <c r="C2969" s="2" t="s">
        <v>191</v>
      </c>
      <c r="D2969" s="2">
        <v>414131</v>
      </c>
      <c r="E2969" s="2">
        <v>1779</v>
      </c>
      <c r="F2969" s="2">
        <v>415910</v>
      </c>
      <c r="G2969" s="2">
        <v>38.33</v>
      </c>
      <c r="H2969" s="4" t="s">
        <v>3336</v>
      </c>
    </row>
    <row r="2970" spans="1:8" x14ac:dyDescent="0.3">
      <c r="A2970" s="3">
        <v>3</v>
      </c>
      <c r="B2970" s="2" t="s">
        <v>3338</v>
      </c>
      <c r="C2970" s="2" t="s">
        <v>17</v>
      </c>
      <c r="D2970" s="2">
        <v>154718</v>
      </c>
      <c r="E2970" s="2">
        <v>335</v>
      </c>
      <c r="F2970" s="2">
        <v>155053</v>
      </c>
      <c r="G2970" s="2">
        <v>14.29</v>
      </c>
      <c r="H2970" s="4" t="s">
        <v>3336</v>
      </c>
    </row>
    <row r="2971" spans="1:8" x14ac:dyDescent="0.3">
      <c r="A2971" s="3">
        <v>4</v>
      </c>
      <c r="B2971" s="2" t="s">
        <v>3339</v>
      </c>
      <c r="C2971" s="2" t="s">
        <v>3340</v>
      </c>
      <c r="D2971" s="2">
        <v>13655</v>
      </c>
      <c r="E2971" s="2">
        <v>34</v>
      </c>
      <c r="F2971" s="2">
        <v>13689</v>
      </c>
      <c r="G2971" s="2">
        <v>1.26</v>
      </c>
      <c r="H2971" s="4" t="s">
        <v>3336</v>
      </c>
    </row>
    <row r="2972" spans="1:8" x14ac:dyDescent="0.3">
      <c r="A2972" s="3">
        <v>5</v>
      </c>
      <c r="B2972" s="2" t="s">
        <v>3341</v>
      </c>
      <c r="C2972" s="2" t="s">
        <v>760</v>
      </c>
      <c r="D2972" s="2">
        <v>6198</v>
      </c>
      <c r="E2972" s="2">
        <v>8</v>
      </c>
      <c r="F2972" s="2">
        <v>6206</v>
      </c>
      <c r="G2972" s="2">
        <v>0.56999999999999995</v>
      </c>
      <c r="H2972" s="4" t="s">
        <v>3336</v>
      </c>
    </row>
    <row r="2973" spans="1:8" x14ac:dyDescent="0.3">
      <c r="A2973" s="3">
        <v>6</v>
      </c>
      <c r="B2973" s="2" t="s">
        <v>3342</v>
      </c>
      <c r="C2973" s="2" t="s">
        <v>1073</v>
      </c>
      <c r="D2973" s="2">
        <v>5266</v>
      </c>
      <c r="E2973" s="2">
        <v>4</v>
      </c>
      <c r="F2973" s="2">
        <v>5270</v>
      </c>
      <c r="G2973" s="2">
        <v>0.49</v>
      </c>
      <c r="H2973" s="4" t="s">
        <v>3336</v>
      </c>
    </row>
    <row r="2974" spans="1:8" x14ac:dyDescent="0.3">
      <c r="A2974" s="3">
        <v>7</v>
      </c>
      <c r="B2974" s="2" t="s">
        <v>2139</v>
      </c>
      <c r="C2974" s="2" t="s">
        <v>391</v>
      </c>
      <c r="D2974" s="2">
        <v>5254</v>
      </c>
      <c r="E2974" s="2">
        <v>7</v>
      </c>
      <c r="F2974" s="2">
        <v>5261</v>
      </c>
      <c r="G2974" s="2">
        <v>0.48</v>
      </c>
      <c r="H2974" s="4" t="s">
        <v>3336</v>
      </c>
    </row>
    <row r="2975" spans="1:8" x14ac:dyDescent="0.3">
      <c r="A2975" s="3">
        <v>8</v>
      </c>
      <c r="B2975" s="2" t="s">
        <v>3343</v>
      </c>
      <c r="C2975" s="2" t="s">
        <v>14</v>
      </c>
      <c r="D2975" s="2">
        <v>4842</v>
      </c>
      <c r="E2975" s="2">
        <v>6</v>
      </c>
      <c r="F2975" s="2">
        <v>4848</v>
      </c>
      <c r="G2975" s="2">
        <v>0.45</v>
      </c>
      <c r="H2975" s="4" t="s">
        <v>3336</v>
      </c>
    </row>
    <row r="2976" spans="1:8" x14ac:dyDescent="0.3">
      <c r="A2976" s="3">
        <v>9</v>
      </c>
      <c r="B2976" s="2" t="s">
        <v>3344</v>
      </c>
      <c r="C2976" s="2" t="s">
        <v>727</v>
      </c>
      <c r="D2976" s="2">
        <v>4590</v>
      </c>
      <c r="E2976" s="2">
        <v>7</v>
      </c>
      <c r="F2976" s="2">
        <v>4597</v>
      </c>
      <c r="G2976" s="2">
        <v>0.42</v>
      </c>
      <c r="H2976" s="4" t="s">
        <v>3336</v>
      </c>
    </row>
    <row r="2977" spans="1:8" x14ac:dyDescent="0.3">
      <c r="A2977" s="3">
        <v>10</v>
      </c>
      <c r="B2977" s="2" t="s">
        <v>3345</v>
      </c>
      <c r="C2977" s="2" t="s">
        <v>14</v>
      </c>
      <c r="D2977" s="2">
        <v>2944</v>
      </c>
      <c r="E2977" s="2">
        <v>4</v>
      </c>
      <c r="F2977" s="2">
        <v>2948</v>
      </c>
      <c r="G2977" s="2">
        <v>0.27</v>
      </c>
      <c r="H2977" s="4" t="s">
        <v>3336</v>
      </c>
    </row>
    <row r="2978" spans="1:8" x14ac:dyDescent="0.3">
      <c r="A2978" s="3">
        <v>11</v>
      </c>
      <c r="B2978" s="2" t="s">
        <v>27</v>
      </c>
      <c r="C2978" s="2" t="s">
        <v>28</v>
      </c>
      <c r="D2978" s="2">
        <v>11222</v>
      </c>
      <c r="E2978" s="2">
        <v>7</v>
      </c>
      <c r="F2978" s="2">
        <v>11229</v>
      </c>
      <c r="G2978" s="2">
        <v>1.03</v>
      </c>
      <c r="H2978" s="4" t="s">
        <v>3336</v>
      </c>
    </row>
    <row r="2979" spans="1:8" x14ac:dyDescent="0.3">
      <c r="A2979" s="3">
        <v>1</v>
      </c>
      <c r="B2979" s="2" t="s">
        <v>3346</v>
      </c>
      <c r="C2979" s="2" t="s">
        <v>191</v>
      </c>
      <c r="D2979" s="2">
        <v>710432</v>
      </c>
      <c r="E2979" s="2">
        <v>2155</v>
      </c>
      <c r="F2979" s="2">
        <v>712587</v>
      </c>
      <c r="G2979" s="2">
        <v>45.71</v>
      </c>
      <c r="H2979" s="4" t="s">
        <v>3347</v>
      </c>
    </row>
    <row r="2980" spans="1:8" x14ac:dyDescent="0.3">
      <c r="A2980" s="3">
        <v>2</v>
      </c>
      <c r="B2980" s="2" t="s">
        <v>3348</v>
      </c>
      <c r="C2980" s="2" t="s">
        <v>9</v>
      </c>
      <c r="D2980" s="2">
        <v>704124</v>
      </c>
      <c r="E2980" s="2">
        <v>2064</v>
      </c>
      <c r="F2980" s="2">
        <v>706188</v>
      </c>
      <c r="G2980" s="2">
        <v>45.3</v>
      </c>
      <c r="H2980" s="4" t="s">
        <v>3347</v>
      </c>
    </row>
    <row r="2981" spans="1:8" x14ac:dyDescent="0.3">
      <c r="A2981" s="3">
        <v>3</v>
      </c>
      <c r="B2981" s="2" t="s">
        <v>3349</v>
      </c>
      <c r="C2981" s="2" t="s">
        <v>35</v>
      </c>
      <c r="D2981" s="2">
        <v>92073</v>
      </c>
      <c r="E2981" s="2">
        <v>429</v>
      </c>
      <c r="F2981" s="2">
        <v>92502</v>
      </c>
      <c r="G2981" s="2">
        <v>5.93</v>
      </c>
      <c r="H2981" s="4" t="s">
        <v>3347</v>
      </c>
    </row>
    <row r="2982" spans="1:8" x14ac:dyDescent="0.3">
      <c r="A2982" s="3">
        <v>4</v>
      </c>
      <c r="B2982" s="2" t="s">
        <v>3350</v>
      </c>
      <c r="C2982" s="2" t="s">
        <v>14</v>
      </c>
      <c r="D2982" s="2">
        <v>16123</v>
      </c>
      <c r="E2982" s="2">
        <v>7</v>
      </c>
      <c r="F2982" s="2">
        <v>16130</v>
      </c>
      <c r="G2982" s="2">
        <v>1.03</v>
      </c>
      <c r="H2982" s="4" t="s">
        <v>3347</v>
      </c>
    </row>
    <row r="2983" spans="1:8" x14ac:dyDescent="0.3">
      <c r="A2983" s="3">
        <v>5</v>
      </c>
      <c r="B2983" s="2" t="s">
        <v>3351</v>
      </c>
      <c r="C2983" s="2" t="s">
        <v>17</v>
      </c>
      <c r="D2983" s="2">
        <v>3807</v>
      </c>
      <c r="E2983" s="2">
        <v>24</v>
      </c>
      <c r="F2983" s="2">
        <v>3831</v>
      </c>
      <c r="G2983" s="2">
        <v>0.25</v>
      </c>
      <c r="H2983" s="4" t="s">
        <v>3347</v>
      </c>
    </row>
    <row r="2984" spans="1:8" x14ac:dyDescent="0.3">
      <c r="A2984" s="3">
        <v>6</v>
      </c>
      <c r="B2984" s="2" t="s">
        <v>3352</v>
      </c>
      <c r="C2984" s="2" t="s">
        <v>14</v>
      </c>
      <c r="D2984" s="2">
        <v>3662</v>
      </c>
      <c r="E2984" s="2">
        <v>3</v>
      </c>
      <c r="F2984" s="2">
        <v>3665</v>
      </c>
      <c r="G2984" s="2">
        <v>0.24</v>
      </c>
      <c r="H2984" s="4" t="s">
        <v>3347</v>
      </c>
    </row>
    <row r="2985" spans="1:8" x14ac:dyDescent="0.3">
      <c r="A2985" s="3">
        <v>7</v>
      </c>
      <c r="B2985" s="2" t="s">
        <v>3353</v>
      </c>
      <c r="C2985" s="2" t="s">
        <v>114</v>
      </c>
      <c r="D2985" s="2">
        <v>1807</v>
      </c>
      <c r="E2985" s="2">
        <v>9</v>
      </c>
      <c r="F2985" s="2">
        <v>1816</v>
      </c>
      <c r="G2985" s="2">
        <v>0.12</v>
      </c>
      <c r="H2985" s="4" t="s">
        <v>3347</v>
      </c>
    </row>
    <row r="2986" spans="1:8" x14ac:dyDescent="0.3">
      <c r="A2986" s="3">
        <v>8</v>
      </c>
      <c r="B2986" s="2" t="s">
        <v>3354</v>
      </c>
      <c r="C2986" s="2" t="s">
        <v>14</v>
      </c>
      <c r="D2986" s="2">
        <v>1610</v>
      </c>
      <c r="E2986" s="2">
        <v>19</v>
      </c>
      <c r="F2986" s="2">
        <v>1629</v>
      </c>
      <c r="G2986" s="2">
        <v>0.1</v>
      </c>
      <c r="H2986" s="4" t="s">
        <v>3347</v>
      </c>
    </row>
    <row r="2987" spans="1:8" x14ac:dyDescent="0.3">
      <c r="A2987" s="3">
        <v>9</v>
      </c>
      <c r="B2987" s="2" t="s">
        <v>3355</v>
      </c>
      <c r="C2987" s="2" t="s">
        <v>14</v>
      </c>
      <c r="D2987" s="2">
        <v>1600</v>
      </c>
      <c r="E2987" s="2">
        <v>6</v>
      </c>
      <c r="F2987" s="2">
        <v>1606</v>
      </c>
      <c r="G2987" s="2">
        <v>0.1</v>
      </c>
      <c r="H2987" s="4" t="s">
        <v>3347</v>
      </c>
    </row>
    <row r="2988" spans="1:8" x14ac:dyDescent="0.3">
      <c r="A2988" s="3">
        <v>10</v>
      </c>
      <c r="B2988" s="2" t="s">
        <v>3356</v>
      </c>
      <c r="C2988" s="2" t="s">
        <v>14</v>
      </c>
      <c r="D2988" s="2">
        <v>1081</v>
      </c>
      <c r="E2988" s="2">
        <v>13</v>
      </c>
      <c r="F2988" s="2">
        <v>1094</v>
      </c>
      <c r="G2988" s="2">
        <v>7.0000000000000007E-2</v>
      </c>
      <c r="H2988" s="4" t="s">
        <v>3347</v>
      </c>
    </row>
    <row r="2989" spans="1:8" x14ac:dyDescent="0.3">
      <c r="A2989" s="3">
        <v>11</v>
      </c>
      <c r="B2989" s="2" t="s">
        <v>27</v>
      </c>
      <c r="C2989" s="2" t="s">
        <v>28</v>
      </c>
      <c r="D2989" s="2">
        <v>17981</v>
      </c>
      <c r="E2989" s="2">
        <v>50</v>
      </c>
      <c r="F2989" s="2">
        <v>18031</v>
      </c>
      <c r="G2989" s="2">
        <v>1.1599999999999999</v>
      </c>
      <c r="H2989" s="4" t="s">
        <v>3347</v>
      </c>
    </row>
    <row r="2990" spans="1:8" x14ac:dyDescent="0.3">
      <c r="A2990" s="3">
        <v>1</v>
      </c>
      <c r="B2990" s="2" t="s">
        <v>3357</v>
      </c>
      <c r="C2990" s="2" t="s">
        <v>9</v>
      </c>
      <c r="D2990" s="2">
        <v>427528</v>
      </c>
      <c r="E2990" s="2">
        <v>1165</v>
      </c>
      <c r="F2990" s="2">
        <v>428693</v>
      </c>
      <c r="G2990" s="2">
        <v>45.38</v>
      </c>
      <c r="H2990" s="4" t="s">
        <v>3358</v>
      </c>
    </row>
    <row r="2991" spans="1:8" x14ac:dyDescent="0.3">
      <c r="A2991" s="3">
        <v>2</v>
      </c>
      <c r="B2991" s="2" t="s">
        <v>3359</v>
      </c>
      <c r="C2991" s="2" t="s">
        <v>12</v>
      </c>
      <c r="D2991" s="2">
        <v>423872</v>
      </c>
      <c r="E2991" s="2">
        <v>1671</v>
      </c>
      <c r="F2991" s="2">
        <v>425543</v>
      </c>
      <c r="G2991" s="2">
        <v>45.04</v>
      </c>
      <c r="H2991" s="4" t="s">
        <v>3358</v>
      </c>
    </row>
    <row r="2992" spans="1:8" x14ac:dyDescent="0.3">
      <c r="A2992" s="3">
        <v>3</v>
      </c>
      <c r="B2992" s="2" t="s">
        <v>3360</v>
      </c>
      <c r="C2992" s="2" t="s">
        <v>17</v>
      </c>
      <c r="D2992" s="2">
        <v>64567</v>
      </c>
      <c r="E2992" s="2">
        <v>183</v>
      </c>
      <c r="F2992" s="2">
        <v>64750</v>
      </c>
      <c r="G2992" s="2">
        <v>6.85</v>
      </c>
      <c r="H2992" s="4" t="s">
        <v>3358</v>
      </c>
    </row>
    <row r="2993" spans="1:8" x14ac:dyDescent="0.3">
      <c r="A2993" s="3">
        <v>4</v>
      </c>
      <c r="B2993" s="2" t="s">
        <v>3361</v>
      </c>
      <c r="C2993" s="2" t="s">
        <v>14</v>
      </c>
      <c r="D2993" s="2">
        <v>6629</v>
      </c>
      <c r="E2993" s="2">
        <v>9</v>
      </c>
      <c r="F2993" s="2">
        <v>6638</v>
      </c>
      <c r="G2993" s="2">
        <v>0.7</v>
      </c>
      <c r="H2993" s="4" t="s">
        <v>3358</v>
      </c>
    </row>
    <row r="2994" spans="1:8" x14ac:dyDescent="0.3">
      <c r="A2994" s="3">
        <v>5</v>
      </c>
      <c r="B2994" s="2" t="s">
        <v>3362</v>
      </c>
      <c r="C2994" s="2" t="s">
        <v>14</v>
      </c>
      <c r="D2994" s="2">
        <v>4139</v>
      </c>
      <c r="E2994" s="2">
        <v>3</v>
      </c>
      <c r="F2994" s="2">
        <v>4142</v>
      </c>
      <c r="G2994" s="2">
        <v>0.44</v>
      </c>
      <c r="H2994" s="4" t="s">
        <v>3358</v>
      </c>
    </row>
    <row r="2995" spans="1:8" x14ac:dyDescent="0.3">
      <c r="A2995" s="3">
        <v>6</v>
      </c>
      <c r="B2995" s="2" t="s">
        <v>3363</v>
      </c>
      <c r="C2995" s="2" t="s">
        <v>14</v>
      </c>
      <c r="D2995" s="2">
        <v>2597</v>
      </c>
      <c r="E2995" s="2">
        <v>0</v>
      </c>
      <c r="F2995" s="2">
        <v>2597</v>
      </c>
      <c r="G2995" s="2">
        <v>0.27</v>
      </c>
      <c r="H2995" s="4" t="s">
        <v>3358</v>
      </c>
    </row>
    <row r="2996" spans="1:8" x14ac:dyDescent="0.3">
      <c r="A2996" s="3">
        <v>7</v>
      </c>
      <c r="B2996" s="2" t="s">
        <v>3364</v>
      </c>
      <c r="C2996" s="2" t="s">
        <v>14</v>
      </c>
      <c r="D2996" s="2">
        <v>1741</v>
      </c>
      <c r="E2996" s="2">
        <v>4</v>
      </c>
      <c r="F2996" s="2">
        <v>1745</v>
      </c>
      <c r="G2996" s="2">
        <v>0.18</v>
      </c>
      <c r="H2996" s="4" t="s">
        <v>3358</v>
      </c>
    </row>
    <row r="2997" spans="1:8" x14ac:dyDescent="0.3">
      <c r="A2997" s="3">
        <v>8</v>
      </c>
      <c r="B2997" s="2" t="s">
        <v>3365</v>
      </c>
      <c r="C2997" s="2" t="s">
        <v>14</v>
      </c>
      <c r="D2997" s="2">
        <v>1629</v>
      </c>
      <c r="E2997" s="2">
        <v>5</v>
      </c>
      <c r="F2997" s="2">
        <v>1634</v>
      </c>
      <c r="G2997" s="2">
        <v>0.17</v>
      </c>
      <c r="H2997" s="4" t="s">
        <v>3358</v>
      </c>
    </row>
    <row r="2998" spans="1:8" x14ac:dyDescent="0.3">
      <c r="A2998" s="3">
        <v>9</v>
      </c>
      <c r="B2998" s="2" t="s">
        <v>27</v>
      </c>
      <c r="C2998" s="2" t="s">
        <v>28</v>
      </c>
      <c r="D2998" s="2">
        <v>9006</v>
      </c>
      <c r="E2998" s="2">
        <v>15</v>
      </c>
      <c r="F2998" s="2">
        <v>9021</v>
      </c>
      <c r="G2998" s="2">
        <v>0.95</v>
      </c>
      <c r="H2998" s="4" t="s">
        <v>3358</v>
      </c>
    </row>
    <row r="2999" spans="1:8" x14ac:dyDescent="0.3">
      <c r="A2999" s="3">
        <v>1</v>
      </c>
      <c r="B2999" s="2" t="s">
        <v>3366</v>
      </c>
      <c r="C2999" s="2" t="s">
        <v>9</v>
      </c>
      <c r="D2999" s="2">
        <v>798517</v>
      </c>
      <c r="E2999" s="2">
        <v>11365</v>
      </c>
      <c r="F2999" s="2">
        <v>809882</v>
      </c>
      <c r="G2999" s="2">
        <v>48.34</v>
      </c>
      <c r="H2999" s="4" t="s">
        <v>3367</v>
      </c>
    </row>
    <row r="3000" spans="1:8" x14ac:dyDescent="0.3">
      <c r="A3000" s="3">
        <v>2</v>
      </c>
      <c r="B3000" s="2" t="s">
        <v>3368</v>
      </c>
      <c r="C3000" s="2" t="s">
        <v>12</v>
      </c>
      <c r="D3000" s="2">
        <v>630861</v>
      </c>
      <c r="E3000" s="2">
        <v>6124</v>
      </c>
      <c r="F3000" s="2">
        <v>636985</v>
      </c>
      <c r="G3000" s="2">
        <v>38.020000000000003</v>
      </c>
      <c r="H3000" s="4" t="s">
        <v>3367</v>
      </c>
    </row>
    <row r="3001" spans="1:8" x14ac:dyDescent="0.3">
      <c r="A3001" s="3">
        <v>3</v>
      </c>
      <c r="B3001" s="2" t="s">
        <v>3369</v>
      </c>
      <c r="C3001" s="2" t="s">
        <v>33</v>
      </c>
      <c r="D3001" s="2">
        <v>177540</v>
      </c>
      <c r="E3001" s="2">
        <v>1428</v>
      </c>
      <c r="F3001" s="2">
        <v>178968</v>
      </c>
      <c r="G3001" s="2">
        <v>10.68</v>
      </c>
      <c r="H3001" s="4" t="s">
        <v>3367</v>
      </c>
    </row>
    <row r="3002" spans="1:8" x14ac:dyDescent="0.3">
      <c r="A3002" s="3">
        <v>4</v>
      </c>
      <c r="B3002" s="2" t="s">
        <v>3370</v>
      </c>
      <c r="C3002" s="2" t="s">
        <v>288</v>
      </c>
      <c r="D3002" s="2">
        <v>4281</v>
      </c>
      <c r="E3002" s="2">
        <v>3</v>
      </c>
      <c r="F3002" s="2">
        <v>4284</v>
      </c>
      <c r="G3002" s="2">
        <v>0.26</v>
      </c>
      <c r="H3002" s="4" t="s">
        <v>3367</v>
      </c>
    </row>
    <row r="3003" spans="1:8" x14ac:dyDescent="0.3">
      <c r="A3003" s="3">
        <v>5</v>
      </c>
      <c r="B3003" s="2" t="s">
        <v>3371</v>
      </c>
      <c r="C3003" s="2" t="s">
        <v>391</v>
      </c>
      <c r="D3003" s="2">
        <v>3736</v>
      </c>
      <c r="E3003" s="2">
        <v>12</v>
      </c>
      <c r="F3003" s="2">
        <v>3748</v>
      </c>
      <c r="G3003" s="2">
        <v>0.22</v>
      </c>
      <c r="H3003" s="4" t="s">
        <v>3367</v>
      </c>
    </row>
    <row r="3004" spans="1:8" x14ac:dyDescent="0.3">
      <c r="A3004" s="3">
        <v>6</v>
      </c>
      <c r="B3004" s="2" t="s">
        <v>3372</v>
      </c>
      <c r="C3004" s="2" t="s">
        <v>37</v>
      </c>
      <c r="D3004" s="2">
        <v>2684</v>
      </c>
      <c r="E3004" s="2">
        <v>4</v>
      </c>
      <c r="F3004" s="2">
        <v>2688</v>
      </c>
      <c r="G3004" s="2">
        <v>0.16</v>
      </c>
      <c r="H3004" s="4" t="s">
        <v>3367</v>
      </c>
    </row>
    <row r="3005" spans="1:8" x14ac:dyDescent="0.3">
      <c r="A3005" s="3">
        <v>7</v>
      </c>
      <c r="B3005" s="2" t="s">
        <v>3373</v>
      </c>
      <c r="C3005" s="2" t="s">
        <v>423</v>
      </c>
      <c r="D3005" s="2">
        <v>2372</v>
      </c>
      <c r="E3005" s="2">
        <v>1</v>
      </c>
      <c r="F3005" s="2">
        <v>2373</v>
      </c>
      <c r="G3005" s="2">
        <v>0.14000000000000001</v>
      </c>
      <c r="H3005" s="4" t="s">
        <v>3367</v>
      </c>
    </row>
    <row r="3006" spans="1:8" x14ac:dyDescent="0.3">
      <c r="A3006" s="3">
        <v>8</v>
      </c>
      <c r="B3006" s="2" t="s">
        <v>3374</v>
      </c>
      <c r="C3006" s="2" t="s">
        <v>14</v>
      </c>
      <c r="D3006" s="2">
        <v>1924</v>
      </c>
      <c r="E3006" s="2">
        <v>14</v>
      </c>
      <c r="F3006" s="2">
        <v>1938</v>
      </c>
      <c r="G3006" s="2">
        <v>0.12</v>
      </c>
      <c r="H3006" s="4" t="s">
        <v>3367</v>
      </c>
    </row>
    <row r="3007" spans="1:8" x14ac:dyDescent="0.3">
      <c r="A3007" s="3">
        <v>9</v>
      </c>
      <c r="B3007" s="2" t="s">
        <v>3375</v>
      </c>
      <c r="C3007" s="2" t="s">
        <v>1741</v>
      </c>
      <c r="D3007" s="2">
        <v>1693</v>
      </c>
      <c r="E3007" s="2">
        <v>5</v>
      </c>
      <c r="F3007" s="2">
        <v>1698</v>
      </c>
      <c r="G3007" s="2">
        <v>0.1</v>
      </c>
      <c r="H3007" s="4" t="s">
        <v>3367</v>
      </c>
    </row>
    <row r="3008" spans="1:8" x14ac:dyDescent="0.3">
      <c r="A3008" s="3">
        <v>10</v>
      </c>
      <c r="B3008" s="2" t="s">
        <v>3376</v>
      </c>
      <c r="C3008" s="2" t="s">
        <v>339</v>
      </c>
      <c r="D3008" s="2">
        <v>1646</v>
      </c>
      <c r="E3008" s="2">
        <v>1</v>
      </c>
      <c r="F3008" s="2">
        <v>1647</v>
      </c>
      <c r="G3008" s="2">
        <v>0.1</v>
      </c>
      <c r="H3008" s="4" t="s">
        <v>3367</v>
      </c>
    </row>
    <row r="3009" spans="1:8" x14ac:dyDescent="0.3">
      <c r="A3009" s="3">
        <v>11</v>
      </c>
      <c r="B3009" s="2" t="s">
        <v>3377</v>
      </c>
      <c r="C3009" s="2" t="s">
        <v>48</v>
      </c>
      <c r="D3009" s="2">
        <v>1599</v>
      </c>
      <c r="E3009" s="2">
        <v>49</v>
      </c>
      <c r="F3009" s="2">
        <v>1648</v>
      </c>
      <c r="G3009" s="2">
        <v>0.1</v>
      </c>
      <c r="H3009" s="4" t="s">
        <v>3367</v>
      </c>
    </row>
    <row r="3010" spans="1:8" x14ac:dyDescent="0.3">
      <c r="A3010" s="3">
        <v>12</v>
      </c>
      <c r="B3010" s="2" t="s">
        <v>3378</v>
      </c>
      <c r="C3010" s="2" t="s">
        <v>14</v>
      </c>
      <c r="D3010" s="2">
        <v>1516</v>
      </c>
      <c r="E3010" s="2">
        <v>1</v>
      </c>
      <c r="F3010" s="2">
        <v>1517</v>
      </c>
      <c r="G3010" s="2">
        <v>0.09</v>
      </c>
      <c r="H3010" s="4" t="s">
        <v>3367</v>
      </c>
    </row>
    <row r="3011" spans="1:8" x14ac:dyDescent="0.3">
      <c r="A3011" s="3">
        <v>13</v>
      </c>
      <c r="B3011" s="2" t="s">
        <v>3379</v>
      </c>
      <c r="C3011" s="2" t="s">
        <v>14</v>
      </c>
      <c r="D3011" s="2">
        <v>1508</v>
      </c>
      <c r="E3011" s="2">
        <v>2</v>
      </c>
      <c r="F3011" s="2">
        <v>1510</v>
      </c>
      <c r="G3011" s="2">
        <v>0.09</v>
      </c>
      <c r="H3011" s="4" t="s">
        <v>3367</v>
      </c>
    </row>
    <row r="3012" spans="1:8" x14ac:dyDescent="0.3">
      <c r="A3012" s="3">
        <v>14</v>
      </c>
      <c r="B3012" s="2" t="s">
        <v>3380</v>
      </c>
      <c r="C3012" s="2" t="s">
        <v>64</v>
      </c>
      <c r="D3012" s="2">
        <v>1494</v>
      </c>
      <c r="E3012" s="2">
        <v>1</v>
      </c>
      <c r="F3012" s="2">
        <v>1495</v>
      </c>
      <c r="G3012" s="2">
        <v>0.09</v>
      </c>
      <c r="H3012" s="4" t="s">
        <v>3367</v>
      </c>
    </row>
    <row r="3013" spans="1:8" x14ac:dyDescent="0.3">
      <c r="A3013" s="3">
        <v>15</v>
      </c>
      <c r="B3013" s="2" t="s">
        <v>3381</v>
      </c>
      <c r="C3013" s="2" t="s">
        <v>50</v>
      </c>
      <c r="D3013" s="2">
        <v>1425</v>
      </c>
      <c r="E3013" s="2">
        <v>1</v>
      </c>
      <c r="F3013" s="2">
        <v>1426</v>
      </c>
      <c r="G3013" s="2">
        <v>0.09</v>
      </c>
      <c r="H3013" s="4" t="s">
        <v>3367</v>
      </c>
    </row>
    <row r="3014" spans="1:8" x14ac:dyDescent="0.3">
      <c r="A3014" s="3">
        <v>16</v>
      </c>
      <c r="B3014" s="2" t="s">
        <v>3382</v>
      </c>
      <c r="C3014" s="2" t="s">
        <v>46</v>
      </c>
      <c r="D3014" s="2">
        <v>1385</v>
      </c>
      <c r="E3014" s="2">
        <v>1</v>
      </c>
      <c r="F3014" s="2">
        <v>1386</v>
      </c>
      <c r="G3014" s="2">
        <v>0.08</v>
      </c>
      <c r="H3014" s="4" t="s">
        <v>3367</v>
      </c>
    </row>
    <row r="3015" spans="1:8" x14ac:dyDescent="0.3">
      <c r="A3015" s="3">
        <v>17</v>
      </c>
      <c r="B3015" s="2" t="s">
        <v>3383</v>
      </c>
      <c r="C3015" s="2" t="s">
        <v>14</v>
      </c>
      <c r="D3015" s="2">
        <v>1239</v>
      </c>
      <c r="E3015" s="2">
        <v>1</v>
      </c>
      <c r="F3015" s="2">
        <v>1240</v>
      </c>
      <c r="G3015" s="2">
        <v>7.0000000000000007E-2</v>
      </c>
      <c r="H3015" s="4" t="s">
        <v>3367</v>
      </c>
    </row>
    <row r="3016" spans="1:8" x14ac:dyDescent="0.3">
      <c r="A3016" s="3">
        <v>18</v>
      </c>
      <c r="B3016" s="2" t="s">
        <v>3384</v>
      </c>
      <c r="C3016" s="2" t="s">
        <v>14</v>
      </c>
      <c r="D3016" s="2">
        <v>1155</v>
      </c>
      <c r="E3016" s="2">
        <v>0</v>
      </c>
      <c r="F3016" s="2">
        <v>1155</v>
      </c>
      <c r="G3016" s="2">
        <v>7.0000000000000007E-2</v>
      </c>
      <c r="H3016" s="4" t="s">
        <v>3367</v>
      </c>
    </row>
    <row r="3017" spans="1:8" x14ac:dyDescent="0.3">
      <c r="A3017" s="3">
        <v>19</v>
      </c>
      <c r="B3017" s="2" t="s">
        <v>3385</v>
      </c>
      <c r="C3017" s="2" t="s">
        <v>3386</v>
      </c>
      <c r="D3017" s="2">
        <v>1134</v>
      </c>
      <c r="E3017" s="2">
        <v>5</v>
      </c>
      <c r="F3017" s="2">
        <v>1139</v>
      </c>
      <c r="G3017" s="2">
        <v>7.0000000000000007E-2</v>
      </c>
      <c r="H3017" s="4" t="s">
        <v>3367</v>
      </c>
    </row>
    <row r="3018" spans="1:8" x14ac:dyDescent="0.3">
      <c r="A3018" s="3">
        <v>20</v>
      </c>
      <c r="B3018" s="2" t="s">
        <v>3387</v>
      </c>
      <c r="C3018" s="2" t="s">
        <v>14</v>
      </c>
      <c r="D3018" s="2">
        <v>1070</v>
      </c>
      <c r="E3018" s="2">
        <v>5</v>
      </c>
      <c r="F3018" s="2">
        <v>1075</v>
      </c>
      <c r="G3018" s="2">
        <v>0.06</v>
      </c>
      <c r="H3018" s="4" t="s">
        <v>3367</v>
      </c>
    </row>
    <row r="3019" spans="1:8" x14ac:dyDescent="0.3">
      <c r="A3019" s="3">
        <v>21</v>
      </c>
      <c r="B3019" s="2" t="s">
        <v>3388</v>
      </c>
      <c r="C3019" s="2" t="s">
        <v>3000</v>
      </c>
      <c r="D3019" s="2">
        <v>970</v>
      </c>
      <c r="E3019" s="2">
        <v>1</v>
      </c>
      <c r="F3019" s="2">
        <v>971</v>
      </c>
      <c r="G3019" s="2">
        <v>0.06</v>
      </c>
      <c r="H3019" s="4" t="s">
        <v>3367</v>
      </c>
    </row>
    <row r="3020" spans="1:8" x14ac:dyDescent="0.3">
      <c r="A3020" s="3">
        <v>22</v>
      </c>
      <c r="B3020" s="2" t="s">
        <v>3389</v>
      </c>
      <c r="C3020" s="2" t="s">
        <v>14</v>
      </c>
      <c r="D3020" s="2">
        <v>752</v>
      </c>
      <c r="E3020" s="2">
        <v>0</v>
      </c>
      <c r="F3020" s="2">
        <v>752</v>
      </c>
      <c r="G3020" s="2">
        <v>0.04</v>
      </c>
      <c r="H3020" s="4" t="s">
        <v>3367</v>
      </c>
    </row>
    <row r="3021" spans="1:8" x14ac:dyDescent="0.3">
      <c r="A3021" s="3">
        <v>23</v>
      </c>
      <c r="B3021" s="2" t="s">
        <v>3390</v>
      </c>
      <c r="C3021" s="2" t="s">
        <v>14</v>
      </c>
      <c r="D3021" s="2">
        <v>661</v>
      </c>
      <c r="E3021" s="2">
        <v>0</v>
      </c>
      <c r="F3021" s="2">
        <v>661</v>
      </c>
      <c r="G3021" s="2">
        <v>0.04</v>
      </c>
      <c r="H3021" s="4" t="s">
        <v>3367</v>
      </c>
    </row>
    <row r="3022" spans="1:8" x14ac:dyDescent="0.3">
      <c r="A3022" s="3">
        <v>24</v>
      </c>
      <c r="B3022" s="2" t="s">
        <v>3391</v>
      </c>
      <c r="C3022" s="2" t="s">
        <v>292</v>
      </c>
      <c r="D3022" s="2">
        <v>635</v>
      </c>
      <c r="E3022" s="2">
        <v>0</v>
      </c>
      <c r="F3022" s="2">
        <v>635</v>
      </c>
      <c r="G3022" s="2">
        <v>0.04</v>
      </c>
      <c r="H3022" s="4" t="s">
        <v>3367</v>
      </c>
    </row>
    <row r="3023" spans="1:8" x14ac:dyDescent="0.3">
      <c r="A3023" s="3">
        <v>25</v>
      </c>
      <c r="B3023" s="2" t="s">
        <v>3392</v>
      </c>
      <c r="C3023" s="2" t="s">
        <v>14</v>
      </c>
      <c r="D3023" s="2">
        <v>628</v>
      </c>
      <c r="E3023" s="2">
        <v>0</v>
      </c>
      <c r="F3023" s="2">
        <v>628</v>
      </c>
      <c r="G3023" s="2">
        <v>0.04</v>
      </c>
      <c r="H3023" s="4" t="s">
        <v>3367</v>
      </c>
    </row>
    <row r="3024" spans="1:8" x14ac:dyDescent="0.3">
      <c r="A3024" s="3">
        <v>26</v>
      </c>
      <c r="B3024" s="2" t="s">
        <v>3393</v>
      </c>
      <c r="C3024" s="2" t="s">
        <v>153</v>
      </c>
      <c r="D3024" s="2">
        <v>600</v>
      </c>
      <c r="E3024" s="2">
        <v>11</v>
      </c>
      <c r="F3024" s="2">
        <v>611</v>
      </c>
      <c r="G3024" s="2">
        <v>0.04</v>
      </c>
      <c r="H3024" s="4" t="s">
        <v>3367</v>
      </c>
    </row>
    <row r="3025" spans="1:8" x14ac:dyDescent="0.3">
      <c r="A3025" s="3">
        <v>27</v>
      </c>
      <c r="B3025" s="2" t="s">
        <v>3394</v>
      </c>
      <c r="C3025" s="2" t="s">
        <v>14</v>
      </c>
      <c r="D3025" s="2">
        <v>581</v>
      </c>
      <c r="E3025" s="2">
        <v>2</v>
      </c>
      <c r="F3025" s="2">
        <v>583</v>
      </c>
      <c r="G3025" s="2">
        <v>0.03</v>
      </c>
      <c r="H3025" s="4" t="s">
        <v>3367</v>
      </c>
    </row>
    <row r="3026" spans="1:8" x14ac:dyDescent="0.3">
      <c r="A3026" s="3">
        <v>28</v>
      </c>
      <c r="B3026" s="2" t="s">
        <v>3395</v>
      </c>
      <c r="C3026" s="2" t="s">
        <v>434</v>
      </c>
      <c r="D3026" s="2">
        <v>578</v>
      </c>
      <c r="E3026" s="2">
        <v>3</v>
      </c>
      <c r="F3026" s="2">
        <v>581</v>
      </c>
      <c r="G3026" s="2">
        <v>0.03</v>
      </c>
      <c r="H3026" s="4" t="s">
        <v>3367</v>
      </c>
    </row>
    <row r="3027" spans="1:8" x14ac:dyDescent="0.3">
      <c r="A3027" s="3">
        <v>29</v>
      </c>
      <c r="B3027" s="2" t="s">
        <v>3396</v>
      </c>
      <c r="C3027" s="2" t="s">
        <v>84</v>
      </c>
      <c r="D3027" s="2">
        <v>524</v>
      </c>
      <c r="E3027" s="2">
        <v>1</v>
      </c>
      <c r="F3027" s="2">
        <v>525</v>
      </c>
      <c r="G3027" s="2">
        <v>0.03</v>
      </c>
      <c r="H3027" s="4" t="s">
        <v>3367</v>
      </c>
    </row>
    <row r="3028" spans="1:8" x14ac:dyDescent="0.3">
      <c r="A3028" s="3">
        <v>30</v>
      </c>
      <c r="B3028" s="2" t="s">
        <v>3397</v>
      </c>
      <c r="C3028" s="2" t="s">
        <v>14</v>
      </c>
      <c r="D3028" s="2">
        <v>493</v>
      </c>
      <c r="E3028" s="2">
        <v>1</v>
      </c>
      <c r="F3028" s="2">
        <v>494</v>
      </c>
      <c r="G3028" s="2">
        <v>0.03</v>
      </c>
      <c r="H3028" s="4" t="s">
        <v>3367</v>
      </c>
    </row>
    <row r="3029" spans="1:8" x14ac:dyDescent="0.3">
      <c r="A3029" s="3">
        <v>31</v>
      </c>
      <c r="B3029" s="2" t="s">
        <v>3398</v>
      </c>
      <c r="C3029" s="2" t="s">
        <v>14</v>
      </c>
      <c r="D3029" s="2">
        <v>489</v>
      </c>
      <c r="E3029" s="2">
        <v>0</v>
      </c>
      <c r="F3029" s="2">
        <v>489</v>
      </c>
      <c r="G3029" s="2">
        <v>0.03</v>
      </c>
      <c r="H3029" s="4" t="s">
        <v>3367</v>
      </c>
    </row>
    <row r="3030" spans="1:8" x14ac:dyDescent="0.3">
      <c r="A3030" s="3">
        <v>32</v>
      </c>
      <c r="B3030" s="2" t="s">
        <v>3399</v>
      </c>
      <c r="C3030" s="2" t="s">
        <v>14</v>
      </c>
      <c r="D3030" s="2">
        <v>487</v>
      </c>
      <c r="E3030" s="2">
        <v>1</v>
      </c>
      <c r="F3030" s="2">
        <v>488</v>
      </c>
      <c r="G3030" s="2">
        <v>0.03</v>
      </c>
      <c r="H3030" s="4" t="s">
        <v>3367</v>
      </c>
    </row>
    <row r="3031" spans="1:8" x14ac:dyDescent="0.3">
      <c r="A3031" s="3">
        <v>33</v>
      </c>
      <c r="B3031" s="2" t="s">
        <v>3400</v>
      </c>
      <c r="C3031" s="2" t="s">
        <v>14</v>
      </c>
      <c r="D3031" s="2">
        <v>446</v>
      </c>
      <c r="E3031" s="2">
        <v>3</v>
      </c>
      <c r="F3031" s="2">
        <v>449</v>
      </c>
      <c r="G3031" s="2">
        <v>0.03</v>
      </c>
      <c r="H3031" s="4" t="s">
        <v>3367</v>
      </c>
    </row>
    <row r="3032" spans="1:8" x14ac:dyDescent="0.3">
      <c r="A3032" s="3">
        <v>34</v>
      </c>
      <c r="B3032" s="2" t="s">
        <v>3401</v>
      </c>
      <c r="C3032" s="2" t="s">
        <v>14</v>
      </c>
      <c r="D3032" s="2">
        <v>445</v>
      </c>
      <c r="E3032" s="2">
        <v>1</v>
      </c>
      <c r="F3032" s="2">
        <v>446</v>
      </c>
      <c r="G3032" s="2">
        <v>0.03</v>
      </c>
      <c r="H3032" s="4" t="s">
        <v>3367</v>
      </c>
    </row>
    <row r="3033" spans="1:8" x14ac:dyDescent="0.3">
      <c r="A3033" s="3">
        <v>35</v>
      </c>
      <c r="B3033" s="2" t="s">
        <v>3402</v>
      </c>
      <c r="C3033" s="2" t="s">
        <v>1838</v>
      </c>
      <c r="D3033" s="2">
        <v>431</v>
      </c>
      <c r="E3033" s="2">
        <v>5</v>
      </c>
      <c r="F3033" s="2">
        <v>436</v>
      </c>
      <c r="G3033" s="2">
        <v>0.03</v>
      </c>
      <c r="H3033" s="4" t="s">
        <v>3367</v>
      </c>
    </row>
    <row r="3034" spans="1:8" x14ac:dyDescent="0.3">
      <c r="A3034" s="3">
        <v>36</v>
      </c>
      <c r="B3034" s="2" t="s">
        <v>3403</v>
      </c>
      <c r="C3034" s="2" t="s">
        <v>593</v>
      </c>
      <c r="D3034" s="2">
        <v>428</v>
      </c>
      <c r="E3034" s="2">
        <v>2</v>
      </c>
      <c r="F3034" s="2">
        <v>430</v>
      </c>
      <c r="G3034" s="2">
        <v>0.03</v>
      </c>
      <c r="H3034" s="4" t="s">
        <v>3367</v>
      </c>
    </row>
    <row r="3035" spans="1:8" x14ac:dyDescent="0.3">
      <c r="A3035" s="3">
        <v>37</v>
      </c>
      <c r="B3035" s="2" t="s">
        <v>3404</v>
      </c>
      <c r="C3035" s="2" t="s">
        <v>14</v>
      </c>
      <c r="D3035" s="2">
        <v>392</v>
      </c>
      <c r="E3035" s="2">
        <v>5</v>
      </c>
      <c r="F3035" s="2">
        <v>397</v>
      </c>
      <c r="G3035" s="2">
        <v>0.02</v>
      </c>
      <c r="H3035" s="4" t="s">
        <v>3367</v>
      </c>
    </row>
    <row r="3036" spans="1:8" x14ac:dyDescent="0.3">
      <c r="A3036" s="3">
        <v>38</v>
      </c>
      <c r="B3036" s="2" t="s">
        <v>3405</v>
      </c>
      <c r="C3036" s="2" t="s">
        <v>3406</v>
      </c>
      <c r="D3036" s="2">
        <v>311</v>
      </c>
      <c r="E3036" s="2">
        <v>1</v>
      </c>
      <c r="F3036" s="2">
        <v>312</v>
      </c>
      <c r="G3036" s="2">
        <v>0.02</v>
      </c>
      <c r="H3036" s="4" t="s">
        <v>3367</v>
      </c>
    </row>
    <row r="3037" spans="1:8" x14ac:dyDescent="0.3">
      <c r="A3037" s="3">
        <v>39</v>
      </c>
      <c r="B3037" s="2" t="s">
        <v>3407</v>
      </c>
      <c r="C3037" s="2" t="s">
        <v>14</v>
      </c>
      <c r="D3037" s="2">
        <v>300</v>
      </c>
      <c r="E3037" s="2">
        <v>1</v>
      </c>
      <c r="F3037" s="2">
        <v>301</v>
      </c>
      <c r="G3037" s="2">
        <v>0.02</v>
      </c>
      <c r="H3037" s="4" t="s">
        <v>3367</v>
      </c>
    </row>
    <row r="3038" spans="1:8" x14ac:dyDescent="0.3">
      <c r="A3038" s="3">
        <v>40</v>
      </c>
      <c r="B3038" s="2" t="s">
        <v>3408</v>
      </c>
      <c r="C3038" s="2" t="s">
        <v>14</v>
      </c>
      <c r="D3038" s="2">
        <v>283</v>
      </c>
      <c r="E3038" s="2">
        <v>2</v>
      </c>
      <c r="F3038" s="2">
        <v>285</v>
      </c>
      <c r="G3038" s="2">
        <v>0.02</v>
      </c>
      <c r="H3038" s="4" t="s">
        <v>3367</v>
      </c>
    </row>
    <row r="3039" spans="1:8" x14ac:dyDescent="0.3">
      <c r="A3039" s="3">
        <v>41</v>
      </c>
      <c r="B3039" s="2" t="s">
        <v>3409</v>
      </c>
      <c r="C3039" s="2" t="s">
        <v>14</v>
      </c>
      <c r="D3039" s="2">
        <v>247</v>
      </c>
      <c r="E3039" s="2">
        <v>1</v>
      </c>
      <c r="F3039" s="2">
        <v>248</v>
      </c>
      <c r="G3039" s="2">
        <v>0.01</v>
      </c>
      <c r="H3039" s="4" t="s">
        <v>3367</v>
      </c>
    </row>
    <row r="3040" spans="1:8" x14ac:dyDescent="0.3">
      <c r="A3040" s="3">
        <v>42</v>
      </c>
      <c r="B3040" s="2" t="s">
        <v>3410</v>
      </c>
      <c r="C3040" s="2" t="s">
        <v>14</v>
      </c>
      <c r="D3040" s="2">
        <v>226</v>
      </c>
      <c r="E3040" s="2">
        <v>2</v>
      </c>
      <c r="F3040" s="2">
        <v>228</v>
      </c>
      <c r="G3040" s="2">
        <v>0.01</v>
      </c>
      <c r="H3040" s="4" t="s">
        <v>3367</v>
      </c>
    </row>
    <row r="3041" spans="1:8" x14ac:dyDescent="0.3">
      <c r="A3041" s="3">
        <v>43</v>
      </c>
      <c r="B3041" s="2" t="s">
        <v>3411</v>
      </c>
      <c r="C3041" s="2" t="s">
        <v>14</v>
      </c>
      <c r="D3041" s="2">
        <v>179</v>
      </c>
      <c r="E3041" s="2">
        <v>0</v>
      </c>
      <c r="F3041" s="2">
        <v>179</v>
      </c>
      <c r="G3041" s="2">
        <v>0.01</v>
      </c>
      <c r="H3041" s="4" t="s">
        <v>3367</v>
      </c>
    </row>
    <row r="3042" spans="1:8" x14ac:dyDescent="0.3">
      <c r="A3042" s="3">
        <v>44</v>
      </c>
      <c r="B3042" s="2" t="s">
        <v>27</v>
      </c>
      <c r="C3042" s="2" t="s">
        <v>28</v>
      </c>
      <c r="D3042" s="2">
        <v>6313</v>
      </c>
      <c r="E3042" s="2">
        <v>110</v>
      </c>
      <c r="F3042" s="2">
        <v>6423</v>
      </c>
      <c r="G3042" s="2">
        <v>0.38</v>
      </c>
      <c r="H3042" s="4" t="s">
        <v>3367</v>
      </c>
    </row>
    <row r="3043" spans="1:8" x14ac:dyDescent="0.3">
      <c r="A3043" s="3">
        <v>1</v>
      </c>
      <c r="B3043" s="2" t="s">
        <v>3412</v>
      </c>
      <c r="C3043" s="2" t="s">
        <v>485</v>
      </c>
      <c r="D3043" s="2">
        <v>457695</v>
      </c>
      <c r="E3043" s="2">
        <v>4341</v>
      </c>
      <c r="F3043" s="2">
        <v>462036</v>
      </c>
      <c r="G3043" s="2">
        <v>40.31</v>
      </c>
      <c r="H3043" s="4" t="s">
        <v>3413</v>
      </c>
    </row>
    <row r="3044" spans="1:8" x14ac:dyDescent="0.3">
      <c r="A3044" s="3">
        <v>2</v>
      </c>
      <c r="B3044" s="2" t="s">
        <v>3414</v>
      </c>
      <c r="C3044" s="2" t="s">
        <v>488</v>
      </c>
      <c r="D3044" s="2">
        <v>429358</v>
      </c>
      <c r="E3044" s="2">
        <v>3566</v>
      </c>
      <c r="F3044" s="2">
        <v>432924</v>
      </c>
      <c r="G3044" s="2">
        <v>37.770000000000003</v>
      </c>
      <c r="H3044" s="4" t="s">
        <v>3413</v>
      </c>
    </row>
    <row r="3045" spans="1:8" x14ac:dyDescent="0.3">
      <c r="A3045" s="3">
        <v>3</v>
      </c>
      <c r="B3045" s="2" t="s">
        <v>3415</v>
      </c>
      <c r="C3045" s="2" t="s">
        <v>9</v>
      </c>
      <c r="D3045" s="2">
        <v>103577</v>
      </c>
      <c r="E3045" s="2">
        <v>1113</v>
      </c>
      <c r="F3045" s="2">
        <v>104690</v>
      </c>
      <c r="G3045" s="2">
        <v>9.1300000000000008</v>
      </c>
      <c r="H3045" s="4" t="s">
        <v>3413</v>
      </c>
    </row>
    <row r="3046" spans="1:8" x14ac:dyDescent="0.3">
      <c r="A3046" s="3">
        <v>4</v>
      </c>
      <c r="B3046" s="2" t="s">
        <v>3416</v>
      </c>
      <c r="C3046" s="2" t="s">
        <v>492</v>
      </c>
      <c r="D3046" s="2">
        <v>94895</v>
      </c>
      <c r="E3046" s="2">
        <v>682</v>
      </c>
      <c r="F3046" s="2">
        <v>95577</v>
      </c>
      <c r="G3046" s="2">
        <v>8.34</v>
      </c>
      <c r="H3046" s="4" t="s">
        <v>3413</v>
      </c>
    </row>
    <row r="3047" spans="1:8" x14ac:dyDescent="0.3">
      <c r="A3047" s="3">
        <v>5</v>
      </c>
      <c r="B3047" s="2" t="s">
        <v>3417</v>
      </c>
      <c r="C3047" s="2" t="s">
        <v>14</v>
      </c>
      <c r="D3047" s="2">
        <v>3546</v>
      </c>
      <c r="E3047" s="2">
        <v>33</v>
      </c>
      <c r="F3047" s="2">
        <v>3579</v>
      </c>
      <c r="G3047" s="2">
        <v>0.31</v>
      </c>
      <c r="H3047" s="4" t="s">
        <v>3413</v>
      </c>
    </row>
    <row r="3048" spans="1:8" x14ac:dyDescent="0.3">
      <c r="A3048" s="3">
        <v>6</v>
      </c>
      <c r="B3048" s="2" t="s">
        <v>3418</v>
      </c>
      <c r="C3048" s="2" t="s">
        <v>3419</v>
      </c>
      <c r="D3048" s="2">
        <v>2592</v>
      </c>
      <c r="E3048" s="2">
        <v>7</v>
      </c>
      <c r="F3048" s="2">
        <v>2599</v>
      </c>
      <c r="G3048" s="2">
        <v>0.23</v>
      </c>
      <c r="H3048" s="4" t="s">
        <v>3413</v>
      </c>
    </row>
    <row r="3049" spans="1:8" x14ac:dyDescent="0.3">
      <c r="A3049" s="3">
        <v>7</v>
      </c>
      <c r="B3049" s="2" t="s">
        <v>3420</v>
      </c>
      <c r="C3049" s="2" t="s">
        <v>14</v>
      </c>
      <c r="D3049" s="2">
        <v>2565</v>
      </c>
      <c r="E3049" s="2">
        <v>23</v>
      </c>
      <c r="F3049" s="2">
        <v>2588</v>
      </c>
      <c r="G3049" s="2">
        <v>0.23</v>
      </c>
      <c r="H3049" s="4" t="s">
        <v>3413</v>
      </c>
    </row>
    <row r="3050" spans="1:8" x14ac:dyDescent="0.3">
      <c r="A3050" s="3">
        <v>8</v>
      </c>
      <c r="B3050" s="2" t="s">
        <v>3421</v>
      </c>
      <c r="C3050" s="2" t="s">
        <v>3422</v>
      </c>
      <c r="D3050" s="2">
        <v>2412</v>
      </c>
      <c r="E3050" s="2">
        <v>9</v>
      </c>
      <c r="F3050" s="2">
        <v>2421</v>
      </c>
      <c r="G3050" s="2">
        <v>0.21</v>
      </c>
      <c r="H3050" s="4" t="s">
        <v>3413</v>
      </c>
    </row>
    <row r="3051" spans="1:8" x14ac:dyDescent="0.3">
      <c r="A3051" s="3">
        <v>9</v>
      </c>
      <c r="B3051" s="2" t="s">
        <v>3423</v>
      </c>
      <c r="C3051" s="2" t="s">
        <v>3424</v>
      </c>
      <c r="D3051" s="2">
        <v>2149</v>
      </c>
      <c r="E3051" s="2">
        <v>16</v>
      </c>
      <c r="F3051" s="2">
        <v>2165</v>
      </c>
      <c r="G3051" s="2">
        <v>0.19</v>
      </c>
      <c r="H3051" s="4" t="s">
        <v>3413</v>
      </c>
    </row>
    <row r="3052" spans="1:8" x14ac:dyDescent="0.3">
      <c r="A3052" s="3">
        <v>10</v>
      </c>
      <c r="B3052" s="2" t="s">
        <v>3425</v>
      </c>
      <c r="C3052" s="2" t="s">
        <v>17</v>
      </c>
      <c r="D3052" s="2">
        <v>2137</v>
      </c>
      <c r="E3052" s="2">
        <v>20</v>
      </c>
      <c r="F3052" s="2">
        <v>2157</v>
      </c>
      <c r="G3052" s="2">
        <v>0.19</v>
      </c>
      <c r="H3052" s="4" t="s">
        <v>3413</v>
      </c>
    </row>
    <row r="3053" spans="1:8" x14ac:dyDescent="0.3">
      <c r="A3053" s="3">
        <v>11</v>
      </c>
      <c r="B3053" s="2" t="s">
        <v>3426</v>
      </c>
      <c r="C3053" s="2" t="s">
        <v>14</v>
      </c>
      <c r="D3053" s="2">
        <v>1899</v>
      </c>
      <c r="E3053" s="2">
        <v>2</v>
      </c>
      <c r="F3053" s="2">
        <v>1901</v>
      </c>
      <c r="G3053" s="2">
        <v>0.17</v>
      </c>
      <c r="H3053" s="4" t="s">
        <v>3413</v>
      </c>
    </row>
    <row r="3054" spans="1:8" x14ac:dyDescent="0.3">
      <c r="A3054" s="3">
        <v>12</v>
      </c>
      <c r="B3054" s="2" t="s">
        <v>3427</v>
      </c>
      <c r="C3054" s="2" t="s">
        <v>14</v>
      </c>
      <c r="D3054" s="2">
        <v>1510</v>
      </c>
      <c r="E3054" s="2">
        <v>4</v>
      </c>
      <c r="F3054" s="2">
        <v>1514</v>
      </c>
      <c r="G3054" s="2">
        <v>0.13</v>
      </c>
      <c r="H3054" s="4" t="s">
        <v>3413</v>
      </c>
    </row>
    <row r="3055" spans="1:8" x14ac:dyDescent="0.3">
      <c r="A3055" s="3">
        <v>13</v>
      </c>
      <c r="B3055" s="2" t="s">
        <v>2066</v>
      </c>
      <c r="C3055" s="2" t="s">
        <v>14</v>
      </c>
      <c r="D3055" s="2">
        <v>1338</v>
      </c>
      <c r="E3055" s="2">
        <v>12</v>
      </c>
      <c r="F3055" s="2">
        <v>1350</v>
      </c>
      <c r="G3055" s="2">
        <v>0.12</v>
      </c>
      <c r="H3055" s="4" t="s">
        <v>3413</v>
      </c>
    </row>
    <row r="3056" spans="1:8" x14ac:dyDescent="0.3">
      <c r="A3056" s="3">
        <v>14</v>
      </c>
      <c r="B3056" s="2" t="s">
        <v>3428</v>
      </c>
      <c r="C3056" s="2" t="s">
        <v>14</v>
      </c>
      <c r="D3056" s="2">
        <v>1332</v>
      </c>
      <c r="E3056" s="2">
        <v>2</v>
      </c>
      <c r="F3056" s="2">
        <v>1334</v>
      </c>
      <c r="G3056" s="2">
        <v>0.12</v>
      </c>
      <c r="H3056" s="4" t="s">
        <v>3413</v>
      </c>
    </row>
    <row r="3057" spans="1:8" x14ac:dyDescent="0.3">
      <c r="A3057" s="3">
        <v>15</v>
      </c>
      <c r="B3057" s="2" t="s">
        <v>3429</v>
      </c>
      <c r="C3057" s="2" t="s">
        <v>14</v>
      </c>
      <c r="D3057" s="2">
        <v>1317</v>
      </c>
      <c r="E3057" s="2">
        <v>8</v>
      </c>
      <c r="F3057" s="2">
        <v>1325</v>
      </c>
      <c r="G3057" s="2">
        <v>0.12</v>
      </c>
      <c r="H3057" s="4" t="s">
        <v>3413</v>
      </c>
    </row>
    <row r="3058" spans="1:8" x14ac:dyDescent="0.3">
      <c r="A3058" s="3">
        <v>16</v>
      </c>
      <c r="B3058" s="2" t="s">
        <v>3430</v>
      </c>
      <c r="C3058" s="2" t="s">
        <v>14</v>
      </c>
      <c r="D3058" s="2">
        <v>1284</v>
      </c>
      <c r="E3058" s="2">
        <v>8</v>
      </c>
      <c r="F3058" s="2">
        <v>1292</v>
      </c>
      <c r="G3058" s="2">
        <v>0.11</v>
      </c>
      <c r="H3058" s="4" t="s">
        <v>3413</v>
      </c>
    </row>
    <row r="3059" spans="1:8" x14ac:dyDescent="0.3">
      <c r="A3059" s="3">
        <v>17</v>
      </c>
      <c r="B3059" s="2" t="s">
        <v>3431</v>
      </c>
      <c r="C3059" s="2" t="s">
        <v>14</v>
      </c>
      <c r="D3059" s="2">
        <v>1243</v>
      </c>
      <c r="E3059" s="2">
        <v>7</v>
      </c>
      <c r="F3059" s="2">
        <v>1250</v>
      </c>
      <c r="G3059" s="2">
        <v>0.11</v>
      </c>
      <c r="H3059" s="4" t="s">
        <v>3413</v>
      </c>
    </row>
    <row r="3060" spans="1:8" x14ac:dyDescent="0.3">
      <c r="A3060" s="3">
        <v>18</v>
      </c>
      <c r="B3060" s="2" t="s">
        <v>3432</v>
      </c>
      <c r="C3060" s="2" t="s">
        <v>14</v>
      </c>
      <c r="D3060" s="2">
        <v>1144</v>
      </c>
      <c r="E3060" s="2">
        <v>3</v>
      </c>
      <c r="F3060" s="2">
        <v>1147</v>
      </c>
      <c r="G3060" s="2">
        <v>0.1</v>
      </c>
      <c r="H3060" s="4" t="s">
        <v>3413</v>
      </c>
    </row>
    <row r="3061" spans="1:8" x14ac:dyDescent="0.3">
      <c r="A3061" s="3">
        <v>19</v>
      </c>
      <c r="B3061" s="2" t="s">
        <v>3433</v>
      </c>
      <c r="C3061" s="2" t="s">
        <v>14</v>
      </c>
      <c r="D3061" s="2">
        <v>1048</v>
      </c>
      <c r="E3061" s="2">
        <v>23</v>
      </c>
      <c r="F3061" s="2">
        <v>1071</v>
      </c>
      <c r="G3061" s="2">
        <v>0.09</v>
      </c>
      <c r="H3061" s="4" t="s">
        <v>3413</v>
      </c>
    </row>
    <row r="3062" spans="1:8" x14ac:dyDescent="0.3">
      <c r="A3062" s="3">
        <v>20</v>
      </c>
      <c r="B3062" s="2" t="s">
        <v>3434</v>
      </c>
      <c r="C3062" s="2" t="s">
        <v>14</v>
      </c>
      <c r="D3062" s="2">
        <v>918</v>
      </c>
      <c r="E3062" s="2">
        <v>2</v>
      </c>
      <c r="F3062" s="2">
        <v>920</v>
      </c>
      <c r="G3062" s="2">
        <v>0.08</v>
      </c>
      <c r="H3062" s="4" t="s">
        <v>3413</v>
      </c>
    </row>
    <row r="3063" spans="1:8" x14ac:dyDescent="0.3">
      <c r="A3063" s="3">
        <v>21</v>
      </c>
      <c r="B3063" s="2" t="s">
        <v>3435</v>
      </c>
      <c r="C3063" s="2" t="s">
        <v>14</v>
      </c>
      <c r="D3063" s="2">
        <v>769</v>
      </c>
      <c r="E3063" s="2">
        <v>1</v>
      </c>
      <c r="F3063" s="2">
        <v>770</v>
      </c>
      <c r="G3063" s="2">
        <v>7.0000000000000007E-2</v>
      </c>
      <c r="H3063" s="4" t="s">
        <v>3413</v>
      </c>
    </row>
    <row r="3064" spans="1:8" x14ac:dyDescent="0.3">
      <c r="A3064" s="3">
        <v>22</v>
      </c>
      <c r="B3064" s="2" t="s">
        <v>3436</v>
      </c>
      <c r="C3064" s="2" t="s">
        <v>14</v>
      </c>
      <c r="D3064" s="2">
        <v>758</v>
      </c>
      <c r="E3064" s="2">
        <v>10</v>
      </c>
      <c r="F3064" s="2">
        <v>768</v>
      </c>
      <c r="G3064" s="2">
        <v>7.0000000000000007E-2</v>
      </c>
      <c r="H3064" s="4" t="s">
        <v>3413</v>
      </c>
    </row>
    <row r="3065" spans="1:8" x14ac:dyDescent="0.3">
      <c r="A3065" s="3">
        <v>23</v>
      </c>
      <c r="B3065" s="2" t="s">
        <v>3437</v>
      </c>
      <c r="C3065" s="2" t="s">
        <v>14</v>
      </c>
      <c r="D3065" s="2">
        <v>716</v>
      </c>
      <c r="E3065" s="2">
        <v>3</v>
      </c>
      <c r="F3065" s="2">
        <v>719</v>
      </c>
      <c r="G3065" s="2">
        <v>0.06</v>
      </c>
      <c r="H3065" s="4" t="s">
        <v>3413</v>
      </c>
    </row>
    <row r="3066" spans="1:8" x14ac:dyDescent="0.3">
      <c r="A3066" s="3">
        <v>24</v>
      </c>
      <c r="B3066" s="2" t="s">
        <v>3438</v>
      </c>
      <c r="C3066" s="2" t="s">
        <v>787</v>
      </c>
      <c r="D3066" s="2">
        <v>633</v>
      </c>
      <c r="E3066" s="2">
        <v>4</v>
      </c>
      <c r="F3066" s="2">
        <v>637</v>
      </c>
      <c r="G3066" s="2">
        <v>0.06</v>
      </c>
      <c r="H3066" s="4" t="s">
        <v>3413</v>
      </c>
    </row>
    <row r="3067" spans="1:8" x14ac:dyDescent="0.3">
      <c r="A3067" s="3">
        <v>25</v>
      </c>
      <c r="B3067" s="2" t="s">
        <v>3439</v>
      </c>
      <c r="C3067" s="2" t="s">
        <v>14</v>
      </c>
      <c r="D3067" s="2">
        <v>633</v>
      </c>
      <c r="E3067" s="2">
        <v>2</v>
      </c>
      <c r="F3067" s="2">
        <v>635</v>
      </c>
      <c r="G3067" s="2">
        <v>0.06</v>
      </c>
      <c r="H3067" s="4" t="s">
        <v>3413</v>
      </c>
    </row>
    <row r="3068" spans="1:8" x14ac:dyDescent="0.3">
      <c r="A3068" s="3">
        <v>26</v>
      </c>
      <c r="B3068" s="2" t="s">
        <v>3440</v>
      </c>
      <c r="C3068" s="2" t="s">
        <v>14</v>
      </c>
      <c r="D3068" s="2">
        <v>590</v>
      </c>
      <c r="E3068" s="2">
        <v>2</v>
      </c>
      <c r="F3068" s="2">
        <v>592</v>
      </c>
      <c r="G3068" s="2">
        <v>0.05</v>
      </c>
      <c r="H3068" s="4" t="s">
        <v>3413</v>
      </c>
    </row>
    <row r="3069" spans="1:8" x14ac:dyDescent="0.3">
      <c r="A3069" s="3">
        <v>27</v>
      </c>
      <c r="B3069" s="2" t="s">
        <v>3441</v>
      </c>
      <c r="C3069" s="2" t="s">
        <v>14</v>
      </c>
      <c r="D3069" s="2">
        <v>564</v>
      </c>
      <c r="E3069" s="2">
        <v>4</v>
      </c>
      <c r="F3069" s="2">
        <v>568</v>
      </c>
      <c r="G3069" s="2">
        <v>0.05</v>
      </c>
      <c r="H3069" s="4" t="s">
        <v>3413</v>
      </c>
    </row>
    <row r="3070" spans="1:8" x14ac:dyDescent="0.3">
      <c r="A3070" s="3">
        <v>28</v>
      </c>
      <c r="B3070" s="2" t="s">
        <v>3442</v>
      </c>
      <c r="C3070" s="2" t="s">
        <v>962</v>
      </c>
      <c r="D3070" s="2">
        <v>527</v>
      </c>
      <c r="E3070" s="2">
        <v>1</v>
      </c>
      <c r="F3070" s="2">
        <v>528</v>
      </c>
      <c r="G3070" s="2">
        <v>0.05</v>
      </c>
      <c r="H3070" s="4" t="s">
        <v>3413</v>
      </c>
    </row>
    <row r="3071" spans="1:8" x14ac:dyDescent="0.3">
      <c r="A3071" s="3">
        <v>29</v>
      </c>
      <c r="B3071" s="2" t="s">
        <v>3443</v>
      </c>
      <c r="C3071" s="2" t="s">
        <v>14</v>
      </c>
      <c r="D3071" s="2">
        <v>520</v>
      </c>
      <c r="E3071" s="2">
        <v>8</v>
      </c>
      <c r="F3071" s="2">
        <v>528</v>
      </c>
      <c r="G3071" s="2">
        <v>0.05</v>
      </c>
      <c r="H3071" s="4" t="s">
        <v>3413</v>
      </c>
    </row>
    <row r="3072" spans="1:8" x14ac:dyDescent="0.3">
      <c r="A3072" s="3">
        <v>30</v>
      </c>
      <c r="B3072" s="2" t="s">
        <v>3444</v>
      </c>
      <c r="C3072" s="2" t="s">
        <v>14</v>
      </c>
      <c r="D3072" s="2">
        <v>496</v>
      </c>
      <c r="E3072" s="2">
        <v>1</v>
      </c>
      <c r="F3072" s="2">
        <v>497</v>
      </c>
      <c r="G3072" s="2">
        <v>0.04</v>
      </c>
      <c r="H3072" s="4" t="s">
        <v>3413</v>
      </c>
    </row>
    <row r="3073" spans="1:8" x14ac:dyDescent="0.3">
      <c r="A3073" s="3">
        <v>31</v>
      </c>
      <c r="B3073" s="2" t="s">
        <v>3445</v>
      </c>
      <c r="C3073" s="2" t="s">
        <v>14</v>
      </c>
      <c r="D3073" s="2">
        <v>475</v>
      </c>
      <c r="E3073" s="2">
        <v>5</v>
      </c>
      <c r="F3073" s="2">
        <v>480</v>
      </c>
      <c r="G3073" s="2">
        <v>0.04</v>
      </c>
      <c r="H3073" s="4" t="s">
        <v>3413</v>
      </c>
    </row>
    <row r="3074" spans="1:8" x14ac:dyDescent="0.3">
      <c r="A3074" s="3">
        <v>32</v>
      </c>
      <c r="B3074" s="2" t="s">
        <v>3446</v>
      </c>
      <c r="C3074" s="2" t="s">
        <v>3447</v>
      </c>
      <c r="D3074" s="2">
        <v>439</v>
      </c>
      <c r="E3074" s="2">
        <v>3</v>
      </c>
      <c r="F3074" s="2">
        <v>442</v>
      </c>
      <c r="G3074" s="2">
        <v>0.04</v>
      </c>
      <c r="H3074" s="4" t="s">
        <v>3413</v>
      </c>
    </row>
    <row r="3075" spans="1:8" x14ac:dyDescent="0.3">
      <c r="A3075" s="3">
        <v>33</v>
      </c>
      <c r="B3075" s="2" t="s">
        <v>3448</v>
      </c>
      <c r="C3075" s="2" t="s">
        <v>14</v>
      </c>
      <c r="D3075" s="2">
        <v>385</v>
      </c>
      <c r="E3075" s="2">
        <v>4</v>
      </c>
      <c r="F3075" s="2">
        <v>389</v>
      </c>
      <c r="G3075" s="2">
        <v>0.03</v>
      </c>
      <c r="H3075" s="4" t="s">
        <v>3413</v>
      </c>
    </row>
    <row r="3076" spans="1:8" x14ac:dyDescent="0.3">
      <c r="A3076" s="3">
        <v>34</v>
      </c>
      <c r="B3076" s="2" t="s">
        <v>3449</v>
      </c>
      <c r="C3076" s="2" t="s">
        <v>14</v>
      </c>
      <c r="D3076" s="2">
        <v>352</v>
      </c>
      <c r="E3076" s="2">
        <v>2</v>
      </c>
      <c r="F3076" s="2">
        <v>354</v>
      </c>
      <c r="G3076" s="2">
        <v>0.03</v>
      </c>
      <c r="H3076" s="4" t="s">
        <v>3413</v>
      </c>
    </row>
    <row r="3077" spans="1:8" x14ac:dyDescent="0.3">
      <c r="A3077" s="3">
        <v>35</v>
      </c>
      <c r="B3077" s="2" t="s">
        <v>3450</v>
      </c>
      <c r="C3077" s="2" t="s">
        <v>14</v>
      </c>
      <c r="D3077" s="2">
        <v>301</v>
      </c>
      <c r="E3077" s="2">
        <v>2</v>
      </c>
      <c r="F3077" s="2">
        <v>303</v>
      </c>
      <c r="G3077" s="2">
        <v>0.03</v>
      </c>
      <c r="H3077" s="4" t="s">
        <v>3413</v>
      </c>
    </row>
    <row r="3078" spans="1:8" x14ac:dyDescent="0.3">
      <c r="A3078" s="3">
        <v>36</v>
      </c>
      <c r="B3078" s="2" t="s">
        <v>3451</v>
      </c>
      <c r="C3078" s="2" t="s">
        <v>14</v>
      </c>
      <c r="D3078" s="2">
        <v>298</v>
      </c>
      <c r="E3078" s="2">
        <v>1</v>
      </c>
      <c r="F3078" s="2">
        <v>299</v>
      </c>
      <c r="G3078" s="2">
        <v>0.03</v>
      </c>
      <c r="H3078" s="4" t="s">
        <v>3413</v>
      </c>
    </row>
    <row r="3079" spans="1:8" x14ac:dyDescent="0.3">
      <c r="A3079" s="3">
        <v>37</v>
      </c>
      <c r="B3079" s="2" t="s">
        <v>3452</v>
      </c>
      <c r="C3079" s="2" t="s">
        <v>14</v>
      </c>
      <c r="D3079" s="2">
        <v>287</v>
      </c>
      <c r="E3079" s="2">
        <v>1</v>
      </c>
      <c r="F3079" s="2">
        <v>288</v>
      </c>
      <c r="G3079" s="2">
        <v>0.03</v>
      </c>
      <c r="H3079" s="4" t="s">
        <v>3413</v>
      </c>
    </row>
    <row r="3080" spans="1:8" x14ac:dyDescent="0.3">
      <c r="A3080" s="3">
        <v>38</v>
      </c>
      <c r="B3080" s="2" t="s">
        <v>3453</v>
      </c>
      <c r="C3080" s="2" t="s">
        <v>14</v>
      </c>
      <c r="D3080" s="2">
        <v>244</v>
      </c>
      <c r="E3080" s="2">
        <v>2</v>
      </c>
      <c r="F3080" s="2">
        <v>246</v>
      </c>
      <c r="G3080" s="2">
        <v>0.02</v>
      </c>
      <c r="H3080" s="4" t="s">
        <v>3413</v>
      </c>
    </row>
    <row r="3081" spans="1:8" x14ac:dyDescent="0.3">
      <c r="A3081" s="3">
        <v>39</v>
      </c>
      <c r="B3081" s="2" t="s">
        <v>3454</v>
      </c>
      <c r="C3081" s="2" t="s">
        <v>14</v>
      </c>
      <c r="D3081" s="2">
        <v>220</v>
      </c>
      <c r="E3081" s="2">
        <v>2</v>
      </c>
      <c r="F3081" s="2">
        <v>222</v>
      </c>
      <c r="G3081" s="2">
        <v>0.02</v>
      </c>
      <c r="H3081" s="4" t="s">
        <v>3413</v>
      </c>
    </row>
    <row r="3082" spans="1:8" x14ac:dyDescent="0.3">
      <c r="A3082" s="3">
        <v>40</v>
      </c>
      <c r="B3082" s="2" t="s">
        <v>3455</v>
      </c>
      <c r="C3082" s="2" t="s">
        <v>14</v>
      </c>
      <c r="D3082" s="2">
        <v>214</v>
      </c>
      <c r="E3082" s="2">
        <v>0</v>
      </c>
      <c r="F3082" s="2">
        <v>214</v>
      </c>
      <c r="G3082" s="2">
        <v>0.02</v>
      </c>
      <c r="H3082" s="4" t="s">
        <v>3413</v>
      </c>
    </row>
    <row r="3083" spans="1:8" x14ac:dyDescent="0.3">
      <c r="A3083" s="3">
        <v>41</v>
      </c>
      <c r="B3083" s="2" t="s">
        <v>27</v>
      </c>
      <c r="C3083" s="2" t="s">
        <v>28</v>
      </c>
      <c r="D3083" s="2">
        <v>12736</v>
      </c>
      <c r="E3083" s="2">
        <v>248</v>
      </c>
      <c r="F3083" s="2">
        <v>12984</v>
      </c>
      <c r="G3083" s="2">
        <v>1.1299999999999999</v>
      </c>
      <c r="H3083" s="4" t="s">
        <v>3413</v>
      </c>
    </row>
    <row r="3084" spans="1:8" x14ac:dyDescent="0.3">
      <c r="A3084" s="3">
        <v>1</v>
      </c>
      <c r="B3084" s="2" t="s">
        <v>3456</v>
      </c>
      <c r="C3084" s="2" t="s">
        <v>14</v>
      </c>
      <c r="D3084" s="2">
        <v>469574</v>
      </c>
      <c r="E3084" s="2">
        <v>2907</v>
      </c>
      <c r="F3084" s="2">
        <v>472481</v>
      </c>
      <c r="G3084" s="2">
        <v>45.7</v>
      </c>
      <c r="H3084" s="4" t="s">
        <v>3457</v>
      </c>
    </row>
    <row r="3085" spans="1:8" x14ac:dyDescent="0.3">
      <c r="A3085" s="3">
        <v>2</v>
      </c>
      <c r="B3085" s="2" t="s">
        <v>3458</v>
      </c>
      <c r="C3085" s="2" t="s">
        <v>1369</v>
      </c>
      <c r="D3085" s="2">
        <v>266301</v>
      </c>
      <c r="E3085" s="2">
        <v>2038</v>
      </c>
      <c r="F3085" s="2">
        <v>268339</v>
      </c>
      <c r="G3085" s="2">
        <v>25.95</v>
      </c>
      <c r="H3085" s="4" t="s">
        <v>3457</v>
      </c>
    </row>
    <row r="3086" spans="1:8" x14ac:dyDescent="0.3">
      <c r="A3086" s="3">
        <v>3</v>
      </c>
      <c r="B3086" s="2" t="s">
        <v>3459</v>
      </c>
      <c r="C3086" s="2" t="s">
        <v>3460</v>
      </c>
      <c r="D3086" s="2">
        <v>171582</v>
      </c>
      <c r="E3086" s="2">
        <v>1657</v>
      </c>
      <c r="F3086" s="2">
        <v>173239</v>
      </c>
      <c r="G3086" s="2">
        <v>16.760000000000002</v>
      </c>
      <c r="H3086" s="4" t="s">
        <v>3457</v>
      </c>
    </row>
    <row r="3087" spans="1:8" x14ac:dyDescent="0.3">
      <c r="A3087" s="3">
        <v>4</v>
      </c>
      <c r="B3087" s="2" t="s">
        <v>3461</v>
      </c>
      <c r="C3087" s="2" t="s">
        <v>1372</v>
      </c>
      <c r="D3087" s="2">
        <v>27173</v>
      </c>
      <c r="E3087" s="2">
        <v>315</v>
      </c>
      <c r="F3087" s="2">
        <v>27488</v>
      </c>
      <c r="G3087" s="2">
        <v>2.66</v>
      </c>
      <c r="H3087" s="4" t="s">
        <v>3457</v>
      </c>
    </row>
    <row r="3088" spans="1:8" x14ac:dyDescent="0.3">
      <c r="A3088" s="3">
        <v>5</v>
      </c>
      <c r="B3088" s="2" t="s">
        <v>3462</v>
      </c>
      <c r="C3088" s="2" t="s">
        <v>14</v>
      </c>
      <c r="D3088" s="2">
        <v>21565</v>
      </c>
      <c r="E3088" s="2">
        <v>53</v>
      </c>
      <c r="F3088" s="2">
        <v>21618</v>
      </c>
      <c r="G3088" s="2">
        <v>2.09</v>
      </c>
      <c r="H3088" s="4" t="s">
        <v>3457</v>
      </c>
    </row>
    <row r="3089" spans="1:8" x14ac:dyDescent="0.3">
      <c r="A3089" s="3">
        <v>6</v>
      </c>
      <c r="B3089" s="2" t="s">
        <v>3463</v>
      </c>
      <c r="C3089" s="2" t="s">
        <v>14</v>
      </c>
      <c r="D3089" s="2">
        <v>15707</v>
      </c>
      <c r="E3089" s="2">
        <v>15</v>
      </c>
      <c r="F3089" s="2">
        <v>15722</v>
      </c>
      <c r="G3089" s="2">
        <v>1.52</v>
      </c>
      <c r="H3089" s="4" t="s">
        <v>3457</v>
      </c>
    </row>
    <row r="3090" spans="1:8" x14ac:dyDescent="0.3">
      <c r="A3090" s="3">
        <v>7</v>
      </c>
      <c r="B3090" s="2" t="s">
        <v>3464</v>
      </c>
      <c r="C3090" s="2" t="s">
        <v>14</v>
      </c>
      <c r="D3090" s="2">
        <v>6203</v>
      </c>
      <c r="E3090" s="2">
        <v>11</v>
      </c>
      <c r="F3090" s="2">
        <v>6214</v>
      </c>
      <c r="G3090" s="2">
        <v>0.6</v>
      </c>
      <c r="H3090" s="4" t="s">
        <v>3457</v>
      </c>
    </row>
    <row r="3091" spans="1:8" x14ac:dyDescent="0.3">
      <c r="A3091" s="3">
        <v>8</v>
      </c>
      <c r="B3091" s="2" t="s">
        <v>3465</v>
      </c>
      <c r="C3091" s="2" t="s">
        <v>22</v>
      </c>
      <c r="D3091" s="2">
        <v>5499</v>
      </c>
      <c r="E3091" s="2">
        <v>67</v>
      </c>
      <c r="F3091" s="2">
        <v>5566</v>
      </c>
      <c r="G3091" s="2">
        <v>0.54</v>
      </c>
      <c r="H3091" s="4" t="s">
        <v>3457</v>
      </c>
    </row>
    <row r="3092" spans="1:8" x14ac:dyDescent="0.3">
      <c r="A3092" s="3">
        <v>9</v>
      </c>
      <c r="B3092" s="2" t="s">
        <v>3466</v>
      </c>
      <c r="C3092" s="2" t="s">
        <v>3467</v>
      </c>
      <c r="D3092" s="2">
        <v>4213</v>
      </c>
      <c r="E3092" s="2">
        <v>55</v>
      </c>
      <c r="F3092" s="2">
        <v>4268</v>
      </c>
      <c r="G3092" s="2">
        <v>0.41</v>
      </c>
      <c r="H3092" s="4" t="s">
        <v>3457</v>
      </c>
    </row>
    <row r="3093" spans="1:8" x14ac:dyDescent="0.3">
      <c r="A3093" s="3">
        <v>10</v>
      </c>
      <c r="B3093" s="2" t="s">
        <v>3468</v>
      </c>
      <c r="C3093" s="2" t="s">
        <v>14</v>
      </c>
      <c r="D3093" s="2">
        <v>4054</v>
      </c>
      <c r="E3093" s="2">
        <v>9</v>
      </c>
      <c r="F3093" s="2">
        <v>4063</v>
      </c>
      <c r="G3093" s="2">
        <v>0.39</v>
      </c>
      <c r="H3093" s="4" t="s">
        <v>3457</v>
      </c>
    </row>
    <row r="3094" spans="1:8" x14ac:dyDescent="0.3">
      <c r="A3094" s="3">
        <v>11</v>
      </c>
      <c r="B3094" s="2" t="s">
        <v>3469</v>
      </c>
      <c r="C3094" s="2" t="s">
        <v>14</v>
      </c>
      <c r="D3094" s="2">
        <v>3668</v>
      </c>
      <c r="E3094" s="2">
        <v>2</v>
      </c>
      <c r="F3094" s="2">
        <v>3670</v>
      </c>
      <c r="G3094" s="2">
        <v>0.35</v>
      </c>
      <c r="H3094" s="4" t="s">
        <v>3457</v>
      </c>
    </row>
    <row r="3095" spans="1:8" x14ac:dyDescent="0.3">
      <c r="A3095" s="3">
        <v>12</v>
      </c>
      <c r="B3095" s="2" t="s">
        <v>3470</v>
      </c>
      <c r="C3095" s="2" t="s">
        <v>14</v>
      </c>
      <c r="D3095" s="2">
        <v>3196</v>
      </c>
      <c r="E3095" s="2">
        <v>22</v>
      </c>
      <c r="F3095" s="2">
        <v>3218</v>
      </c>
      <c r="G3095" s="2">
        <v>0.31</v>
      </c>
      <c r="H3095" s="4" t="s">
        <v>3457</v>
      </c>
    </row>
    <row r="3096" spans="1:8" x14ac:dyDescent="0.3">
      <c r="A3096" s="3">
        <v>13</v>
      </c>
      <c r="B3096" s="2" t="s">
        <v>3471</v>
      </c>
      <c r="C3096" s="2" t="s">
        <v>14</v>
      </c>
      <c r="D3096" s="2">
        <v>2980</v>
      </c>
      <c r="E3096" s="2">
        <v>3</v>
      </c>
      <c r="F3096" s="2">
        <v>2983</v>
      </c>
      <c r="G3096" s="2">
        <v>0.28999999999999998</v>
      </c>
      <c r="H3096" s="4" t="s">
        <v>3457</v>
      </c>
    </row>
    <row r="3097" spans="1:8" x14ac:dyDescent="0.3">
      <c r="A3097" s="3">
        <v>14</v>
      </c>
      <c r="B3097" s="2" t="s">
        <v>3472</v>
      </c>
      <c r="C3097" s="2" t="s">
        <v>14</v>
      </c>
      <c r="D3097" s="2">
        <v>2694</v>
      </c>
      <c r="E3097" s="2">
        <v>6</v>
      </c>
      <c r="F3097" s="2">
        <v>2700</v>
      </c>
      <c r="G3097" s="2">
        <v>0.26</v>
      </c>
      <c r="H3097" s="4" t="s">
        <v>3457</v>
      </c>
    </row>
    <row r="3098" spans="1:8" x14ac:dyDescent="0.3">
      <c r="A3098" s="3">
        <v>15</v>
      </c>
      <c r="B3098" s="2" t="s">
        <v>3473</v>
      </c>
      <c r="C3098" s="2" t="s">
        <v>14</v>
      </c>
      <c r="D3098" s="2">
        <v>2681</v>
      </c>
      <c r="E3098" s="2">
        <v>8</v>
      </c>
      <c r="F3098" s="2">
        <v>2689</v>
      </c>
      <c r="G3098" s="2">
        <v>0.26</v>
      </c>
      <c r="H3098" s="4" t="s">
        <v>3457</v>
      </c>
    </row>
    <row r="3099" spans="1:8" x14ac:dyDescent="0.3">
      <c r="A3099" s="3">
        <v>16</v>
      </c>
      <c r="B3099" s="2" t="s">
        <v>3474</v>
      </c>
      <c r="C3099" s="2" t="s">
        <v>14</v>
      </c>
      <c r="D3099" s="2">
        <v>2560</v>
      </c>
      <c r="E3099" s="2">
        <v>10</v>
      </c>
      <c r="F3099" s="2">
        <v>2570</v>
      </c>
      <c r="G3099" s="2">
        <v>0.25</v>
      </c>
      <c r="H3099" s="4" t="s">
        <v>3457</v>
      </c>
    </row>
    <row r="3100" spans="1:8" x14ac:dyDescent="0.3">
      <c r="A3100" s="3">
        <v>17</v>
      </c>
      <c r="B3100" s="2" t="s">
        <v>3475</v>
      </c>
      <c r="C3100" s="2" t="s">
        <v>14</v>
      </c>
      <c r="D3100" s="2">
        <v>2409</v>
      </c>
      <c r="E3100" s="2">
        <v>8</v>
      </c>
      <c r="F3100" s="2">
        <v>2417</v>
      </c>
      <c r="G3100" s="2">
        <v>0.23</v>
      </c>
      <c r="H3100" s="4" t="s">
        <v>3457</v>
      </c>
    </row>
    <row r="3101" spans="1:8" x14ac:dyDescent="0.3">
      <c r="A3101" s="3">
        <v>18</v>
      </c>
      <c r="B3101" s="2" t="s">
        <v>3476</v>
      </c>
      <c r="C3101" s="2" t="s">
        <v>3477</v>
      </c>
      <c r="D3101" s="2">
        <v>2315</v>
      </c>
      <c r="E3101" s="2">
        <v>28</v>
      </c>
      <c r="F3101" s="2">
        <v>2343</v>
      </c>
      <c r="G3101" s="2">
        <v>0.23</v>
      </c>
      <c r="H3101" s="4" t="s">
        <v>3457</v>
      </c>
    </row>
    <row r="3102" spans="1:8" x14ac:dyDescent="0.3">
      <c r="A3102" s="3">
        <v>19</v>
      </c>
      <c r="B3102" s="2" t="s">
        <v>3478</v>
      </c>
      <c r="C3102" s="2" t="s">
        <v>14</v>
      </c>
      <c r="D3102" s="2">
        <v>2161</v>
      </c>
      <c r="E3102" s="2">
        <v>80</v>
      </c>
      <c r="F3102" s="2">
        <v>2241</v>
      </c>
      <c r="G3102" s="2">
        <v>0.22</v>
      </c>
      <c r="H3102" s="4" t="s">
        <v>3457</v>
      </c>
    </row>
    <row r="3103" spans="1:8" x14ac:dyDescent="0.3">
      <c r="A3103" s="3">
        <v>20</v>
      </c>
      <c r="B3103" s="2" t="s">
        <v>3479</v>
      </c>
      <c r="C3103" s="2" t="s">
        <v>1388</v>
      </c>
      <c r="D3103" s="2">
        <v>2004</v>
      </c>
      <c r="E3103" s="2">
        <v>15</v>
      </c>
      <c r="F3103" s="2">
        <v>2019</v>
      </c>
      <c r="G3103" s="2">
        <v>0.2</v>
      </c>
      <c r="H3103" s="4" t="s">
        <v>3457</v>
      </c>
    </row>
    <row r="3104" spans="1:8" x14ac:dyDescent="0.3">
      <c r="A3104" s="3">
        <v>21</v>
      </c>
      <c r="B3104" s="2" t="s">
        <v>3480</v>
      </c>
      <c r="C3104" s="2" t="s">
        <v>14</v>
      </c>
      <c r="D3104" s="2">
        <v>1663</v>
      </c>
      <c r="E3104" s="2">
        <v>8</v>
      </c>
      <c r="F3104" s="2">
        <v>1671</v>
      </c>
      <c r="G3104" s="2">
        <v>0.16</v>
      </c>
      <c r="H3104" s="4" t="s">
        <v>3457</v>
      </c>
    </row>
    <row r="3105" spans="1:8" x14ac:dyDescent="0.3">
      <c r="A3105" s="3">
        <v>22</v>
      </c>
      <c r="B3105" s="2" t="s">
        <v>3481</v>
      </c>
      <c r="C3105" s="2" t="s">
        <v>1383</v>
      </c>
      <c r="D3105" s="2">
        <v>1382</v>
      </c>
      <c r="E3105" s="2">
        <v>15</v>
      </c>
      <c r="F3105" s="2">
        <v>1397</v>
      </c>
      <c r="G3105" s="2">
        <v>0.14000000000000001</v>
      </c>
      <c r="H3105" s="4" t="s">
        <v>3457</v>
      </c>
    </row>
    <row r="3106" spans="1:8" x14ac:dyDescent="0.3">
      <c r="A3106" s="3">
        <v>23</v>
      </c>
      <c r="B3106" s="2" t="s">
        <v>27</v>
      </c>
      <c r="C3106" s="2" t="s">
        <v>28</v>
      </c>
      <c r="D3106" s="2">
        <v>4873</v>
      </c>
      <c r="E3106" s="2">
        <v>111</v>
      </c>
      <c r="F3106" s="2">
        <v>4984</v>
      </c>
      <c r="G3106" s="2">
        <v>0.48</v>
      </c>
      <c r="H3106" s="4" t="s">
        <v>3457</v>
      </c>
    </row>
    <row r="3107" spans="1:8" x14ac:dyDescent="0.3">
      <c r="A3107" s="3">
        <v>1</v>
      </c>
      <c r="B3107" s="2" t="s">
        <v>3482</v>
      </c>
      <c r="C3107" s="2" t="s">
        <v>108</v>
      </c>
      <c r="D3107" s="2">
        <v>529444</v>
      </c>
      <c r="E3107" s="2">
        <v>736</v>
      </c>
      <c r="F3107" s="2">
        <v>530180</v>
      </c>
      <c r="G3107" s="2">
        <v>46.96</v>
      </c>
      <c r="H3107" s="4" t="s">
        <v>3483</v>
      </c>
    </row>
    <row r="3108" spans="1:8" x14ac:dyDescent="0.3">
      <c r="A3108" s="3">
        <v>2</v>
      </c>
      <c r="B3108" s="2" t="s">
        <v>3484</v>
      </c>
      <c r="C3108" s="2" t="s">
        <v>9</v>
      </c>
      <c r="D3108" s="2">
        <v>475232</v>
      </c>
      <c r="E3108" s="2">
        <v>1050</v>
      </c>
      <c r="F3108" s="2">
        <v>476282</v>
      </c>
      <c r="G3108" s="2">
        <v>42.19</v>
      </c>
      <c r="H3108" s="4" t="s">
        <v>3483</v>
      </c>
    </row>
    <row r="3109" spans="1:8" x14ac:dyDescent="0.3">
      <c r="A3109" s="3">
        <v>3</v>
      </c>
      <c r="B3109" s="2" t="s">
        <v>3485</v>
      </c>
      <c r="C3109" s="2" t="s">
        <v>17</v>
      </c>
      <c r="D3109" s="2">
        <v>100105</v>
      </c>
      <c r="E3109" s="2">
        <v>143</v>
      </c>
      <c r="F3109" s="2">
        <v>100248</v>
      </c>
      <c r="G3109" s="2">
        <v>8.8800000000000008</v>
      </c>
      <c r="H3109" s="4" t="s">
        <v>3483</v>
      </c>
    </row>
    <row r="3110" spans="1:8" x14ac:dyDescent="0.3">
      <c r="A3110" s="3">
        <v>4</v>
      </c>
      <c r="B3110" s="2" t="s">
        <v>3486</v>
      </c>
      <c r="C3110" s="2" t="s">
        <v>14</v>
      </c>
      <c r="D3110" s="2">
        <v>4666</v>
      </c>
      <c r="E3110" s="2">
        <v>7</v>
      </c>
      <c r="F3110" s="2">
        <v>4673</v>
      </c>
      <c r="G3110" s="2">
        <v>0.41</v>
      </c>
      <c r="H3110" s="4" t="s">
        <v>3483</v>
      </c>
    </row>
    <row r="3111" spans="1:8" x14ac:dyDescent="0.3">
      <c r="A3111" s="3">
        <v>5</v>
      </c>
      <c r="B3111" s="2" t="s">
        <v>3487</v>
      </c>
      <c r="C3111" s="2" t="s">
        <v>185</v>
      </c>
      <c r="D3111" s="2">
        <v>3205</v>
      </c>
      <c r="E3111" s="2">
        <v>7</v>
      </c>
      <c r="F3111" s="2">
        <v>3212</v>
      </c>
      <c r="G3111" s="2">
        <v>0.28000000000000003</v>
      </c>
      <c r="H3111" s="4" t="s">
        <v>3483</v>
      </c>
    </row>
    <row r="3112" spans="1:8" x14ac:dyDescent="0.3">
      <c r="A3112" s="3">
        <v>6</v>
      </c>
      <c r="B3112" s="2" t="s">
        <v>3488</v>
      </c>
      <c r="C3112" s="2" t="s">
        <v>14</v>
      </c>
      <c r="D3112" s="2">
        <v>3176</v>
      </c>
      <c r="E3112" s="2">
        <v>24</v>
      </c>
      <c r="F3112" s="2">
        <v>3200</v>
      </c>
      <c r="G3112" s="2">
        <v>0.28000000000000003</v>
      </c>
      <c r="H3112" s="4" t="s">
        <v>3483</v>
      </c>
    </row>
    <row r="3113" spans="1:8" x14ac:dyDescent="0.3">
      <c r="A3113" s="3">
        <v>7</v>
      </c>
      <c r="B3113" s="2" t="s">
        <v>27</v>
      </c>
      <c r="C3113" s="2" t="s">
        <v>28</v>
      </c>
      <c r="D3113" s="2">
        <v>11138</v>
      </c>
      <c r="E3113" s="2">
        <v>16</v>
      </c>
      <c r="F3113" s="2">
        <v>11154</v>
      </c>
      <c r="G3113" s="2">
        <v>0.99</v>
      </c>
      <c r="H3113" s="4" t="s">
        <v>3483</v>
      </c>
    </row>
    <row r="3114" spans="1:8" x14ac:dyDescent="0.3">
      <c r="A3114" s="3">
        <v>1</v>
      </c>
      <c r="B3114" s="2" t="s">
        <v>3489</v>
      </c>
      <c r="C3114" s="2" t="s">
        <v>9</v>
      </c>
      <c r="D3114" s="2">
        <v>595185</v>
      </c>
      <c r="E3114" s="2">
        <v>2439</v>
      </c>
      <c r="F3114" s="2">
        <v>597624</v>
      </c>
      <c r="G3114" s="2">
        <v>47.23</v>
      </c>
      <c r="H3114" s="4" t="s">
        <v>3490</v>
      </c>
    </row>
    <row r="3115" spans="1:8" x14ac:dyDescent="0.3">
      <c r="A3115" s="3">
        <v>2</v>
      </c>
      <c r="B3115" s="2" t="s">
        <v>3491</v>
      </c>
      <c r="C3115" s="2" t="s">
        <v>12</v>
      </c>
      <c r="D3115" s="2">
        <v>593268</v>
      </c>
      <c r="E3115" s="2">
        <v>2472</v>
      </c>
      <c r="F3115" s="2">
        <v>595740</v>
      </c>
      <c r="G3115" s="2">
        <v>47.08</v>
      </c>
      <c r="H3115" s="4" t="s">
        <v>3490</v>
      </c>
    </row>
    <row r="3116" spans="1:8" x14ac:dyDescent="0.3">
      <c r="A3116" s="3">
        <v>3</v>
      </c>
      <c r="B3116" s="2" t="s">
        <v>3492</v>
      </c>
      <c r="C3116" s="2" t="s">
        <v>17</v>
      </c>
      <c r="D3116" s="2">
        <v>11694</v>
      </c>
      <c r="E3116" s="2">
        <v>76</v>
      </c>
      <c r="F3116" s="2">
        <v>11770</v>
      </c>
      <c r="G3116" s="2">
        <v>0.93</v>
      </c>
      <c r="H3116" s="4" t="s">
        <v>3490</v>
      </c>
    </row>
    <row r="3117" spans="1:8" x14ac:dyDescent="0.3">
      <c r="A3117" s="3">
        <v>4</v>
      </c>
      <c r="B3117" s="2" t="s">
        <v>3493</v>
      </c>
      <c r="C3117" s="2" t="s">
        <v>131</v>
      </c>
      <c r="D3117" s="2">
        <v>11351</v>
      </c>
      <c r="E3117" s="2">
        <v>11</v>
      </c>
      <c r="F3117" s="2">
        <v>11362</v>
      </c>
      <c r="G3117" s="2">
        <v>0.9</v>
      </c>
      <c r="H3117" s="4" t="s">
        <v>3490</v>
      </c>
    </row>
    <row r="3118" spans="1:8" x14ac:dyDescent="0.3">
      <c r="A3118" s="3">
        <v>5</v>
      </c>
      <c r="B3118" s="2" t="s">
        <v>3494</v>
      </c>
      <c r="C3118" s="2" t="s">
        <v>189</v>
      </c>
      <c r="D3118" s="2">
        <v>8935</v>
      </c>
      <c r="E3118" s="2">
        <v>14</v>
      </c>
      <c r="F3118" s="2">
        <v>8949</v>
      </c>
      <c r="G3118" s="2">
        <v>0.71</v>
      </c>
      <c r="H3118" s="4" t="s">
        <v>3490</v>
      </c>
    </row>
    <row r="3119" spans="1:8" x14ac:dyDescent="0.3">
      <c r="A3119" s="3">
        <v>6</v>
      </c>
      <c r="B3119" s="2" t="s">
        <v>3495</v>
      </c>
      <c r="C3119" s="2" t="s">
        <v>183</v>
      </c>
      <c r="D3119" s="2">
        <v>8617</v>
      </c>
      <c r="E3119" s="2">
        <v>106</v>
      </c>
      <c r="F3119" s="2">
        <v>8723</v>
      </c>
      <c r="G3119" s="2">
        <v>0.69</v>
      </c>
      <c r="H3119" s="4" t="s">
        <v>3490</v>
      </c>
    </row>
    <row r="3120" spans="1:8" x14ac:dyDescent="0.3">
      <c r="A3120" s="3">
        <v>7</v>
      </c>
      <c r="B3120" s="2" t="s">
        <v>3496</v>
      </c>
      <c r="C3120" s="2" t="s">
        <v>177</v>
      </c>
      <c r="D3120" s="2">
        <v>4958</v>
      </c>
      <c r="E3120" s="2">
        <v>51</v>
      </c>
      <c r="F3120" s="2">
        <v>5009</v>
      </c>
      <c r="G3120" s="2">
        <v>0.4</v>
      </c>
      <c r="H3120" s="4" t="s">
        <v>3490</v>
      </c>
    </row>
    <row r="3121" spans="1:8" x14ac:dyDescent="0.3">
      <c r="A3121" s="3">
        <v>8</v>
      </c>
      <c r="B3121" s="2" t="s">
        <v>3497</v>
      </c>
      <c r="C3121" s="2" t="s">
        <v>185</v>
      </c>
      <c r="D3121" s="2">
        <v>4201</v>
      </c>
      <c r="E3121" s="2">
        <v>21</v>
      </c>
      <c r="F3121" s="2">
        <v>4222</v>
      </c>
      <c r="G3121" s="2">
        <v>0.33</v>
      </c>
      <c r="H3121" s="4" t="s">
        <v>3490</v>
      </c>
    </row>
    <row r="3122" spans="1:8" x14ac:dyDescent="0.3">
      <c r="A3122" s="3">
        <v>9</v>
      </c>
      <c r="B3122" s="2" t="s">
        <v>3498</v>
      </c>
      <c r="C3122" s="2" t="s">
        <v>2451</v>
      </c>
      <c r="D3122" s="2">
        <v>3326</v>
      </c>
      <c r="E3122" s="2">
        <v>35</v>
      </c>
      <c r="F3122" s="2">
        <v>3361</v>
      </c>
      <c r="G3122" s="2">
        <v>0.27</v>
      </c>
      <c r="H3122" s="4" t="s">
        <v>3490</v>
      </c>
    </row>
    <row r="3123" spans="1:8" x14ac:dyDescent="0.3">
      <c r="A3123" s="3">
        <v>10</v>
      </c>
      <c r="B3123" s="2" t="s">
        <v>27</v>
      </c>
      <c r="C3123" s="2" t="s">
        <v>28</v>
      </c>
      <c r="D3123" s="2">
        <v>18618</v>
      </c>
      <c r="E3123" s="2">
        <v>51</v>
      </c>
      <c r="F3123" s="2">
        <v>18669</v>
      </c>
      <c r="G3123" s="2">
        <v>1.48</v>
      </c>
      <c r="H3123" s="4" t="s">
        <v>3490</v>
      </c>
    </row>
    <row r="3124" spans="1:8" x14ac:dyDescent="0.3">
      <c r="A3124" s="3">
        <v>1</v>
      </c>
      <c r="B3124" s="2" t="s">
        <v>3499</v>
      </c>
      <c r="C3124" s="2" t="s">
        <v>12</v>
      </c>
      <c r="D3124" s="2">
        <v>425631</v>
      </c>
      <c r="E3124" s="2">
        <v>2046</v>
      </c>
      <c r="F3124" s="2">
        <v>427677</v>
      </c>
      <c r="G3124" s="2">
        <v>40.6</v>
      </c>
      <c r="H3124" s="4" t="s">
        <v>3500</v>
      </c>
    </row>
    <row r="3125" spans="1:8" x14ac:dyDescent="0.3">
      <c r="A3125" s="3">
        <v>2</v>
      </c>
      <c r="B3125" s="2" t="s">
        <v>3501</v>
      </c>
      <c r="C3125" s="2" t="s">
        <v>488</v>
      </c>
      <c r="D3125" s="2">
        <v>221255</v>
      </c>
      <c r="E3125" s="2">
        <v>758</v>
      </c>
      <c r="F3125" s="2">
        <v>222013</v>
      </c>
      <c r="G3125" s="2">
        <v>21.08</v>
      </c>
      <c r="H3125" s="4" t="s">
        <v>3500</v>
      </c>
    </row>
    <row r="3126" spans="1:8" x14ac:dyDescent="0.3">
      <c r="A3126" s="3">
        <v>3</v>
      </c>
      <c r="B3126" s="2" t="s">
        <v>3502</v>
      </c>
      <c r="C3126" s="2" t="s">
        <v>9</v>
      </c>
      <c r="D3126" s="2">
        <v>194559</v>
      </c>
      <c r="E3126" s="2">
        <v>1229</v>
      </c>
      <c r="F3126" s="2">
        <v>195788</v>
      </c>
      <c r="G3126" s="2">
        <v>18.59</v>
      </c>
      <c r="H3126" s="4" t="s">
        <v>3500</v>
      </c>
    </row>
    <row r="3127" spans="1:8" x14ac:dyDescent="0.3">
      <c r="A3127" s="3">
        <v>4</v>
      </c>
      <c r="B3127" s="2" t="s">
        <v>3503</v>
      </c>
      <c r="C3127" s="2" t="s">
        <v>492</v>
      </c>
      <c r="D3127" s="2">
        <v>162558</v>
      </c>
      <c r="E3127" s="2">
        <v>854</v>
      </c>
      <c r="F3127" s="2">
        <v>163412</v>
      </c>
      <c r="G3127" s="2">
        <v>15.51</v>
      </c>
      <c r="H3127" s="4" t="s">
        <v>3500</v>
      </c>
    </row>
    <row r="3128" spans="1:8" x14ac:dyDescent="0.3">
      <c r="A3128" s="3">
        <v>5</v>
      </c>
      <c r="B3128" s="2" t="s">
        <v>3504</v>
      </c>
      <c r="C3128" s="2" t="s">
        <v>14</v>
      </c>
      <c r="D3128" s="2">
        <v>8494</v>
      </c>
      <c r="E3128" s="2">
        <v>18</v>
      </c>
      <c r="F3128" s="2">
        <v>8512</v>
      </c>
      <c r="G3128" s="2">
        <v>0.81</v>
      </c>
      <c r="H3128" s="4" t="s">
        <v>3500</v>
      </c>
    </row>
    <row r="3129" spans="1:8" x14ac:dyDescent="0.3">
      <c r="A3129" s="3">
        <v>6</v>
      </c>
      <c r="B3129" s="2" t="s">
        <v>3505</v>
      </c>
      <c r="C3129" s="2" t="s">
        <v>14</v>
      </c>
      <c r="D3129" s="2">
        <v>4231</v>
      </c>
      <c r="E3129" s="2">
        <v>10</v>
      </c>
      <c r="F3129" s="2">
        <v>4241</v>
      </c>
      <c r="G3129" s="2">
        <v>0.4</v>
      </c>
      <c r="H3129" s="4" t="s">
        <v>3500</v>
      </c>
    </row>
    <row r="3130" spans="1:8" x14ac:dyDescent="0.3">
      <c r="A3130" s="3">
        <v>7</v>
      </c>
      <c r="B3130" s="2" t="s">
        <v>3506</v>
      </c>
      <c r="C3130" s="2" t="s">
        <v>14</v>
      </c>
      <c r="D3130" s="2">
        <v>3682</v>
      </c>
      <c r="E3130" s="2">
        <v>14</v>
      </c>
      <c r="F3130" s="2">
        <v>3696</v>
      </c>
      <c r="G3130" s="2">
        <v>0.35</v>
      </c>
      <c r="H3130" s="4" t="s">
        <v>3500</v>
      </c>
    </row>
    <row r="3131" spans="1:8" x14ac:dyDescent="0.3">
      <c r="A3131" s="3">
        <v>8</v>
      </c>
      <c r="B3131" s="2" t="s">
        <v>3507</v>
      </c>
      <c r="C3131" s="2" t="s">
        <v>14</v>
      </c>
      <c r="D3131" s="2">
        <v>3426</v>
      </c>
      <c r="E3131" s="2">
        <v>1</v>
      </c>
      <c r="F3131" s="2">
        <v>3427</v>
      </c>
      <c r="G3131" s="2">
        <v>0.33</v>
      </c>
      <c r="H3131" s="4" t="s">
        <v>3500</v>
      </c>
    </row>
    <row r="3132" spans="1:8" x14ac:dyDescent="0.3">
      <c r="A3132" s="3">
        <v>9</v>
      </c>
      <c r="B3132" s="2" t="s">
        <v>3508</v>
      </c>
      <c r="C3132" s="2" t="s">
        <v>17</v>
      </c>
      <c r="D3132" s="2">
        <v>3160</v>
      </c>
      <c r="E3132" s="2">
        <v>11</v>
      </c>
      <c r="F3132" s="2">
        <v>3171</v>
      </c>
      <c r="G3132" s="2">
        <v>0.3</v>
      </c>
      <c r="H3132" s="4" t="s">
        <v>3500</v>
      </c>
    </row>
    <row r="3133" spans="1:8" x14ac:dyDescent="0.3">
      <c r="A3133" s="3">
        <v>10</v>
      </c>
      <c r="B3133" s="2" t="s">
        <v>3509</v>
      </c>
      <c r="C3133" s="2" t="s">
        <v>14</v>
      </c>
      <c r="D3133" s="2">
        <v>2191</v>
      </c>
      <c r="E3133" s="2">
        <v>3</v>
      </c>
      <c r="F3133" s="2">
        <v>2194</v>
      </c>
      <c r="G3133" s="2">
        <v>0.21</v>
      </c>
      <c r="H3133" s="4" t="s">
        <v>3500</v>
      </c>
    </row>
    <row r="3134" spans="1:8" x14ac:dyDescent="0.3">
      <c r="A3134" s="3">
        <v>11</v>
      </c>
      <c r="B3134" s="2" t="s">
        <v>3510</v>
      </c>
      <c r="C3134" s="2" t="s">
        <v>14</v>
      </c>
      <c r="D3134" s="2">
        <v>1660</v>
      </c>
      <c r="E3134" s="2">
        <v>3</v>
      </c>
      <c r="F3134" s="2">
        <v>1663</v>
      </c>
      <c r="G3134" s="2">
        <v>0.16</v>
      </c>
      <c r="H3134" s="4" t="s">
        <v>3500</v>
      </c>
    </row>
    <row r="3135" spans="1:8" x14ac:dyDescent="0.3">
      <c r="A3135" s="3">
        <v>12</v>
      </c>
      <c r="B3135" s="2" t="s">
        <v>3511</v>
      </c>
      <c r="C3135" s="2" t="s">
        <v>14</v>
      </c>
      <c r="D3135" s="2">
        <v>1524</v>
      </c>
      <c r="E3135" s="2">
        <v>3</v>
      </c>
      <c r="F3135" s="2">
        <v>1527</v>
      </c>
      <c r="G3135" s="2">
        <v>0.14000000000000001</v>
      </c>
      <c r="H3135" s="4" t="s">
        <v>3500</v>
      </c>
    </row>
    <row r="3136" spans="1:8" x14ac:dyDescent="0.3">
      <c r="A3136" s="3">
        <v>13</v>
      </c>
      <c r="B3136" s="2" t="s">
        <v>3512</v>
      </c>
      <c r="C3136" s="2" t="s">
        <v>14</v>
      </c>
      <c r="D3136" s="2">
        <v>1285</v>
      </c>
      <c r="E3136" s="2">
        <v>7</v>
      </c>
      <c r="F3136" s="2">
        <v>1292</v>
      </c>
      <c r="G3136" s="2">
        <v>0.12</v>
      </c>
      <c r="H3136" s="4" t="s">
        <v>3500</v>
      </c>
    </row>
    <row r="3137" spans="1:8" x14ac:dyDescent="0.3">
      <c r="A3137" s="3">
        <v>14</v>
      </c>
      <c r="B3137" s="2" t="s">
        <v>3513</v>
      </c>
      <c r="C3137" s="2" t="s">
        <v>14</v>
      </c>
      <c r="D3137" s="2">
        <v>1108</v>
      </c>
      <c r="E3137" s="2">
        <v>3</v>
      </c>
      <c r="F3137" s="2">
        <v>1111</v>
      </c>
      <c r="G3137" s="2">
        <v>0.11</v>
      </c>
      <c r="H3137" s="4" t="s">
        <v>3500</v>
      </c>
    </row>
    <row r="3138" spans="1:8" x14ac:dyDescent="0.3">
      <c r="A3138" s="3">
        <v>15</v>
      </c>
      <c r="B3138" s="2" t="s">
        <v>3514</v>
      </c>
      <c r="C3138" s="2" t="s">
        <v>3515</v>
      </c>
      <c r="D3138" s="2">
        <v>1068</v>
      </c>
      <c r="E3138" s="2">
        <v>5</v>
      </c>
      <c r="F3138" s="2">
        <v>1073</v>
      </c>
      <c r="G3138" s="2">
        <v>0.1</v>
      </c>
      <c r="H3138" s="4" t="s">
        <v>3500</v>
      </c>
    </row>
    <row r="3139" spans="1:8" x14ac:dyDescent="0.3">
      <c r="A3139" s="3">
        <v>16</v>
      </c>
      <c r="B3139" s="2" t="s">
        <v>3516</v>
      </c>
      <c r="C3139" s="2" t="s">
        <v>14</v>
      </c>
      <c r="D3139" s="2">
        <v>1030</v>
      </c>
      <c r="E3139" s="2">
        <v>4</v>
      </c>
      <c r="F3139" s="2">
        <v>1034</v>
      </c>
      <c r="G3139" s="2">
        <v>0.1</v>
      </c>
      <c r="H3139" s="4" t="s">
        <v>3500</v>
      </c>
    </row>
    <row r="3140" spans="1:8" x14ac:dyDescent="0.3">
      <c r="A3140" s="3">
        <v>17</v>
      </c>
      <c r="B3140" s="2" t="s">
        <v>3517</v>
      </c>
      <c r="C3140" s="2" t="s">
        <v>14</v>
      </c>
      <c r="D3140" s="2">
        <v>975</v>
      </c>
      <c r="E3140" s="2">
        <v>6</v>
      </c>
      <c r="F3140" s="2">
        <v>981</v>
      </c>
      <c r="G3140" s="2">
        <v>0.09</v>
      </c>
      <c r="H3140" s="4" t="s">
        <v>3500</v>
      </c>
    </row>
    <row r="3141" spans="1:8" x14ac:dyDescent="0.3">
      <c r="A3141" s="3">
        <v>18</v>
      </c>
      <c r="B3141" s="2" t="s">
        <v>3518</v>
      </c>
      <c r="C3141" s="2" t="s">
        <v>14</v>
      </c>
      <c r="D3141" s="2">
        <v>824</v>
      </c>
      <c r="E3141" s="2">
        <v>4</v>
      </c>
      <c r="F3141" s="2">
        <v>828</v>
      </c>
      <c r="G3141" s="2">
        <v>0.08</v>
      </c>
      <c r="H3141" s="4" t="s">
        <v>3500</v>
      </c>
    </row>
    <row r="3142" spans="1:8" x14ac:dyDescent="0.3">
      <c r="A3142" s="3">
        <v>19</v>
      </c>
      <c r="B3142" s="2" t="s">
        <v>3519</v>
      </c>
      <c r="C3142" s="2" t="s">
        <v>14</v>
      </c>
      <c r="D3142" s="2">
        <v>816</v>
      </c>
      <c r="E3142" s="2">
        <v>3</v>
      </c>
      <c r="F3142" s="2">
        <v>819</v>
      </c>
      <c r="G3142" s="2">
        <v>0.08</v>
      </c>
      <c r="H3142" s="4" t="s">
        <v>3500</v>
      </c>
    </row>
    <row r="3143" spans="1:8" x14ac:dyDescent="0.3">
      <c r="A3143" s="3">
        <v>20</v>
      </c>
      <c r="B3143" s="2" t="s">
        <v>3520</v>
      </c>
      <c r="C3143" s="2" t="s">
        <v>14</v>
      </c>
      <c r="D3143" s="2">
        <v>762</v>
      </c>
      <c r="E3143" s="2">
        <v>9</v>
      </c>
      <c r="F3143" s="2">
        <v>771</v>
      </c>
      <c r="G3143" s="2">
        <v>7.0000000000000007E-2</v>
      </c>
      <c r="H3143" s="4" t="s">
        <v>3500</v>
      </c>
    </row>
    <row r="3144" spans="1:8" x14ac:dyDescent="0.3">
      <c r="A3144" s="3">
        <v>21</v>
      </c>
      <c r="B3144" s="2" t="s">
        <v>27</v>
      </c>
      <c r="C3144" s="2" t="s">
        <v>28</v>
      </c>
      <c r="D3144" s="2">
        <v>8119</v>
      </c>
      <c r="E3144" s="2">
        <v>70</v>
      </c>
      <c r="F3144" s="2">
        <v>8189</v>
      </c>
      <c r="G3144" s="2">
        <v>0.78</v>
      </c>
      <c r="H3144" s="4" t="s">
        <v>3500</v>
      </c>
    </row>
    <row r="3145" spans="1:8" x14ac:dyDescent="0.3">
      <c r="A3145" s="3">
        <v>1</v>
      </c>
      <c r="B3145" s="2" t="s">
        <v>3521</v>
      </c>
      <c r="C3145" s="2" t="s">
        <v>9</v>
      </c>
      <c r="D3145" s="2">
        <v>768129</v>
      </c>
      <c r="E3145" s="2">
        <v>9318</v>
      </c>
      <c r="F3145" s="2">
        <v>777447</v>
      </c>
      <c r="G3145" s="2">
        <v>68.540000000000006</v>
      </c>
      <c r="H3145" s="4" t="s">
        <v>3522</v>
      </c>
    </row>
    <row r="3146" spans="1:8" x14ac:dyDescent="0.3">
      <c r="A3146" s="3">
        <v>2</v>
      </c>
      <c r="B3146" s="2" t="s">
        <v>3523</v>
      </c>
      <c r="C3146" s="2" t="s">
        <v>35</v>
      </c>
      <c r="D3146" s="2">
        <v>287772</v>
      </c>
      <c r="E3146" s="2">
        <v>2856</v>
      </c>
      <c r="F3146" s="2">
        <v>290628</v>
      </c>
      <c r="G3146" s="2">
        <v>25.62</v>
      </c>
      <c r="H3146" s="4" t="s">
        <v>3522</v>
      </c>
    </row>
    <row r="3147" spans="1:8" x14ac:dyDescent="0.3">
      <c r="A3147" s="3">
        <v>3</v>
      </c>
      <c r="B3147" s="2" t="s">
        <v>3524</v>
      </c>
      <c r="C3147" s="2" t="s">
        <v>14</v>
      </c>
      <c r="D3147" s="2">
        <v>10814</v>
      </c>
      <c r="E3147" s="2">
        <v>108</v>
      </c>
      <c r="F3147" s="2">
        <v>10922</v>
      </c>
      <c r="G3147" s="2">
        <v>0.96</v>
      </c>
      <c r="H3147" s="4" t="s">
        <v>3522</v>
      </c>
    </row>
    <row r="3148" spans="1:8" x14ac:dyDescent="0.3">
      <c r="A3148" s="3">
        <v>4</v>
      </c>
      <c r="B3148" s="2" t="s">
        <v>3525</v>
      </c>
      <c r="C3148" s="2" t="s">
        <v>14</v>
      </c>
      <c r="D3148" s="2">
        <v>9200</v>
      </c>
      <c r="E3148" s="2">
        <v>69</v>
      </c>
      <c r="F3148" s="2">
        <v>9269</v>
      </c>
      <c r="G3148" s="2">
        <v>0.82</v>
      </c>
      <c r="H3148" s="4" t="s">
        <v>3522</v>
      </c>
    </row>
    <row r="3149" spans="1:8" x14ac:dyDescent="0.3">
      <c r="A3149" s="3">
        <v>5</v>
      </c>
      <c r="B3149" s="2" t="s">
        <v>3526</v>
      </c>
      <c r="C3149" s="2" t="s">
        <v>14</v>
      </c>
      <c r="D3149" s="2">
        <v>6825</v>
      </c>
      <c r="E3149" s="2">
        <v>37</v>
      </c>
      <c r="F3149" s="2">
        <v>6862</v>
      </c>
      <c r="G3149" s="2">
        <v>0.6</v>
      </c>
      <c r="H3149" s="4" t="s">
        <v>3522</v>
      </c>
    </row>
    <row r="3150" spans="1:8" x14ac:dyDescent="0.3">
      <c r="A3150" s="3">
        <v>6</v>
      </c>
      <c r="B3150" s="2" t="s">
        <v>3527</v>
      </c>
      <c r="C3150" s="2" t="s">
        <v>14</v>
      </c>
      <c r="D3150" s="2">
        <v>6685</v>
      </c>
      <c r="E3150" s="2">
        <v>34</v>
      </c>
      <c r="F3150" s="2">
        <v>6719</v>
      </c>
      <c r="G3150" s="2">
        <v>0.59</v>
      </c>
      <c r="H3150" s="4" t="s">
        <v>3522</v>
      </c>
    </row>
    <row r="3151" spans="1:8" x14ac:dyDescent="0.3">
      <c r="A3151" s="3">
        <v>7</v>
      </c>
      <c r="B3151" s="2" t="s">
        <v>3528</v>
      </c>
      <c r="C3151" s="2" t="s">
        <v>14</v>
      </c>
      <c r="D3151" s="2">
        <v>5939</v>
      </c>
      <c r="E3151" s="2">
        <v>28</v>
      </c>
      <c r="F3151" s="2">
        <v>5967</v>
      </c>
      <c r="G3151" s="2">
        <v>0.53</v>
      </c>
      <c r="H3151" s="4" t="s">
        <v>3522</v>
      </c>
    </row>
    <row r="3152" spans="1:8" x14ac:dyDescent="0.3">
      <c r="A3152" s="3">
        <v>8</v>
      </c>
      <c r="B3152" s="2" t="s">
        <v>3529</v>
      </c>
      <c r="C3152" s="2" t="s">
        <v>14</v>
      </c>
      <c r="D3152" s="2">
        <v>4166</v>
      </c>
      <c r="E3152" s="2">
        <v>51</v>
      </c>
      <c r="F3152" s="2">
        <v>4217</v>
      </c>
      <c r="G3152" s="2">
        <v>0.37</v>
      </c>
      <c r="H3152" s="4" t="s">
        <v>3522</v>
      </c>
    </row>
    <row r="3153" spans="1:8" x14ac:dyDescent="0.3">
      <c r="A3153" s="3">
        <v>9</v>
      </c>
      <c r="B3153" s="2" t="s">
        <v>3530</v>
      </c>
      <c r="C3153" s="2" t="s">
        <v>14</v>
      </c>
      <c r="D3153" s="2">
        <v>3958</v>
      </c>
      <c r="E3153" s="2">
        <v>53</v>
      </c>
      <c r="F3153" s="2">
        <v>4011</v>
      </c>
      <c r="G3153" s="2">
        <v>0.35</v>
      </c>
      <c r="H3153" s="4" t="s">
        <v>3522</v>
      </c>
    </row>
    <row r="3154" spans="1:8" x14ac:dyDescent="0.3">
      <c r="A3154" s="3">
        <v>10</v>
      </c>
      <c r="B3154" s="2" t="s">
        <v>27</v>
      </c>
      <c r="C3154" s="2" t="s">
        <v>28</v>
      </c>
      <c r="D3154" s="2">
        <v>18176</v>
      </c>
      <c r="E3154" s="2">
        <v>127</v>
      </c>
      <c r="F3154" s="2">
        <v>18303</v>
      </c>
      <c r="G3154" s="2">
        <v>1.61</v>
      </c>
      <c r="H3154" s="4" t="s">
        <v>3522</v>
      </c>
    </row>
    <row r="3155" spans="1:8" x14ac:dyDescent="0.3">
      <c r="A3155" s="3">
        <v>1</v>
      </c>
      <c r="B3155" s="2" t="s">
        <v>3531</v>
      </c>
      <c r="C3155" s="2" t="s">
        <v>9</v>
      </c>
      <c r="D3155" s="2">
        <v>763028</v>
      </c>
      <c r="E3155" s="2">
        <v>7431</v>
      </c>
      <c r="F3155" s="2">
        <v>770459</v>
      </c>
      <c r="G3155" s="2">
        <v>68.28</v>
      </c>
      <c r="H3155" s="4" t="s">
        <v>3532</v>
      </c>
    </row>
    <row r="3156" spans="1:8" x14ac:dyDescent="0.3">
      <c r="A3156" s="3">
        <v>2</v>
      </c>
      <c r="B3156" s="2" t="s">
        <v>3533</v>
      </c>
      <c r="C3156" s="2" t="s">
        <v>12</v>
      </c>
      <c r="D3156" s="2">
        <v>303713</v>
      </c>
      <c r="E3156" s="2">
        <v>4991</v>
      </c>
      <c r="F3156" s="2">
        <v>308704</v>
      </c>
      <c r="G3156" s="2">
        <v>27.36</v>
      </c>
      <c r="H3156" s="4" t="s">
        <v>3532</v>
      </c>
    </row>
    <row r="3157" spans="1:8" x14ac:dyDescent="0.3">
      <c r="A3157" s="3">
        <v>3</v>
      </c>
      <c r="B3157" s="2" t="s">
        <v>3534</v>
      </c>
      <c r="C3157" s="2" t="s">
        <v>17</v>
      </c>
      <c r="D3157" s="2">
        <v>10235</v>
      </c>
      <c r="E3157" s="2">
        <v>247</v>
      </c>
      <c r="F3157" s="2">
        <v>10482</v>
      </c>
      <c r="G3157" s="2">
        <v>0.93</v>
      </c>
      <c r="H3157" s="4" t="s">
        <v>3532</v>
      </c>
    </row>
    <row r="3158" spans="1:8" x14ac:dyDescent="0.3">
      <c r="A3158" s="3">
        <v>4</v>
      </c>
      <c r="B3158" s="2" t="s">
        <v>3535</v>
      </c>
      <c r="C3158" s="2" t="s">
        <v>14</v>
      </c>
      <c r="D3158" s="2">
        <v>4514</v>
      </c>
      <c r="E3158" s="2">
        <v>12</v>
      </c>
      <c r="F3158" s="2">
        <v>4526</v>
      </c>
      <c r="G3158" s="2">
        <v>0.4</v>
      </c>
      <c r="H3158" s="4" t="s">
        <v>3532</v>
      </c>
    </row>
    <row r="3159" spans="1:8" x14ac:dyDescent="0.3">
      <c r="A3159" s="3">
        <v>5</v>
      </c>
      <c r="B3159" s="2" t="s">
        <v>3536</v>
      </c>
      <c r="C3159" s="2" t="s">
        <v>14</v>
      </c>
      <c r="D3159" s="2">
        <v>3554</v>
      </c>
      <c r="E3159" s="2">
        <v>17</v>
      </c>
      <c r="F3159" s="2">
        <v>3571</v>
      </c>
      <c r="G3159" s="2">
        <v>0.32</v>
      </c>
      <c r="H3159" s="4" t="s">
        <v>3532</v>
      </c>
    </row>
    <row r="3160" spans="1:8" x14ac:dyDescent="0.3">
      <c r="A3160" s="3">
        <v>6</v>
      </c>
      <c r="B3160" s="2" t="s">
        <v>3537</v>
      </c>
      <c r="C3160" s="2" t="s">
        <v>14</v>
      </c>
      <c r="D3160" s="2">
        <v>3005</v>
      </c>
      <c r="E3160" s="2">
        <v>28</v>
      </c>
      <c r="F3160" s="2">
        <v>3033</v>
      </c>
      <c r="G3160" s="2">
        <v>0.27</v>
      </c>
      <c r="H3160" s="4" t="s">
        <v>3532</v>
      </c>
    </row>
    <row r="3161" spans="1:8" x14ac:dyDescent="0.3">
      <c r="A3161" s="3">
        <v>7</v>
      </c>
      <c r="B3161" s="2" t="s">
        <v>3538</v>
      </c>
      <c r="C3161" s="2" t="s">
        <v>3539</v>
      </c>
      <c r="D3161" s="2">
        <v>2927</v>
      </c>
      <c r="E3161" s="2">
        <v>10</v>
      </c>
      <c r="F3161" s="2">
        <v>2937</v>
      </c>
      <c r="G3161" s="2">
        <v>0.26</v>
      </c>
      <c r="H3161" s="4" t="s">
        <v>3532</v>
      </c>
    </row>
    <row r="3162" spans="1:8" x14ac:dyDescent="0.3">
      <c r="A3162" s="3">
        <v>8</v>
      </c>
      <c r="B3162" s="2" t="s">
        <v>3540</v>
      </c>
      <c r="C3162" s="2" t="s">
        <v>14</v>
      </c>
      <c r="D3162" s="2">
        <v>2377</v>
      </c>
      <c r="E3162" s="2">
        <v>43</v>
      </c>
      <c r="F3162" s="2">
        <v>2420</v>
      </c>
      <c r="G3162" s="2">
        <v>0.21</v>
      </c>
      <c r="H3162" s="4" t="s">
        <v>3532</v>
      </c>
    </row>
    <row r="3163" spans="1:8" x14ac:dyDescent="0.3">
      <c r="A3163" s="3">
        <v>9</v>
      </c>
      <c r="B3163" s="2" t="s">
        <v>3541</v>
      </c>
      <c r="C3163" s="2" t="s">
        <v>14</v>
      </c>
      <c r="D3163" s="2">
        <v>2310</v>
      </c>
      <c r="E3163" s="2">
        <v>56</v>
      </c>
      <c r="F3163" s="2">
        <v>2366</v>
      </c>
      <c r="G3163" s="2">
        <v>0.21</v>
      </c>
      <c r="H3163" s="4" t="s">
        <v>3532</v>
      </c>
    </row>
    <row r="3164" spans="1:8" x14ac:dyDescent="0.3">
      <c r="A3164" s="3">
        <v>10</v>
      </c>
      <c r="B3164" s="2" t="s">
        <v>3542</v>
      </c>
      <c r="C3164" s="2" t="s">
        <v>14</v>
      </c>
      <c r="D3164" s="2">
        <v>1474</v>
      </c>
      <c r="E3164" s="2">
        <v>6</v>
      </c>
      <c r="F3164" s="2">
        <v>1480</v>
      </c>
      <c r="G3164" s="2">
        <v>0.13</v>
      </c>
      <c r="H3164" s="4" t="s">
        <v>3532</v>
      </c>
    </row>
    <row r="3165" spans="1:8" x14ac:dyDescent="0.3">
      <c r="A3165" s="3">
        <v>11</v>
      </c>
      <c r="B3165" s="2" t="s">
        <v>3543</v>
      </c>
      <c r="C3165" s="2" t="s">
        <v>2173</v>
      </c>
      <c r="D3165" s="2">
        <v>1275</v>
      </c>
      <c r="E3165" s="2">
        <v>4</v>
      </c>
      <c r="F3165" s="2">
        <v>1279</v>
      </c>
      <c r="G3165" s="2">
        <v>0.11</v>
      </c>
      <c r="H3165" s="4" t="s">
        <v>3532</v>
      </c>
    </row>
    <row r="3166" spans="1:8" x14ac:dyDescent="0.3">
      <c r="A3166" s="3">
        <v>12</v>
      </c>
      <c r="B3166" s="2" t="s">
        <v>3544</v>
      </c>
      <c r="C3166" s="2" t="s">
        <v>3545</v>
      </c>
      <c r="D3166" s="2">
        <v>1199</v>
      </c>
      <c r="E3166" s="2">
        <v>13</v>
      </c>
      <c r="F3166" s="2">
        <v>1212</v>
      </c>
      <c r="G3166" s="2">
        <v>0.11</v>
      </c>
      <c r="H3166" s="4" t="s">
        <v>3532</v>
      </c>
    </row>
    <row r="3167" spans="1:8" x14ac:dyDescent="0.3">
      <c r="A3167" s="3">
        <v>13</v>
      </c>
      <c r="B3167" s="2" t="s">
        <v>3546</v>
      </c>
      <c r="C3167" s="2" t="s">
        <v>14</v>
      </c>
      <c r="D3167" s="2">
        <v>1153</v>
      </c>
      <c r="E3167" s="2">
        <v>16</v>
      </c>
      <c r="F3167" s="2">
        <v>1169</v>
      </c>
      <c r="G3167" s="2">
        <v>0.1</v>
      </c>
      <c r="H3167" s="4" t="s">
        <v>3532</v>
      </c>
    </row>
    <row r="3168" spans="1:8" x14ac:dyDescent="0.3">
      <c r="A3168" s="3">
        <v>14</v>
      </c>
      <c r="B3168" s="2" t="s">
        <v>3547</v>
      </c>
      <c r="C3168" s="2" t="s">
        <v>1023</v>
      </c>
      <c r="D3168" s="2">
        <v>1083</v>
      </c>
      <c r="E3168" s="2">
        <v>37</v>
      </c>
      <c r="F3168" s="2">
        <v>1120</v>
      </c>
      <c r="G3168" s="2">
        <v>0.1</v>
      </c>
      <c r="H3168" s="4" t="s">
        <v>3532</v>
      </c>
    </row>
    <row r="3169" spans="1:8" x14ac:dyDescent="0.3">
      <c r="A3169" s="3">
        <v>15</v>
      </c>
      <c r="B3169" s="2" t="s">
        <v>3548</v>
      </c>
      <c r="C3169" s="2" t="s">
        <v>3549</v>
      </c>
      <c r="D3169" s="2">
        <v>898</v>
      </c>
      <c r="E3169" s="2">
        <v>11</v>
      </c>
      <c r="F3169" s="2">
        <v>909</v>
      </c>
      <c r="G3169" s="2">
        <v>0.08</v>
      </c>
      <c r="H3169" s="4" t="s">
        <v>3532</v>
      </c>
    </row>
    <row r="3170" spans="1:8" x14ac:dyDescent="0.3">
      <c r="A3170" s="3">
        <v>16</v>
      </c>
      <c r="B3170" s="2" t="s">
        <v>3550</v>
      </c>
      <c r="C3170" s="2" t="s">
        <v>14</v>
      </c>
      <c r="D3170" s="2">
        <v>771</v>
      </c>
      <c r="E3170" s="2">
        <v>7</v>
      </c>
      <c r="F3170" s="2">
        <v>778</v>
      </c>
      <c r="G3170" s="2">
        <v>7.0000000000000007E-2</v>
      </c>
      <c r="H3170" s="4" t="s">
        <v>3532</v>
      </c>
    </row>
    <row r="3171" spans="1:8" x14ac:dyDescent="0.3">
      <c r="A3171" s="3">
        <v>17</v>
      </c>
      <c r="B3171" s="2" t="s">
        <v>3551</v>
      </c>
      <c r="C3171" s="2" t="s">
        <v>3552</v>
      </c>
      <c r="D3171" s="2">
        <v>722</v>
      </c>
      <c r="E3171" s="2">
        <v>20</v>
      </c>
      <c r="F3171" s="2">
        <v>742</v>
      </c>
      <c r="G3171" s="2">
        <v>7.0000000000000007E-2</v>
      </c>
      <c r="H3171" s="4" t="s">
        <v>3532</v>
      </c>
    </row>
    <row r="3172" spans="1:8" x14ac:dyDescent="0.3">
      <c r="A3172" s="3">
        <v>18</v>
      </c>
      <c r="B3172" s="2" t="s">
        <v>3553</v>
      </c>
      <c r="C3172" s="2" t="s">
        <v>3554</v>
      </c>
      <c r="D3172" s="2">
        <v>642</v>
      </c>
      <c r="E3172" s="2">
        <v>7</v>
      </c>
      <c r="F3172" s="2">
        <v>649</v>
      </c>
      <c r="G3172" s="2">
        <v>0.06</v>
      </c>
      <c r="H3172" s="4" t="s">
        <v>3532</v>
      </c>
    </row>
    <row r="3173" spans="1:8" x14ac:dyDescent="0.3">
      <c r="A3173" s="3">
        <v>19</v>
      </c>
      <c r="B3173" s="2" t="s">
        <v>27</v>
      </c>
      <c r="C3173" s="2" t="s">
        <v>28</v>
      </c>
      <c r="D3173" s="2">
        <v>9911</v>
      </c>
      <c r="E3173" s="2">
        <v>592</v>
      </c>
      <c r="F3173" s="2">
        <v>10503</v>
      </c>
      <c r="G3173" s="2">
        <v>0.93</v>
      </c>
      <c r="H3173" s="4" t="s">
        <v>3532</v>
      </c>
    </row>
    <row r="3174" spans="1:8" x14ac:dyDescent="0.3">
      <c r="A3174" s="3">
        <v>1</v>
      </c>
      <c r="B3174" s="2" t="s">
        <v>3555</v>
      </c>
      <c r="C3174" s="2" t="s">
        <v>9</v>
      </c>
      <c r="D3174" s="2">
        <v>503509</v>
      </c>
      <c r="E3174" s="2">
        <v>1032</v>
      </c>
      <c r="F3174" s="2">
        <v>504541</v>
      </c>
      <c r="G3174" s="2">
        <v>48.36</v>
      </c>
      <c r="H3174" s="4" t="s">
        <v>3556</v>
      </c>
    </row>
    <row r="3175" spans="1:8" x14ac:dyDescent="0.3">
      <c r="A3175" s="3">
        <v>2</v>
      </c>
      <c r="B3175" s="2" t="s">
        <v>3557</v>
      </c>
      <c r="C3175" s="2" t="s">
        <v>12</v>
      </c>
      <c r="D3175" s="2">
        <v>467946</v>
      </c>
      <c r="E3175" s="2">
        <v>1753</v>
      </c>
      <c r="F3175" s="2">
        <v>469699</v>
      </c>
      <c r="G3175" s="2">
        <v>45.02</v>
      </c>
      <c r="H3175" s="4" t="s">
        <v>3556</v>
      </c>
    </row>
    <row r="3176" spans="1:8" x14ac:dyDescent="0.3">
      <c r="A3176" s="3">
        <v>3</v>
      </c>
      <c r="B3176" s="2" t="s">
        <v>3558</v>
      </c>
      <c r="C3176" s="2" t="s">
        <v>17</v>
      </c>
      <c r="D3176" s="2">
        <v>45446</v>
      </c>
      <c r="E3176" s="2">
        <v>118</v>
      </c>
      <c r="F3176" s="2">
        <v>45564</v>
      </c>
      <c r="G3176" s="2">
        <v>4.37</v>
      </c>
      <c r="H3176" s="4" t="s">
        <v>3556</v>
      </c>
    </row>
    <row r="3177" spans="1:8" x14ac:dyDescent="0.3">
      <c r="A3177" s="3">
        <v>4</v>
      </c>
      <c r="B3177" s="2" t="s">
        <v>3559</v>
      </c>
      <c r="C3177" s="2" t="s">
        <v>14</v>
      </c>
      <c r="D3177" s="2">
        <v>4149</v>
      </c>
      <c r="E3177" s="2">
        <v>9</v>
      </c>
      <c r="F3177" s="2">
        <v>4158</v>
      </c>
      <c r="G3177" s="2">
        <v>0.4</v>
      </c>
      <c r="H3177" s="4" t="s">
        <v>3556</v>
      </c>
    </row>
    <row r="3178" spans="1:8" x14ac:dyDescent="0.3">
      <c r="A3178" s="3">
        <v>5</v>
      </c>
      <c r="B3178" s="2" t="s">
        <v>3560</v>
      </c>
      <c r="C3178" s="2" t="s">
        <v>3561</v>
      </c>
      <c r="D3178" s="2">
        <v>3261</v>
      </c>
      <c r="E3178" s="2">
        <v>3</v>
      </c>
      <c r="F3178" s="2">
        <v>3264</v>
      </c>
      <c r="G3178" s="2">
        <v>0.31</v>
      </c>
      <c r="H3178" s="4" t="s">
        <v>3556</v>
      </c>
    </row>
    <row r="3179" spans="1:8" x14ac:dyDescent="0.3">
      <c r="A3179" s="3">
        <v>6</v>
      </c>
      <c r="B3179" s="2" t="s">
        <v>3562</v>
      </c>
      <c r="C3179" s="2" t="s">
        <v>3563</v>
      </c>
      <c r="D3179" s="2">
        <v>3180</v>
      </c>
      <c r="E3179" s="2">
        <v>2</v>
      </c>
      <c r="F3179" s="2">
        <v>3182</v>
      </c>
      <c r="G3179" s="2">
        <v>0.3</v>
      </c>
      <c r="H3179" s="4" t="s">
        <v>3556</v>
      </c>
    </row>
    <row r="3180" spans="1:8" x14ac:dyDescent="0.3">
      <c r="A3180" s="3">
        <v>7</v>
      </c>
      <c r="B3180" s="2" t="s">
        <v>3564</v>
      </c>
      <c r="C3180" s="2" t="s">
        <v>14</v>
      </c>
      <c r="D3180" s="2">
        <v>2687</v>
      </c>
      <c r="E3180" s="2">
        <v>1</v>
      </c>
      <c r="F3180" s="2">
        <v>2688</v>
      </c>
      <c r="G3180" s="2">
        <v>0.26</v>
      </c>
      <c r="H3180" s="4" t="s">
        <v>3556</v>
      </c>
    </row>
    <row r="3181" spans="1:8" x14ac:dyDescent="0.3">
      <c r="A3181" s="3">
        <v>8</v>
      </c>
      <c r="B3181" s="2" t="s">
        <v>27</v>
      </c>
      <c r="C3181" s="2" t="s">
        <v>28</v>
      </c>
      <c r="D3181" s="2">
        <v>10203</v>
      </c>
      <c r="E3181" s="2">
        <v>9</v>
      </c>
      <c r="F3181" s="2">
        <v>10212</v>
      </c>
      <c r="G3181" s="2">
        <v>0.98</v>
      </c>
      <c r="H3181" s="4" t="s">
        <v>3556</v>
      </c>
    </row>
    <row r="3182" spans="1:8" x14ac:dyDescent="0.3">
      <c r="A3182" s="3">
        <v>1</v>
      </c>
      <c r="B3182" s="2" t="s">
        <v>3565</v>
      </c>
      <c r="C3182" s="2" t="s">
        <v>9</v>
      </c>
      <c r="D3182" s="2">
        <v>691184</v>
      </c>
      <c r="E3182" s="2">
        <v>1648</v>
      </c>
      <c r="F3182" s="2">
        <v>692832</v>
      </c>
      <c r="G3182" s="2">
        <v>53.46</v>
      </c>
      <c r="H3182" s="4" t="s">
        <v>3566</v>
      </c>
    </row>
    <row r="3183" spans="1:8" x14ac:dyDescent="0.3">
      <c r="A3183" s="3">
        <v>2</v>
      </c>
      <c r="B3183" s="2" t="s">
        <v>3567</v>
      </c>
      <c r="C3183" s="2" t="s">
        <v>915</v>
      </c>
      <c r="D3183" s="2">
        <v>567716</v>
      </c>
      <c r="E3183" s="2">
        <v>783</v>
      </c>
      <c r="F3183" s="2">
        <v>568499</v>
      </c>
      <c r="G3183" s="2">
        <v>43.87</v>
      </c>
      <c r="H3183" s="4" t="s">
        <v>3566</v>
      </c>
    </row>
    <row r="3184" spans="1:8" x14ac:dyDescent="0.3">
      <c r="A3184" s="3">
        <v>3</v>
      </c>
      <c r="B3184" s="2" t="s">
        <v>3568</v>
      </c>
      <c r="C3184" s="2" t="s">
        <v>17</v>
      </c>
      <c r="D3184" s="2">
        <v>9829</v>
      </c>
      <c r="E3184" s="2">
        <v>32</v>
      </c>
      <c r="F3184" s="2">
        <v>9861</v>
      </c>
      <c r="G3184" s="2">
        <v>0.76</v>
      </c>
      <c r="H3184" s="4" t="s">
        <v>3566</v>
      </c>
    </row>
    <row r="3185" spans="1:8" x14ac:dyDescent="0.3">
      <c r="A3185" s="3">
        <v>4</v>
      </c>
      <c r="B3185" s="2" t="s">
        <v>3569</v>
      </c>
      <c r="C3185" s="2" t="s">
        <v>3570</v>
      </c>
      <c r="D3185" s="2">
        <v>3956</v>
      </c>
      <c r="E3185" s="2">
        <v>2</v>
      </c>
      <c r="F3185" s="2">
        <v>3958</v>
      </c>
      <c r="G3185" s="2">
        <v>0.31</v>
      </c>
      <c r="H3185" s="4" t="s">
        <v>3566</v>
      </c>
    </row>
    <row r="3186" spans="1:8" x14ac:dyDescent="0.3">
      <c r="A3186" s="3">
        <v>5</v>
      </c>
      <c r="B3186" s="2" t="s">
        <v>3571</v>
      </c>
      <c r="C3186" s="2" t="s">
        <v>14</v>
      </c>
      <c r="D3186" s="2">
        <v>1888</v>
      </c>
      <c r="E3186" s="2">
        <v>1</v>
      </c>
      <c r="F3186" s="2">
        <v>1889</v>
      </c>
      <c r="G3186" s="2">
        <v>0.15</v>
      </c>
      <c r="H3186" s="4" t="s">
        <v>3566</v>
      </c>
    </row>
    <row r="3187" spans="1:8" x14ac:dyDescent="0.3">
      <c r="A3187" s="3">
        <v>6</v>
      </c>
      <c r="B3187" s="2" t="s">
        <v>3572</v>
      </c>
      <c r="C3187" s="2" t="s">
        <v>14</v>
      </c>
      <c r="D3187" s="2">
        <v>1500</v>
      </c>
      <c r="E3187" s="2">
        <v>0</v>
      </c>
      <c r="F3187" s="2">
        <v>1500</v>
      </c>
      <c r="G3187" s="2">
        <v>0.12</v>
      </c>
      <c r="H3187" s="4" t="s">
        <v>3566</v>
      </c>
    </row>
    <row r="3188" spans="1:8" x14ac:dyDescent="0.3">
      <c r="A3188" s="3">
        <v>7</v>
      </c>
      <c r="B3188" s="2" t="s">
        <v>3573</v>
      </c>
      <c r="C3188" s="2" t="s">
        <v>1616</v>
      </c>
      <c r="D3188" s="2">
        <v>1364</v>
      </c>
      <c r="E3188" s="2">
        <v>1</v>
      </c>
      <c r="F3188" s="2">
        <v>1365</v>
      </c>
      <c r="G3188" s="2">
        <v>0.11</v>
      </c>
      <c r="H3188" s="4" t="s">
        <v>3566</v>
      </c>
    </row>
    <row r="3189" spans="1:8" x14ac:dyDescent="0.3">
      <c r="A3189" s="3">
        <v>8</v>
      </c>
      <c r="B3189" s="2" t="s">
        <v>3574</v>
      </c>
      <c r="C3189" s="2" t="s">
        <v>14</v>
      </c>
      <c r="D3189" s="2">
        <v>1295</v>
      </c>
      <c r="E3189" s="2">
        <v>1</v>
      </c>
      <c r="F3189" s="2">
        <v>1296</v>
      </c>
      <c r="G3189" s="2">
        <v>0.1</v>
      </c>
      <c r="H3189" s="4" t="s">
        <v>3566</v>
      </c>
    </row>
    <row r="3190" spans="1:8" x14ac:dyDescent="0.3">
      <c r="A3190" s="3">
        <v>9</v>
      </c>
      <c r="B3190" s="2" t="s">
        <v>3575</v>
      </c>
      <c r="C3190" s="2" t="s">
        <v>1214</v>
      </c>
      <c r="D3190" s="2">
        <v>967</v>
      </c>
      <c r="E3190" s="2">
        <v>3</v>
      </c>
      <c r="F3190" s="2">
        <v>970</v>
      </c>
      <c r="G3190" s="2">
        <v>7.0000000000000007E-2</v>
      </c>
      <c r="H3190" s="4" t="s">
        <v>3566</v>
      </c>
    </row>
    <row r="3191" spans="1:8" x14ac:dyDescent="0.3">
      <c r="A3191" s="3">
        <v>10</v>
      </c>
      <c r="B3191" s="2" t="s">
        <v>3576</v>
      </c>
      <c r="C3191" s="2" t="s">
        <v>14</v>
      </c>
      <c r="D3191" s="2">
        <v>951</v>
      </c>
      <c r="E3191" s="2">
        <v>7</v>
      </c>
      <c r="F3191" s="2">
        <v>958</v>
      </c>
      <c r="G3191" s="2">
        <v>7.0000000000000007E-2</v>
      </c>
      <c r="H3191" s="4" t="s">
        <v>3566</v>
      </c>
    </row>
    <row r="3192" spans="1:8" x14ac:dyDescent="0.3">
      <c r="A3192" s="3">
        <v>11</v>
      </c>
      <c r="B3192" s="2" t="s">
        <v>1542</v>
      </c>
      <c r="C3192" s="2" t="s">
        <v>14</v>
      </c>
      <c r="D3192" s="2">
        <v>842</v>
      </c>
      <c r="E3192" s="2">
        <v>0</v>
      </c>
      <c r="F3192" s="2">
        <v>842</v>
      </c>
      <c r="G3192" s="2">
        <v>0.06</v>
      </c>
      <c r="H3192" s="4" t="s">
        <v>3566</v>
      </c>
    </row>
    <row r="3193" spans="1:8" x14ac:dyDescent="0.3">
      <c r="A3193" s="3">
        <v>12</v>
      </c>
      <c r="B3193" s="2" t="s">
        <v>3577</v>
      </c>
      <c r="C3193" s="2" t="s">
        <v>3578</v>
      </c>
      <c r="D3193" s="2">
        <v>762</v>
      </c>
      <c r="E3193" s="2">
        <v>1</v>
      </c>
      <c r="F3193" s="2">
        <v>763</v>
      </c>
      <c r="G3193" s="2">
        <v>0.06</v>
      </c>
      <c r="H3193" s="4" t="s">
        <v>3566</v>
      </c>
    </row>
    <row r="3194" spans="1:8" x14ac:dyDescent="0.3">
      <c r="A3194" s="3">
        <v>13</v>
      </c>
      <c r="B3194" s="2" t="s">
        <v>3579</v>
      </c>
      <c r="C3194" s="2" t="s">
        <v>14</v>
      </c>
      <c r="D3194" s="2">
        <v>714</v>
      </c>
      <c r="E3194" s="2">
        <v>0</v>
      </c>
      <c r="F3194" s="2">
        <v>714</v>
      </c>
      <c r="G3194" s="2">
        <v>0.06</v>
      </c>
      <c r="H3194" s="4" t="s">
        <v>3566</v>
      </c>
    </row>
    <row r="3195" spans="1:8" x14ac:dyDescent="0.3">
      <c r="A3195" s="3">
        <v>14</v>
      </c>
      <c r="B3195" s="2" t="s">
        <v>3580</v>
      </c>
      <c r="C3195" s="2" t="s">
        <v>3581</v>
      </c>
      <c r="D3195" s="2">
        <v>637</v>
      </c>
      <c r="E3195" s="2">
        <v>1</v>
      </c>
      <c r="F3195" s="2">
        <v>638</v>
      </c>
      <c r="G3195" s="2">
        <v>0.05</v>
      </c>
      <c r="H3195" s="4" t="s">
        <v>3566</v>
      </c>
    </row>
    <row r="3196" spans="1:8" x14ac:dyDescent="0.3">
      <c r="A3196" s="3">
        <v>15</v>
      </c>
      <c r="B3196" s="2" t="s">
        <v>3582</v>
      </c>
      <c r="C3196" s="2" t="s">
        <v>131</v>
      </c>
      <c r="D3196" s="2">
        <v>601</v>
      </c>
      <c r="E3196" s="2">
        <v>1</v>
      </c>
      <c r="F3196" s="2">
        <v>602</v>
      </c>
      <c r="G3196" s="2">
        <v>0.05</v>
      </c>
      <c r="H3196" s="4" t="s">
        <v>3566</v>
      </c>
    </row>
    <row r="3197" spans="1:8" x14ac:dyDescent="0.3">
      <c r="A3197" s="3">
        <v>16</v>
      </c>
      <c r="B3197" s="2" t="s">
        <v>3583</v>
      </c>
      <c r="C3197" s="2" t="s">
        <v>206</v>
      </c>
      <c r="D3197" s="2">
        <v>592</v>
      </c>
      <c r="E3197" s="2">
        <v>0</v>
      </c>
      <c r="F3197" s="2">
        <v>592</v>
      </c>
      <c r="G3197" s="2">
        <v>0.05</v>
      </c>
      <c r="H3197" s="4" t="s">
        <v>3566</v>
      </c>
    </row>
    <row r="3198" spans="1:8" x14ac:dyDescent="0.3">
      <c r="A3198" s="3">
        <v>17</v>
      </c>
      <c r="B3198" s="2" t="s">
        <v>3584</v>
      </c>
      <c r="C3198" s="2" t="s">
        <v>391</v>
      </c>
      <c r="D3198" s="2">
        <v>539</v>
      </c>
      <c r="E3198" s="2">
        <v>1</v>
      </c>
      <c r="F3198" s="2">
        <v>540</v>
      </c>
      <c r="G3198" s="2">
        <v>0.04</v>
      </c>
      <c r="H3198" s="4" t="s">
        <v>3566</v>
      </c>
    </row>
    <row r="3199" spans="1:8" x14ac:dyDescent="0.3">
      <c r="A3199" s="3">
        <v>18</v>
      </c>
      <c r="B3199" s="2" t="s">
        <v>3585</v>
      </c>
      <c r="C3199" s="2" t="s">
        <v>14</v>
      </c>
      <c r="D3199" s="2">
        <v>522</v>
      </c>
      <c r="E3199" s="2">
        <v>0</v>
      </c>
      <c r="F3199" s="2">
        <v>522</v>
      </c>
      <c r="G3199" s="2">
        <v>0.04</v>
      </c>
      <c r="H3199" s="4" t="s">
        <v>3566</v>
      </c>
    </row>
    <row r="3200" spans="1:8" x14ac:dyDescent="0.3">
      <c r="A3200" s="3">
        <v>19</v>
      </c>
      <c r="B3200" s="2" t="s">
        <v>3586</v>
      </c>
      <c r="C3200" s="2" t="s">
        <v>946</v>
      </c>
      <c r="D3200" s="2">
        <v>511</v>
      </c>
      <c r="E3200" s="2">
        <v>3</v>
      </c>
      <c r="F3200" s="2">
        <v>514</v>
      </c>
      <c r="G3200" s="2">
        <v>0.04</v>
      </c>
      <c r="H3200" s="4" t="s">
        <v>3566</v>
      </c>
    </row>
    <row r="3201" spans="1:8" x14ac:dyDescent="0.3">
      <c r="A3201" s="3">
        <v>20</v>
      </c>
      <c r="B3201" s="2" t="s">
        <v>3587</v>
      </c>
      <c r="C3201" s="2" t="s">
        <v>3588</v>
      </c>
      <c r="D3201" s="2">
        <v>475</v>
      </c>
      <c r="E3201" s="2">
        <v>1</v>
      </c>
      <c r="F3201" s="2">
        <v>476</v>
      </c>
      <c r="G3201" s="2">
        <v>0.04</v>
      </c>
      <c r="H3201" s="4" t="s">
        <v>3566</v>
      </c>
    </row>
    <row r="3202" spans="1:8" x14ac:dyDescent="0.3">
      <c r="A3202" s="3">
        <v>21</v>
      </c>
      <c r="B3202" s="2" t="s">
        <v>3589</v>
      </c>
      <c r="C3202" s="2" t="s">
        <v>14</v>
      </c>
      <c r="D3202" s="2">
        <v>381</v>
      </c>
      <c r="E3202" s="2">
        <v>0</v>
      </c>
      <c r="F3202" s="2">
        <v>381</v>
      </c>
      <c r="G3202" s="2">
        <v>0.03</v>
      </c>
      <c r="H3202" s="4" t="s">
        <v>3566</v>
      </c>
    </row>
    <row r="3203" spans="1:8" x14ac:dyDescent="0.3">
      <c r="A3203" s="3">
        <v>22</v>
      </c>
      <c r="B3203" s="2" t="s">
        <v>3590</v>
      </c>
      <c r="C3203" s="2" t="s">
        <v>14</v>
      </c>
      <c r="D3203" s="2">
        <v>323</v>
      </c>
      <c r="E3203" s="2">
        <v>2</v>
      </c>
      <c r="F3203" s="2">
        <v>325</v>
      </c>
      <c r="G3203" s="2">
        <v>0.03</v>
      </c>
      <c r="H3203" s="4" t="s">
        <v>3566</v>
      </c>
    </row>
    <row r="3204" spans="1:8" x14ac:dyDescent="0.3">
      <c r="A3204" s="3">
        <v>23</v>
      </c>
      <c r="B3204" s="2" t="s">
        <v>27</v>
      </c>
      <c r="C3204" s="2" t="s">
        <v>28</v>
      </c>
      <c r="D3204" s="2">
        <v>5927</v>
      </c>
      <c r="E3204" s="2">
        <v>34</v>
      </c>
      <c r="F3204" s="2">
        <v>5961</v>
      </c>
      <c r="G3204" s="2">
        <v>0.46</v>
      </c>
      <c r="H3204" s="4" t="s">
        <v>3566</v>
      </c>
    </row>
    <row r="3205" spans="1:8" x14ac:dyDescent="0.3">
      <c r="A3205" s="3">
        <v>1</v>
      </c>
      <c r="B3205" s="2" t="s">
        <v>3591</v>
      </c>
      <c r="C3205" s="2" t="s">
        <v>12</v>
      </c>
      <c r="D3205" s="2">
        <v>254414</v>
      </c>
      <c r="E3205" s="2">
        <v>767</v>
      </c>
      <c r="F3205" s="2">
        <v>255181</v>
      </c>
      <c r="G3205" s="2">
        <v>28.18</v>
      </c>
      <c r="H3205" s="4" t="s">
        <v>3592</v>
      </c>
    </row>
    <row r="3206" spans="1:8" x14ac:dyDescent="0.3">
      <c r="A3206" s="3">
        <v>2</v>
      </c>
      <c r="B3206" s="2" t="s">
        <v>3593</v>
      </c>
      <c r="C3206" s="2" t="s">
        <v>915</v>
      </c>
      <c r="D3206" s="2">
        <v>214268</v>
      </c>
      <c r="E3206" s="2">
        <v>612</v>
      </c>
      <c r="F3206" s="2">
        <v>214880</v>
      </c>
      <c r="G3206" s="2">
        <v>23.73</v>
      </c>
      <c r="H3206" s="4" t="s">
        <v>3592</v>
      </c>
    </row>
    <row r="3207" spans="1:8" x14ac:dyDescent="0.3">
      <c r="A3207" s="3">
        <v>3</v>
      </c>
      <c r="B3207" s="2" t="s">
        <v>3594</v>
      </c>
      <c r="C3207" s="2" t="s">
        <v>9</v>
      </c>
      <c r="D3207" s="2">
        <v>206832</v>
      </c>
      <c r="E3207" s="2">
        <v>373</v>
      </c>
      <c r="F3207" s="2">
        <v>207205</v>
      </c>
      <c r="G3207" s="2">
        <v>22.88</v>
      </c>
      <c r="H3207" s="4" t="s">
        <v>3592</v>
      </c>
    </row>
    <row r="3208" spans="1:8" x14ac:dyDescent="0.3">
      <c r="A3208" s="3">
        <v>4</v>
      </c>
      <c r="B3208" s="2" t="s">
        <v>3595</v>
      </c>
      <c r="C3208" s="2" t="s">
        <v>922</v>
      </c>
      <c r="D3208" s="2">
        <v>162686</v>
      </c>
      <c r="E3208" s="2">
        <v>210</v>
      </c>
      <c r="F3208" s="2">
        <v>162896</v>
      </c>
      <c r="G3208" s="2">
        <v>17.989999999999998</v>
      </c>
      <c r="H3208" s="4" t="s">
        <v>3592</v>
      </c>
    </row>
    <row r="3209" spans="1:8" x14ac:dyDescent="0.3">
      <c r="A3209" s="3">
        <v>5</v>
      </c>
      <c r="B3209" s="2" t="s">
        <v>3596</v>
      </c>
      <c r="C3209" s="2" t="s">
        <v>919</v>
      </c>
      <c r="D3209" s="2">
        <v>26584</v>
      </c>
      <c r="E3209" s="2">
        <v>212</v>
      </c>
      <c r="F3209" s="2">
        <v>26796</v>
      </c>
      <c r="G3209" s="2">
        <v>2.96</v>
      </c>
      <c r="H3209" s="4" t="s">
        <v>3592</v>
      </c>
    </row>
    <row r="3210" spans="1:8" x14ac:dyDescent="0.3">
      <c r="A3210" s="3">
        <v>6</v>
      </c>
      <c r="B3210" s="2" t="s">
        <v>3597</v>
      </c>
      <c r="C3210" s="2" t="s">
        <v>14</v>
      </c>
      <c r="D3210" s="2">
        <v>3394</v>
      </c>
      <c r="E3210" s="2">
        <v>5</v>
      </c>
      <c r="F3210" s="2">
        <v>3399</v>
      </c>
      <c r="G3210" s="2">
        <v>0.38</v>
      </c>
      <c r="H3210" s="4" t="s">
        <v>3592</v>
      </c>
    </row>
    <row r="3211" spans="1:8" x14ac:dyDescent="0.3">
      <c r="A3211" s="3">
        <v>7</v>
      </c>
      <c r="B3211" s="2" t="s">
        <v>3598</v>
      </c>
      <c r="C3211" s="2" t="s">
        <v>17</v>
      </c>
      <c r="D3211" s="2">
        <v>2713</v>
      </c>
      <c r="E3211" s="2">
        <v>20</v>
      </c>
      <c r="F3211" s="2">
        <v>2733</v>
      </c>
      <c r="G3211" s="2">
        <v>0.3</v>
      </c>
      <c r="H3211" s="4" t="s">
        <v>3592</v>
      </c>
    </row>
    <row r="3212" spans="1:8" x14ac:dyDescent="0.3">
      <c r="A3212" s="3">
        <v>8</v>
      </c>
      <c r="B3212" s="2" t="s">
        <v>3599</v>
      </c>
      <c r="C3212" s="2" t="s">
        <v>456</v>
      </c>
      <c r="D3212" s="2">
        <v>2468</v>
      </c>
      <c r="E3212" s="2">
        <v>13</v>
      </c>
      <c r="F3212" s="2">
        <v>2481</v>
      </c>
      <c r="G3212" s="2">
        <v>0.27</v>
      </c>
      <c r="H3212" s="4" t="s">
        <v>3592</v>
      </c>
    </row>
    <row r="3213" spans="1:8" x14ac:dyDescent="0.3">
      <c r="A3213" s="3">
        <v>9</v>
      </c>
      <c r="B3213" s="2" t="s">
        <v>3600</v>
      </c>
      <c r="C3213" s="2" t="s">
        <v>14</v>
      </c>
      <c r="D3213" s="2">
        <v>2456</v>
      </c>
      <c r="E3213" s="2">
        <v>4</v>
      </c>
      <c r="F3213" s="2">
        <v>2460</v>
      </c>
      <c r="G3213" s="2">
        <v>0.27</v>
      </c>
      <c r="H3213" s="4" t="s">
        <v>3592</v>
      </c>
    </row>
    <row r="3214" spans="1:8" x14ac:dyDescent="0.3">
      <c r="A3214" s="3">
        <v>10</v>
      </c>
      <c r="B3214" s="2" t="s">
        <v>3601</v>
      </c>
      <c r="C3214" s="2" t="s">
        <v>14</v>
      </c>
      <c r="D3214" s="2">
        <v>2353</v>
      </c>
      <c r="E3214" s="2">
        <v>9</v>
      </c>
      <c r="F3214" s="2">
        <v>2362</v>
      </c>
      <c r="G3214" s="2">
        <v>0.26</v>
      </c>
      <c r="H3214" s="4" t="s">
        <v>3592</v>
      </c>
    </row>
    <row r="3215" spans="1:8" x14ac:dyDescent="0.3">
      <c r="A3215" s="3">
        <v>11</v>
      </c>
      <c r="B3215" s="2" t="s">
        <v>3602</v>
      </c>
      <c r="C3215" s="2" t="s">
        <v>14</v>
      </c>
      <c r="D3215" s="2">
        <v>2124</v>
      </c>
      <c r="E3215" s="2">
        <v>5</v>
      </c>
      <c r="F3215" s="2">
        <v>2129</v>
      </c>
      <c r="G3215" s="2">
        <v>0.24</v>
      </c>
      <c r="H3215" s="4" t="s">
        <v>3592</v>
      </c>
    </row>
    <row r="3216" spans="1:8" x14ac:dyDescent="0.3">
      <c r="A3216" s="3">
        <v>12</v>
      </c>
      <c r="B3216" s="2" t="s">
        <v>3603</v>
      </c>
      <c r="C3216" s="2" t="s">
        <v>14</v>
      </c>
      <c r="D3216" s="2">
        <v>1987</v>
      </c>
      <c r="E3216" s="2">
        <v>1</v>
      </c>
      <c r="F3216" s="2">
        <v>1988</v>
      </c>
      <c r="G3216" s="2">
        <v>0.22</v>
      </c>
      <c r="H3216" s="4" t="s">
        <v>3592</v>
      </c>
    </row>
    <row r="3217" spans="1:8" x14ac:dyDescent="0.3">
      <c r="A3217" s="3">
        <v>13</v>
      </c>
      <c r="B3217" s="2" t="s">
        <v>3604</v>
      </c>
      <c r="C3217" s="2" t="s">
        <v>14</v>
      </c>
      <c r="D3217" s="2">
        <v>1504</v>
      </c>
      <c r="E3217" s="2">
        <v>3</v>
      </c>
      <c r="F3217" s="2">
        <v>1507</v>
      </c>
      <c r="G3217" s="2">
        <v>0.17</v>
      </c>
      <c r="H3217" s="4" t="s">
        <v>3592</v>
      </c>
    </row>
    <row r="3218" spans="1:8" x14ac:dyDescent="0.3">
      <c r="A3218" s="3">
        <v>14</v>
      </c>
      <c r="B3218" s="2" t="s">
        <v>3605</v>
      </c>
      <c r="C3218" s="2" t="s">
        <v>14</v>
      </c>
      <c r="D3218" s="2">
        <v>1487</v>
      </c>
      <c r="E3218" s="2">
        <v>0</v>
      </c>
      <c r="F3218" s="2">
        <v>1487</v>
      </c>
      <c r="G3218" s="2">
        <v>0.16</v>
      </c>
      <c r="H3218" s="4" t="s">
        <v>3592</v>
      </c>
    </row>
    <row r="3219" spans="1:8" x14ac:dyDescent="0.3">
      <c r="A3219" s="3">
        <v>15</v>
      </c>
      <c r="B3219" s="2" t="s">
        <v>3606</v>
      </c>
      <c r="C3219" s="2" t="s">
        <v>3607</v>
      </c>
      <c r="D3219" s="2">
        <v>1372</v>
      </c>
      <c r="E3219" s="2">
        <v>3</v>
      </c>
      <c r="F3219" s="2">
        <v>1375</v>
      </c>
      <c r="G3219" s="2">
        <v>0.15</v>
      </c>
      <c r="H3219" s="4" t="s">
        <v>3592</v>
      </c>
    </row>
    <row r="3220" spans="1:8" x14ac:dyDescent="0.3">
      <c r="A3220" s="3">
        <v>16</v>
      </c>
      <c r="B3220" s="2" t="s">
        <v>3608</v>
      </c>
      <c r="C3220" s="2" t="s">
        <v>14</v>
      </c>
      <c r="D3220" s="2">
        <v>1358</v>
      </c>
      <c r="E3220" s="2">
        <v>0</v>
      </c>
      <c r="F3220" s="2">
        <v>1358</v>
      </c>
      <c r="G3220" s="2">
        <v>0.15</v>
      </c>
      <c r="H3220" s="4" t="s">
        <v>3592</v>
      </c>
    </row>
    <row r="3221" spans="1:8" x14ac:dyDescent="0.3">
      <c r="A3221" s="3">
        <v>17</v>
      </c>
      <c r="B3221" s="2" t="s">
        <v>3609</v>
      </c>
      <c r="C3221" s="2" t="s">
        <v>14</v>
      </c>
      <c r="D3221" s="2">
        <v>1223</v>
      </c>
      <c r="E3221" s="2">
        <v>4</v>
      </c>
      <c r="F3221" s="2">
        <v>1227</v>
      </c>
      <c r="G3221" s="2">
        <v>0.14000000000000001</v>
      </c>
      <c r="H3221" s="4" t="s">
        <v>3592</v>
      </c>
    </row>
    <row r="3222" spans="1:8" x14ac:dyDescent="0.3">
      <c r="A3222" s="3">
        <v>18</v>
      </c>
      <c r="B3222" s="2" t="s">
        <v>3610</v>
      </c>
      <c r="C3222" s="2" t="s">
        <v>14</v>
      </c>
      <c r="D3222" s="2">
        <v>1130</v>
      </c>
      <c r="E3222" s="2">
        <v>3</v>
      </c>
      <c r="F3222" s="2">
        <v>1133</v>
      </c>
      <c r="G3222" s="2">
        <v>0.13</v>
      </c>
      <c r="H3222" s="4" t="s">
        <v>3592</v>
      </c>
    </row>
    <row r="3223" spans="1:8" x14ac:dyDescent="0.3">
      <c r="A3223" s="3">
        <v>19</v>
      </c>
      <c r="B3223" s="2" t="s">
        <v>3611</v>
      </c>
      <c r="C3223" s="2" t="s">
        <v>14</v>
      </c>
      <c r="D3223" s="2">
        <v>1106</v>
      </c>
      <c r="E3223" s="2">
        <v>1</v>
      </c>
      <c r="F3223" s="2">
        <v>1107</v>
      </c>
      <c r="G3223" s="2">
        <v>0.12</v>
      </c>
      <c r="H3223" s="4" t="s">
        <v>3592</v>
      </c>
    </row>
    <row r="3224" spans="1:8" x14ac:dyDescent="0.3">
      <c r="A3224" s="3">
        <v>20</v>
      </c>
      <c r="B3224" s="2" t="s">
        <v>3612</v>
      </c>
      <c r="C3224" s="2" t="s">
        <v>14</v>
      </c>
      <c r="D3224" s="2">
        <v>1104</v>
      </c>
      <c r="E3224" s="2">
        <v>2</v>
      </c>
      <c r="F3224" s="2">
        <v>1106</v>
      </c>
      <c r="G3224" s="2">
        <v>0.12</v>
      </c>
      <c r="H3224" s="4" t="s">
        <v>3592</v>
      </c>
    </row>
    <row r="3225" spans="1:8" x14ac:dyDescent="0.3">
      <c r="A3225" s="3">
        <v>21</v>
      </c>
      <c r="B3225" s="2" t="s">
        <v>3613</v>
      </c>
      <c r="C3225" s="2" t="s">
        <v>936</v>
      </c>
      <c r="D3225" s="2">
        <v>1064</v>
      </c>
      <c r="E3225" s="2">
        <v>33</v>
      </c>
      <c r="F3225" s="2">
        <v>1097</v>
      </c>
      <c r="G3225" s="2">
        <v>0.12</v>
      </c>
      <c r="H3225" s="4" t="s">
        <v>3592</v>
      </c>
    </row>
    <row r="3226" spans="1:8" x14ac:dyDescent="0.3">
      <c r="A3226" s="3">
        <v>22</v>
      </c>
      <c r="B3226" s="2" t="s">
        <v>3614</v>
      </c>
      <c r="C3226" s="2" t="s">
        <v>3615</v>
      </c>
      <c r="D3226" s="2">
        <v>1042</v>
      </c>
      <c r="E3226" s="2">
        <v>2</v>
      </c>
      <c r="F3226" s="2">
        <v>1044</v>
      </c>
      <c r="G3226" s="2">
        <v>0.12</v>
      </c>
      <c r="H3226" s="4" t="s">
        <v>3592</v>
      </c>
    </row>
    <row r="3227" spans="1:8" x14ac:dyDescent="0.3">
      <c r="A3227" s="3">
        <v>23</v>
      </c>
      <c r="B3227" s="2" t="s">
        <v>3616</v>
      </c>
      <c r="C3227" s="2" t="s">
        <v>14</v>
      </c>
      <c r="D3227" s="2">
        <v>899</v>
      </c>
      <c r="E3227" s="2">
        <v>1</v>
      </c>
      <c r="F3227" s="2">
        <v>900</v>
      </c>
      <c r="G3227" s="2">
        <v>0.1</v>
      </c>
      <c r="H3227" s="4" t="s">
        <v>3592</v>
      </c>
    </row>
    <row r="3228" spans="1:8" x14ac:dyDescent="0.3">
      <c r="A3228" s="3">
        <v>24</v>
      </c>
      <c r="B3228" s="2" t="s">
        <v>929</v>
      </c>
      <c r="C3228" s="2" t="s">
        <v>14</v>
      </c>
      <c r="D3228" s="2">
        <v>854</v>
      </c>
      <c r="E3228" s="2">
        <v>3</v>
      </c>
      <c r="F3228" s="2">
        <v>857</v>
      </c>
      <c r="G3228" s="2">
        <v>0.09</v>
      </c>
      <c r="H3228" s="4" t="s">
        <v>3592</v>
      </c>
    </row>
    <row r="3229" spans="1:8" x14ac:dyDescent="0.3">
      <c r="A3229" s="3">
        <v>25</v>
      </c>
      <c r="B3229" s="2" t="s">
        <v>3617</v>
      </c>
      <c r="C3229" s="2" t="s">
        <v>421</v>
      </c>
      <c r="D3229" s="2">
        <v>735</v>
      </c>
      <c r="E3229" s="2">
        <v>3</v>
      </c>
      <c r="F3229" s="2">
        <v>738</v>
      </c>
      <c r="G3229" s="2">
        <v>0.08</v>
      </c>
      <c r="H3229" s="4" t="s">
        <v>3592</v>
      </c>
    </row>
    <row r="3230" spans="1:8" x14ac:dyDescent="0.3">
      <c r="A3230" s="3">
        <v>26</v>
      </c>
      <c r="B3230" s="2" t="s">
        <v>3618</v>
      </c>
      <c r="C3230" s="2" t="s">
        <v>3619</v>
      </c>
      <c r="D3230" s="2">
        <v>650</v>
      </c>
      <c r="E3230" s="2">
        <v>2</v>
      </c>
      <c r="F3230" s="2">
        <v>652</v>
      </c>
      <c r="G3230" s="2">
        <v>7.0000000000000007E-2</v>
      </c>
      <c r="H3230" s="4" t="s">
        <v>3592</v>
      </c>
    </row>
    <row r="3231" spans="1:8" x14ac:dyDescent="0.3">
      <c r="A3231" s="3">
        <v>27</v>
      </c>
      <c r="B3231" s="2" t="s">
        <v>3620</v>
      </c>
      <c r="C3231" s="2" t="s">
        <v>14</v>
      </c>
      <c r="D3231" s="2">
        <v>608</v>
      </c>
      <c r="E3231" s="2">
        <v>2</v>
      </c>
      <c r="F3231" s="2">
        <v>610</v>
      </c>
      <c r="G3231" s="2">
        <v>7.0000000000000007E-2</v>
      </c>
      <c r="H3231" s="4" t="s">
        <v>3592</v>
      </c>
    </row>
    <row r="3232" spans="1:8" x14ac:dyDescent="0.3">
      <c r="A3232" s="3">
        <v>28</v>
      </c>
      <c r="B3232" s="2" t="s">
        <v>3621</v>
      </c>
      <c r="C3232" s="2" t="s">
        <v>14</v>
      </c>
      <c r="D3232" s="2">
        <v>434</v>
      </c>
      <c r="E3232" s="2">
        <v>0</v>
      </c>
      <c r="F3232" s="2">
        <v>434</v>
      </c>
      <c r="G3232" s="2">
        <v>0.05</v>
      </c>
      <c r="H3232" s="4" t="s">
        <v>3592</v>
      </c>
    </row>
    <row r="3233" spans="1:8" x14ac:dyDescent="0.3">
      <c r="A3233" s="3">
        <v>29</v>
      </c>
      <c r="B3233" s="2" t="s">
        <v>3622</v>
      </c>
      <c r="C3233" s="2" t="s">
        <v>14</v>
      </c>
      <c r="D3233" s="2">
        <v>404</v>
      </c>
      <c r="E3233" s="2">
        <v>5</v>
      </c>
      <c r="F3233" s="2">
        <v>409</v>
      </c>
      <c r="G3233" s="2">
        <v>0.05</v>
      </c>
      <c r="H3233" s="4" t="s">
        <v>3592</v>
      </c>
    </row>
    <row r="3234" spans="1:8" x14ac:dyDescent="0.3">
      <c r="A3234" s="3">
        <v>30</v>
      </c>
      <c r="B3234" s="2" t="s">
        <v>3623</v>
      </c>
      <c r="C3234" s="2" t="s">
        <v>14</v>
      </c>
      <c r="D3234" s="2">
        <v>388</v>
      </c>
      <c r="E3234" s="2">
        <v>3</v>
      </c>
      <c r="F3234" s="2">
        <v>391</v>
      </c>
      <c r="G3234" s="2">
        <v>0.04</v>
      </c>
      <c r="H3234" s="4" t="s">
        <v>3592</v>
      </c>
    </row>
    <row r="3235" spans="1:8" x14ac:dyDescent="0.3">
      <c r="A3235" s="3">
        <v>31</v>
      </c>
      <c r="B3235" s="2" t="s">
        <v>27</v>
      </c>
      <c r="C3235" s="2" t="s">
        <v>28</v>
      </c>
      <c r="D3235" s="2">
        <v>3685</v>
      </c>
      <c r="E3235" s="2">
        <v>29</v>
      </c>
      <c r="F3235" s="2">
        <v>3714</v>
      </c>
      <c r="G3235" s="2">
        <v>0.41</v>
      </c>
      <c r="H3235" s="4" t="s">
        <v>3592</v>
      </c>
    </row>
    <row r="3236" spans="1:8" x14ac:dyDescent="0.3">
      <c r="A3236" s="3">
        <v>1</v>
      </c>
      <c r="B3236" s="2" t="s">
        <v>3624</v>
      </c>
      <c r="C3236" s="2" t="s">
        <v>485</v>
      </c>
      <c r="D3236" s="2">
        <v>429301</v>
      </c>
      <c r="E3236" s="2">
        <v>3366</v>
      </c>
      <c r="F3236" s="2">
        <v>432667</v>
      </c>
      <c r="G3236" s="2">
        <v>34.67</v>
      </c>
      <c r="H3236" s="4" t="s">
        <v>3625</v>
      </c>
    </row>
    <row r="3237" spans="1:8" x14ac:dyDescent="0.3">
      <c r="A3237" s="3">
        <v>2</v>
      </c>
      <c r="B3237" s="2" t="s">
        <v>3626</v>
      </c>
      <c r="C3237" s="2" t="s">
        <v>490</v>
      </c>
      <c r="D3237" s="2">
        <v>408445</v>
      </c>
      <c r="E3237" s="2">
        <v>2922</v>
      </c>
      <c r="F3237" s="2">
        <v>411367</v>
      </c>
      <c r="G3237" s="2">
        <v>32.97</v>
      </c>
      <c r="H3237" s="4" t="s">
        <v>3625</v>
      </c>
    </row>
    <row r="3238" spans="1:8" x14ac:dyDescent="0.3">
      <c r="A3238" s="3">
        <v>3</v>
      </c>
      <c r="B3238" s="2" t="s">
        <v>3627</v>
      </c>
      <c r="C3238" s="2" t="s">
        <v>488</v>
      </c>
      <c r="D3238" s="2">
        <v>291590</v>
      </c>
      <c r="E3238" s="2">
        <v>2039</v>
      </c>
      <c r="F3238" s="2">
        <v>293629</v>
      </c>
      <c r="G3238" s="2">
        <v>23.53</v>
      </c>
      <c r="H3238" s="4" t="s">
        <v>3625</v>
      </c>
    </row>
    <row r="3239" spans="1:8" x14ac:dyDescent="0.3">
      <c r="A3239" s="3">
        <v>4</v>
      </c>
      <c r="B3239" s="2" t="s">
        <v>3628</v>
      </c>
      <c r="C3239" s="2" t="s">
        <v>492</v>
      </c>
      <c r="D3239" s="2">
        <v>64576</v>
      </c>
      <c r="E3239" s="2">
        <v>805</v>
      </c>
      <c r="F3239" s="2">
        <v>65381</v>
      </c>
      <c r="G3239" s="2">
        <v>5.24</v>
      </c>
      <c r="H3239" s="4" t="s">
        <v>3625</v>
      </c>
    </row>
    <row r="3240" spans="1:8" x14ac:dyDescent="0.3">
      <c r="A3240" s="3">
        <v>5</v>
      </c>
      <c r="B3240" s="2" t="s">
        <v>3629</v>
      </c>
      <c r="C3240" s="2" t="s">
        <v>3630</v>
      </c>
      <c r="D3240" s="2">
        <v>7323</v>
      </c>
      <c r="E3240" s="2">
        <v>8</v>
      </c>
      <c r="F3240" s="2">
        <v>7331</v>
      </c>
      <c r="G3240" s="2">
        <v>0.59</v>
      </c>
      <c r="H3240" s="4" t="s">
        <v>3625</v>
      </c>
    </row>
    <row r="3241" spans="1:8" x14ac:dyDescent="0.3">
      <c r="A3241" s="3">
        <v>6</v>
      </c>
      <c r="B3241" s="2" t="s">
        <v>3631</v>
      </c>
      <c r="C3241" s="2" t="s">
        <v>14</v>
      </c>
      <c r="D3241" s="2">
        <v>5668</v>
      </c>
      <c r="E3241" s="2">
        <v>3</v>
      </c>
      <c r="F3241" s="2">
        <v>5671</v>
      </c>
      <c r="G3241" s="2">
        <v>0.45</v>
      </c>
      <c r="H3241" s="4" t="s">
        <v>3625</v>
      </c>
    </row>
    <row r="3242" spans="1:8" x14ac:dyDescent="0.3">
      <c r="A3242" s="3">
        <v>7</v>
      </c>
      <c r="B3242" s="2" t="s">
        <v>3632</v>
      </c>
      <c r="C3242" s="2" t="s">
        <v>17</v>
      </c>
      <c r="D3242" s="2">
        <v>3128</v>
      </c>
      <c r="E3242" s="2">
        <v>38</v>
      </c>
      <c r="F3242" s="2">
        <v>3166</v>
      </c>
      <c r="G3242" s="2">
        <v>0.25</v>
      </c>
      <c r="H3242" s="4" t="s">
        <v>3625</v>
      </c>
    </row>
    <row r="3243" spans="1:8" x14ac:dyDescent="0.3">
      <c r="A3243" s="3">
        <v>8</v>
      </c>
      <c r="B3243" s="2" t="s">
        <v>3633</v>
      </c>
      <c r="C3243" s="2" t="s">
        <v>14</v>
      </c>
      <c r="D3243" s="2">
        <v>3001</v>
      </c>
      <c r="E3243" s="2">
        <v>27</v>
      </c>
      <c r="F3243" s="2">
        <v>3028</v>
      </c>
      <c r="G3243" s="2">
        <v>0.24</v>
      </c>
      <c r="H3243" s="4" t="s">
        <v>3625</v>
      </c>
    </row>
    <row r="3244" spans="1:8" x14ac:dyDescent="0.3">
      <c r="A3244" s="3">
        <v>9</v>
      </c>
      <c r="B3244" s="2" t="s">
        <v>3634</v>
      </c>
      <c r="C3244" s="2" t="s">
        <v>787</v>
      </c>
      <c r="D3244" s="2">
        <v>2301</v>
      </c>
      <c r="E3244" s="2">
        <v>14</v>
      </c>
      <c r="F3244" s="2">
        <v>2315</v>
      </c>
      <c r="G3244" s="2">
        <v>0.19</v>
      </c>
      <c r="H3244" s="4" t="s">
        <v>3625</v>
      </c>
    </row>
    <row r="3245" spans="1:8" x14ac:dyDescent="0.3">
      <c r="A3245" s="3">
        <v>10</v>
      </c>
      <c r="B3245" s="2" t="s">
        <v>3635</v>
      </c>
      <c r="C3245" s="2" t="s">
        <v>14</v>
      </c>
      <c r="D3245" s="2">
        <v>2274</v>
      </c>
      <c r="E3245" s="2">
        <v>16</v>
      </c>
      <c r="F3245" s="2">
        <v>2290</v>
      </c>
      <c r="G3245" s="2">
        <v>0.18</v>
      </c>
      <c r="H3245" s="4" t="s">
        <v>3625</v>
      </c>
    </row>
    <row r="3246" spans="1:8" x14ac:dyDescent="0.3">
      <c r="A3246" s="3">
        <v>11</v>
      </c>
      <c r="B3246" s="2" t="s">
        <v>3636</v>
      </c>
      <c r="C3246" s="2" t="s">
        <v>14</v>
      </c>
      <c r="D3246" s="2">
        <v>1643</v>
      </c>
      <c r="E3246" s="2">
        <v>8</v>
      </c>
      <c r="F3246" s="2">
        <v>1651</v>
      </c>
      <c r="G3246" s="2">
        <v>0.13</v>
      </c>
      <c r="H3246" s="4" t="s">
        <v>3625</v>
      </c>
    </row>
    <row r="3247" spans="1:8" x14ac:dyDescent="0.3">
      <c r="A3247" s="3">
        <v>12</v>
      </c>
      <c r="B3247" s="2" t="s">
        <v>3637</v>
      </c>
      <c r="C3247" s="2" t="s">
        <v>14</v>
      </c>
      <c r="D3247" s="2">
        <v>1441</v>
      </c>
      <c r="E3247" s="2">
        <v>9</v>
      </c>
      <c r="F3247" s="2">
        <v>1450</v>
      </c>
      <c r="G3247" s="2">
        <v>0.12</v>
      </c>
      <c r="H3247" s="4" t="s">
        <v>3625</v>
      </c>
    </row>
    <row r="3248" spans="1:8" x14ac:dyDescent="0.3">
      <c r="A3248" s="3">
        <v>13</v>
      </c>
      <c r="B3248" s="2" t="s">
        <v>3638</v>
      </c>
      <c r="C3248" s="2" t="s">
        <v>14</v>
      </c>
      <c r="D3248" s="2">
        <v>1029</v>
      </c>
      <c r="E3248" s="2">
        <v>4</v>
      </c>
      <c r="F3248" s="2">
        <v>1033</v>
      </c>
      <c r="G3248" s="2">
        <v>0.08</v>
      </c>
      <c r="H3248" s="4" t="s">
        <v>3625</v>
      </c>
    </row>
    <row r="3249" spans="1:8" x14ac:dyDescent="0.3">
      <c r="A3249" s="3">
        <v>14</v>
      </c>
      <c r="B3249" s="2" t="s">
        <v>3639</v>
      </c>
      <c r="C3249" s="2" t="s">
        <v>14</v>
      </c>
      <c r="D3249" s="2">
        <v>1024</v>
      </c>
      <c r="E3249" s="2">
        <v>2</v>
      </c>
      <c r="F3249" s="2">
        <v>1026</v>
      </c>
      <c r="G3249" s="2">
        <v>0.08</v>
      </c>
      <c r="H3249" s="4" t="s">
        <v>3625</v>
      </c>
    </row>
    <row r="3250" spans="1:8" x14ac:dyDescent="0.3">
      <c r="A3250" s="3">
        <v>15</v>
      </c>
      <c r="B3250" s="2" t="s">
        <v>3640</v>
      </c>
      <c r="C3250" s="2" t="s">
        <v>14</v>
      </c>
      <c r="D3250" s="2">
        <v>899</v>
      </c>
      <c r="E3250" s="2">
        <v>1</v>
      </c>
      <c r="F3250" s="2">
        <v>900</v>
      </c>
      <c r="G3250" s="2">
        <v>7.0000000000000007E-2</v>
      </c>
      <c r="H3250" s="4" t="s">
        <v>3625</v>
      </c>
    </row>
    <row r="3251" spans="1:8" x14ac:dyDescent="0.3">
      <c r="A3251" s="3">
        <v>16</v>
      </c>
      <c r="B3251" s="2" t="s">
        <v>3641</v>
      </c>
      <c r="C3251" s="2" t="s">
        <v>14</v>
      </c>
      <c r="D3251" s="2">
        <v>797</v>
      </c>
      <c r="E3251" s="2">
        <v>3</v>
      </c>
      <c r="F3251" s="2">
        <v>800</v>
      </c>
      <c r="G3251" s="2">
        <v>0.06</v>
      </c>
      <c r="H3251" s="4" t="s">
        <v>3625</v>
      </c>
    </row>
    <row r="3252" spans="1:8" x14ac:dyDescent="0.3">
      <c r="A3252" s="3">
        <v>17</v>
      </c>
      <c r="B3252" s="2" t="s">
        <v>3642</v>
      </c>
      <c r="C3252" s="2" t="s">
        <v>14</v>
      </c>
      <c r="D3252" s="2">
        <v>706</v>
      </c>
      <c r="E3252" s="2">
        <v>4</v>
      </c>
      <c r="F3252" s="2">
        <v>710</v>
      </c>
      <c r="G3252" s="2">
        <v>0.06</v>
      </c>
      <c r="H3252" s="4" t="s">
        <v>3625</v>
      </c>
    </row>
    <row r="3253" spans="1:8" x14ac:dyDescent="0.3">
      <c r="A3253" s="3">
        <v>18</v>
      </c>
      <c r="B3253" s="2" t="s">
        <v>3643</v>
      </c>
      <c r="C3253" s="2" t="s">
        <v>2290</v>
      </c>
      <c r="D3253" s="2">
        <v>698</v>
      </c>
      <c r="E3253" s="2">
        <v>11</v>
      </c>
      <c r="F3253" s="2">
        <v>709</v>
      </c>
      <c r="G3253" s="2">
        <v>0.06</v>
      </c>
      <c r="H3253" s="4" t="s">
        <v>3625</v>
      </c>
    </row>
    <row r="3254" spans="1:8" x14ac:dyDescent="0.3">
      <c r="A3254" s="3">
        <v>19</v>
      </c>
      <c r="B3254" s="2" t="s">
        <v>3644</v>
      </c>
      <c r="C3254" s="2" t="s">
        <v>14</v>
      </c>
      <c r="D3254" s="2">
        <v>649</v>
      </c>
      <c r="E3254" s="2">
        <v>8</v>
      </c>
      <c r="F3254" s="2">
        <v>657</v>
      </c>
      <c r="G3254" s="2">
        <v>0.05</v>
      </c>
      <c r="H3254" s="4" t="s">
        <v>3625</v>
      </c>
    </row>
    <row r="3255" spans="1:8" x14ac:dyDescent="0.3">
      <c r="A3255" s="3">
        <v>20</v>
      </c>
      <c r="B3255" s="2" t="s">
        <v>3645</v>
      </c>
      <c r="C3255" s="2" t="s">
        <v>14</v>
      </c>
      <c r="D3255" s="2">
        <v>648</v>
      </c>
      <c r="E3255" s="2">
        <v>3</v>
      </c>
      <c r="F3255" s="2">
        <v>651</v>
      </c>
      <c r="G3255" s="2">
        <v>0.05</v>
      </c>
      <c r="H3255" s="4" t="s">
        <v>3625</v>
      </c>
    </row>
    <row r="3256" spans="1:8" x14ac:dyDescent="0.3">
      <c r="A3256" s="3">
        <v>21</v>
      </c>
      <c r="B3256" s="2" t="s">
        <v>3646</v>
      </c>
      <c r="C3256" s="2" t="s">
        <v>14</v>
      </c>
      <c r="D3256" s="2">
        <v>609</v>
      </c>
      <c r="E3256" s="2">
        <v>2</v>
      </c>
      <c r="F3256" s="2">
        <v>611</v>
      </c>
      <c r="G3256" s="2">
        <v>0.05</v>
      </c>
      <c r="H3256" s="4" t="s">
        <v>3625</v>
      </c>
    </row>
    <row r="3257" spans="1:8" x14ac:dyDescent="0.3">
      <c r="A3257" s="3">
        <v>22</v>
      </c>
      <c r="B3257" s="2" t="s">
        <v>3647</v>
      </c>
      <c r="C3257" s="2" t="s">
        <v>14</v>
      </c>
      <c r="D3257" s="2">
        <v>583</v>
      </c>
      <c r="E3257" s="2">
        <v>3</v>
      </c>
      <c r="F3257" s="2">
        <v>586</v>
      </c>
      <c r="G3257" s="2">
        <v>0.05</v>
      </c>
      <c r="H3257" s="4" t="s">
        <v>3625</v>
      </c>
    </row>
    <row r="3258" spans="1:8" x14ac:dyDescent="0.3">
      <c r="A3258" s="3">
        <v>23</v>
      </c>
      <c r="B3258" s="2" t="s">
        <v>3648</v>
      </c>
      <c r="C3258" s="2" t="s">
        <v>14</v>
      </c>
      <c r="D3258" s="2">
        <v>551</v>
      </c>
      <c r="E3258" s="2">
        <v>2</v>
      </c>
      <c r="F3258" s="2">
        <v>553</v>
      </c>
      <c r="G3258" s="2">
        <v>0.04</v>
      </c>
      <c r="H3258" s="4" t="s">
        <v>3625</v>
      </c>
    </row>
    <row r="3259" spans="1:8" x14ac:dyDescent="0.3">
      <c r="A3259" s="3">
        <v>24</v>
      </c>
      <c r="B3259" s="2" t="s">
        <v>3649</v>
      </c>
      <c r="C3259" s="2" t="s">
        <v>14</v>
      </c>
      <c r="D3259" s="2">
        <v>451</v>
      </c>
      <c r="E3259" s="2">
        <v>1</v>
      </c>
      <c r="F3259" s="2">
        <v>452</v>
      </c>
      <c r="G3259" s="2">
        <v>0.04</v>
      </c>
      <c r="H3259" s="4" t="s">
        <v>3625</v>
      </c>
    </row>
    <row r="3260" spans="1:8" x14ac:dyDescent="0.3">
      <c r="A3260" s="3">
        <v>25</v>
      </c>
      <c r="B3260" s="2" t="s">
        <v>27</v>
      </c>
      <c r="C3260" s="2" t="s">
        <v>28</v>
      </c>
      <c r="D3260" s="2">
        <v>9093</v>
      </c>
      <c r="E3260" s="2">
        <v>105</v>
      </c>
      <c r="F3260" s="2">
        <v>9198</v>
      </c>
      <c r="G3260" s="2">
        <v>0.74</v>
      </c>
      <c r="H3260" s="4" t="s">
        <v>3625</v>
      </c>
    </row>
    <row r="3261" spans="1:8" x14ac:dyDescent="0.3">
      <c r="A3261" s="3">
        <v>1</v>
      </c>
      <c r="B3261" s="2" t="s">
        <v>3650</v>
      </c>
      <c r="C3261" s="2" t="s">
        <v>191</v>
      </c>
      <c r="D3261" s="2">
        <v>700120</v>
      </c>
      <c r="E3261" s="2">
        <v>2624</v>
      </c>
      <c r="F3261" s="2">
        <v>702744</v>
      </c>
      <c r="G3261" s="2">
        <v>46.31</v>
      </c>
      <c r="H3261" s="4" t="s">
        <v>3651</v>
      </c>
    </row>
    <row r="3262" spans="1:8" x14ac:dyDescent="0.3">
      <c r="A3262" s="3">
        <v>2</v>
      </c>
      <c r="B3262" s="2" t="s">
        <v>3652</v>
      </c>
      <c r="C3262" s="2" t="s">
        <v>9</v>
      </c>
      <c r="D3262" s="2">
        <v>623867</v>
      </c>
      <c r="E3262" s="2">
        <v>2024</v>
      </c>
      <c r="F3262" s="2">
        <v>625891</v>
      </c>
      <c r="G3262" s="2">
        <v>41.24</v>
      </c>
      <c r="H3262" s="4" t="s">
        <v>3651</v>
      </c>
    </row>
    <row r="3263" spans="1:8" x14ac:dyDescent="0.3">
      <c r="A3263" s="3">
        <v>3</v>
      </c>
      <c r="B3263" s="2" t="s">
        <v>3653</v>
      </c>
      <c r="C3263" s="2" t="s">
        <v>35</v>
      </c>
      <c r="D3263" s="2">
        <v>139250</v>
      </c>
      <c r="E3263" s="2">
        <v>669</v>
      </c>
      <c r="F3263" s="2">
        <v>139919</v>
      </c>
      <c r="G3263" s="2">
        <v>9.2200000000000006</v>
      </c>
      <c r="H3263" s="4" t="s">
        <v>3651</v>
      </c>
    </row>
    <row r="3264" spans="1:8" x14ac:dyDescent="0.3">
      <c r="A3264" s="3">
        <v>4</v>
      </c>
      <c r="B3264" s="2" t="s">
        <v>3654</v>
      </c>
      <c r="C3264" s="2" t="s">
        <v>14</v>
      </c>
      <c r="D3264" s="2">
        <v>9257</v>
      </c>
      <c r="E3264" s="2">
        <v>11</v>
      </c>
      <c r="F3264" s="2">
        <v>9268</v>
      </c>
      <c r="G3264" s="2">
        <v>0.61</v>
      </c>
      <c r="H3264" s="4" t="s">
        <v>3651</v>
      </c>
    </row>
    <row r="3265" spans="1:8" x14ac:dyDescent="0.3">
      <c r="A3265" s="3">
        <v>5</v>
      </c>
      <c r="B3265" s="2" t="s">
        <v>3655</v>
      </c>
      <c r="C3265" s="2" t="s">
        <v>14</v>
      </c>
      <c r="D3265" s="2">
        <v>6555</v>
      </c>
      <c r="E3265" s="2">
        <v>12</v>
      </c>
      <c r="F3265" s="2">
        <v>6567</v>
      </c>
      <c r="G3265" s="2">
        <v>0.43</v>
      </c>
      <c r="H3265" s="4" t="s">
        <v>3651</v>
      </c>
    </row>
    <row r="3266" spans="1:8" x14ac:dyDescent="0.3">
      <c r="A3266" s="3">
        <v>6</v>
      </c>
      <c r="B3266" s="2" t="s">
        <v>3656</v>
      </c>
      <c r="C3266" s="2" t="s">
        <v>17</v>
      </c>
      <c r="D3266" s="2">
        <v>4684</v>
      </c>
      <c r="E3266" s="2">
        <v>34</v>
      </c>
      <c r="F3266" s="2">
        <v>4718</v>
      </c>
      <c r="G3266" s="2">
        <v>0.31</v>
      </c>
      <c r="H3266" s="4" t="s">
        <v>3651</v>
      </c>
    </row>
    <row r="3267" spans="1:8" x14ac:dyDescent="0.3">
      <c r="A3267" s="3">
        <v>7</v>
      </c>
      <c r="B3267" s="2" t="s">
        <v>3657</v>
      </c>
      <c r="C3267" s="2" t="s">
        <v>1006</v>
      </c>
      <c r="D3267" s="2">
        <v>3619</v>
      </c>
      <c r="E3267" s="2">
        <v>20</v>
      </c>
      <c r="F3267" s="2">
        <v>3639</v>
      </c>
      <c r="G3267" s="2">
        <v>0.24</v>
      </c>
      <c r="H3267" s="4" t="s">
        <v>3651</v>
      </c>
    </row>
    <row r="3268" spans="1:8" x14ac:dyDescent="0.3">
      <c r="A3268" s="3">
        <v>8</v>
      </c>
      <c r="B3268" s="2" t="s">
        <v>3658</v>
      </c>
      <c r="C3268" s="2" t="s">
        <v>14</v>
      </c>
      <c r="D3268" s="2">
        <v>2755</v>
      </c>
      <c r="E3268" s="2">
        <v>11</v>
      </c>
      <c r="F3268" s="2">
        <v>2766</v>
      </c>
      <c r="G3268" s="2">
        <v>0.18</v>
      </c>
      <c r="H3268" s="4" t="s">
        <v>3651</v>
      </c>
    </row>
    <row r="3269" spans="1:8" x14ac:dyDescent="0.3">
      <c r="A3269" s="3">
        <v>9</v>
      </c>
      <c r="B3269" s="2" t="s">
        <v>3659</v>
      </c>
      <c r="C3269" s="2" t="s">
        <v>14</v>
      </c>
      <c r="D3269" s="2">
        <v>2632</v>
      </c>
      <c r="E3269" s="2">
        <v>17</v>
      </c>
      <c r="F3269" s="2">
        <v>2649</v>
      </c>
      <c r="G3269" s="2">
        <v>0.17</v>
      </c>
      <c r="H3269" s="4" t="s">
        <v>3651</v>
      </c>
    </row>
    <row r="3270" spans="1:8" x14ac:dyDescent="0.3">
      <c r="A3270" s="3">
        <v>10</v>
      </c>
      <c r="B3270" s="2" t="s">
        <v>3660</v>
      </c>
      <c r="C3270" s="2" t="s">
        <v>114</v>
      </c>
      <c r="D3270" s="2">
        <v>2367</v>
      </c>
      <c r="E3270" s="2">
        <v>13</v>
      </c>
      <c r="F3270" s="2">
        <v>2380</v>
      </c>
      <c r="G3270" s="2">
        <v>0.16</v>
      </c>
      <c r="H3270" s="4" t="s">
        <v>3651</v>
      </c>
    </row>
    <row r="3271" spans="1:8" x14ac:dyDescent="0.3">
      <c r="A3271" s="3">
        <v>11</v>
      </c>
      <c r="B3271" s="2" t="s">
        <v>3661</v>
      </c>
      <c r="C3271" s="2" t="s">
        <v>253</v>
      </c>
      <c r="D3271" s="2">
        <v>2205</v>
      </c>
      <c r="E3271" s="2">
        <v>15</v>
      </c>
      <c r="F3271" s="2">
        <v>2220</v>
      </c>
      <c r="G3271" s="2">
        <v>0.15</v>
      </c>
      <c r="H3271" s="4" t="s">
        <v>3651</v>
      </c>
    </row>
    <row r="3272" spans="1:8" x14ac:dyDescent="0.3">
      <c r="A3272" s="3">
        <v>12</v>
      </c>
      <c r="B3272" s="2" t="s">
        <v>3662</v>
      </c>
      <c r="C3272" s="2" t="s">
        <v>14</v>
      </c>
      <c r="D3272" s="2">
        <v>1387</v>
      </c>
      <c r="E3272" s="2">
        <v>11</v>
      </c>
      <c r="F3272" s="2">
        <v>1398</v>
      </c>
      <c r="G3272" s="2">
        <v>0.09</v>
      </c>
      <c r="H3272" s="4" t="s">
        <v>3651</v>
      </c>
    </row>
    <row r="3273" spans="1:8" x14ac:dyDescent="0.3">
      <c r="A3273" s="3">
        <v>13</v>
      </c>
      <c r="B3273" s="2" t="s">
        <v>27</v>
      </c>
      <c r="C3273" s="2" t="s">
        <v>28</v>
      </c>
      <c r="D3273" s="2">
        <v>13250</v>
      </c>
      <c r="E3273" s="2">
        <v>102</v>
      </c>
      <c r="F3273" s="2">
        <v>13352</v>
      </c>
      <c r="G3273" s="2">
        <v>0.88</v>
      </c>
      <c r="H3273" s="4" t="s">
        <v>3651</v>
      </c>
    </row>
    <row r="3274" spans="1:8" x14ac:dyDescent="0.3">
      <c r="A3274" s="3">
        <v>1</v>
      </c>
      <c r="B3274" s="2" t="s">
        <v>3663</v>
      </c>
      <c r="C3274" s="2" t="s">
        <v>9</v>
      </c>
      <c r="D3274" s="2">
        <v>760935</v>
      </c>
      <c r="E3274" s="2">
        <v>3291</v>
      </c>
      <c r="F3274" s="2">
        <v>764226</v>
      </c>
      <c r="G3274" s="2">
        <v>56.13</v>
      </c>
      <c r="H3274" s="4" t="s">
        <v>3664</v>
      </c>
    </row>
    <row r="3275" spans="1:8" x14ac:dyDescent="0.3">
      <c r="A3275" s="3">
        <v>2</v>
      </c>
      <c r="B3275" s="2" t="s">
        <v>3665</v>
      </c>
      <c r="C3275" s="2" t="s">
        <v>12</v>
      </c>
      <c r="D3275" s="2">
        <v>547307</v>
      </c>
      <c r="E3275" s="2">
        <v>6215</v>
      </c>
      <c r="F3275" s="2">
        <v>553522</v>
      </c>
      <c r="G3275" s="2">
        <v>40.659999999999997</v>
      </c>
      <c r="H3275" s="4" t="s">
        <v>3664</v>
      </c>
    </row>
    <row r="3276" spans="1:8" x14ac:dyDescent="0.3">
      <c r="A3276" s="3">
        <v>3</v>
      </c>
      <c r="B3276" s="2" t="s">
        <v>3666</v>
      </c>
      <c r="C3276" s="2" t="s">
        <v>17</v>
      </c>
      <c r="D3276" s="2">
        <v>7487</v>
      </c>
      <c r="E3276" s="2">
        <v>12</v>
      </c>
      <c r="F3276" s="2">
        <v>7499</v>
      </c>
      <c r="G3276" s="2">
        <v>0.55000000000000004</v>
      </c>
      <c r="H3276" s="4" t="s">
        <v>3664</v>
      </c>
    </row>
    <row r="3277" spans="1:8" x14ac:dyDescent="0.3">
      <c r="A3277" s="3">
        <v>4</v>
      </c>
      <c r="B3277" s="2" t="s">
        <v>3667</v>
      </c>
      <c r="C3277" s="2" t="s">
        <v>14</v>
      </c>
      <c r="D3277" s="2">
        <v>6732</v>
      </c>
      <c r="E3277" s="2">
        <v>13</v>
      </c>
      <c r="F3277" s="2">
        <v>6745</v>
      </c>
      <c r="G3277" s="2">
        <v>0.5</v>
      </c>
      <c r="H3277" s="4" t="s">
        <v>3664</v>
      </c>
    </row>
    <row r="3278" spans="1:8" x14ac:dyDescent="0.3">
      <c r="A3278" s="3">
        <v>5</v>
      </c>
      <c r="B3278" s="2" t="s">
        <v>3668</v>
      </c>
      <c r="C3278" s="2" t="s">
        <v>508</v>
      </c>
      <c r="D3278" s="2">
        <v>4763</v>
      </c>
      <c r="E3278" s="2">
        <v>11</v>
      </c>
      <c r="F3278" s="2">
        <v>4774</v>
      </c>
      <c r="G3278" s="2">
        <v>0.35</v>
      </c>
      <c r="H3278" s="4" t="s">
        <v>3664</v>
      </c>
    </row>
    <row r="3279" spans="1:8" x14ac:dyDescent="0.3">
      <c r="A3279" s="3">
        <v>6</v>
      </c>
      <c r="B3279" s="2" t="s">
        <v>3669</v>
      </c>
      <c r="C3279" s="2" t="s">
        <v>14</v>
      </c>
      <c r="D3279" s="2">
        <v>3431</v>
      </c>
      <c r="E3279" s="2">
        <v>9</v>
      </c>
      <c r="F3279" s="2">
        <v>3440</v>
      </c>
      <c r="G3279" s="2">
        <v>0.25</v>
      </c>
      <c r="H3279" s="4" t="s">
        <v>3664</v>
      </c>
    </row>
    <row r="3280" spans="1:8" x14ac:dyDescent="0.3">
      <c r="A3280" s="3">
        <v>7</v>
      </c>
      <c r="B3280" s="2" t="s">
        <v>3670</v>
      </c>
      <c r="C3280" s="2" t="s">
        <v>80</v>
      </c>
      <c r="D3280" s="2">
        <v>2813</v>
      </c>
      <c r="E3280" s="2">
        <v>19</v>
      </c>
      <c r="F3280" s="2">
        <v>2832</v>
      </c>
      <c r="G3280" s="2">
        <v>0.21</v>
      </c>
      <c r="H3280" s="4" t="s">
        <v>3664</v>
      </c>
    </row>
    <row r="3281" spans="1:8" x14ac:dyDescent="0.3">
      <c r="A3281" s="3">
        <v>8</v>
      </c>
      <c r="B3281" s="2" t="s">
        <v>27</v>
      </c>
      <c r="C3281" s="2" t="s">
        <v>28</v>
      </c>
      <c r="D3281" s="2">
        <v>18169</v>
      </c>
      <c r="E3281" s="2">
        <v>204</v>
      </c>
      <c r="F3281" s="2">
        <v>18373</v>
      </c>
      <c r="G3281" s="2">
        <v>1.35</v>
      </c>
      <c r="H3281" s="4" t="s">
        <v>3664</v>
      </c>
    </row>
    <row r="3282" spans="1:8" x14ac:dyDescent="0.3">
      <c r="A3282" s="3">
        <v>1</v>
      </c>
      <c r="B3282" s="2" t="s">
        <v>3671</v>
      </c>
      <c r="C3282" s="2" t="s">
        <v>9</v>
      </c>
      <c r="D3282" s="2">
        <v>552334</v>
      </c>
      <c r="E3282" s="2">
        <v>2412</v>
      </c>
      <c r="F3282" s="2">
        <v>554746</v>
      </c>
      <c r="G3282" s="2">
        <v>51.24</v>
      </c>
      <c r="H3282" s="4" t="s">
        <v>3672</v>
      </c>
    </row>
    <row r="3283" spans="1:8" x14ac:dyDescent="0.3">
      <c r="A3283" s="3">
        <v>2</v>
      </c>
      <c r="B3283" s="2" t="s">
        <v>3673</v>
      </c>
      <c r="C3283" s="2" t="s">
        <v>108</v>
      </c>
      <c r="D3283" s="2">
        <v>306637</v>
      </c>
      <c r="E3283" s="2">
        <v>791</v>
      </c>
      <c r="F3283" s="2">
        <v>307428</v>
      </c>
      <c r="G3283" s="2">
        <v>28.39</v>
      </c>
      <c r="H3283" s="4" t="s">
        <v>3672</v>
      </c>
    </row>
    <row r="3284" spans="1:8" x14ac:dyDescent="0.3">
      <c r="A3284" s="3">
        <v>3</v>
      </c>
      <c r="B3284" s="2" t="s">
        <v>3674</v>
      </c>
      <c r="C3284" s="2" t="s">
        <v>17</v>
      </c>
      <c r="D3284" s="2">
        <v>200876</v>
      </c>
      <c r="E3284" s="2">
        <v>387</v>
      </c>
      <c r="F3284" s="2">
        <v>201263</v>
      </c>
      <c r="G3284" s="2">
        <v>18.59</v>
      </c>
      <c r="H3284" s="4" t="s">
        <v>3672</v>
      </c>
    </row>
    <row r="3285" spans="1:8" x14ac:dyDescent="0.3">
      <c r="A3285" s="3">
        <v>4</v>
      </c>
      <c r="B3285" s="2" t="s">
        <v>3675</v>
      </c>
      <c r="C3285" s="2" t="s">
        <v>14</v>
      </c>
      <c r="D3285" s="2">
        <v>3044</v>
      </c>
      <c r="E3285" s="2">
        <v>17</v>
      </c>
      <c r="F3285" s="2">
        <v>3061</v>
      </c>
      <c r="G3285" s="2">
        <v>0.28000000000000003</v>
      </c>
      <c r="H3285" s="4" t="s">
        <v>3672</v>
      </c>
    </row>
    <row r="3286" spans="1:8" x14ac:dyDescent="0.3">
      <c r="A3286" s="3">
        <v>5</v>
      </c>
      <c r="B3286" s="2" t="s">
        <v>3676</v>
      </c>
      <c r="C3286" s="2" t="s">
        <v>14</v>
      </c>
      <c r="D3286" s="2">
        <v>2361</v>
      </c>
      <c r="E3286" s="2">
        <v>11</v>
      </c>
      <c r="F3286" s="2">
        <v>2372</v>
      </c>
      <c r="G3286" s="2">
        <v>0.22</v>
      </c>
      <c r="H3286" s="4" t="s">
        <v>3672</v>
      </c>
    </row>
    <row r="3287" spans="1:8" x14ac:dyDescent="0.3">
      <c r="A3287" s="3">
        <v>6</v>
      </c>
      <c r="B3287" s="2" t="s">
        <v>3677</v>
      </c>
      <c r="C3287" s="2" t="s">
        <v>3249</v>
      </c>
      <c r="D3287" s="2">
        <v>2329</v>
      </c>
      <c r="E3287" s="2">
        <v>16</v>
      </c>
      <c r="F3287" s="2">
        <v>2345</v>
      </c>
      <c r="G3287" s="2">
        <v>0.22</v>
      </c>
      <c r="H3287" s="4" t="s">
        <v>3672</v>
      </c>
    </row>
    <row r="3288" spans="1:8" x14ac:dyDescent="0.3">
      <c r="A3288" s="3">
        <v>7</v>
      </c>
      <c r="B3288" s="2" t="s">
        <v>3678</v>
      </c>
      <c r="C3288" s="2" t="s">
        <v>14</v>
      </c>
      <c r="D3288" s="2">
        <v>1638</v>
      </c>
      <c r="E3288" s="2">
        <v>7</v>
      </c>
      <c r="F3288" s="2">
        <v>1645</v>
      </c>
      <c r="G3288" s="2">
        <v>0.15</v>
      </c>
      <c r="H3288" s="4" t="s">
        <v>3672</v>
      </c>
    </row>
    <row r="3289" spans="1:8" x14ac:dyDescent="0.3">
      <c r="A3289" s="3">
        <v>8</v>
      </c>
      <c r="B3289" s="2" t="s">
        <v>3679</v>
      </c>
      <c r="C3289" s="2" t="s">
        <v>727</v>
      </c>
      <c r="D3289" s="2">
        <v>1591</v>
      </c>
      <c r="E3289" s="2">
        <v>16</v>
      </c>
      <c r="F3289" s="2">
        <v>1607</v>
      </c>
      <c r="G3289" s="2">
        <v>0.15</v>
      </c>
      <c r="H3289" s="4" t="s">
        <v>3672</v>
      </c>
    </row>
    <row r="3290" spans="1:8" x14ac:dyDescent="0.3">
      <c r="A3290" s="3">
        <v>9</v>
      </c>
      <c r="B3290" s="2" t="s">
        <v>3680</v>
      </c>
      <c r="C3290" s="2" t="s">
        <v>14</v>
      </c>
      <c r="D3290" s="2">
        <v>1140</v>
      </c>
      <c r="E3290" s="2">
        <v>4</v>
      </c>
      <c r="F3290" s="2">
        <v>1144</v>
      </c>
      <c r="G3290" s="2">
        <v>0.11</v>
      </c>
      <c r="H3290" s="4" t="s">
        <v>3672</v>
      </c>
    </row>
    <row r="3291" spans="1:8" x14ac:dyDescent="0.3">
      <c r="A3291" s="3">
        <v>10</v>
      </c>
      <c r="B3291" s="2" t="s">
        <v>3681</v>
      </c>
      <c r="C3291" s="2" t="s">
        <v>14</v>
      </c>
      <c r="D3291" s="2">
        <v>803</v>
      </c>
      <c r="E3291" s="2">
        <v>7</v>
      </c>
      <c r="F3291" s="2">
        <v>810</v>
      </c>
      <c r="G3291" s="2">
        <v>7.0000000000000007E-2</v>
      </c>
      <c r="H3291" s="4" t="s">
        <v>3672</v>
      </c>
    </row>
    <row r="3292" spans="1:8" x14ac:dyDescent="0.3">
      <c r="A3292" s="3">
        <v>11</v>
      </c>
      <c r="B3292" s="2" t="s">
        <v>27</v>
      </c>
      <c r="C3292" s="2" t="s">
        <v>28</v>
      </c>
      <c r="D3292" s="2">
        <v>6257</v>
      </c>
      <c r="E3292" s="2">
        <v>42</v>
      </c>
      <c r="F3292" s="2">
        <v>6299</v>
      </c>
      <c r="G3292" s="2">
        <v>0.57999999999999996</v>
      </c>
      <c r="H3292" s="4" t="s">
        <v>3672</v>
      </c>
    </row>
    <row r="3293" spans="1:8" x14ac:dyDescent="0.3">
      <c r="A3293" s="3">
        <v>1</v>
      </c>
      <c r="B3293" s="2" t="s">
        <v>3682</v>
      </c>
      <c r="C3293" s="2" t="s">
        <v>9</v>
      </c>
      <c r="D3293" s="2">
        <v>585591</v>
      </c>
      <c r="E3293" s="2">
        <v>6356</v>
      </c>
      <c r="F3293" s="2">
        <v>591947</v>
      </c>
      <c r="G3293" s="2">
        <v>49.61</v>
      </c>
      <c r="H3293" s="4" t="s">
        <v>3683</v>
      </c>
    </row>
    <row r="3294" spans="1:8" x14ac:dyDescent="0.3">
      <c r="A3294" s="3">
        <v>2</v>
      </c>
      <c r="B3294" s="2" t="s">
        <v>3684</v>
      </c>
      <c r="C3294" s="2" t="s">
        <v>12</v>
      </c>
      <c r="D3294" s="2">
        <v>555134</v>
      </c>
      <c r="E3294" s="2">
        <v>4937</v>
      </c>
      <c r="F3294" s="2">
        <v>560071</v>
      </c>
      <c r="G3294" s="2">
        <v>46.94</v>
      </c>
      <c r="H3294" s="4" t="s">
        <v>3683</v>
      </c>
    </row>
    <row r="3295" spans="1:8" x14ac:dyDescent="0.3">
      <c r="A3295" s="3">
        <v>3</v>
      </c>
      <c r="B3295" s="2" t="s">
        <v>3685</v>
      </c>
      <c r="C3295" s="2" t="s">
        <v>17</v>
      </c>
      <c r="D3295" s="2">
        <v>5811</v>
      </c>
      <c r="E3295" s="2">
        <v>54</v>
      </c>
      <c r="F3295" s="2">
        <v>5865</v>
      </c>
      <c r="G3295" s="2">
        <v>0.49</v>
      </c>
      <c r="H3295" s="4" t="s">
        <v>3683</v>
      </c>
    </row>
    <row r="3296" spans="1:8" x14ac:dyDescent="0.3">
      <c r="A3296" s="3">
        <v>4</v>
      </c>
      <c r="B3296" s="2" t="s">
        <v>3686</v>
      </c>
      <c r="C3296" s="2" t="s">
        <v>14</v>
      </c>
      <c r="D3296" s="2">
        <v>5473</v>
      </c>
      <c r="E3296" s="2">
        <v>1</v>
      </c>
      <c r="F3296" s="2">
        <v>5474</v>
      </c>
      <c r="G3296" s="2">
        <v>0.46</v>
      </c>
      <c r="H3296" s="4" t="s">
        <v>3683</v>
      </c>
    </row>
    <row r="3297" spans="1:8" x14ac:dyDescent="0.3">
      <c r="A3297" s="3">
        <v>5</v>
      </c>
      <c r="B3297" s="2" t="s">
        <v>3687</v>
      </c>
      <c r="C3297" s="2" t="s">
        <v>14</v>
      </c>
      <c r="D3297" s="2">
        <v>2909</v>
      </c>
      <c r="E3297" s="2">
        <v>7</v>
      </c>
      <c r="F3297" s="2">
        <v>2916</v>
      </c>
      <c r="G3297" s="2">
        <v>0.24</v>
      </c>
      <c r="H3297" s="4" t="s">
        <v>3683</v>
      </c>
    </row>
    <row r="3298" spans="1:8" x14ac:dyDescent="0.3">
      <c r="A3298" s="3">
        <v>6</v>
      </c>
      <c r="B3298" s="2" t="s">
        <v>3688</v>
      </c>
      <c r="C3298" s="2" t="s">
        <v>1073</v>
      </c>
      <c r="D3298" s="2">
        <v>2765</v>
      </c>
      <c r="E3298" s="2">
        <v>9</v>
      </c>
      <c r="F3298" s="2">
        <v>2774</v>
      </c>
      <c r="G3298" s="2">
        <v>0.23</v>
      </c>
      <c r="H3298" s="4" t="s">
        <v>3683</v>
      </c>
    </row>
    <row r="3299" spans="1:8" x14ac:dyDescent="0.3">
      <c r="A3299" s="3">
        <v>7</v>
      </c>
      <c r="B3299" s="2" t="s">
        <v>3689</v>
      </c>
      <c r="C3299" s="2" t="s">
        <v>202</v>
      </c>
      <c r="D3299" s="2">
        <v>2305</v>
      </c>
      <c r="E3299" s="2">
        <v>7</v>
      </c>
      <c r="F3299" s="2">
        <v>2312</v>
      </c>
      <c r="G3299" s="2">
        <v>0.19</v>
      </c>
      <c r="H3299" s="4" t="s">
        <v>3683</v>
      </c>
    </row>
    <row r="3300" spans="1:8" x14ac:dyDescent="0.3">
      <c r="A3300" s="3">
        <v>8</v>
      </c>
      <c r="B3300" s="2" t="s">
        <v>3690</v>
      </c>
      <c r="C3300" s="2" t="s">
        <v>14</v>
      </c>
      <c r="D3300" s="2">
        <v>2135</v>
      </c>
      <c r="E3300" s="2">
        <v>25</v>
      </c>
      <c r="F3300" s="2">
        <v>2160</v>
      </c>
      <c r="G3300" s="2">
        <v>0.18</v>
      </c>
      <c r="H3300" s="4" t="s">
        <v>3683</v>
      </c>
    </row>
    <row r="3301" spans="1:8" x14ac:dyDescent="0.3">
      <c r="A3301" s="3">
        <v>9</v>
      </c>
      <c r="B3301" s="2" t="s">
        <v>3691</v>
      </c>
      <c r="C3301" s="2" t="s">
        <v>14</v>
      </c>
      <c r="D3301" s="2">
        <v>1510</v>
      </c>
      <c r="E3301" s="2">
        <v>14</v>
      </c>
      <c r="F3301" s="2">
        <v>1524</v>
      </c>
      <c r="G3301" s="2">
        <v>0.13</v>
      </c>
      <c r="H3301" s="4" t="s">
        <v>3683</v>
      </c>
    </row>
    <row r="3302" spans="1:8" x14ac:dyDescent="0.3">
      <c r="A3302" s="3">
        <v>10</v>
      </c>
      <c r="B3302" s="2" t="s">
        <v>3692</v>
      </c>
      <c r="C3302" s="2" t="s">
        <v>14</v>
      </c>
      <c r="D3302" s="2">
        <v>1358</v>
      </c>
      <c r="E3302" s="2">
        <v>2</v>
      </c>
      <c r="F3302" s="2">
        <v>1360</v>
      </c>
      <c r="G3302" s="2">
        <v>0.11</v>
      </c>
      <c r="H3302" s="4" t="s">
        <v>3683</v>
      </c>
    </row>
    <row r="3303" spans="1:8" x14ac:dyDescent="0.3">
      <c r="A3303" s="3">
        <v>11</v>
      </c>
      <c r="B3303" s="2" t="s">
        <v>27</v>
      </c>
      <c r="C3303" s="2" t="s">
        <v>28</v>
      </c>
      <c r="D3303" s="2">
        <v>16382</v>
      </c>
      <c r="E3303" s="2">
        <v>340</v>
      </c>
      <c r="F3303" s="2">
        <v>16722</v>
      </c>
      <c r="G3303" s="2">
        <v>1.4</v>
      </c>
      <c r="H3303" s="4" t="s">
        <v>3683</v>
      </c>
    </row>
    <row r="3304" spans="1:8" x14ac:dyDescent="0.3">
      <c r="A3304" s="3">
        <v>1</v>
      </c>
      <c r="B3304" s="2" t="s">
        <v>3693</v>
      </c>
      <c r="C3304" s="2" t="s">
        <v>12</v>
      </c>
      <c r="D3304" s="2">
        <v>515608</v>
      </c>
      <c r="E3304" s="2">
        <v>4813</v>
      </c>
      <c r="F3304" s="2">
        <v>520421</v>
      </c>
      <c r="G3304" s="2">
        <v>47.74</v>
      </c>
      <c r="H3304" s="4" t="s">
        <v>3694</v>
      </c>
    </row>
    <row r="3305" spans="1:8" x14ac:dyDescent="0.3">
      <c r="A3305" s="3">
        <v>2</v>
      </c>
      <c r="B3305" s="2" t="s">
        <v>3695</v>
      </c>
      <c r="C3305" s="2" t="s">
        <v>35</v>
      </c>
      <c r="D3305" s="2">
        <v>369884</v>
      </c>
      <c r="E3305" s="2">
        <v>4361</v>
      </c>
      <c r="F3305" s="2">
        <v>374245</v>
      </c>
      <c r="G3305" s="2">
        <v>34.33</v>
      </c>
      <c r="H3305" s="4" t="s">
        <v>3694</v>
      </c>
    </row>
    <row r="3306" spans="1:8" x14ac:dyDescent="0.3">
      <c r="A3306" s="3">
        <v>3</v>
      </c>
      <c r="B3306" s="2" t="s">
        <v>3696</v>
      </c>
      <c r="C3306" s="2" t="s">
        <v>9</v>
      </c>
      <c r="D3306" s="2">
        <v>178692</v>
      </c>
      <c r="E3306" s="2">
        <v>1974</v>
      </c>
      <c r="F3306" s="2">
        <v>180666</v>
      </c>
      <c r="G3306" s="2">
        <v>16.57</v>
      </c>
      <c r="H3306" s="4" t="s">
        <v>3694</v>
      </c>
    </row>
    <row r="3307" spans="1:8" x14ac:dyDescent="0.3">
      <c r="A3307" s="3">
        <v>4</v>
      </c>
      <c r="B3307" s="2" t="s">
        <v>3697</v>
      </c>
      <c r="C3307" s="2" t="s">
        <v>17</v>
      </c>
      <c r="D3307" s="2">
        <v>1684</v>
      </c>
      <c r="E3307" s="2">
        <v>31</v>
      </c>
      <c r="F3307" s="2">
        <v>1715</v>
      </c>
      <c r="G3307" s="2">
        <v>0.16</v>
      </c>
      <c r="H3307" s="4" t="s">
        <v>3694</v>
      </c>
    </row>
    <row r="3308" spans="1:8" x14ac:dyDescent="0.3">
      <c r="A3308" s="3">
        <v>5</v>
      </c>
      <c r="B3308" s="2" t="s">
        <v>3698</v>
      </c>
      <c r="C3308" s="2" t="s">
        <v>206</v>
      </c>
      <c r="D3308" s="2">
        <v>1290</v>
      </c>
      <c r="E3308" s="2">
        <v>15</v>
      </c>
      <c r="F3308" s="2">
        <v>1305</v>
      </c>
      <c r="G3308" s="2">
        <v>0.12</v>
      </c>
      <c r="H3308" s="4" t="s">
        <v>3694</v>
      </c>
    </row>
    <row r="3309" spans="1:8" x14ac:dyDescent="0.3">
      <c r="A3309" s="3">
        <v>6</v>
      </c>
      <c r="B3309" s="2" t="s">
        <v>3699</v>
      </c>
      <c r="C3309" s="2" t="s">
        <v>14</v>
      </c>
      <c r="D3309" s="2">
        <v>1057</v>
      </c>
      <c r="E3309" s="2">
        <v>39</v>
      </c>
      <c r="F3309" s="2">
        <v>1096</v>
      </c>
      <c r="G3309" s="2">
        <v>0.1</v>
      </c>
      <c r="H3309" s="4" t="s">
        <v>3694</v>
      </c>
    </row>
    <row r="3310" spans="1:8" x14ac:dyDescent="0.3">
      <c r="A3310" s="3">
        <v>7</v>
      </c>
      <c r="B3310" s="2" t="s">
        <v>3700</v>
      </c>
      <c r="C3310" s="2" t="s">
        <v>14</v>
      </c>
      <c r="D3310" s="2">
        <v>1009</v>
      </c>
      <c r="E3310" s="2">
        <v>9</v>
      </c>
      <c r="F3310" s="2">
        <v>1018</v>
      </c>
      <c r="G3310" s="2">
        <v>0.09</v>
      </c>
      <c r="H3310" s="4" t="s">
        <v>3694</v>
      </c>
    </row>
    <row r="3311" spans="1:8" x14ac:dyDescent="0.3">
      <c r="A3311" s="3">
        <v>8</v>
      </c>
      <c r="B3311" s="2" t="s">
        <v>3701</v>
      </c>
      <c r="C3311" s="2" t="s">
        <v>14</v>
      </c>
      <c r="D3311" s="2">
        <v>753</v>
      </c>
      <c r="E3311" s="2">
        <v>29</v>
      </c>
      <c r="F3311" s="2">
        <v>782</v>
      </c>
      <c r="G3311" s="2">
        <v>7.0000000000000007E-2</v>
      </c>
      <c r="H3311" s="4" t="s">
        <v>3694</v>
      </c>
    </row>
    <row r="3312" spans="1:8" x14ac:dyDescent="0.3">
      <c r="A3312" s="3">
        <v>9</v>
      </c>
      <c r="B3312" s="2" t="s">
        <v>3702</v>
      </c>
      <c r="C3312" s="2" t="s">
        <v>14</v>
      </c>
      <c r="D3312" s="2">
        <v>705</v>
      </c>
      <c r="E3312" s="2">
        <v>7</v>
      </c>
      <c r="F3312" s="2">
        <v>712</v>
      </c>
      <c r="G3312" s="2">
        <v>7.0000000000000007E-2</v>
      </c>
      <c r="H3312" s="4" t="s">
        <v>3694</v>
      </c>
    </row>
    <row r="3313" spans="1:8" x14ac:dyDescent="0.3">
      <c r="A3313" s="3">
        <v>10</v>
      </c>
      <c r="B3313" s="2" t="s">
        <v>3703</v>
      </c>
      <c r="C3313" s="2" t="s">
        <v>114</v>
      </c>
      <c r="D3313" s="2">
        <v>641</v>
      </c>
      <c r="E3313" s="2">
        <v>12</v>
      </c>
      <c r="F3313" s="2">
        <v>653</v>
      </c>
      <c r="G3313" s="2">
        <v>0.06</v>
      </c>
      <c r="H3313" s="4" t="s">
        <v>3694</v>
      </c>
    </row>
    <row r="3314" spans="1:8" x14ac:dyDescent="0.3">
      <c r="A3314" s="3">
        <v>11</v>
      </c>
      <c r="B3314" s="2" t="s">
        <v>3704</v>
      </c>
      <c r="C3314" s="2" t="s">
        <v>14</v>
      </c>
      <c r="D3314" s="2">
        <v>536</v>
      </c>
      <c r="E3314" s="2">
        <v>5</v>
      </c>
      <c r="F3314" s="2">
        <v>541</v>
      </c>
      <c r="G3314" s="2">
        <v>0.05</v>
      </c>
      <c r="H3314" s="4" t="s">
        <v>3694</v>
      </c>
    </row>
    <row r="3315" spans="1:8" x14ac:dyDescent="0.3">
      <c r="A3315" s="3">
        <v>12</v>
      </c>
      <c r="B3315" s="2" t="s">
        <v>3705</v>
      </c>
      <c r="C3315" s="2" t="s">
        <v>14</v>
      </c>
      <c r="D3315" s="2">
        <v>285</v>
      </c>
      <c r="E3315" s="2">
        <v>2</v>
      </c>
      <c r="F3315" s="2">
        <v>287</v>
      </c>
      <c r="G3315" s="2">
        <v>0.03</v>
      </c>
      <c r="H3315" s="4" t="s">
        <v>3694</v>
      </c>
    </row>
    <row r="3316" spans="1:8" x14ac:dyDescent="0.3">
      <c r="A3316" s="3">
        <v>13</v>
      </c>
      <c r="B3316" s="2" t="s">
        <v>3706</v>
      </c>
      <c r="C3316" s="2" t="s">
        <v>14</v>
      </c>
      <c r="D3316" s="2">
        <v>257</v>
      </c>
      <c r="E3316" s="2">
        <v>36</v>
      </c>
      <c r="F3316" s="2">
        <v>293</v>
      </c>
      <c r="G3316" s="2">
        <v>0.03</v>
      </c>
      <c r="H3316" s="4" t="s">
        <v>3694</v>
      </c>
    </row>
    <row r="3317" spans="1:8" x14ac:dyDescent="0.3">
      <c r="A3317" s="3">
        <v>14</v>
      </c>
      <c r="B3317" s="2" t="s">
        <v>27</v>
      </c>
      <c r="C3317" s="2" t="s">
        <v>28</v>
      </c>
      <c r="D3317" s="2">
        <v>6236</v>
      </c>
      <c r="E3317" s="2">
        <v>80</v>
      </c>
      <c r="F3317" s="2">
        <v>6316</v>
      </c>
      <c r="G3317" s="2">
        <v>0.57999999999999996</v>
      </c>
      <c r="H3317" s="4" t="s">
        <v>3694</v>
      </c>
    </row>
    <row r="3318" spans="1:8" x14ac:dyDescent="0.3">
      <c r="A3318" s="3">
        <v>1</v>
      </c>
      <c r="B3318" s="2" t="s">
        <v>3707</v>
      </c>
      <c r="C3318" s="2" t="s">
        <v>9</v>
      </c>
      <c r="D3318" s="2">
        <v>493032</v>
      </c>
      <c r="E3318" s="2">
        <v>1194</v>
      </c>
      <c r="F3318" s="2">
        <v>494226</v>
      </c>
      <c r="G3318" s="2">
        <v>48.55</v>
      </c>
      <c r="H3318" s="4" t="s">
        <v>3708</v>
      </c>
    </row>
    <row r="3319" spans="1:8" x14ac:dyDescent="0.3">
      <c r="A3319" s="3">
        <v>2</v>
      </c>
      <c r="B3319" s="2" t="s">
        <v>3709</v>
      </c>
      <c r="C3319" s="2" t="s">
        <v>377</v>
      </c>
      <c r="D3319" s="2">
        <v>393759</v>
      </c>
      <c r="E3319" s="2">
        <v>493</v>
      </c>
      <c r="F3319" s="2">
        <v>394252</v>
      </c>
      <c r="G3319" s="2">
        <v>38.729999999999997</v>
      </c>
      <c r="H3319" s="4" t="s">
        <v>3708</v>
      </c>
    </row>
    <row r="3320" spans="1:8" x14ac:dyDescent="0.3">
      <c r="A3320" s="3">
        <v>3</v>
      </c>
      <c r="B3320" s="2" t="s">
        <v>3710</v>
      </c>
      <c r="C3320" s="2" t="s">
        <v>12</v>
      </c>
      <c r="D3320" s="2">
        <v>75108</v>
      </c>
      <c r="E3320" s="2">
        <v>147</v>
      </c>
      <c r="F3320" s="2">
        <v>75255</v>
      </c>
      <c r="G3320" s="2">
        <v>7.39</v>
      </c>
      <c r="H3320" s="4" t="s">
        <v>3708</v>
      </c>
    </row>
    <row r="3321" spans="1:8" x14ac:dyDescent="0.3">
      <c r="A3321" s="3">
        <v>4</v>
      </c>
      <c r="B3321" s="2" t="s">
        <v>3711</v>
      </c>
      <c r="C3321" s="2" t="s">
        <v>14</v>
      </c>
      <c r="D3321" s="2">
        <v>11234</v>
      </c>
      <c r="E3321" s="2">
        <v>6</v>
      </c>
      <c r="F3321" s="2">
        <v>11240</v>
      </c>
      <c r="G3321" s="2">
        <v>1.1000000000000001</v>
      </c>
      <c r="H3321" s="4" t="s">
        <v>3708</v>
      </c>
    </row>
    <row r="3322" spans="1:8" x14ac:dyDescent="0.3">
      <c r="A3322" s="3">
        <v>5</v>
      </c>
      <c r="B3322" s="2" t="s">
        <v>3712</v>
      </c>
      <c r="C3322" s="2" t="s">
        <v>114</v>
      </c>
      <c r="D3322" s="2">
        <v>8671</v>
      </c>
      <c r="E3322" s="2">
        <v>2</v>
      </c>
      <c r="F3322" s="2">
        <v>8673</v>
      </c>
      <c r="G3322" s="2">
        <v>0.85</v>
      </c>
      <c r="H3322" s="4" t="s">
        <v>3708</v>
      </c>
    </row>
    <row r="3323" spans="1:8" x14ac:dyDescent="0.3">
      <c r="A3323" s="3">
        <v>6</v>
      </c>
      <c r="B3323" s="2" t="s">
        <v>3713</v>
      </c>
      <c r="C3323" s="2" t="s">
        <v>876</v>
      </c>
      <c r="D3323" s="2">
        <v>6888</v>
      </c>
      <c r="E3323" s="2">
        <v>0</v>
      </c>
      <c r="F3323" s="2">
        <v>6888</v>
      </c>
      <c r="G3323" s="2">
        <v>0.68</v>
      </c>
      <c r="H3323" s="4" t="s">
        <v>3708</v>
      </c>
    </row>
    <row r="3324" spans="1:8" x14ac:dyDescent="0.3">
      <c r="A3324" s="3">
        <v>7</v>
      </c>
      <c r="B3324" s="2" t="s">
        <v>3714</v>
      </c>
      <c r="C3324" s="2" t="s">
        <v>17</v>
      </c>
      <c r="D3324" s="2">
        <v>5430</v>
      </c>
      <c r="E3324" s="2">
        <v>9</v>
      </c>
      <c r="F3324" s="2">
        <v>5439</v>
      </c>
      <c r="G3324" s="2">
        <v>0.53</v>
      </c>
      <c r="H3324" s="4" t="s">
        <v>3708</v>
      </c>
    </row>
    <row r="3325" spans="1:8" x14ac:dyDescent="0.3">
      <c r="A3325" s="3">
        <v>8</v>
      </c>
      <c r="B3325" s="2" t="s">
        <v>27</v>
      </c>
      <c r="C3325" s="2" t="s">
        <v>28</v>
      </c>
      <c r="D3325" s="2">
        <v>21925</v>
      </c>
      <c r="E3325" s="2">
        <v>16</v>
      </c>
      <c r="F3325" s="2">
        <v>21941</v>
      </c>
      <c r="G3325" s="2">
        <v>2.16</v>
      </c>
      <c r="H3325" s="4" t="s">
        <v>3708</v>
      </c>
    </row>
    <row r="3326" spans="1:8" x14ac:dyDescent="0.3">
      <c r="A3326" s="3">
        <v>1</v>
      </c>
      <c r="B3326" s="2" t="s">
        <v>3715</v>
      </c>
      <c r="C3326" s="2" t="s">
        <v>9</v>
      </c>
      <c r="D3326" s="2">
        <v>699382</v>
      </c>
      <c r="E3326" s="2">
        <v>7961</v>
      </c>
      <c r="F3326" s="2">
        <v>707343</v>
      </c>
      <c r="G3326" s="2">
        <v>57.46</v>
      </c>
      <c r="H3326" s="4" t="s">
        <v>3716</v>
      </c>
    </row>
    <row r="3327" spans="1:8" x14ac:dyDescent="0.3">
      <c r="A3327" s="3">
        <v>2</v>
      </c>
      <c r="B3327" s="2" t="s">
        <v>3717</v>
      </c>
      <c r="C3327" s="2" t="s">
        <v>91</v>
      </c>
      <c r="D3327" s="2">
        <v>426037</v>
      </c>
      <c r="E3327" s="2">
        <v>4504</v>
      </c>
      <c r="F3327" s="2">
        <v>430541</v>
      </c>
      <c r="G3327" s="2">
        <v>34.979999999999997</v>
      </c>
      <c r="H3327" s="4" t="s">
        <v>3716</v>
      </c>
    </row>
    <row r="3328" spans="1:8" x14ac:dyDescent="0.3">
      <c r="A3328" s="3">
        <v>3</v>
      </c>
      <c r="B3328" s="2" t="s">
        <v>3718</v>
      </c>
      <c r="C3328" s="2" t="s">
        <v>12</v>
      </c>
      <c r="D3328" s="2">
        <v>34298</v>
      </c>
      <c r="E3328" s="2">
        <v>915</v>
      </c>
      <c r="F3328" s="2">
        <v>35213</v>
      </c>
      <c r="G3328" s="2">
        <v>2.86</v>
      </c>
      <c r="H3328" s="4" t="s">
        <v>3716</v>
      </c>
    </row>
    <row r="3329" spans="1:8" x14ac:dyDescent="0.3">
      <c r="A3329" s="3">
        <v>4</v>
      </c>
      <c r="B3329" s="2" t="s">
        <v>3719</v>
      </c>
      <c r="C3329" s="2" t="s">
        <v>14</v>
      </c>
      <c r="D3329" s="2">
        <v>6350</v>
      </c>
      <c r="E3329" s="2">
        <v>14</v>
      </c>
      <c r="F3329" s="2">
        <v>6364</v>
      </c>
      <c r="G3329" s="2">
        <v>0.52</v>
      </c>
      <c r="H3329" s="4" t="s">
        <v>3716</v>
      </c>
    </row>
    <row r="3330" spans="1:8" x14ac:dyDescent="0.3">
      <c r="A3330" s="3">
        <v>5</v>
      </c>
      <c r="B3330" s="2" t="s">
        <v>3720</v>
      </c>
      <c r="C3330" s="2" t="s">
        <v>14</v>
      </c>
      <c r="D3330" s="2">
        <v>5966</v>
      </c>
      <c r="E3330" s="2">
        <v>3</v>
      </c>
      <c r="F3330" s="2">
        <v>5969</v>
      </c>
      <c r="G3330" s="2">
        <v>0.48</v>
      </c>
      <c r="H3330" s="4" t="s">
        <v>3716</v>
      </c>
    </row>
    <row r="3331" spans="1:8" x14ac:dyDescent="0.3">
      <c r="A3331" s="3">
        <v>6</v>
      </c>
      <c r="B3331" s="2" t="s">
        <v>3721</v>
      </c>
      <c r="C3331" s="2" t="s">
        <v>17</v>
      </c>
      <c r="D3331" s="2">
        <v>5945</v>
      </c>
      <c r="E3331" s="2">
        <v>69</v>
      </c>
      <c r="F3331" s="2">
        <v>6014</v>
      </c>
      <c r="G3331" s="2">
        <v>0.49</v>
      </c>
      <c r="H3331" s="4" t="s">
        <v>3716</v>
      </c>
    </row>
    <row r="3332" spans="1:8" x14ac:dyDescent="0.3">
      <c r="A3332" s="3">
        <v>7</v>
      </c>
      <c r="B3332" s="2" t="s">
        <v>3722</v>
      </c>
      <c r="C3332" s="2" t="s">
        <v>14</v>
      </c>
      <c r="D3332" s="2">
        <v>5232</v>
      </c>
      <c r="E3332" s="2">
        <v>8</v>
      </c>
      <c r="F3332" s="2">
        <v>5240</v>
      </c>
      <c r="G3332" s="2">
        <v>0.43</v>
      </c>
      <c r="H3332" s="4" t="s">
        <v>3716</v>
      </c>
    </row>
    <row r="3333" spans="1:8" x14ac:dyDescent="0.3">
      <c r="A3333" s="3">
        <v>8</v>
      </c>
      <c r="B3333" s="2" t="s">
        <v>3723</v>
      </c>
      <c r="C3333" s="2" t="s">
        <v>14</v>
      </c>
      <c r="D3333" s="2">
        <v>4684</v>
      </c>
      <c r="E3333" s="2">
        <v>0</v>
      </c>
      <c r="F3333" s="2">
        <v>4684</v>
      </c>
      <c r="G3333" s="2">
        <v>0.38</v>
      </c>
      <c r="H3333" s="4" t="s">
        <v>3716</v>
      </c>
    </row>
    <row r="3334" spans="1:8" x14ac:dyDescent="0.3">
      <c r="A3334" s="3">
        <v>9</v>
      </c>
      <c r="B3334" s="2" t="s">
        <v>3724</v>
      </c>
      <c r="C3334" s="2" t="s">
        <v>14</v>
      </c>
      <c r="D3334" s="2">
        <v>3140</v>
      </c>
      <c r="E3334" s="2">
        <v>5</v>
      </c>
      <c r="F3334" s="2">
        <v>3145</v>
      </c>
      <c r="G3334" s="2">
        <v>0.26</v>
      </c>
      <c r="H3334" s="4" t="s">
        <v>3716</v>
      </c>
    </row>
    <row r="3335" spans="1:8" x14ac:dyDescent="0.3">
      <c r="A3335" s="3">
        <v>10</v>
      </c>
      <c r="B3335" s="2" t="s">
        <v>3725</v>
      </c>
      <c r="C3335" s="2" t="s">
        <v>110</v>
      </c>
      <c r="D3335" s="2">
        <v>3112</v>
      </c>
      <c r="E3335" s="2">
        <v>4</v>
      </c>
      <c r="F3335" s="2">
        <v>3116</v>
      </c>
      <c r="G3335" s="2">
        <v>0.25</v>
      </c>
      <c r="H3335" s="4" t="s">
        <v>3716</v>
      </c>
    </row>
    <row r="3336" spans="1:8" x14ac:dyDescent="0.3">
      <c r="A3336" s="3">
        <v>11</v>
      </c>
      <c r="B3336" s="2" t="s">
        <v>3726</v>
      </c>
      <c r="C3336" s="2" t="s">
        <v>14</v>
      </c>
      <c r="D3336" s="2">
        <v>2781</v>
      </c>
      <c r="E3336" s="2">
        <v>2</v>
      </c>
      <c r="F3336" s="2">
        <v>2783</v>
      </c>
      <c r="G3336" s="2">
        <v>0.23</v>
      </c>
      <c r="H3336" s="4" t="s">
        <v>3716</v>
      </c>
    </row>
    <row r="3337" spans="1:8" x14ac:dyDescent="0.3">
      <c r="A3337" s="3">
        <v>12</v>
      </c>
      <c r="B3337" s="2" t="s">
        <v>3727</v>
      </c>
      <c r="C3337" s="2" t="s">
        <v>14</v>
      </c>
      <c r="D3337" s="2">
        <v>2726</v>
      </c>
      <c r="E3337" s="2">
        <v>0</v>
      </c>
      <c r="F3337" s="2">
        <v>2726</v>
      </c>
      <c r="G3337" s="2">
        <v>0.22</v>
      </c>
      <c r="H3337" s="4" t="s">
        <v>3716</v>
      </c>
    </row>
    <row r="3338" spans="1:8" x14ac:dyDescent="0.3">
      <c r="A3338" s="3">
        <v>13</v>
      </c>
      <c r="B3338" s="2" t="s">
        <v>3728</v>
      </c>
      <c r="C3338" s="2" t="s">
        <v>139</v>
      </c>
      <c r="D3338" s="2">
        <v>1645</v>
      </c>
      <c r="E3338" s="2">
        <v>4</v>
      </c>
      <c r="F3338" s="2">
        <v>1649</v>
      </c>
      <c r="G3338" s="2">
        <v>0.13</v>
      </c>
      <c r="H3338" s="4" t="s">
        <v>3716</v>
      </c>
    </row>
    <row r="3339" spans="1:8" x14ac:dyDescent="0.3">
      <c r="A3339" s="3">
        <v>14</v>
      </c>
      <c r="B3339" s="2" t="s">
        <v>3729</v>
      </c>
      <c r="C3339" s="2" t="s">
        <v>14</v>
      </c>
      <c r="D3339" s="2">
        <v>1525</v>
      </c>
      <c r="E3339" s="2">
        <v>2</v>
      </c>
      <c r="F3339" s="2">
        <v>1527</v>
      </c>
      <c r="G3339" s="2">
        <v>0.12</v>
      </c>
      <c r="H3339" s="4" t="s">
        <v>3716</v>
      </c>
    </row>
    <row r="3340" spans="1:8" x14ac:dyDescent="0.3">
      <c r="A3340" s="3">
        <v>15</v>
      </c>
      <c r="B3340" s="2" t="s">
        <v>3730</v>
      </c>
      <c r="C3340" s="2" t="s">
        <v>14</v>
      </c>
      <c r="D3340" s="2">
        <v>1388</v>
      </c>
      <c r="E3340" s="2">
        <v>5</v>
      </c>
      <c r="F3340" s="2">
        <v>1393</v>
      </c>
      <c r="G3340" s="2">
        <v>0.11</v>
      </c>
      <c r="H3340" s="4" t="s">
        <v>3716</v>
      </c>
    </row>
    <row r="3341" spans="1:8" x14ac:dyDescent="0.3">
      <c r="A3341" s="3">
        <v>16</v>
      </c>
      <c r="B3341" s="2" t="s">
        <v>3731</v>
      </c>
      <c r="C3341" s="2" t="s">
        <v>14</v>
      </c>
      <c r="D3341" s="2">
        <v>1378</v>
      </c>
      <c r="E3341" s="2">
        <v>6</v>
      </c>
      <c r="F3341" s="2">
        <v>1384</v>
      </c>
      <c r="G3341" s="2">
        <v>0.11</v>
      </c>
      <c r="H3341" s="4" t="s">
        <v>3716</v>
      </c>
    </row>
    <row r="3342" spans="1:8" x14ac:dyDescent="0.3">
      <c r="A3342" s="3">
        <v>17</v>
      </c>
      <c r="B3342" s="2" t="s">
        <v>3732</v>
      </c>
      <c r="C3342" s="2" t="s">
        <v>14</v>
      </c>
      <c r="D3342" s="2">
        <v>1002</v>
      </c>
      <c r="E3342" s="2">
        <v>5</v>
      </c>
      <c r="F3342" s="2">
        <v>1007</v>
      </c>
      <c r="G3342" s="2">
        <v>0.08</v>
      </c>
      <c r="H3342" s="4" t="s">
        <v>3716</v>
      </c>
    </row>
    <row r="3343" spans="1:8" x14ac:dyDescent="0.3">
      <c r="A3343" s="3">
        <v>18</v>
      </c>
      <c r="B3343" s="2" t="s">
        <v>3733</v>
      </c>
      <c r="C3343" s="2" t="s">
        <v>54</v>
      </c>
      <c r="D3343" s="2">
        <v>922</v>
      </c>
      <c r="E3343" s="2">
        <v>8</v>
      </c>
      <c r="F3343" s="2">
        <v>930</v>
      </c>
      <c r="G3343" s="2">
        <v>0.08</v>
      </c>
      <c r="H3343" s="4" t="s">
        <v>3716</v>
      </c>
    </row>
    <row r="3344" spans="1:8" x14ac:dyDescent="0.3">
      <c r="A3344" s="3">
        <v>19</v>
      </c>
      <c r="B3344" s="2" t="s">
        <v>3734</v>
      </c>
      <c r="C3344" s="2" t="s">
        <v>14</v>
      </c>
      <c r="D3344" s="2">
        <v>919</v>
      </c>
      <c r="E3344" s="2">
        <v>1</v>
      </c>
      <c r="F3344" s="2">
        <v>920</v>
      </c>
      <c r="G3344" s="2">
        <v>7.0000000000000007E-2</v>
      </c>
      <c r="H3344" s="4" t="s">
        <v>3716</v>
      </c>
    </row>
    <row r="3345" spans="1:8" x14ac:dyDescent="0.3">
      <c r="A3345" s="3">
        <v>20</v>
      </c>
      <c r="B3345" s="2" t="s">
        <v>3735</v>
      </c>
      <c r="C3345" s="2" t="s">
        <v>14</v>
      </c>
      <c r="D3345" s="2">
        <v>683</v>
      </c>
      <c r="E3345" s="2">
        <v>3</v>
      </c>
      <c r="F3345" s="2">
        <v>686</v>
      </c>
      <c r="G3345" s="2">
        <v>0.06</v>
      </c>
      <c r="H3345" s="4" t="s">
        <v>3716</v>
      </c>
    </row>
    <row r="3346" spans="1:8" x14ac:dyDescent="0.3">
      <c r="A3346" s="3">
        <v>21</v>
      </c>
      <c r="B3346" s="2" t="s">
        <v>3736</v>
      </c>
      <c r="C3346" s="2" t="s">
        <v>14</v>
      </c>
      <c r="D3346" s="2">
        <v>682</v>
      </c>
      <c r="E3346" s="2">
        <v>1</v>
      </c>
      <c r="F3346" s="2">
        <v>683</v>
      </c>
      <c r="G3346" s="2">
        <v>0.06</v>
      </c>
      <c r="H3346" s="4" t="s">
        <v>3716</v>
      </c>
    </row>
    <row r="3347" spans="1:8" x14ac:dyDescent="0.3">
      <c r="A3347" s="3">
        <v>22</v>
      </c>
      <c r="B3347" s="2" t="s">
        <v>27</v>
      </c>
      <c r="C3347" s="2" t="s">
        <v>28</v>
      </c>
      <c r="D3347" s="2">
        <v>7554</v>
      </c>
      <c r="E3347" s="2">
        <v>123</v>
      </c>
      <c r="F3347" s="2">
        <v>7677</v>
      </c>
      <c r="G3347" s="2">
        <v>0.62</v>
      </c>
      <c r="H3347" s="4" t="s">
        <v>3716</v>
      </c>
    </row>
    <row r="3348" spans="1:8" x14ac:dyDescent="0.3">
      <c r="A3348" s="3">
        <v>1</v>
      </c>
      <c r="B3348" s="2" t="s">
        <v>3737</v>
      </c>
      <c r="C3348" s="2" t="s">
        <v>108</v>
      </c>
      <c r="D3348" s="2">
        <v>489358</v>
      </c>
      <c r="E3348" s="2">
        <v>1389</v>
      </c>
      <c r="F3348" s="2">
        <v>490747</v>
      </c>
      <c r="G3348" s="2">
        <v>47.47</v>
      </c>
      <c r="H3348" s="4" t="s">
        <v>3738</v>
      </c>
    </row>
    <row r="3349" spans="1:8" x14ac:dyDescent="0.3">
      <c r="A3349" s="3">
        <v>2</v>
      </c>
      <c r="B3349" s="2" t="s">
        <v>3739</v>
      </c>
      <c r="C3349" s="2" t="s">
        <v>9</v>
      </c>
      <c r="D3349" s="2">
        <v>430922</v>
      </c>
      <c r="E3349" s="2">
        <v>1406</v>
      </c>
      <c r="F3349" s="2">
        <v>432328</v>
      </c>
      <c r="G3349" s="2">
        <v>41.82</v>
      </c>
      <c r="H3349" s="4" t="s">
        <v>3738</v>
      </c>
    </row>
    <row r="3350" spans="1:8" x14ac:dyDescent="0.3">
      <c r="A3350" s="3">
        <v>3</v>
      </c>
      <c r="B3350" s="2" t="s">
        <v>3740</v>
      </c>
      <c r="C3350" s="2" t="s">
        <v>17</v>
      </c>
      <c r="D3350" s="2">
        <v>96253</v>
      </c>
      <c r="E3350" s="2">
        <v>288</v>
      </c>
      <c r="F3350" s="2">
        <v>96541</v>
      </c>
      <c r="G3350" s="2">
        <v>9.34</v>
      </c>
      <c r="H3350" s="4" t="s">
        <v>3738</v>
      </c>
    </row>
    <row r="3351" spans="1:8" x14ac:dyDescent="0.3">
      <c r="A3351" s="3">
        <v>4</v>
      </c>
      <c r="B3351" s="2" t="s">
        <v>3741</v>
      </c>
      <c r="C3351" s="2" t="s">
        <v>14</v>
      </c>
      <c r="D3351" s="2">
        <v>2954</v>
      </c>
      <c r="E3351" s="2">
        <v>9</v>
      </c>
      <c r="F3351" s="2">
        <v>2963</v>
      </c>
      <c r="G3351" s="2">
        <v>0.28999999999999998</v>
      </c>
      <c r="H3351" s="4" t="s">
        <v>3738</v>
      </c>
    </row>
    <row r="3352" spans="1:8" x14ac:dyDescent="0.3">
      <c r="A3352" s="3">
        <v>5</v>
      </c>
      <c r="B3352" s="2" t="s">
        <v>3742</v>
      </c>
      <c r="C3352" s="2" t="s">
        <v>14</v>
      </c>
      <c r="D3352" s="2">
        <v>1688</v>
      </c>
      <c r="E3352" s="2">
        <v>20</v>
      </c>
      <c r="F3352" s="2">
        <v>1708</v>
      </c>
      <c r="G3352" s="2">
        <v>0.17</v>
      </c>
      <c r="H3352" s="4" t="s">
        <v>3738</v>
      </c>
    </row>
    <row r="3353" spans="1:8" x14ac:dyDescent="0.3">
      <c r="A3353" s="3">
        <v>6</v>
      </c>
      <c r="B3353" s="2" t="s">
        <v>3743</v>
      </c>
      <c r="C3353" s="2" t="s">
        <v>3744</v>
      </c>
      <c r="D3353" s="2">
        <v>1648</v>
      </c>
      <c r="E3353" s="2">
        <v>9</v>
      </c>
      <c r="F3353" s="2">
        <v>1657</v>
      </c>
      <c r="G3353" s="2">
        <v>0.16</v>
      </c>
      <c r="H3353" s="4" t="s">
        <v>3738</v>
      </c>
    </row>
    <row r="3354" spans="1:8" x14ac:dyDescent="0.3">
      <c r="A3354" s="3">
        <v>7</v>
      </c>
      <c r="B3354" s="2" t="s">
        <v>3745</v>
      </c>
      <c r="C3354" s="2" t="s">
        <v>3746</v>
      </c>
      <c r="D3354" s="2">
        <v>1569</v>
      </c>
      <c r="E3354" s="2">
        <v>5</v>
      </c>
      <c r="F3354" s="2">
        <v>1574</v>
      </c>
      <c r="G3354" s="2">
        <v>0.15</v>
      </c>
      <c r="H3354" s="4" t="s">
        <v>3738</v>
      </c>
    </row>
    <row r="3355" spans="1:8" x14ac:dyDescent="0.3">
      <c r="A3355" s="3">
        <v>8</v>
      </c>
      <c r="B3355" s="2" t="s">
        <v>27</v>
      </c>
      <c r="C3355" s="2" t="s">
        <v>28</v>
      </c>
      <c r="D3355" s="2">
        <v>6229</v>
      </c>
      <c r="E3355" s="2">
        <v>37</v>
      </c>
      <c r="F3355" s="2">
        <v>6266</v>
      </c>
      <c r="G3355" s="2">
        <v>0.61</v>
      </c>
      <c r="H3355" s="4" t="s">
        <v>3738</v>
      </c>
    </row>
    <row r="3356" spans="1:8" x14ac:dyDescent="0.3">
      <c r="A3356" s="3">
        <v>1</v>
      </c>
      <c r="B3356" s="2" t="s">
        <v>3747</v>
      </c>
      <c r="C3356" s="2" t="s">
        <v>108</v>
      </c>
      <c r="D3356" s="2">
        <v>406018</v>
      </c>
      <c r="E3356" s="2">
        <v>549</v>
      </c>
      <c r="F3356" s="2">
        <v>406567</v>
      </c>
      <c r="G3356" s="2">
        <v>38.94</v>
      </c>
      <c r="H3356" s="4" t="s">
        <v>3748</v>
      </c>
    </row>
    <row r="3357" spans="1:8" x14ac:dyDescent="0.3">
      <c r="A3357" s="3">
        <v>2</v>
      </c>
      <c r="B3357" s="2" t="s">
        <v>3749</v>
      </c>
      <c r="C3357" s="2" t="s">
        <v>9</v>
      </c>
      <c r="D3357" s="2">
        <v>334950</v>
      </c>
      <c r="E3357" s="2">
        <v>407</v>
      </c>
      <c r="F3357" s="2">
        <v>335357</v>
      </c>
      <c r="G3357" s="2">
        <v>32.119999999999997</v>
      </c>
      <c r="H3357" s="4" t="s">
        <v>3748</v>
      </c>
    </row>
    <row r="3358" spans="1:8" x14ac:dyDescent="0.3">
      <c r="A3358" s="3">
        <v>3</v>
      </c>
      <c r="B3358" s="2" t="s">
        <v>3750</v>
      </c>
      <c r="C3358" s="2" t="s">
        <v>17</v>
      </c>
      <c r="D3358" s="2">
        <v>245530</v>
      </c>
      <c r="E3358" s="2">
        <v>215</v>
      </c>
      <c r="F3358" s="2">
        <v>245745</v>
      </c>
      <c r="G3358" s="2">
        <v>23.54</v>
      </c>
      <c r="H3358" s="4" t="s">
        <v>3748</v>
      </c>
    </row>
    <row r="3359" spans="1:8" x14ac:dyDescent="0.3">
      <c r="A3359" s="3">
        <v>4</v>
      </c>
      <c r="B3359" s="2" t="s">
        <v>3751</v>
      </c>
      <c r="C3359" s="2" t="s">
        <v>456</v>
      </c>
      <c r="D3359" s="2">
        <v>9436</v>
      </c>
      <c r="E3359" s="2">
        <v>2</v>
      </c>
      <c r="F3359" s="2">
        <v>9438</v>
      </c>
      <c r="G3359" s="2">
        <v>0.9</v>
      </c>
      <c r="H3359" s="4" t="s">
        <v>3748</v>
      </c>
    </row>
    <row r="3360" spans="1:8" x14ac:dyDescent="0.3">
      <c r="A3360" s="3">
        <v>5</v>
      </c>
      <c r="B3360" s="2" t="s">
        <v>3752</v>
      </c>
      <c r="C3360" s="2" t="s">
        <v>129</v>
      </c>
      <c r="D3360" s="2">
        <v>7714</v>
      </c>
      <c r="E3360" s="2">
        <v>3</v>
      </c>
      <c r="F3360" s="2">
        <v>7717</v>
      </c>
      <c r="G3360" s="2">
        <v>0.74</v>
      </c>
      <c r="H3360" s="4" t="s">
        <v>3748</v>
      </c>
    </row>
    <row r="3361" spans="1:8" x14ac:dyDescent="0.3">
      <c r="A3361" s="3">
        <v>6</v>
      </c>
      <c r="B3361" s="2" t="s">
        <v>3753</v>
      </c>
      <c r="C3361" s="2" t="s">
        <v>727</v>
      </c>
      <c r="D3361" s="2">
        <v>5905</v>
      </c>
      <c r="E3361" s="2">
        <v>2</v>
      </c>
      <c r="F3361" s="2">
        <v>5907</v>
      </c>
      <c r="G3361" s="2">
        <v>0.56999999999999995</v>
      </c>
      <c r="H3361" s="4" t="s">
        <v>3748</v>
      </c>
    </row>
    <row r="3362" spans="1:8" x14ac:dyDescent="0.3">
      <c r="A3362" s="3">
        <v>7</v>
      </c>
      <c r="B3362" s="2" t="s">
        <v>3754</v>
      </c>
      <c r="C3362" s="2" t="s">
        <v>14</v>
      </c>
      <c r="D3362" s="2">
        <v>5419</v>
      </c>
      <c r="E3362" s="2">
        <v>4</v>
      </c>
      <c r="F3362" s="2">
        <v>5423</v>
      </c>
      <c r="G3362" s="2">
        <v>0.52</v>
      </c>
      <c r="H3362" s="4" t="s">
        <v>3748</v>
      </c>
    </row>
    <row r="3363" spans="1:8" x14ac:dyDescent="0.3">
      <c r="A3363" s="3">
        <v>8</v>
      </c>
      <c r="B3363" s="2" t="s">
        <v>3755</v>
      </c>
      <c r="C3363" s="2" t="s">
        <v>3756</v>
      </c>
      <c r="D3363" s="2">
        <v>4380</v>
      </c>
      <c r="E3363" s="2">
        <v>2</v>
      </c>
      <c r="F3363" s="2">
        <v>4382</v>
      </c>
      <c r="G3363" s="2">
        <v>0.42</v>
      </c>
      <c r="H3363" s="4" t="s">
        <v>3748</v>
      </c>
    </row>
    <row r="3364" spans="1:8" x14ac:dyDescent="0.3">
      <c r="A3364" s="3">
        <v>9</v>
      </c>
      <c r="B3364" s="2" t="s">
        <v>3757</v>
      </c>
      <c r="C3364" s="2" t="s">
        <v>185</v>
      </c>
      <c r="D3364" s="2">
        <v>3347</v>
      </c>
      <c r="E3364" s="2">
        <v>3</v>
      </c>
      <c r="F3364" s="2">
        <v>3350</v>
      </c>
      <c r="G3364" s="2">
        <v>0.32</v>
      </c>
      <c r="H3364" s="4" t="s">
        <v>3748</v>
      </c>
    </row>
    <row r="3365" spans="1:8" x14ac:dyDescent="0.3">
      <c r="A3365" s="3">
        <v>10</v>
      </c>
      <c r="B3365" s="2" t="s">
        <v>3758</v>
      </c>
      <c r="C3365" s="2" t="s">
        <v>760</v>
      </c>
      <c r="D3365" s="2">
        <v>2507</v>
      </c>
      <c r="E3365" s="2">
        <v>1</v>
      </c>
      <c r="F3365" s="2">
        <v>2508</v>
      </c>
      <c r="G3365" s="2">
        <v>0.24</v>
      </c>
      <c r="H3365" s="4" t="s">
        <v>3748</v>
      </c>
    </row>
    <row r="3366" spans="1:8" x14ac:dyDescent="0.3">
      <c r="A3366" s="3">
        <v>11</v>
      </c>
      <c r="B3366" s="2" t="s">
        <v>659</v>
      </c>
      <c r="C3366" s="2" t="s">
        <v>892</v>
      </c>
      <c r="D3366" s="2">
        <v>2358</v>
      </c>
      <c r="E3366" s="2">
        <v>3</v>
      </c>
      <c r="F3366" s="2">
        <v>2361</v>
      </c>
      <c r="G3366" s="2">
        <v>0.23</v>
      </c>
      <c r="H3366" s="4" t="s">
        <v>3748</v>
      </c>
    </row>
    <row r="3367" spans="1:8" x14ac:dyDescent="0.3">
      <c r="A3367" s="3">
        <v>12</v>
      </c>
      <c r="B3367" s="2" t="s">
        <v>3759</v>
      </c>
      <c r="C3367" s="2" t="s">
        <v>878</v>
      </c>
      <c r="D3367" s="2">
        <v>2141</v>
      </c>
      <c r="E3367" s="2">
        <v>1</v>
      </c>
      <c r="F3367" s="2">
        <v>2142</v>
      </c>
      <c r="G3367" s="2">
        <v>0.21</v>
      </c>
      <c r="H3367" s="4" t="s">
        <v>3748</v>
      </c>
    </row>
    <row r="3368" spans="1:8" x14ac:dyDescent="0.3">
      <c r="A3368" s="3">
        <v>13</v>
      </c>
      <c r="B3368" s="2" t="s">
        <v>27</v>
      </c>
      <c r="C3368" s="2" t="s">
        <v>28</v>
      </c>
      <c r="D3368" s="2">
        <v>13226</v>
      </c>
      <c r="E3368" s="2">
        <v>9</v>
      </c>
      <c r="F3368" s="2">
        <v>13235</v>
      </c>
      <c r="G3368" s="2">
        <v>1.27</v>
      </c>
      <c r="H3368" s="4" t="s">
        <v>3748</v>
      </c>
    </row>
    <row r="3369" spans="1:8" x14ac:dyDescent="0.3">
      <c r="A3369" s="3">
        <v>1</v>
      </c>
      <c r="B3369" s="2" t="s">
        <v>3760</v>
      </c>
      <c r="C3369" s="2" t="s">
        <v>9</v>
      </c>
      <c r="D3369" s="2">
        <v>516006</v>
      </c>
      <c r="E3369" s="2">
        <v>339</v>
      </c>
      <c r="F3369" s="2">
        <v>516345</v>
      </c>
      <c r="G3369" s="2">
        <v>47.79</v>
      </c>
      <c r="H3369" s="4" t="s">
        <v>3761</v>
      </c>
    </row>
    <row r="3370" spans="1:8" x14ac:dyDescent="0.3">
      <c r="A3370" s="3">
        <v>2</v>
      </c>
      <c r="B3370" s="2" t="s">
        <v>3762</v>
      </c>
      <c r="C3370" s="2" t="s">
        <v>108</v>
      </c>
      <c r="D3370" s="2">
        <v>434210</v>
      </c>
      <c r="E3370" s="2">
        <v>345</v>
      </c>
      <c r="F3370" s="2">
        <v>434555</v>
      </c>
      <c r="G3370" s="2">
        <v>40.22</v>
      </c>
      <c r="H3370" s="4" t="s">
        <v>3761</v>
      </c>
    </row>
    <row r="3371" spans="1:8" x14ac:dyDescent="0.3">
      <c r="A3371" s="3">
        <v>3</v>
      </c>
      <c r="B3371" s="2" t="s">
        <v>3763</v>
      </c>
      <c r="C3371" s="2" t="s">
        <v>17</v>
      </c>
      <c r="D3371" s="2">
        <v>67155</v>
      </c>
      <c r="E3371" s="2">
        <v>53</v>
      </c>
      <c r="F3371" s="2">
        <v>67208</v>
      </c>
      <c r="G3371" s="2">
        <v>6.22</v>
      </c>
      <c r="H3371" s="4" t="s">
        <v>3761</v>
      </c>
    </row>
    <row r="3372" spans="1:8" x14ac:dyDescent="0.3">
      <c r="A3372" s="3">
        <v>4</v>
      </c>
      <c r="B3372" s="2" t="s">
        <v>3764</v>
      </c>
      <c r="C3372" s="2" t="s">
        <v>1123</v>
      </c>
      <c r="D3372" s="2">
        <v>36559</v>
      </c>
      <c r="E3372" s="2">
        <v>16</v>
      </c>
      <c r="F3372" s="2">
        <v>36575</v>
      </c>
      <c r="G3372" s="2">
        <v>3.39</v>
      </c>
      <c r="H3372" s="4" t="s">
        <v>3761</v>
      </c>
    </row>
    <row r="3373" spans="1:8" x14ac:dyDescent="0.3">
      <c r="A3373" s="3">
        <v>5</v>
      </c>
      <c r="B3373" s="2" t="s">
        <v>3765</v>
      </c>
      <c r="C3373" s="2" t="s">
        <v>3080</v>
      </c>
      <c r="D3373" s="2">
        <v>4094</v>
      </c>
      <c r="E3373" s="2">
        <v>3</v>
      </c>
      <c r="F3373" s="2">
        <v>4097</v>
      </c>
      <c r="G3373" s="2">
        <v>0.38</v>
      </c>
      <c r="H3373" s="4" t="s">
        <v>3761</v>
      </c>
    </row>
    <row r="3374" spans="1:8" x14ac:dyDescent="0.3">
      <c r="A3374" s="3">
        <v>6</v>
      </c>
      <c r="B3374" s="2" t="s">
        <v>3766</v>
      </c>
      <c r="C3374" s="2" t="s">
        <v>14</v>
      </c>
      <c r="D3374" s="2">
        <v>3619</v>
      </c>
      <c r="E3374" s="2">
        <v>2</v>
      </c>
      <c r="F3374" s="2">
        <v>3621</v>
      </c>
      <c r="G3374" s="2">
        <v>0.34</v>
      </c>
      <c r="H3374" s="4" t="s">
        <v>3761</v>
      </c>
    </row>
    <row r="3375" spans="1:8" x14ac:dyDescent="0.3">
      <c r="A3375" s="3">
        <v>7</v>
      </c>
      <c r="B3375" s="2" t="s">
        <v>3767</v>
      </c>
      <c r="C3375" s="2" t="s">
        <v>1552</v>
      </c>
      <c r="D3375" s="2">
        <v>3529</v>
      </c>
      <c r="E3375" s="2">
        <v>3</v>
      </c>
      <c r="F3375" s="2">
        <v>3532</v>
      </c>
      <c r="G3375" s="2">
        <v>0.33</v>
      </c>
      <c r="H3375" s="4" t="s">
        <v>3761</v>
      </c>
    </row>
    <row r="3376" spans="1:8" x14ac:dyDescent="0.3">
      <c r="A3376" s="3">
        <v>8</v>
      </c>
      <c r="B3376" s="2" t="s">
        <v>3768</v>
      </c>
      <c r="C3376" s="2" t="s">
        <v>14</v>
      </c>
      <c r="D3376" s="2">
        <v>2432</v>
      </c>
      <c r="E3376" s="2">
        <v>1</v>
      </c>
      <c r="F3376" s="2">
        <v>2433</v>
      </c>
      <c r="G3376" s="2">
        <v>0.23</v>
      </c>
      <c r="H3376" s="4" t="s">
        <v>3761</v>
      </c>
    </row>
    <row r="3377" spans="1:8" x14ac:dyDescent="0.3">
      <c r="A3377" s="3">
        <v>9</v>
      </c>
      <c r="B3377" s="2" t="s">
        <v>3769</v>
      </c>
      <c r="C3377" s="2" t="s">
        <v>1623</v>
      </c>
      <c r="D3377" s="2">
        <v>2332</v>
      </c>
      <c r="E3377" s="2">
        <v>3</v>
      </c>
      <c r="F3377" s="2">
        <v>2335</v>
      </c>
      <c r="G3377" s="2">
        <v>0.22</v>
      </c>
      <c r="H3377" s="4" t="s">
        <v>3761</v>
      </c>
    </row>
    <row r="3378" spans="1:8" x14ac:dyDescent="0.3">
      <c r="A3378" s="3">
        <v>10</v>
      </c>
      <c r="B3378" s="2" t="s">
        <v>27</v>
      </c>
      <c r="C3378" s="2" t="s">
        <v>28</v>
      </c>
      <c r="D3378" s="2">
        <v>9774</v>
      </c>
      <c r="E3378" s="2">
        <v>8</v>
      </c>
      <c r="F3378" s="2">
        <v>9782</v>
      </c>
      <c r="G3378" s="2">
        <v>0.91</v>
      </c>
      <c r="H3378" s="4" t="s">
        <v>3761</v>
      </c>
    </row>
    <row r="3379" spans="1:8" x14ac:dyDescent="0.3">
      <c r="A3379" s="3">
        <v>1</v>
      </c>
      <c r="B3379" s="2" t="s">
        <v>3770</v>
      </c>
      <c r="C3379" s="2" t="s">
        <v>12</v>
      </c>
      <c r="D3379" s="2">
        <v>582492</v>
      </c>
      <c r="E3379" s="2">
        <v>1374</v>
      </c>
      <c r="F3379" s="2">
        <v>583866</v>
      </c>
      <c r="G3379" s="2">
        <v>47.89</v>
      </c>
      <c r="H3379" s="4" t="s">
        <v>3771</v>
      </c>
    </row>
    <row r="3380" spans="1:8" x14ac:dyDescent="0.3">
      <c r="A3380" s="3">
        <v>2</v>
      </c>
      <c r="B3380" s="2" t="s">
        <v>3772</v>
      </c>
      <c r="C3380" s="2" t="s">
        <v>9</v>
      </c>
      <c r="D3380" s="2">
        <v>577778</v>
      </c>
      <c r="E3380" s="2">
        <v>2257</v>
      </c>
      <c r="F3380" s="2">
        <v>580035</v>
      </c>
      <c r="G3380" s="2">
        <v>47.57</v>
      </c>
      <c r="H3380" s="4" t="s">
        <v>3771</v>
      </c>
    </row>
    <row r="3381" spans="1:8" x14ac:dyDescent="0.3">
      <c r="A3381" s="3">
        <v>3</v>
      </c>
      <c r="B3381" s="2" t="s">
        <v>3773</v>
      </c>
      <c r="C3381" s="2" t="s">
        <v>14</v>
      </c>
      <c r="D3381" s="2">
        <v>19695</v>
      </c>
      <c r="E3381" s="2">
        <v>18</v>
      </c>
      <c r="F3381" s="2">
        <v>19713</v>
      </c>
      <c r="G3381" s="2">
        <v>1.62</v>
      </c>
      <c r="H3381" s="4" t="s">
        <v>3771</v>
      </c>
    </row>
    <row r="3382" spans="1:8" x14ac:dyDescent="0.3">
      <c r="A3382" s="3">
        <v>4</v>
      </c>
      <c r="B3382" s="2" t="s">
        <v>3774</v>
      </c>
      <c r="C3382" s="2" t="s">
        <v>17</v>
      </c>
      <c r="D3382" s="2">
        <v>4955</v>
      </c>
      <c r="E3382" s="2">
        <v>18</v>
      </c>
      <c r="F3382" s="2">
        <v>4973</v>
      </c>
      <c r="G3382" s="2">
        <v>0.41</v>
      </c>
      <c r="H3382" s="4" t="s">
        <v>3771</v>
      </c>
    </row>
    <row r="3383" spans="1:8" x14ac:dyDescent="0.3">
      <c r="A3383" s="3">
        <v>5</v>
      </c>
      <c r="B3383" s="2" t="s">
        <v>3775</v>
      </c>
      <c r="C3383" s="2" t="s">
        <v>14</v>
      </c>
      <c r="D3383" s="2">
        <v>3741</v>
      </c>
      <c r="E3383" s="2">
        <v>5</v>
      </c>
      <c r="F3383" s="2">
        <v>3746</v>
      </c>
      <c r="G3383" s="2">
        <v>0.31</v>
      </c>
      <c r="H3383" s="4" t="s">
        <v>3771</v>
      </c>
    </row>
    <row r="3384" spans="1:8" x14ac:dyDescent="0.3">
      <c r="A3384" s="3">
        <v>6</v>
      </c>
      <c r="B3384" s="2" t="s">
        <v>3776</v>
      </c>
      <c r="C3384" s="2" t="s">
        <v>14</v>
      </c>
      <c r="D3384" s="2">
        <v>3706</v>
      </c>
      <c r="E3384" s="2">
        <v>1</v>
      </c>
      <c r="F3384" s="2">
        <v>3707</v>
      </c>
      <c r="G3384" s="2">
        <v>0.3</v>
      </c>
      <c r="H3384" s="4" t="s">
        <v>3771</v>
      </c>
    </row>
    <row r="3385" spans="1:8" x14ac:dyDescent="0.3">
      <c r="A3385" s="3">
        <v>7</v>
      </c>
      <c r="B3385" s="2" t="s">
        <v>3777</v>
      </c>
      <c r="C3385" s="2" t="s">
        <v>206</v>
      </c>
      <c r="D3385" s="2">
        <v>3659</v>
      </c>
      <c r="E3385" s="2">
        <v>24</v>
      </c>
      <c r="F3385" s="2">
        <v>3683</v>
      </c>
      <c r="G3385" s="2">
        <v>0.3</v>
      </c>
      <c r="H3385" s="4" t="s">
        <v>3771</v>
      </c>
    </row>
    <row r="3386" spans="1:8" x14ac:dyDescent="0.3">
      <c r="A3386" s="3">
        <v>8</v>
      </c>
      <c r="B3386" s="2" t="s">
        <v>3778</v>
      </c>
      <c r="C3386" s="2" t="s">
        <v>14</v>
      </c>
      <c r="D3386" s="2">
        <v>3657</v>
      </c>
      <c r="E3386" s="2">
        <v>3</v>
      </c>
      <c r="F3386" s="2">
        <v>3660</v>
      </c>
      <c r="G3386" s="2">
        <v>0.3</v>
      </c>
      <c r="H3386" s="4" t="s">
        <v>3771</v>
      </c>
    </row>
    <row r="3387" spans="1:8" x14ac:dyDescent="0.3">
      <c r="A3387" s="3">
        <v>9</v>
      </c>
      <c r="B3387" s="2" t="s">
        <v>3779</v>
      </c>
      <c r="C3387" s="2" t="s">
        <v>14</v>
      </c>
      <c r="D3387" s="2">
        <v>3443</v>
      </c>
      <c r="E3387" s="2">
        <v>9</v>
      </c>
      <c r="F3387" s="2">
        <v>3452</v>
      </c>
      <c r="G3387" s="2">
        <v>0.28000000000000003</v>
      </c>
      <c r="H3387" s="4" t="s">
        <v>3771</v>
      </c>
    </row>
    <row r="3388" spans="1:8" x14ac:dyDescent="0.3">
      <c r="A3388" s="3">
        <v>10</v>
      </c>
      <c r="B3388" s="2" t="s">
        <v>3780</v>
      </c>
      <c r="C3388" s="2" t="s">
        <v>14</v>
      </c>
      <c r="D3388" s="2">
        <v>1084</v>
      </c>
      <c r="E3388" s="2">
        <v>1</v>
      </c>
      <c r="F3388" s="2">
        <v>1085</v>
      </c>
      <c r="G3388" s="2">
        <v>0.09</v>
      </c>
      <c r="H3388" s="4" t="s">
        <v>3771</v>
      </c>
    </row>
    <row r="3389" spans="1:8" x14ac:dyDescent="0.3">
      <c r="A3389" s="3">
        <v>11</v>
      </c>
      <c r="B3389" s="2" t="s">
        <v>3781</v>
      </c>
      <c r="C3389" s="2" t="s">
        <v>14</v>
      </c>
      <c r="D3389" s="2">
        <v>1035</v>
      </c>
      <c r="E3389" s="2">
        <v>3</v>
      </c>
      <c r="F3389" s="2">
        <v>1038</v>
      </c>
      <c r="G3389" s="2">
        <v>0.09</v>
      </c>
      <c r="H3389" s="4" t="s">
        <v>3771</v>
      </c>
    </row>
    <row r="3390" spans="1:8" x14ac:dyDescent="0.3">
      <c r="A3390" s="3">
        <v>12</v>
      </c>
      <c r="B3390" s="2" t="s">
        <v>3782</v>
      </c>
      <c r="C3390" s="2" t="s">
        <v>391</v>
      </c>
      <c r="D3390" s="2">
        <v>994</v>
      </c>
      <c r="E3390" s="2">
        <v>7</v>
      </c>
      <c r="F3390" s="2">
        <v>1001</v>
      </c>
      <c r="G3390" s="2">
        <v>0.08</v>
      </c>
      <c r="H3390" s="4" t="s">
        <v>3771</v>
      </c>
    </row>
    <row r="3391" spans="1:8" x14ac:dyDescent="0.3">
      <c r="A3391" s="3">
        <v>13</v>
      </c>
      <c r="B3391" s="2" t="s">
        <v>3783</v>
      </c>
      <c r="C3391" s="2" t="s">
        <v>3784</v>
      </c>
      <c r="D3391" s="2">
        <v>946</v>
      </c>
      <c r="E3391" s="2">
        <v>5</v>
      </c>
      <c r="F3391" s="2">
        <v>951</v>
      </c>
      <c r="G3391" s="2">
        <v>0.08</v>
      </c>
      <c r="H3391" s="4" t="s">
        <v>3771</v>
      </c>
    </row>
    <row r="3392" spans="1:8" x14ac:dyDescent="0.3">
      <c r="A3392" s="3">
        <v>14</v>
      </c>
      <c r="B3392" s="2" t="s">
        <v>3785</v>
      </c>
      <c r="C3392" s="2" t="s">
        <v>14</v>
      </c>
      <c r="D3392" s="2">
        <v>833</v>
      </c>
      <c r="E3392" s="2">
        <v>2</v>
      </c>
      <c r="F3392" s="2">
        <v>835</v>
      </c>
      <c r="G3392" s="2">
        <v>7.0000000000000007E-2</v>
      </c>
      <c r="H3392" s="4" t="s">
        <v>3771</v>
      </c>
    </row>
    <row r="3393" spans="1:8" x14ac:dyDescent="0.3">
      <c r="A3393" s="3">
        <v>15</v>
      </c>
      <c r="B3393" s="2" t="s">
        <v>3786</v>
      </c>
      <c r="C3393" s="2" t="s">
        <v>530</v>
      </c>
      <c r="D3393" s="2">
        <v>773</v>
      </c>
      <c r="E3393" s="2">
        <v>8</v>
      </c>
      <c r="F3393" s="2">
        <v>781</v>
      </c>
      <c r="G3393" s="2">
        <v>0.06</v>
      </c>
      <c r="H3393" s="4" t="s">
        <v>3771</v>
      </c>
    </row>
    <row r="3394" spans="1:8" x14ac:dyDescent="0.3">
      <c r="A3394" s="3">
        <v>16</v>
      </c>
      <c r="B3394" s="2" t="s">
        <v>3787</v>
      </c>
      <c r="C3394" s="2" t="s">
        <v>14</v>
      </c>
      <c r="D3394" s="2">
        <v>763</v>
      </c>
      <c r="E3394" s="2">
        <v>0</v>
      </c>
      <c r="F3394" s="2">
        <v>763</v>
      </c>
      <c r="G3394" s="2">
        <v>0.06</v>
      </c>
      <c r="H3394" s="4" t="s">
        <v>3771</v>
      </c>
    </row>
    <row r="3395" spans="1:8" x14ac:dyDescent="0.3">
      <c r="A3395" s="3">
        <v>17</v>
      </c>
      <c r="B3395" s="2" t="s">
        <v>3788</v>
      </c>
      <c r="C3395" s="2" t="s">
        <v>14</v>
      </c>
      <c r="D3395" s="2">
        <v>734</v>
      </c>
      <c r="E3395" s="2">
        <v>2</v>
      </c>
      <c r="F3395" s="2">
        <v>736</v>
      </c>
      <c r="G3395" s="2">
        <v>0.06</v>
      </c>
      <c r="H3395" s="4" t="s">
        <v>3771</v>
      </c>
    </row>
    <row r="3396" spans="1:8" x14ac:dyDescent="0.3">
      <c r="A3396" s="3">
        <v>18</v>
      </c>
      <c r="B3396" s="2" t="s">
        <v>3789</v>
      </c>
      <c r="C3396" s="2" t="s">
        <v>14</v>
      </c>
      <c r="D3396" s="2">
        <v>576</v>
      </c>
      <c r="E3396" s="2">
        <v>1</v>
      </c>
      <c r="F3396" s="2">
        <v>577</v>
      </c>
      <c r="G3396" s="2">
        <v>0.05</v>
      </c>
      <c r="H3396" s="4" t="s">
        <v>3771</v>
      </c>
    </row>
    <row r="3397" spans="1:8" x14ac:dyDescent="0.3">
      <c r="A3397" s="3">
        <v>19</v>
      </c>
      <c r="B3397" s="2" t="s">
        <v>27</v>
      </c>
      <c r="C3397" s="2" t="s">
        <v>28</v>
      </c>
      <c r="D3397" s="2">
        <v>4661</v>
      </c>
      <c r="E3397" s="2">
        <v>32</v>
      </c>
      <c r="F3397" s="2">
        <v>4693</v>
      </c>
      <c r="G3397" s="2">
        <v>0.38</v>
      </c>
      <c r="H3397" s="4" t="s">
        <v>3771</v>
      </c>
    </row>
    <row r="3398" spans="1:8" x14ac:dyDescent="0.3">
      <c r="A3398" s="3">
        <v>1</v>
      </c>
      <c r="B3398" s="2" t="s">
        <v>3790</v>
      </c>
      <c r="C3398" s="2" t="s">
        <v>9</v>
      </c>
      <c r="D3398" s="2">
        <v>614832</v>
      </c>
      <c r="E3398" s="2">
        <v>1301</v>
      </c>
      <c r="F3398" s="2">
        <v>616133</v>
      </c>
      <c r="G3398" s="2">
        <v>47.31</v>
      </c>
      <c r="H3398" s="4" t="s">
        <v>3791</v>
      </c>
    </row>
    <row r="3399" spans="1:8" x14ac:dyDescent="0.3">
      <c r="A3399" s="3">
        <v>2</v>
      </c>
      <c r="B3399" s="2" t="s">
        <v>3792</v>
      </c>
      <c r="C3399" s="2" t="s">
        <v>108</v>
      </c>
      <c r="D3399" s="2">
        <v>577699</v>
      </c>
      <c r="E3399" s="2">
        <v>2616</v>
      </c>
      <c r="F3399" s="2">
        <v>580315</v>
      </c>
      <c r="G3399" s="2">
        <v>44.56</v>
      </c>
      <c r="H3399" s="4" t="s">
        <v>3791</v>
      </c>
    </row>
    <row r="3400" spans="1:8" x14ac:dyDescent="0.3">
      <c r="A3400" s="3">
        <v>3</v>
      </c>
      <c r="B3400" s="2" t="s">
        <v>3793</v>
      </c>
      <c r="C3400" s="2" t="s">
        <v>17</v>
      </c>
      <c r="D3400" s="2">
        <v>72245</v>
      </c>
      <c r="E3400" s="2">
        <v>282</v>
      </c>
      <c r="F3400" s="2">
        <v>72527</v>
      </c>
      <c r="G3400" s="2">
        <v>5.57</v>
      </c>
      <c r="H3400" s="4" t="s">
        <v>3791</v>
      </c>
    </row>
    <row r="3401" spans="1:8" x14ac:dyDescent="0.3">
      <c r="A3401" s="3">
        <v>4</v>
      </c>
      <c r="B3401" s="2" t="s">
        <v>3794</v>
      </c>
      <c r="C3401" s="2" t="s">
        <v>3795</v>
      </c>
      <c r="D3401" s="2">
        <v>8390</v>
      </c>
      <c r="E3401" s="2">
        <v>14</v>
      </c>
      <c r="F3401" s="2">
        <v>8404</v>
      </c>
      <c r="G3401" s="2">
        <v>0.65</v>
      </c>
      <c r="H3401" s="4" t="s">
        <v>3791</v>
      </c>
    </row>
    <row r="3402" spans="1:8" x14ac:dyDescent="0.3">
      <c r="A3402" s="3">
        <v>5</v>
      </c>
      <c r="B3402" s="2" t="s">
        <v>3796</v>
      </c>
      <c r="C3402" s="2" t="s">
        <v>14</v>
      </c>
      <c r="D3402" s="2">
        <v>5625</v>
      </c>
      <c r="E3402" s="2">
        <v>10</v>
      </c>
      <c r="F3402" s="2">
        <v>5635</v>
      </c>
      <c r="G3402" s="2">
        <v>0.43</v>
      </c>
      <c r="H3402" s="4" t="s">
        <v>3791</v>
      </c>
    </row>
    <row r="3403" spans="1:8" x14ac:dyDescent="0.3">
      <c r="A3403" s="3">
        <v>6</v>
      </c>
      <c r="B3403" s="2" t="s">
        <v>3797</v>
      </c>
      <c r="C3403" s="2" t="s">
        <v>14</v>
      </c>
      <c r="D3403" s="2">
        <v>4107</v>
      </c>
      <c r="E3403" s="2">
        <v>11</v>
      </c>
      <c r="F3403" s="2">
        <v>4118</v>
      </c>
      <c r="G3403" s="2">
        <v>0.32</v>
      </c>
      <c r="H3403" s="4" t="s">
        <v>3791</v>
      </c>
    </row>
    <row r="3404" spans="1:8" x14ac:dyDescent="0.3">
      <c r="A3404" s="3">
        <v>7</v>
      </c>
      <c r="B3404" s="2" t="s">
        <v>3798</v>
      </c>
      <c r="C3404" s="2" t="s">
        <v>14</v>
      </c>
      <c r="D3404" s="2">
        <v>3018</v>
      </c>
      <c r="E3404" s="2">
        <v>5</v>
      </c>
      <c r="F3404" s="2">
        <v>3023</v>
      </c>
      <c r="G3404" s="2">
        <v>0.23</v>
      </c>
      <c r="H3404" s="4" t="s">
        <v>3791</v>
      </c>
    </row>
    <row r="3405" spans="1:8" x14ac:dyDescent="0.3">
      <c r="A3405" s="3">
        <v>8</v>
      </c>
      <c r="B3405" s="2" t="s">
        <v>3799</v>
      </c>
      <c r="C3405" s="2" t="s">
        <v>185</v>
      </c>
      <c r="D3405" s="2">
        <v>2656</v>
      </c>
      <c r="E3405" s="2">
        <v>7</v>
      </c>
      <c r="F3405" s="2">
        <v>2663</v>
      </c>
      <c r="G3405" s="2">
        <v>0.2</v>
      </c>
      <c r="H3405" s="4" t="s">
        <v>3791</v>
      </c>
    </row>
    <row r="3406" spans="1:8" x14ac:dyDescent="0.3">
      <c r="A3406" s="3">
        <v>9</v>
      </c>
      <c r="B3406" s="2" t="s">
        <v>27</v>
      </c>
      <c r="C3406" s="2" t="s">
        <v>28</v>
      </c>
      <c r="D3406" s="2">
        <v>9430</v>
      </c>
      <c r="E3406" s="2">
        <v>23</v>
      </c>
      <c r="F3406" s="2">
        <v>9453</v>
      </c>
      <c r="G3406" s="2">
        <v>0.73</v>
      </c>
      <c r="H3406" s="4" t="s">
        <v>3791</v>
      </c>
    </row>
    <row r="3407" spans="1:8" x14ac:dyDescent="0.3">
      <c r="A3407" s="3">
        <v>1</v>
      </c>
      <c r="B3407" s="2" t="s">
        <v>3800</v>
      </c>
      <c r="C3407" s="2" t="s">
        <v>9</v>
      </c>
      <c r="D3407" s="2">
        <v>610597</v>
      </c>
      <c r="E3407" s="2">
        <v>2112</v>
      </c>
      <c r="F3407" s="2">
        <v>612709</v>
      </c>
      <c r="G3407" s="2">
        <v>53.89</v>
      </c>
      <c r="H3407" s="4" t="s">
        <v>3801</v>
      </c>
    </row>
    <row r="3408" spans="1:8" x14ac:dyDescent="0.3">
      <c r="A3408" s="3">
        <v>2</v>
      </c>
      <c r="B3408" s="2" t="s">
        <v>3802</v>
      </c>
      <c r="C3408" s="2" t="s">
        <v>108</v>
      </c>
      <c r="D3408" s="2">
        <v>476303</v>
      </c>
      <c r="E3408" s="2">
        <v>1247</v>
      </c>
      <c r="F3408" s="2">
        <v>477550</v>
      </c>
      <c r="G3408" s="2">
        <v>42</v>
      </c>
      <c r="H3408" s="4" t="s">
        <v>3801</v>
      </c>
    </row>
    <row r="3409" spans="1:8" x14ac:dyDescent="0.3">
      <c r="A3409" s="3">
        <v>3</v>
      </c>
      <c r="B3409" s="2" t="s">
        <v>3803</v>
      </c>
      <c r="C3409" s="2" t="s">
        <v>17</v>
      </c>
      <c r="D3409" s="2">
        <v>29982</v>
      </c>
      <c r="E3409" s="2">
        <v>210</v>
      </c>
      <c r="F3409" s="2">
        <v>30192</v>
      </c>
      <c r="G3409" s="2">
        <v>2.66</v>
      </c>
      <c r="H3409" s="4" t="s">
        <v>3801</v>
      </c>
    </row>
    <row r="3410" spans="1:8" x14ac:dyDescent="0.3">
      <c r="A3410" s="3">
        <v>4</v>
      </c>
      <c r="B3410" s="2" t="s">
        <v>3804</v>
      </c>
      <c r="C3410" s="2" t="s">
        <v>202</v>
      </c>
      <c r="D3410" s="2">
        <v>3251</v>
      </c>
      <c r="E3410" s="2">
        <v>4</v>
      </c>
      <c r="F3410" s="2">
        <v>3255</v>
      </c>
      <c r="G3410" s="2">
        <v>0.28999999999999998</v>
      </c>
      <c r="H3410" s="4" t="s">
        <v>3801</v>
      </c>
    </row>
    <row r="3411" spans="1:8" x14ac:dyDescent="0.3">
      <c r="A3411" s="3">
        <v>5</v>
      </c>
      <c r="B3411" s="2" t="s">
        <v>3805</v>
      </c>
      <c r="C3411" s="2" t="s">
        <v>14</v>
      </c>
      <c r="D3411" s="2">
        <v>1465</v>
      </c>
      <c r="E3411" s="2">
        <v>8</v>
      </c>
      <c r="F3411" s="2">
        <v>1473</v>
      </c>
      <c r="G3411" s="2">
        <v>0.13</v>
      </c>
      <c r="H3411" s="4" t="s">
        <v>3801</v>
      </c>
    </row>
    <row r="3412" spans="1:8" x14ac:dyDescent="0.3">
      <c r="A3412" s="3">
        <v>6</v>
      </c>
      <c r="B3412" s="2" t="s">
        <v>3806</v>
      </c>
      <c r="C3412" s="2" t="s">
        <v>3807</v>
      </c>
      <c r="D3412" s="2">
        <v>1199</v>
      </c>
      <c r="E3412" s="2">
        <v>3</v>
      </c>
      <c r="F3412" s="2">
        <v>1202</v>
      </c>
      <c r="G3412" s="2">
        <v>0.11</v>
      </c>
      <c r="H3412" s="4" t="s">
        <v>3801</v>
      </c>
    </row>
    <row r="3413" spans="1:8" x14ac:dyDescent="0.3">
      <c r="A3413" s="3">
        <v>7</v>
      </c>
      <c r="B3413" s="2" t="s">
        <v>3808</v>
      </c>
      <c r="C3413" s="2" t="s">
        <v>14</v>
      </c>
      <c r="D3413" s="2">
        <v>929</v>
      </c>
      <c r="E3413" s="2">
        <v>5</v>
      </c>
      <c r="F3413" s="2">
        <v>934</v>
      </c>
      <c r="G3413" s="2">
        <v>0.08</v>
      </c>
      <c r="H3413" s="4" t="s">
        <v>3801</v>
      </c>
    </row>
    <row r="3414" spans="1:8" x14ac:dyDescent="0.3">
      <c r="A3414" s="3">
        <v>8</v>
      </c>
      <c r="B3414" s="2" t="s">
        <v>3809</v>
      </c>
      <c r="C3414" s="2" t="s">
        <v>127</v>
      </c>
      <c r="D3414" s="2">
        <v>815</v>
      </c>
      <c r="E3414" s="2">
        <v>2</v>
      </c>
      <c r="F3414" s="2">
        <v>817</v>
      </c>
      <c r="G3414" s="2">
        <v>7.0000000000000007E-2</v>
      </c>
      <c r="H3414" s="4" t="s">
        <v>3801</v>
      </c>
    </row>
    <row r="3415" spans="1:8" x14ac:dyDescent="0.3">
      <c r="A3415" s="3">
        <v>9</v>
      </c>
      <c r="B3415" s="2" t="s">
        <v>3810</v>
      </c>
      <c r="C3415" s="2" t="s">
        <v>540</v>
      </c>
      <c r="D3415" s="2">
        <v>801</v>
      </c>
      <c r="E3415" s="2">
        <v>6</v>
      </c>
      <c r="F3415" s="2">
        <v>807</v>
      </c>
      <c r="G3415" s="2">
        <v>7.0000000000000007E-2</v>
      </c>
      <c r="H3415" s="4" t="s">
        <v>3801</v>
      </c>
    </row>
    <row r="3416" spans="1:8" x14ac:dyDescent="0.3">
      <c r="A3416" s="3">
        <v>10</v>
      </c>
      <c r="B3416" s="2" t="s">
        <v>3811</v>
      </c>
      <c r="C3416" s="2" t="s">
        <v>3812</v>
      </c>
      <c r="D3416" s="2">
        <v>601</v>
      </c>
      <c r="E3416" s="2">
        <v>2</v>
      </c>
      <c r="F3416" s="2">
        <v>603</v>
      </c>
      <c r="G3416" s="2">
        <v>0.05</v>
      </c>
      <c r="H3416" s="4" t="s">
        <v>3801</v>
      </c>
    </row>
    <row r="3417" spans="1:8" x14ac:dyDescent="0.3">
      <c r="A3417" s="3">
        <v>11</v>
      </c>
      <c r="B3417" s="2" t="s">
        <v>27</v>
      </c>
      <c r="C3417" s="2" t="s">
        <v>28</v>
      </c>
      <c r="D3417" s="2">
        <v>7316</v>
      </c>
      <c r="E3417" s="2">
        <v>34</v>
      </c>
      <c r="F3417" s="2">
        <v>7350</v>
      </c>
      <c r="G3417" s="2">
        <v>0.65</v>
      </c>
      <c r="H3417" s="4" t="s">
        <v>3801</v>
      </c>
    </row>
    <row r="3418" spans="1:8" x14ac:dyDescent="0.3">
      <c r="A3418" s="3">
        <v>1</v>
      </c>
      <c r="B3418" s="2" t="s">
        <v>3813</v>
      </c>
      <c r="C3418" s="2" t="s">
        <v>12</v>
      </c>
      <c r="D3418" s="2">
        <v>743194</v>
      </c>
      <c r="E3418" s="2">
        <v>8577</v>
      </c>
      <c r="F3418" s="2">
        <v>751771</v>
      </c>
      <c r="G3418" s="2">
        <v>54.04</v>
      </c>
      <c r="H3418" s="4" t="s">
        <v>3814</v>
      </c>
    </row>
    <row r="3419" spans="1:8" x14ac:dyDescent="0.3">
      <c r="A3419" s="3">
        <v>2</v>
      </c>
      <c r="B3419" s="2" t="s">
        <v>3815</v>
      </c>
      <c r="C3419" s="2" t="s">
        <v>9</v>
      </c>
      <c r="D3419" s="2">
        <v>602019</v>
      </c>
      <c r="E3419" s="2">
        <v>5359</v>
      </c>
      <c r="F3419" s="2">
        <v>607378</v>
      </c>
      <c r="G3419" s="2">
        <v>43.66</v>
      </c>
      <c r="H3419" s="4" t="s">
        <v>3814</v>
      </c>
    </row>
    <row r="3420" spans="1:8" x14ac:dyDescent="0.3">
      <c r="A3420" s="3">
        <v>3</v>
      </c>
      <c r="B3420" s="2" t="s">
        <v>3816</v>
      </c>
      <c r="C3420" s="2" t="s">
        <v>20</v>
      </c>
      <c r="D3420" s="2">
        <v>8998</v>
      </c>
      <c r="E3420" s="2">
        <v>88</v>
      </c>
      <c r="F3420" s="2">
        <v>9086</v>
      </c>
      <c r="G3420" s="2">
        <v>0.65</v>
      </c>
      <c r="H3420" s="4" t="s">
        <v>3814</v>
      </c>
    </row>
    <row r="3421" spans="1:8" x14ac:dyDescent="0.3">
      <c r="A3421" s="3">
        <v>4</v>
      </c>
      <c r="B3421" s="2" t="s">
        <v>3817</v>
      </c>
      <c r="C3421" s="2" t="s">
        <v>14</v>
      </c>
      <c r="D3421" s="2">
        <v>8315</v>
      </c>
      <c r="E3421" s="2">
        <v>55</v>
      </c>
      <c r="F3421" s="2">
        <v>8370</v>
      </c>
      <c r="G3421" s="2">
        <v>0.6</v>
      </c>
      <c r="H3421" s="4" t="s">
        <v>3814</v>
      </c>
    </row>
    <row r="3422" spans="1:8" x14ac:dyDescent="0.3">
      <c r="A3422" s="3">
        <v>5</v>
      </c>
      <c r="B3422" s="2" t="s">
        <v>27</v>
      </c>
      <c r="C3422" s="2" t="s">
        <v>28</v>
      </c>
      <c r="D3422" s="2">
        <v>14477</v>
      </c>
      <c r="E3422" s="2">
        <v>78</v>
      </c>
      <c r="F3422" s="2">
        <v>14555</v>
      </c>
      <c r="G3422" s="2">
        <v>1.05</v>
      </c>
      <c r="H3422" s="4" t="s">
        <v>3814</v>
      </c>
    </row>
    <row r="3423" spans="1:8" x14ac:dyDescent="0.3">
      <c r="A3423" s="3">
        <v>1</v>
      </c>
      <c r="B3423" s="2" t="s">
        <v>3818</v>
      </c>
      <c r="C3423" s="2" t="s">
        <v>108</v>
      </c>
      <c r="D3423" s="2">
        <v>481252</v>
      </c>
      <c r="E3423" s="2">
        <v>251</v>
      </c>
      <c r="F3423" s="2">
        <v>481503</v>
      </c>
      <c r="G3423" s="2">
        <v>49.74</v>
      </c>
      <c r="H3423" s="4" t="s">
        <v>3819</v>
      </c>
    </row>
    <row r="3424" spans="1:8" x14ac:dyDescent="0.3">
      <c r="A3424" s="3">
        <v>2</v>
      </c>
      <c r="B3424" s="2" t="s">
        <v>3820</v>
      </c>
      <c r="C3424" s="2" t="s">
        <v>9</v>
      </c>
      <c r="D3424" s="2">
        <v>393154</v>
      </c>
      <c r="E3424" s="2">
        <v>915</v>
      </c>
      <c r="F3424" s="2">
        <v>394069</v>
      </c>
      <c r="G3424" s="2">
        <v>40.71</v>
      </c>
      <c r="H3424" s="4" t="s">
        <v>3819</v>
      </c>
    </row>
    <row r="3425" spans="1:8" x14ac:dyDescent="0.3">
      <c r="A3425" s="3">
        <v>3</v>
      </c>
      <c r="B3425" s="2" t="s">
        <v>3821</v>
      </c>
      <c r="C3425" s="2" t="s">
        <v>17</v>
      </c>
      <c r="D3425" s="2">
        <v>79561</v>
      </c>
      <c r="E3425" s="2">
        <v>131</v>
      </c>
      <c r="F3425" s="2">
        <v>79692</v>
      </c>
      <c r="G3425" s="2">
        <v>8.23</v>
      </c>
      <c r="H3425" s="4" t="s">
        <v>3819</v>
      </c>
    </row>
    <row r="3426" spans="1:8" x14ac:dyDescent="0.3">
      <c r="A3426" s="3">
        <v>4</v>
      </c>
      <c r="B3426" s="2" t="s">
        <v>3822</v>
      </c>
      <c r="C3426" s="2" t="s">
        <v>2470</v>
      </c>
      <c r="D3426" s="2">
        <v>2919</v>
      </c>
      <c r="E3426" s="2">
        <v>8</v>
      </c>
      <c r="F3426" s="2">
        <v>2927</v>
      </c>
      <c r="G3426" s="2">
        <v>0.3</v>
      </c>
      <c r="H3426" s="4" t="s">
        <v>3819</v>
      </c>
    </row>
    <row r="3427" spans="1:8" x14ac:dyDescent="0.3">
      <c r="A3427" s="3">
        <v>5</v>
      </c>
      <c r="B3427" s="2" t="s">
        <v>3823</v>
      </c>
      <c r="C3427" s="2" t="s">
        <v>14</v>
      </c>
      <c r="D3427" s="2">
        <v>2750</v>
      </c>
      <c r="E3427" s="2">
        <v>9</v>
      </c>
      <c r="F3427" s="2">
        <v>2759</v>
      </c>
      <c r="G3427" s="2">
        <v>0.28000000000000003</v>
      </c>
      <c r="H3427" s="4" t="s">
        <v>3819</v>
      </c>
    </row>
    <row r="3428" spans="1:8" x14ac:dyDescent="0.3">
      <c r="A3428" s="3">
        <v>6</v>
      </c>
      <c r="B3428" s="2" t="s">
        <v>3824</v>
      </c>
      <c r="C3428" s="2" t="s">
        <v>14</v>
      </c>
      <c r="D3428" s="2">
        <v>1465</v>
      </c>
      <c r="E3428" s="2">
        <v>11</v>
      </c>
      <c r="F3428" s="2">
        <v>1476</v>
      </c>
      <c r="G3428" s="2">
        <v>0.15</v>
      </c>
      <c r="H3428" s="4" t="s">
        <v>3819</v>
      </c>
    </row>
    <row r="3429" spans="1:8" x14ac:dyDescent="0.3">
      <c r="A3429" s="3">
        <v>7</v>
      </c>
      <c r="B3429" s="2" t="s">
        <v>27</v>
      </c>
      <c r="C3429" s="2" t="s">
        <v>28</v>
      </c>
      <c r="D3429" s="2">
        <v>5643</v>
      </c>
      <c r="E3429" s="2">
        <v>10</v>
      </c>
      <c r="F3429" s="2">
        <v>5653</v>
      </c>
      <c r="G3429" s="2">
        <v>0.57999999999999996</v>
      </c>
      <c r="H3429" s="4" t="s">
        <v>3819</v>
      </c>
    </row>
    <row r="3430" spans="1:8" x14ac:dyDescent="0.3">
      <c r="A3430" s="3">
        <v>1</v>
      </c>
      <c r="B3430" s="2" t="s">
        <v>3825</v>
      </c>
      <c r="C3430" s="2" t="s">
        <v>12</v>
      </c>
      <c r="D3430" s="2">
        <v>607030</v>
      </c>
      <c r="E3430" s="2">
        <v>1991</v>
      </c>
      <c r="F3430" s="2">
        <v>609021</v>
      </c>
      <c r="G3430" s="2">
        <v>49.15</v>
      </c>
      <c r="H3430" s="4" t="s">
        <v>3826</v>
      </c>
    </row>
    <row r="3431" spans="1:8" x14ac:dyDescent="0.3">
      <c r="A3431" s="3">
        <v>2</v>
      </c>
      <c r="B3431" s="2" t="s">
        <v>3827</v>
      </c>
      <c r="C3431" s="2" t="s">
        <v>9</v>
      </c>
      <c r="D3431" s="2">
        <v>545240</v>
      </c>
      <c r="E3431" s="2">
        <v>1900</v>
      </c>
      <c r="F3431" s="2">
        <v>547140</v>
      </c>
      <c r="G3431" s="2">
        <v>44.16</v>
      </c>
      <c r="H3431" s="4" t="s">
        <v>3826</v>
      </c>
    </row>
    <row r="3432" spans="1:8" x14ac:dyDescent="0.3">
      <c r="A3432" s="3">
        <v>3</v>
      </c>
      <c r="B3432" s="2" t="s">
        <v>3828</v>
      </c>
      <c r="C3432" s="2" t="s">
        <v>609</v>
      </c>
      <c r="D3432" s="2">
        <v>42104</v>
      </c>
      <c r="E3432" s="2">
        <v>121</v>
      </c>
      <c r="F3432" s="2">
        <v>42225</v>
      </c>
      <c r="G3432" s="2">
        <v>3.41</v>
      </c>
      <c r="H3432" s="4" t="s">
        <v>3826</v>
      </c>
    </row>
    <row r="3433" spans="1:8" x14ac:dyDescent="0.3">
      <c r="A3433" s="3">
        <v>4</v>
      </c>
      <c r="B3433" s="2" t="s">
        <v>3829</v>
      </c>
      <c r="C3433" s="2" t="s">
        <v>3159</v>
      </c>
      <c r="D3433" s="2">
        <v>5150</v>
      </c>
      <c r="E3433" s="2">
        <v>28</v>
      </c>
      <c r="F3433" s="2">
        <v>5178</v>
      </c>
      <c r="G3433" s="2">
        <v>0.42</v>
      </c>
      <c r="H3433" s="4" t="s">
        <v>3826</v>
      </c>
    </row>
    <row r="3434" spans="1:8" x14ac:dyDescent="0.3">
      <c r="A3434" s="3">
        <v>5</v>
      </c>
      <c r="B3434" s="2" t="s">
        <v>3830</v>
      </c>
      <c r="C3434" s="2" t="s">
        <v>17</v>
      </c>
      <c r="D3434" s="2">
        <v>5081</v>
      </c>
      <c r="E3434" s="2">
        <v>40</v>
      </c>
      <c r="F3434" s="2">
        <v>5121</v>
      </c>
      <c r="G3434" s="2">
        <v>0.41</v>
      </c>
      <c r="H3434" s="4" t="s">
        <v>3826</v>
      </c>
    </row>
    <row r="3435" spans="1:8" x14ac:dyDescent="0.3">
      <c r="A3435" s="3">
        <v>6</v>
      </c>
      <c r="B3435" s="2" t="s">
        <v>3831</v>
      </c>
      <c r="C3435" s="2" t="s">
        <v>707</v>
      </c>
      <c r="D3435" s="2">
        <v>2249</v>
      </c>
      <c r="E3435" s="2">
        <v>20</v>
      </c>
      <c r="F3435" s="2">
        <v>2269</v>
      </c>
      <c r="G3435" s="2">
        <v>0.18</v>
      </c>
      <c r="H3435" s="4" t="s">
        <v>3826</v>
      </c>
    </row>
    <row r="3436" spans="1:8" x14ac:dyDescent="0.3">
      <c r="A3436" s="3">
        <v>7</v>
      </c>
      <c r="B3436" s="2" t="s">
        <v>3832</v>
      </c>
      <c r="C3436" s="2" t="s">
        <v>14</v>
      </c>
      <c r="D3436" s="2">
        <v>2102</v>
      </c>
      <c r="E3436" s="2">
        <v>0</v>
      </c>
      <c r="F3436" s="2">
        <v>2102</v>
      </c>
      <c r="G3436" s="2">
        <v>0.17</v>
      </c>
      <c r="H3436" s="4" t="s">
        <v>3826</v>
      </c>
    </row>
    <row r="3437" spans="1:8" x14ac:dyDescent="0.3">
      <c r="A3437" s="3">
        <v>8</v>
      </c>
      <c r="B3437" s="2" t="s">
        <v>3833</v>
      </c>
      <c r="C3437" s="2" t="s">
        <v>14</v>
      </c>
      <c r="D3437" s="2">
        <v>2000</v>
      </c>
      <c r="E3437" s="2">
        <v>2</v>
      </c>
      <c r="F3437" s="2">
        <v>2002</v>
      </c>
      <c r="G3437" s="2">
        <v>0.16</v>
      </c>
      <c r="H3437" s="4" t="s">
        <v>3826</v>
      </c>
    </row>
    <row r="3438" spans="1:8" x14ac:dyDescent="0.3">
      <c r="A3438" s="3">
        <v>9</v>
      </c>
      <c r="B3438" s="2" t="s">
        <v>3834</v>
      </c>
      <c r="C3438" s="2" t="s">
        <v>14</v>
      </c>
      <c r="D3438" s="2">
        <v>1712</v>
      </c>
      <c r="E3438" s="2">
        <v>14</v>
      </c>
      <c r="F3438" s="2">
        <v>1726</v>
      </c>
      <c r="G3438" s="2">
        <v>0.14000000000000001</v>
      </c>
      <c r="H3438" s="4" t="s">
        <v>3826</v>
      </c>
    </row>
    <row r="3439" spans="1:8" x14ac:dyDescent="0.3">
      <c r="A3439" s="3">
        <v>10</v>
      </c>
      <c r="B3439" s="2" t="s">
        <v>3835</v>
      </c>
      <c r="C3439" s="2" t="s">
        <v>14</v>
      </c>
      <c r="D3439" s="2">
        <v>1683</v>
      </c>
      <c r="E3439" s="2">
        <v>8</v>
      </c>
      <c r="F3439" s="2">
        <v>1691</v>
      </c>
      <c r="G3439" s="2">
        <v>0.14000000000000001</v>
      </c>
      <c r="H3439" s="4" t="s">
        <v>3826</v>
      </c>
    </row>
    <row r="3440" spans="1:8" x14ac:dyDescent="0.3">
      <c r="A3440" s="3">
        <v>11</v>
      </c>
      <c r="B3440" s="2" t="s">
        <v>3836</v>
      </c>
      <c r="C3440" s="2" t="s">
        <v>14</v>
      </c>
      <c r="D3440" s="2">
        <v>1596</v>
      </c>
      <c r="E3440" s="2">
        <v>4</v>
      </c>
      <c r="F3440" s="2">
        <v>1600</v>
      </c>
      <c r="G3440" s="2">
        <v>0.13</v>
      </c>
      <c r="H3440" s="4" t="s">
        <v>3826</v>
      </c>
    </row>
    <row r="3441" spans="1:8" x14ac:dyDescent="0.3">
      <c r="A3441" s="3">
        <v>12</v>
      </c>
      <c r="B3441" s="2" t="s">
        <v>3837</v>
      </c>
      <c r="C3441" s="2" t="s">
        <v>149</v>
      </c>
      <c r="D3441" s="2">
        <v>1442</v>
      </c>
      <c r="E3441" s="2">
        <v>7</v>
      </c>
      <c r="F3441" s="2">
        <v>1449</v>
      </c>
      <c r="G3441" s="2">
        <v>0.12</v>
      </c>
      <c r="H3441" s="4" t="s">
        <v>3826</v>
      </c>
    </row>
    <row r="3442" spans="1:8" x14ac:dyDescent="0.3">
      <c r="A3442" s="3">
        <v>13</v>
      </c>
      <c r="B3442" s="2" t="s">
        <v>3838</v>
      </c>
      <c r="C3442" s="2" t="s">
        <v>153</v>
      </c>
      <c r="D3442" s="2">
        <v>1380</v>
      </c>
      <c r="E3442" s="2">
        <v>2</v>
      </c>
      <c r="F3442" s="2">
        <v>1382</v>
      </c>
      <c r="G3442" s="2">
        <v>0.11</v>
      </c>
      <c r="H3442" s="4" t="s">
        <v>3826</v>
      </c>
    </row>
    <row r="3443" spans="1:8" x14ac:dyDescent="0.3">
      <c r="A3443" s="3">
        <v>14</v>
      </c>
      <c r="B3443" s="2" t="s">
        <v>3839</v>
      </c>
      <c r="C3443" s="2" t="s">
        <v>2414</v>
      </c>
      <c r="D3443" s="2">
        <v>1268</v>
      </c>
      <c r="E3443" s="2">
        <v>5</v>
      </c>
      <c r="F3443" s="2">
        <v>1273</v>
      </c>
      <c r="G3443" s="2">
        <v>0.1</v>
      </c>
      <c r="H3443" s="4" t="s">
        <v>3826</v>
      </c>
    </row>
    <row r="3444" spans="1:8" x14ac:dyDescent="0.3">
      <c r="A3444" s="3">
        <v>15</v>
      </c>
      <c r="B3444" s="2" t="s">
        <v>3840</v>
      </c>
      <c r="C3444" s="2" t="s">
        <v>14</v>
      </c>
      <c r="D3444" s="2">
        <v>1232</v>
      </c>
      <c r="E3444" s="2">
        <v>9</v>
      </c>
      <c r="F3444" s="2">
        <v>1241</v>
      </c>
      <c r="G3444" s="2">
        <v>0.1</v>
      </c>
      <c r="H3444" s="4" t="s">
        <v>3826</v>
      </c>
    </row>
    <row r="3445" spans="1:8" x14ac:dyDescent="0.3">
      <c r="A3445" s="3">
        <v>16</v>
      </c>
      <c r="B3445" s="2" t="s">
        <v>3841</v>
      </c>
      <c r="C3445" s="2" t="s">
        <v>851</v>
      </c>
      <c r="D3445" s="2">
        <v>1126</v>
      </c>
      <c r="E3445" s="2">
        <v>2</v>
      </c>
      <c r="F3445" s="2">
        <v>1128</v>
      </c>
      <c r="G3445" s="2">
        <v>0.09</v>
      </c>
      <c r="H3445" s="4" t="s">
        <v>3826</v>
      </c>
    </row>
    <row r="3446" spans="1:8" x14ac:dyDescent="0.3">
      <c r="A3446" s="3">
        <v>17</v>
      </c>
      <c r="B3446" s="2" t="s">
        <v>3842</v>
      </c>
      <c r="C3446" s="2" t="s">
        <v>14</v>
      </c>
      <c r="D3446" s="2">
        <v>1094</v>
      </c>
      <c r="E3446" s="2">
        <v>5</v>
      </c>
      <c r="F3446" s="2">
        <v>1099</v>
      </c>
      <c r="G3446" s="2">
        <v>0.09</v>
      </c>
      <c r="H3446" s="4" t="s">
        <v>3826</v>
      </c>
    </row>
    <row r="3447" spans="1:8" x14ac:dyDescent="0.3">
      <c r="A3447" s="3">
        <v>18</v>
      </c>
      <c r="B3447" s="2" t="s">
        <v>3843</v>
      </c>
      <c r="C3447" s="2" t="s">
        <v>3844</v>
      </c>
      <c r="D3447" s="2">
        <v>987</v>
      </c>
      <c r="E3447" s="2">
        <v>7</v>
      </c>
      <c r="F3447" s="2">
        <v>994</v>
      </c>
      <c r="G3447" s="2">
        <v>0.08</v>
      </c>
      <c r="H3447" s="4" t="s">
        <v>3826</v>
      </c>
    </row>
    <row r="3448" spans="1:8" x14ac:dyDescent="0.3">
      <c r="A3448" s="3">
        <v>19</v>
      </c>
      <c r="B3448" s="2" t="s">
        <v>3845</v>
      </c>
      <c r="C3448" s="2" t="s">
        <v>14</v>
      </c>
      <c r="D3448" s="2">
        <v>953</v>
      </c>
      <c r="E3448" s="2">
        <v>1</v>
      </c>
      <c r="F3448" s="2">
        <v>954</v>
      </c>
      <c r="G3448" s="2">
        <v>0.08</v>
      </c>
      <c r="H3448" s="4" t="s">
        <v>3826</v>
      </c>
    </row>
    <row r="3449" spans="1:8" x14ac:dyDescent="0.3">
      <c r="A3449" s="3">
        <v>20</v>
      </c>
      <c r="B3449" s="2" t="s">
        <v>3846</v>
      </c>
      <c r="C3449" s="2" t="s">
        <v>1687</v>
      </c>
      <c r="D3449" s="2">
        <v>863</v>
      </c>
      <c r="E3449" s="2">
        <v>3</v>
      </c>
      <c r="F3449" s="2">
        <v>866</v>
      </c>
      <c r="G3449" s="2">
        <v>7.0000000000000007E-2</v>
      </c>
      <c r="H3449" s="4" t="s">
        <v>3826</v>
      </c>
    </row>
    <row r="3450" spans="1:8" x14ac:dyDescent="0.3">
      <c r="A3450" s="3">
        <v>21</v>
      </c>
      <c r="B3450" s="2" t="s">
        <v>3847</v>
      </c>
      <c r="C3450" s="2" t="s">
        <v>2466</v>
      </c>
      <c r="D3450" s="2">
        <v>793</v>
      </c>
      <c r="E3450" s="2">
        <v>8</v>
      </c>
      <c r="F3450" s="2">
        <v>801</v>
      </c>
      <c r="G3450" s="2">
        <v>0.06</v>
      </c>
      <c r="H3450" s="4" t="s">
        <v>3826</v>
      </c>
    </row>
    <row r="3451" spans="1:8" x14ac:dyDescent="0.3">
      <c r="A3451" s="3">
        <v>22</v>
      </c>
      <c r="B3451" s="2" t="s">
        <v>3848</v>
      </c>
      <c r="C3451" s="2" t="s">
        <v>3849</v>
      </c>
      <c r="D3451" s="2">
        <v>790</v>
      </c>
      <c r="E3451" s="2">
        <v>5</v>
      </c>
      <c r="F3451" s="2">
        <v>795</v>
      </c>
      <c r="G3451" s="2">
        <v>0.06</v>
      </c>
      <c r="H3451" s="4" t="s">
        <v>3826</v>
      </c>
    </row>
    <row r="3452" spans="1:8" x14ac:dyDescent="0.3">
      <c r="A3452" s="3">
        <v>23</v>
      </c>
      <c r="B3452" s="2" t="s">
        <v>3850</v>
      </c>
      <c r="C3452" s="2" t="s">
        <v>3851</v>
      </c>
      <c r="D3452" s="2">
        <v>679</v>
      </c>
      <c r="E3452" s="2">
        <v>4</v>
      </c>
      <c r="F3452" s="2">
        <v>683</v>
      </c>
      <c r="G3452" s="2">
        <v>0.06</v>
      </c>
      <c r="H3452" s="4" t="s">
        <v>3826</v>
      </c>
    </row>
    <row r="3453" spans="1:8" x14ac:dyDescent="0.3">
      <c r="A3453" s="3">
        <v>24</v>
      </c>
      <c r="B3453" s="2" t="s">
        <v>3852</v>
      </c>
      <c r="C3453" s="2" t="s">
        <v>14</v>
      </c>
      <c r="D3453" s="2">
        <v>617</v>
      </c>
      <c r="E3453" s="2">
        <v>3</v>
      </c>
      <c r="F3453" s="2">
        <v>620</v>
      </c>
      <c r="G3453" s="2">
        <v>0.05</v>
      </c>
      <c r="H3453" s="4" t="s">
        <v>3826</v>
      </c>
    </row>
    <row r="3454" spans="1:8" x14ac:dyDescent="0.3">
      <c r="A3454" s="3">
        <v>25</v>
      </c>
      <c r="B3454" s="2" t="s">
        <v>3853</v>
      </c>
      <c r="C3454" s="2" t="s">
        <v>14</v>
      </c>
      <c r="D3454" s="2">
        <v>576</v>
      </c>
      <c r="E3454" s="2">
        <v>5</v>
      </c>
      <c r="F3454" s="2">
        <v>581</v>
      </c>
      <c r="G3454" s="2">
        <v>0.05</v>
      </c>
      <c r="H3454" s="4" t="s">
        <v>3826</v>
      </c>
    </row>
    <row r="3455" spans="1:8" x14ac:dyDescent="0.3">
      <c r="A3455" s="3">
        <v>26</v>
      </c>
      <c r="B3455" s="2" t="s">
        <v>3854</v>
      </c>
      <c r="C3455" s="2" t="s">
        <v>14</v>
      </c>
      <c r="D3455" s="2">
        <v>528</v>
      </c>
      <c r="E3455" s="2">
        <v>5</v>
      </c>
      <c r="F3455" s="2">
        <v>533</v>
      </c>
      <c r="G3455" s="2">
        <v>0.04</v>
      </c>
      <c r="H3455" s="4" t="s">
        <v>3826</v>
      </c>
    </row>
    <row r="3456" spans="1:8" x14ac:dyDescent="0.3">
      <c r="A3456" s="3">
        <v>27</v>
      </c>
      <c r="B3456" s="2" t="s">
        <v>3855</v>
      </c>
      <c r="C3456" s="2" t="s">
        <v>14</v>
      </c>
      <c r="D3456" s="2">
        <v>524</v>
      </c>
      <c r="E3456" s="2">
        <v>1</v>
      </c>
      <c r="F3456" s="2">
        <v>525</v>
      </c>
      <c r="G3456" s="2">
        <v>0.04</v>
      </c>
      <c r="H3456" s="4" t="s">
        <v>3826</v>
      </c>
    </row>
    <row r="3457" spans="1:8" x14ac:dyDescent="0.3">
      <c r="A3457" s="3">
        <v>28</v>
      </c>
      <c r="B3457" s="2" t="s">
        <v>3856</v>
      </c>
      <c r="C3457" s="2" t="s">
        <v>14</v>
      </c>
      <c r="D3457" s="2">
        <v>512</v>
      </c>
      <c r="E3457" s="2">
        <v>1</v>
      </c>
      <c r="F3457" s="2">
        <v>513</v>
      </c>
      <c r="G3457" s="2">
        <v>0.04</v>
      </c>
      <c r="H3457" s="4" t="s">
        <v>3826</v>
      </c>
    </row>
    <row r="3458" spans="1:8" x14ac:dyDescent="0.3">
      <c r="A3458" s="3">
        <v>29</v>
      </c>
      <c r="B3458" s="2" t="s">
        <v>27</v>
      </c>
      <c r="C3458" s="2" t="s">
        <v>28</v>
      </c>
      <c r="D3458" s="2">
        <v>3542</v>
      </c>
      <c r="E3458" s="2">
        <v>25</v>
      </c>
      <c r="F3458" s="2">
        <v>3567</v>
      </c>
      <c r="G3458" s="2">
        <v>0.28999999999999998</v>
      </c>
      <c r="H3458" s="4" t="s">
        <v>3826</v>
      </c>
    </row>
    <row r="3459" spans="1:8" x14ac:dyDescent="0.3">
      <c r="A3459" s="3">
        <v>1</v>
      </c>
      <c r="B3459" s="2" t="s">
        <v>3857</v>
      </c>
      <c r="C3459" s="2" t="s">
        <v>9</v>
      </c>
      <c r="D3459" s="2">
        <v>919744</v>
      </c>
      <c r="E3459" s="2">
        <v>3558</v>
      </c>
      <c r="F3459" s="2">
        <v>923302</v>
      </c>
      <c r="G3459" s="2">
        <v>67.209999999999994</v>
      </c>
      <c r="H3459" s="4" t="s">
        <v>3858</v>
      </c>
    </row>
    <row r="3460" spans="1:8" x14ac:dyDescent="0.3">
      <c r="A3460" s="3">
        <v>2</v>
      </c>
      <c r="B3460" s="2" t="s">
        <v>3859</v>
      </c>
      <c r="C3460" s="2" t="s">
        <v>12</v>
      </c>
      <c r="D3460" s="2">
        <v>380909</v>
      </c>
      <c r="E3460" s="2">
        <v>1464</v>
      </c>
      <c r="F3460" s="2">
        <v>382373</v>
      </c>
      <c r="G3460" s="2">
        <v>27.83</v>
      </c>
      <c r="H3460" s="4" t="s">
        <v>3858</v>
      </c>
    </row>
    <row r="3461" spans="1:8" x14ac:dyDescent="0.3">
      <c r="A3461" s="3">
        <v>3</v>
      </c>
      <c r="B3461" s="2" t="s">
        <v>3860</v>
      </c>
      <c r="C3461" s="2" t="s">
        <v>17</v>
      </c>
      <c r="D3461" s="2">
        <v>30105</v>
      </c>
      <c r="E3461" s="2">
        <v>130</v>
      </c>
      <c r="F3461" s="2">
        <v>30235</v>
      </c>
      <c r="G3461" s="2">
        <v>2.2000000000000002</v>
      </c>
      <c r="H3461" s="4" t="s">
        <v>3858</v>
      </c>
    </row>
    <row r="3462" spans="1:8" x14ac:dyDescent="0.3">
      <c r="A3462" s="3">
        <v>4</v>
      </c>
      <c r="B3462" s="2" t="s">
        <v>3861</v>
      </c>
      <c r="C3462" s="2" t="s">
        <v>3862</v>
      </c>
      <c r="D3462" s="2">
        <v>5850</v>
      </c>
      <c r="E3462" s="2">
        <v>6</v>
      </c>
      <c r="F3462" s="2">
        <v>5856</v>
      </c>
      <c r="G3462" s="2">
        <v>0.43</v>
      </c>
      <c r="H3462" s="4" t="s">
        <v>3858</v>
      </c>
    </row>
    <row r="3463" spans="1:8" x14ac:dyDescent="0.3">
      <c r="A3463" s="3">
        <v>5</v>
      </c>
      <c r="B3463" s="2" t="s">
        <v>3863</v>
      </c>
      <c r="C3463" s="2" t="s">
        <v>904</v>
      </c>
      <c r="D3463" s="2">
        <v>5474</v>
      </c>
      <c r="E3463" s="2">
        <v>11</v>
      </c>
      <c r="F3463" s="2">
        <v>5485</v>
      </c>
      <c r="G3463" s="2">
        <v>0.4</v>
      </c>
      <c r="H3463" s="4" t="s">
        <v>3858</v>
      </c>
    </row>
    <row r="3464" spans="1:8" x14ac:dyDescent="0.3">
      <c r="A3464" s="3">
        <v>6</v>
      </c>
      <c r="B3464" s="2" t="s">
        <v>3864</v>
      </c>
      <c r="C3464" s="2" t="s">
        <v>14</v>
      </c>
      <c r="D3464" s="2">
        <v>3450</v>
      </c>
      <c r="E3464" s="2">
        <v>3</v>
      </c>
      <c r="F3464" s="2">
        <v>3453</v>
      </c>
      <c r="G3464" s="2">
        <v>0.25</v>
      </c>
      <c r="H3464" s="4" t="s">
        <v>3858</v>
      </c>
    </row>
    <row r="3465" spans="1:8" x14ac:dyDescent="0.3">
      <c r="A3465" s="3">
        <v>7</v>
      </c>
      <c r="B3465" s="2" t="s">
        <v>3865</v>
      </c>
      <c r="C3465" s="2" t="s">
        <v>14</v>
      </c>
      <c r="D3465" s="2">
        <v>3051</v>
      </c>
      <c r="E3465" s="2">
        <v>1</v>
      </c>
      <c r="F3465" s="2">
        <v>3052</v>
      </c>
      <c r="G3465" s="2">
        <v>0.22</v>
      </c>
      <c r="H3465" s="4" t="s">
        <v>3858</v>
      </c>
    </row>
    <row r="3466" spans="1:8" x14ac:dyDescent="0.3">
      <c r="A3466" s="3">
        <v>8</v>
      </c>
      <c r="B3466" s="2" t="s">
        <v>3866</v>
      </c>
      <c r="C3466" s="2" t="s">
        <v>14</v>
      </c>
      <c r="D3466" s="2">
        <v>1990</v>
      </c>
      <c r="E3466" s="2">
        <v>9</v>
      </c>
      <c r="F3466" s="2">
        <v>1999</v>
      </c>
      <c r="G3466" s="2">
        <v>0.15</v>
      </c>
      <c r="H3466" s="4" t="s">
        <v>3858</v>
      </c>
    </row>
    <row r="3467" spans="1:8" x14ac:dyDescent="0.3">
      <c r="A3467" s="3">
        <v>9</v>
      </c>
      <c r="B3467" s="2" t="s">
        <v>3867</v>
      </c>
      <c r="C3467" s="2" t="s">
        <v>14</v>
      </c>
      <c r="D3467" s="2">
        <v>1883</v>
      </c>
      <c r="E3467" s="2">
        <v>3</v>
      </c>
      <c r="F3467" s="2">
        <v>1886</v>
      </c>
      <c r="G3467" s="2">
        <v>0.14000000000000001</v>
      </c>
      <c r="H3467" s="4" t="s">
        <v>3858</v>
      </c>
    </row>
    <row r="3468" spans="1:8" x14ac:dyDescent="0.3">
      <c r="A3468" s="3">
        <v>10</v>
      </c>
      <c r="B3468" s="2" t="s">
        <v>3868</v>
      </c>
      <c r="C3468" s="2" t="s">
        <v>14</v>
      </c>
      <c r="D3468" s="2">
        <v>1595</v>
      </c>
      <c r="E3468" s="2">
        <v>2</v>
      </c>
      <c r="F3468" s="2">
        <v>1597</v>
      </c>
      <c r="G3468" s="2">
        <v>0.12</v>
      </c>
      <c r="H3468" s="4" t="s">
        <v>3858</v>
      </c>
    </row>
    <row r="3469" spans="1:8" x14ac:dyDescent="0.3">
      <c r="A3469" s="3">
        <v>11</v>
      </c>
      <c r="B3469" s="2" t="s">
        <v>3869</v>
      </c>
      <c r="C3469" s="2" t="s">
        <v>114</v>
      </c>
      <c r="D3469" s="2">
        <v>1342</v>
      </c>
      <c r="E3469" s="2">
        <v>6</v>
      </c>
      <c r="F3469" s="2">
        <v>1348</v>
      </c>
      <c r="G3469" s="2">
        <v>0.1</v>
      </c>
      <c r="H3469" s="4" t="s">
        <v>3858</v>
      </c>
    </row>
    <row r="3470" spans="1:8" x14ac:dyDescent="0.3">
      <c r="A3470" s="3">
        <v>12</v>
      </c>
      <c r="B3470" s="2" t="s">
        <v>3870</v>
      </c>
      <c r="C3470" s="2" t="s">
        <v>14</v>
      </c>
      <c r="D3470" s="2">
        <v>1143</v>
      </c>
      <c r="E3470" s="2">
        <v>6</v>
      </c>
      <c r="F3470" s="2">
        <v>1149</v>
      </c>
      <c r="G3470" s="2">
        <v>0.08</v>
      </c>
      <c r="H3470" s="4" t="s">
        <v>3858</v>
      </c>
    </row>
    <row r="3471" spans="1:8" x14ac:dyDescent="0.3">
      <c r="A3471" s="3">
        <v>13</v>
      </c>
      <c r="B3471" s="2" t="s">
        <v>3871</v>
      </c>
      <c r="C3471" s="2" t="s">
        <v>14</v>
      </c>
      <c r="D3471" s="2">
        <v>1033</v>
      </c>
      <c r="E3471" s="2">
        <v>11</v>
      </c>
      <c r="F3471" s="2">
        <v>1044</v>
      </c>
      <c r="G3471" s="2">
        <v>0.08</v>
      </c>
      <c r="H3471" s="4" t="s">
        <v>3858</v>
      </c>
    </row>
    <row r="3472" spans="1:8" x14ac:dyDescent="0.3">
      <c r="A3472" s="3">
        <v>14</v>
      </c>
      <c r="B3472" s="2" t="s">
        <v>3872</v>
      </c>
      <c r="C3472" s="2" t="s">
        <v>3873</v>
      </c>
      <c r="D3472" s="2">
        <v>983</v>
      </c>
      <c r="E3472" s="2">
        <v>0</v>
      </c>
      <c r="F3472" s="2">
        <v>983</v>
      </c>
      <c r="G3472" s="2">
        <v>7.0000000000000007E-2</v>
      </c>
      <c r="H3472" s="4" t="s">
        <v>3858</v>
      </c>
    </row>
    <row r="3473" spans="1:8" x14ac:dyDescent="0.3">
      <c r="A3473" s="3">
        <v>15</v>
      </c>
      <c r="B3473" s="2" t="s">
        <v>3874</v>
      </c>
      <c r="C3473" s="2" t="s">
        <v>1073</v>
      </c>
      <c r="D3473" s="2">
        <v>913</v>
      </c>
      <c r="E3473" s="2">
        <v>2</v>
      </c>
      <c r="F3473" s="2">
        <v>915</v>
      </c>
      <c r="G3473" s="2">
        <v>7.0000000000000007E-2</v>
      </c>
      <c r="H3473" s="4" t="s">
        <v>3858</v>
      </c>
    </row>
    <row r="3474" spans="1:8" x14ac:dyDescent="0.3">
      <c r="A3474" s="3">
        <v>16</v>
      </c>
      <c r="B3474" s="2" t="s">
        <v>27</v>
      </c>
      <c r="C3474" s="2" t="s">
        <v>28</v>
      </c>
      <c r="D3474" s="2">
        <v>9055</v>
      </c>
      <c r="E3474" s="2">
        <v>34</v>
      </c>
      <c r="F3474" s="2">
        <v>9089</v>
      </c>
      <c r="G3474" s="2">
        <v>0.66</v>
      </c>
      <c r="H3474" s="4" t="s">
        <v>3858</v>
      </c>
    </row>
    <row r="3475" spans="1:8" x14ac:dyDescent="0.3">
      <c r="A3475" s="3">
        <v>1</v>
      </c>
      <c r="B3475" s="2" t="s">
        <v>3875</v>
      </c>
      <c r="C3475" s="2" t="s">
        <v>9</v>
      </c>
      <c r="D3475" s="2">
        <v>558644</v>
      </c>
      <c r="E3475" s="2">
        <v>2253</v>
      </c>
      <c r="F3475" s="2">
        <v>560897</v>
      </c>
      <c r="G3475" s="2">
        <v>40.99</v>
      </c>
      <c r="H3475" s="4" t="s">
        <v>3876</v>
      </c>
    </row>
    <row r="3476" spans="1:8" x14ac:dyDescent="0.3">
      <c r="A3476" s="3">
        <v>2</v>
      </c>
      <c r="B3476" s="2" t="s">
        <v>3877</v>
      </c>
      <c r="C3476" s="2" t="s">
        <v>191</v>
      </c>
      <c r="D3476" s="2">
        <v>491150</v>
      </c>
      <c r="E3476" s="2">
        <v>1550</v>
      </c>
      <c r="F3476" s="2">
        <v>492700</v>
      </c>
      <c r="G3476" s="2">
        <v>36</v>
      </c>
      <c r="H3476" s="4" t="s">
        <v>3876</v>
      </c>
    </row>
    <row r="3477" spans="1:8" x14ac:dyDescent="0.3">
      <c r="A3477" s="3">
        <v>3</v>
      </c>
      <c r="B3477" s="2" t="s">
        <v>3878</v>
      </c>
      <c r="C3477" s="2" t="s">
        <v>12</v>
      </c>
      <c r="D3477" s="2">
        <v>262694</v>
      </c>
      <c r="E3477" s="2">
        <v>579</v>
      </c>
      <c r="F3477" s="2">
        <v>263273</v>
      </c>
      <c r="G3477" s="2">
        <v>19.239999999999998</v>
      </c>
      <c r="H3477" s="4" t="s">
        <v>3876</v>
      </c>
    </row>
    <row r="3478" spans="1:8" x14ac:dyDescent="0.3">
      <c r="A3478" s="3">
        <v>4</v>
      </c>
      <c r="B3478" s="2" t="s">
        <v>3879</v>
      </c>
      <c r="C3478" s="2" t="s">
        <v>14</v>
      </c>
      <c r="D3478" s="2">
        <v>8258</v>
      </c>
      <c r="E3478" s="2">
        <v>6</v>
      </c>
      <c r="F3478" s="2">
        <v>8264</v>
      </c>
      <c r="G3478" s="2">
        <v>0.6</v>
      </c>
      <c r="H3478" s="4" t="s">
        <v>3876</v>
      </c>
    </row>
    <row r="3479" spans="1:8" x14ac:dyDescent="0.3">
      <c r="A3479" s="3">
        <v>5</v>
      </c>
      <c r="B3479" s="2" t="s">
        <v>3880</v>
      </c>
      <c r="C3479" s="2" t="s">
        <v>14</v>
      </c>
      <c r="D3479" s="2">
        <v>6004</v>
      </c>
      <c r="E3479" s="2">
        <v>1</v>
      </c>
      <c r="F3479" s="2">
        <v>6005</v>
      </c>
      <c r="G3479" s="2">
        <v>0.44</v>
      </c>
      <c r="H3479" s="4" t="s">
        <v>3876</v>
      </c>
    </row>
    <row r="3480" spans="1:8" x14ac:dyDescent="0.3">
      <c r="A3480" s="3">
        <v>6</v>
      </c>
      <c r="B3480" s="2" t="s">
        <v>3881</v>
      </c>
      <c r="C3480" s="2" t="s">
        <v>14</v>
      </c>
      <c r="D3480" s="2">
        <v>5865</v>
      </c>
      <c r="E3480" s="2">
        <v>3</v>
      </c>
      <c r="F3480" s="2">
        <v>5868</v>
      </c>
      <c r="G3480" s="2">
        <v>0.43</v>
      </c>
      <c r="H3480" s="4" t="s">
        <v>3876</v>
      </c>
    </row>
    <row r="3481" spans="1:8" x14ac:dyDescent="0.3">
      <c r="A3481" s="3">
        <v>7</v>
      </c>
      <c r="B3481" s="2" t="s">
        <v>3882</v>
      </c>
      <c r="C3481" s="2" t="s">
        <v>17</v>
      </c>
      <c r="D3481" s="2">
        <v>4106</v>
      </c>
      <c r="E3481" s="2">
        <v>11</v>
      </c>
      <c r="F3481" s="2">
        <v>4117</v>
      </c>
      <c r="G3481" s="2">
        <v>0.3</v>
      </c>
      <c r="H3481" s="4" t="s">
        <v>3876</v>
      </c>
    </row>
    <row r="3482" spans="1:8" x14ac:dyDescent="0.3">
      <c r="A3482" s="3">
        <v>8</v>
      </c>
      <c r="B3482" s="2" t="s">
        <v>3883</v>
      </c>
      <c r="C3482" s="2" t="s">
        <v>14</v>
      </c>
      <c r="D3482" s="2">
        <v>3355</v>
      </c>
      <c r="E3482" s="2">
        <v>3</v>
      </c>
      <c r="F3482" s="2">
        <v>3358</v>
      </c>
      <c r="G3482" s="2">
        <v>0.25</v>
      </c>
      <c r="H3482" s="4" t="s">
        <v>3876</v>
      </c>
    </row>
    <row r="3483" spans="1:8" x14ac:dyDescent="0.3">
      <c r="A3483" s="3">
        <v>9</v>
      </c>
      <c r="B3483" s="2" t="s">
        <v>3884</v>
      </c>
      <c r="C3483" s="2" t="s">
        <v>14</v>
      </c>
      <c r="D3483" s="2">
        <v>3353</v>
      </c>
      <c r="E3483" s="2">
        <v>2</v>
      </c>
      <c r="F3483" s="2">
        <v>3355</v>
      </c>
      <c r="G3483" s="2">
        <v>0.25</v>
      </c>
      <c r="H3483" s="4" t="s">
        <v>3876</v>
      </c>
    </row>
    <row r="3484" spans="1:8" x14ac:dyDescent="0.3">
      <c r="A3484" s="3">
        <v>10</v>
      </c>
      <c r="B3484" s="2" t="s">
        <v>3885</v>
      </c>
      <c r="C3484" s="2" t="s">
        <v>131</v>
      </c>
      <c r="D3484" s="2">
        <v>3330</v>
      </c>
      <c r="E3484" s="2">
        <v>4</v>
      </c>
      <c r="F3484" s="2">
        <v>3334</v>
      </c>
      <c r="G3484" s="2">
        <v>0.24</v>
      </c>
      <c r="H3484" s="4" t="s">
        <v>3876</v>
      </c>
    </row>
    <row r="3485" spans="1:8" x14ac:dyDescent="0.3">
      <c r="A3485" s="3">
        <v>11</v>
      </c>
      <c r="B3485" s="2" t="s">
        <v>3886</v>
      </c>
      <c r="C3485" s="2" t="s">
        <v>14</v>
      </c>
      <c r="D3485" s="2">
        <v>3112</v>
      </c>
      <c r="E3485" s="2">
        <v>2</v>
      </c>
      <c r="F3485" s="2">
        <v>3114</v>
      </c>
      <c r="G3485" s="2">
        <v>0.23</v>
      </c>
      <c r="H3485" s="4" t="s">
        <v>3876</v>
      </c>
    </row>
    <row r="3486" spans="1:8" x14ac:dyDescent="0.3">
      <c r="A3486" s="3">
        <v>12</v>
      </c>
      <c r="B3486" s="2" t="s">
        <v>3887</v>
      </c>
      <c r="C3486" s="2" t="s">
        <v>14</v>
      </c>
      <c r="D3486" s="2">
        <v>1939</v>
      </c>
      <c r="E3486" s="2">
        <v>7</v>
      </c>
      <c r="F3486" s="2">
        <v>1946</v>
      </c>
      <c r="G3486" s="2">
        <v>0.14000000000000001</v>
      </c>
      <c r="H3486" s="4" t="s">
        <v>3876</v>
      </c>
    </row>
    <row r="3487" spans="1:8" x14ac:dyDescent="0.3">
      <c r="A3487" s="3">
        <v>13</v>
      </c>
      <c r="B3487" s="2" t="s">
        <v>3888</v>
      </c>
      <c r="C3487" s="2" t="s">
        <v>14</v>
      </c>
      <c r="D3487" s="2">
        <v>1761</v>
      </c>
      <c r="E3487" s="2">
        <v>2</v>
      </c>
      <c r="F3487" s="2">
        <v>1763</v>
      </c>
      <c r="G3487" s="2">
        <v>0.13</v>
      </c>
      <c r="H3487" s="4" t="s">
        <v>3876</v>
      </c>
    </row>
    <row r="3488" spans="1:8" x14ac:dyDescent="0.3">
      <c r="A3488" s="3">
        <v>14</v>
      </c>
      <c r="B3488" s="2" t="s">
        <v>3889</v>
      </c>
      <c r="C3488" s="2" t="s">
        <v>3890</v>
      </c>
      <c r="D3488" s="2">
        <v>1458</v>
      </c>
      <c r="E3488" s="2">
        <v>4</v>
      </c>
      <c r="F3488" s="2">
        <v>1462</v>
      </c>
      <c r="G3488" s="2">
        <v>0.11</v>
      </c>
      <c r="H3488" s="4" t="s">
        <v>3876</v>
      </c>
    </row>
    <row r="3489" spans="1:8" x14ac:dyDescent="0.3">
      <c r="A3489" s="3">
        <v>15</v>
      </c>
      <c r="B3489" s="2" t="s">
        <v>3891</v>
      </c>
      <c r="C3489" s="2" t="s">
        <v>14</v>
      </c>
      <c r="D3489" s="2">
        <v>1328</v>
      </c>
      <c r="E3489" s="2">
        <v>2</v>
      </c>
      <c r="F3489" s="2">
        <v>1330</v>
      </c>
      <c r="G3489" s="2">
        <v>0.1</v>
      </c>
      <c r="H3489" s="4" t="s">
        <v>3876</v>
      </c>
    </row>
    <row r="3490" spans="1:8" x14ac:dyDescent="0.3">
      <c r="A3490" s="3">
        <v>16</v>
      </c>
      <c r="B3490" s="2" t="s">
        <v>3892</v>
      </c>
      <c r="C3490" s="2" t="s">
        <v>114</v>
      </c>
      <c r="D3490" s="2">
        <v>1256</v>
      </c>
      <c r="E3490" s="2">
        <v>15</v>
      </c>
      <c r="F3490" s="2">
        <v>1271</v>
      </c>
      <c r="G3490" s="2">
        <v>0.09</v>
      </c>
      <c r="H3490" s="4" t="s">
        <v>3876</v>
      </c>
    </row>
    <row r="3491" spans="1:8" x14ac:dyDescent="0.3">
      <c r="A3491" s="3">
        <v>17</v>
      </c>
      <c r="B3491" s="2" t="s">
        <v>3893</v>
      </c>
      <c r="C3491" s="2" t="s">
        <v>3894</v>
      </c>
      <c r="D3491" s="2">
        <v>1249</v>
      </c>
      <c r="E3491" s="2">
        <v>2</v>
      </c>
      <c r="F3491" s="2">
        <v>1251</v>
      </c>
      <c r="G3491" s="2">
        <v>0.09</v>
      </c>
      <c r="H3491" s="4" t="s">
        <v>3876</v>
      </c>
    </row>
    <row r="3492" spans="1:8" x14ac:dyDescent="0.3">
      <c r="A3492" s="3">
        <v>18</v>
      </c>
      <c r="B3492" s="2" t="s">
        <v>3895</v>
      </c>
      <c r="C3492" s="2" t="s">
        <v>14</v>
      </c>
      <c r="D3492" s="2">
        <v>1187</v>
      </c>
      <c r="E3492" s="2">
        <v>3</v>
      </c>
      <c r="F3492" s="2">
        <v>1190</v>
      </c>
      <c r="G3492" s="2">
        <v>0.09</v>
      </c>
      <c r="H3492" s="4" t="s">
        <v>3876</v>
      </c>
    </row>
    <row r="3493" spans="1:8" x14ac:dyDescent="0.3">
      <c r="A3493" s="3">
        <v>19</v>
      </c>
      <c r="B3493" s="2" t="s">
        <v>3896</v>
      </c>
      <c r="C3493" s="2" t="s">
        <v>2653</v>
      </c>
      <c r="D3493" s="2">
        <v>1046</v>
      </c>
      <c r="E3493" s="2">
        <v>5</v>
      </c>
      <c r="F3493" s="2">
        <v>1051</v>
      </c>
      <c r="G3493" s="2">
        <v>0.08</v>
      </c>
      <c r="H3493" s="4" t="s">
        <v>3876</v>
      </c>
    </row>
    <row r="3494" spans="1:8" x14ac:dyDescent="0.3">
      <c r="A3494" s="3">
        <v>20</v>
      </c>
      <c r="B3494" s="2" t="s">
        <v>3897</v>
      </c>
      <c r="C3494" s="2" t="s">
        <v>3898</v>
      </c>
      <c r="D3494" s="2">
        <v>977</v>
      </c>
      <c r="E3494" s="2">
        <v>5</v>
      </c>
      <c r="F3494" s="2">
        <v>982</v>
      </c>
      <c r="G3494" s="2">
        <v>7.0000000000000007E-2</v>
      </c>
      <c r="H3494" s="4" t="s">
        <v>3876</v>
      </c>
    </row>
    <row r="3495" spans="1:8" x14ac:dyDescent="0.3">
      <c r="A3495" s="3">
        <v>21</v>
      </c>
      <c r="B3495" s="2" t="s">
        <v>27</v>
      </c>
      <c r="C3495" s="2" t="s">
        <v>28</v>
      </c>
      <c r="D3495" s="2">
        <v>1924</v>
      </c>
      <c r="E3495" s="2">
        <v>16</v>
      </c>
      <c r="F3495" s="2">
        <v>1940</v>
      </c>
      <c r="G3495" s="2">
        <v>0.14000000000000001</v>
      </c>
      <c r="H3495" s="4" t="s">
        <v>3876</v>
      </c>
    </row>
    <row r="3496" spans="1:8" x14ac:dyDescent="0.3">
      <c r="A3496" s="3">
        <v>1</v>
      </c>
      <c r="B3496" s="2" t="s">
        <v>3899</v>
      </c>
      <c r="C3496" s="2" t="s">
        <v>88</v>
      </c>
      <c r="D3496" s="2">
        <v>734501</v>
      </c>
      <c r="E3496" s="2">
        <v>19827</v>
      </c>
      <c r="F3496" s="2">
        <v>754328</v>
      </c>
      <c r="G3496" s="2">
        <v>61.05</v>
      </c>
      <c r="H3496" s="4" t="s">
        <v>3900</v>
      </c>
    </row>
    <row r="3497" spans="1:8" x14ac:dyDescent="0.3">
      <c r="A3497" s="3">
        <v>2</v>
      </c>
      <c r="B3497" s="2" t="s">
        <v>3901</v>
      </c>
      <c r="C3497" s="2" t="s">
        <v>91</v>
      </c>
      <c r="D3497" s="2">
        <v>420394</v>
      </c>
      <c r="E3497" s="2">
        <v>6033</v>
      </c>
      <c r="F3497" s="2">
        <v>426427</v>
      </c>
      <c r="G3497" s="2">
        <v>34.51</v>
      </c>
      <c r="H3497" s="4" t="s">
        <v>3900</v>
      </c>
    </row>
    <row r="3498" spans="1:8" x14ac:dyDescent="0.3">
      <c r="A3498" s="3">
        <v>3</v>
      </c>
      <c r="B3498" s="2" t="s">
        <v>3902</v>
      </c>
      <c r="C3498" s="2" t="s">
        <v>12</v>
      </c>
      <c r="D3498" s="2">
        <v>6724</v>
      </c>
      <c r="E3498" s="2">
        <v>448</v>
      </c>
      <c r="F3498" s="2">
        <v>7172</v>
      </c>
      <c r="G3498" s="2">
        <v>0.57999999999999996</v>
      </c>
      <c r="H3498" s="4" t="s">
        <v>3900</v>
      </c>
    </row>
    <row r="3499" spans="1:8" x14ac:dyDescent="0.3">
      <c r="A3499" s="3">
        <v>4</v>
      </c>
      <c r="B3499" s="2" t="s">
        <v>3903</v>
      </c>
      <c r="C3499" s="2" t="s">
        <v>14</v>
      </c>
      <c r="D3499" s="2">
        <v>5950</v>
      </c>
      <c r="E3499" s="2">
        <v>8</v>
      </c>
      <c r="F3499" s="2">
        <v>5958</v>
      </c>
      <c r="G3499" s="2">
        <v>0.48</v>
      </c>
      <c r="H3499" s="4" t="s">
        <v>3900</v>
      </c>
    </row>
    <row r="3500" spans="1:8" x14ac:dyDescent="0.3">
      <c r="A3500" s="3">
        <v>5</v>
      </c>
      <c r="B3500" s="2" t="s">
        <v>3904</v>
      </c>
      <c r="C3500" s="2" t="s">
        <v>17</v>
      </c>
      <c r="D3500" s="2">
        <v>4661</v>
      </c>
      <c r="E3500" s="2">
        <v>81</v>
      </c>
      <c r="F3500" s="2">
        <v>4742</v>
      </c>
      <c r="G3500" s="2">
        <v>0.38</v>
      </c>
      <c r="H3500" s="4" t="s">
        <v>3900</v>
      </c>
    </row>
    <row r="3501" spans="1:8" x14ac:dyDescent="0.3">
      <c r="A3501" s="3">
        <v>6</v>
      </c>
      <c r="B3501" s="2" t="s">
        <v>3905</v>
      </c>
      <c r="C3501" s="2" t="s">
        <v>14</v>
      </c>
      <c r="D3501" s="2">
        <v>3472</v>
      </c>
      <c r="E3501" s="2">
        <v>126</v>
      </c>
      <c r="F3501" s="2">
        <v>3598</v>
      </c>
      <c r="G3501" s="2">
        <v>0.28999999999999998</v>
      </c>
      <c r="H3501" s="4" t="s">
        <v>3900</v>
      </c>
    </row>
    <row r="3502" spans="1:8" x14ac:dyDescent="0.3">
      <c r="A3502" s="3">
        <v>7</v>
      </c>
      <c r="B3502" s="2" t="s">
        <v>3906</v>
      </c>
      <c r="C3502" s="2" t="s">
        <v>14</v>
      </c>
      <c r="D3502" s="2">
        <v>2523</v>
      </c>
      <c r="E3502" s="2">
        <v>13</v>
      </c>
      <c r="F3502" s="2">
        <v>2536</v>
      </c>
      <c r="G3502" s="2">
        <v>0.21</v>
      </c>
      <c r="H3502" s="4" t="s">
        <v>3900</v>
      </c>
    </row>
    <row r="3503" spans="1:8" x14ac:dyDescent="0.3">
      <c r="A3503" s="3">
        <v>8</v>
      </c>
      <c r="B3503" s="2" t="s">
        <v>3907</v>
      </c>
      <c r="C3503" s="2" t="s">
        <v>14</v>
      </c>
      <c r="D3503" s="2">
        <v>1598</v>
      </c>
      <c r="E3503" s="2">
        <v>7</v>
      </c>
      <c r="F3503" s="2">
        <v>1605</v>
      </c>
      <c r="G3503" s="2">
        <v>0.13</v>
      </c>
      <c r="H3503" s="4" t="s">
        <v>3900</v>
      </c>
    </row>
    <row r="3504" spans="1:8" x14ac:dyDescent="0.3">
      <c r="A3504" s="3">
        <v>9</v>
      </c>
      <c r="B3504" s="2" t="s">
        <v>3908</v>
      </c>
      <c r="C3504" s="2" t="s">
        <v>1270</v>
      </c>
      <c r="D3504" s="2">
        <v>1315</v>
      </c>
      <c r="E3504" s="2">
        <v>42</v>
      </c>
      <c r="F3504" s="2">
        <v>1357</v>
      </c>
      <c r="G3504" s="2">
        <v>0.11</v>
      </c>
      <c r="H3504" s="4" t="s">
        <v>3900</v>
      </c>
    </row>
    <row r="3505" spans="1:8" x14ac:dyDescent="0.3">
      <c r="A3505" s="3">
        <v>10</v>
      </c>
      <c r="B3505" s="2" t="s">
        <v>3909</v>
      </c>
      <c r="C3505" s="2" t="s">
        <v>82</v>
      </c>
      <c r="D3505" s="2">
        <v>1080</v>
      </c>
      <c r="E3505" s="2">
        <v>50</v>
      </c>
      <c r="F3505" s="2">
        <v>1130</v>
      </c>
      <c r="G3505" s="2">
        <v>0.09</v>
      </c>
      <c r="H3505" s="4" t="s">
        <v>3900</v>
      </c>
    </row>
    <row r="3506" spans="1:8" x14ac:dyDescent="0.3">
      <c r="A3506" s="3">
        <v>11</v>
      </c>
      <c r="B3506" s="2" t="s">
        <v>3910</v>
      </c>
      <c r="C3506" s="2" t="s">
        <v>1214</v>
      </c>
      <c r="D3506" s="2">
        <v>811</v>
      </c>
      <c r="E3506" s="2">
        <v>7</v>
      </c>
      <c r="F3506" s="2">
        <v>818</v>
      </c>
      <c r="G3506" s="2">
        <v>7.0000000000000007E-2</v>
      </c>
      <c r="H3506" s="4" t="s">
        <v>3900</v>
      </c>
    </row>
    <row r="3507" spans="1:8" x14ac:dyDescent="0.3">
      <c r="A3507" s="3">
        <v>12</v>
      </c>
      <c r="B3507" s="2" t="s">
        <v>3911</v>
      </c>
      <c r="C3507" s="2" t="s">
        <v>14</v>
      </c>
      <c r="D3507" s="2">
        <v>796</v>
      </c>
      <c r="E3507" s="2">
        <v>20</v>
      </c>
      <c r="F3507" s="2">
        <v>816</v>
      </c>
      <c r="G3507" s="2">
        <v>7.0000000000000007E-2</v>
      </c>
      <c r="H3507" s="4" t="s">
        <v>3900</v>
      </c>
    </row>
    <row r="3508" spans="1:8" x14ac:dyDescent="0.3">
      <c r="A3508" s="3">
        <v>13</v>
      </c>
      <c r="B3508" s="2" t="s">
        <v>3912</v>
      </c>
      <c r="C3508" s="2" t="s">
        <v>54</v>
      </c>
      <c r="D3508" s="2">
        <v>589</v>
      </c>
      <c r="E3508" s="2">
        <v>5</v>
      </c>
      <c r="F3508" s="2">
        <v>594</v>
      </c>
      <c r="G3508" s="2">
        <v>0.05</v>
      </c>
      <c r="H3508" s="4" t="s">
        <v>3900</v>
      </c>
    </row>
    <row r="3509" spans="1:8" x14ac:dyDescent="0.3">
      <c r="A3509" s="3">
        <v>14</v>
      </c>
      <c r="B3509" s="2" t="s">
        <v>27</v>
      </c>
      <c r="C3509" s="2" t="s">
        <v>28</v>
      </c>
      <c r="D3509" s="2">
        <v>24498</v>
      </c>
      <c r="E3509" s="2">
        <v>107</v>
      </c>
      <c r="F3509" s="2">
        <v>24605</v>
      </c>
      <c r="G3509" s="2">
        <v>1.99</v>
      </c>
      <c r="H3509" s="4" t="s">
        <v>3900</v>
      </c>
    </row>
    <row r="3510" spans="1:8" x14ac:dyDescent="0.3">
      <c r="A3510" s="3">
        <v>1</v>
      </c>
      <c r="B3510" s="2" t="s">
        <v>3913</v>
      </c>
      <c r="C3510" s="2" t="s">
        <v>191</v>
      </c>
      <c r="D3510" s="2">
        <v>612725</v>
      </c>
      <c r="E3510" s="2">
        <v>2549</v>
      </c>
      <c r="F3510" s="2">
        <v>615274</v>
      </c>
      <c r="G3510" s="2">
        <v>49.48</v>
      </c>
      <c r="H3510" s="4" t="s">
        <v>3914</v>
      </c>
    </row>
    <row r="3511" spans="1:8" x14ac:dyDescent="0.3">
      <c r="A3511" s="3">
        <v>2</v>
      </c>
      <c r="B3511" s="2" t="s">
        <v>3915</v>
      </c>
      <c r="C3511" s="2" t="s">
        <v>9</v>
      </c>
      <c r="D3511" s="2">
        <v>426459</v>
      </c>
      <c r="E3511" s="2">
        <v>1584</v>
      </c>
      <c r="F3511" s="2">
        <v>428043</v>
      </c>
      <c r="G3511" s="2">
        <v>34.42</v>
      </c>
      <c r="H3511" s="4" t="s">
        <v>3914</v>
      </c>
    </row>
    <row r="3512" spans="1:8" x14ac:dyDescent="0.3">
      <c r="A3512" s="3">
        <v>3</v>
      </c>
      <c r="B3512" s="2" t="s">
        <v>3916</v>
      </c>
      <c r="C3512" s="2" t="s">
        <v>35</v>
      </c>
      <c r="D3512" s="2">
        <v>167771</v>
      </c>
      <c r="E3512" s="2">
        <v>760</v>
      </c>
      <c r="F3512" s="2">
        <v>168531</v>
      </c>
      <c r="G3512" s="2">
        <v>13.55</v>
      </c>
      <c r="H3512" s="4" t="s">
        <v>3914</v>
      </c>
    </row>
    <row r="3513" spans="1:8" x14ac:dyDescent="0.3">
      <c r="A3513" s="3">
        <v>4</v>
      </c>
      <c r="B3513" s="2" t="s">
        <v>3917</v>
      </c>
      <c r="C3513" s="2" t="s">
        <v>14</v>
      </c>
      <c r="D3513" s="2">
        <v>4028</v>
      </c>
      <c r="E3513" s="2">
        <v>4</v>
      </c>
      <c r="F3513" s="2">
        <v>4032</v>
      </c>
      <c r="G3513" s="2">
        <v>0.32</v>
      </c>
      <c r="H3513" s="4" t="s">
        <v>3914</v>
      </c>
    </row>
    <row r="3514" spans="1:8" x14ac:dyDescent="0.3">
      <c r="A3514" s="3">
        <v>5</v>
      </c>
      <c r="B3514" s="2" t="s">
        <v>3918</v>
      </c>
      <c r="C3514" s="2" t="s">
        <v>17</v>
      </c>
      <c r="D3514" s="2">
        <v>3958</v>
      </c>
      <c r="E3514" s="2">
        <v>17</v>
      </c>
      <c r="F3514" s="2">
        <v>3975</v>
      </c>
      <c r="G3514" s="2">
        <v>0.32</v>
      </c>
      <c r="H3514" s="4" t="s">
        <v>3914</v>
      </c>
    </row>
    <row r="3515" spans="1:8" x14ac:dyDescent="0.3">
      <c r="A3515" s="3">
        <v>6</v>
      </c>
      <c r="B3515" s="2" t="s">
        <v>3919</v>
      </c>
      <c r="C3515" s="2" t="s">
        <v>14</v>
      </c>
      <c r="D3515" s="2">
        <v>2918</v>
      </c>
      <c r="E3515" s="2">
        <v>2</v>
      </c>
      <c r="F3515" s="2">
        <v>2920</v>
      </c>
      <c r="G3515" s="2">
        <v>0.23</v>
      </c>
      <c r="H3515" s="4" t="s">
        <v>3914</v>
      </c>
    </row>
    <row r="3516" spans="1:8" x14ac:dyDescent="0.3">
      <c r="A3516" s="3">
        <v>7</v>
      </c>
      <c r="B3516" s="2" t="s">
        <v>3920</v>
      </c>
      <c r="C3516" s="2" t="s">
        <v>114</v>
      </c>
      <c r="D3516" s="2">
        <v>2290</v>
      </c>
      <c r="E3516" s="2">
        <v>10</v>
      </c>
      <c r="F3516" s="2">
        <v>2300</v>
      </c>
      <c r="G3516" s="2">
        <v>0.18</v>
      </c>
      <c r="H3516" s="4" t="s">
        <v>3914</v>
      </c>
    </row>
    <row r="3517" spans="1:8" x14ac:dyDescent="0.3">
      <c r="A3517" s="3">
        <v>8</v>
      </c>
      <c r="B3517" s="2" t="s">
        <v>3921</v>
      </c>
      <c r="C3517" s="2" t="s">
        <v>14</v>
      </c>
      <c r="D3517" s="2">
        <v>2090</v>
      </c>
      <c r="E3517" s="2">
        <v>1</v>
      </c>
      <c r="F3517" s="2">
        <v>2091</v>
      </c>
      <c r="G3517" s="2">
        <v>0.17</v>
      </c>
      <c r="H3517" s="4" t="s">
        <v>3914</v>
      </c>
    </row>
    <row r="3518" spans="1:8" x14ac:dyDescent="0.3">
      <c r="A3518" s="3">
        <v>9</v>
      </c>
      <c r="B3518" s="2" t="s">
        <v>3922</v>
      </c>
      <c r="C3518" s="2" t="s">
        <v>14</v>
      </c>
      <c r="D3518" s="2">
        <v>1960</v>
      </c>
      <c r="E3518" s="2">
        <v>9</v>
      </c>
      <c r="F3518" s="2">
        <v>1969</v>
      </c>
      <c r="G3518" s="2">
        <v>0.16</v>
      </c>
      <c r="H3518" s="4" t="s">
        <v>3914</v>
      </c>
    </row>
    <row r="3519" spans="1:8" x14ac:dyDescent="0.3">
      <c r="A3519" s="3">
        <v>10</v>
      </c>
      <c r="B3519" s="2" t="s">
        <v>3923</v>
      </c>
      <c r="C3519" s="2" t="s">
        <v>612</v>
      </c>
      <c r="D3519" s="2">
        <v>1537</v>
      </c>
      <c r="E3519" s="2">
        <v>7</v>
      </c>
      <c r="F3519" s="2">
        <v>1544</v>
      </c>
      <c r="G3519" s="2">
        <v>0.12</v>
      </c>
      <c r="H3519" s="4" t="s">
        <v>3914</v>
      </c>
    </row>
    <row r="3520" spans="1:8" x14ac:dyDescent="0.3">
      <c r="A3520" s="3">
        <v>11</v>
      </c>
      <c r="B3520" s="2" t="s">
        <v>3924</v>
      </c>
      <c r="C3520" s="2" t="s">
        <v>3925</v>
      </c>
      <c r="D3520" s="2">
        <v>1186</v>
      </c>
      <c r="E3520" s="2">
        <v>7</v>
      </c>
      <c r="F3520" s="2">
        <v>1193</v>
      </c>
      <c r="G3520" s="2">
        <v>0.1</v>
      </c>
      <c r="H3520" s="4" t="s">
        <v>3914</v>
      </c>
    </row>
    <row r="3521" spans="1:8" x14ac:dyDescent="0.3">
      <c r="A3521" s="3">
        <v>12</v>
      </c>
      <c r="B3521" s="2" t="s">
        <v>3926</v>
      </c>
      <c r="C3521" s="2" t="s">
        <v>14</v>
      </c>
      <c r="D3521" s="2">
        <v>1052</v>
      </c>
      <c r="E3521" s="2">
        <v>4</v>
      </c>
      <c r="F3521" s="2">
        <v>1056</v>
      </c>
      <c r="G3521" s="2">
        <v>0.08</v>
      </c>
      <c r="H3521" s="4" t="s">
        <v>3914</v>
      </c>
    </row>
    <row r="3522" spans="1:8" x14ac:dyDescent="0.3">
      <c r="A3522" s="3">
        <v>13</v>
      </c>
      <c r="B3522" s="2" t="s">
        <v>3927</v>
      </c>
      <c r="C3522" s="2" t="s">
        <v>202</v>
      </c>
      <c r="D3522" s="2">
        <v>981</v>
      </c>
      <c r="E3522" s="2">
        <v>4</v>
      </c>
      <c r="F3522" s="2">
        <v>985</v>
      </c>
      <c r="G3522" s="2">
        <v>0.08</v>
      </c>
      <c r="H3522" s="4" t="s">
        <v>3914</v>
      </c>
    </row>
    <row r="3523" spans="1:8" x14ac:dyDescent="0.3">
      <c r="A3523" s="3">
        <v>14</v>
      </c>
      <c r="B3523" s="2" t="s">
        <v>3928</v>
      </c>
      <c r="C3523" s="2" t="s">
        <v>14</v>
      </c>
      <c r="D3523" s="2">
        <v>969</v>
      </c>
      <c r="E3523" s="2">
        <v>2</v>
      </c>
      <c r="F3523" s="2">
        <v>971</v>
      </c>
      <c r="G3523" s="2">
        <v>0.08</v>
      </c>
      <c r="H3523" s="4" t="s">
        <v>3914</v>
      </c>
    </row>
    <row r="3524" spans="1:8" x14ac:dyDescent="0.3">
      <c r="A3524" s="3">
        <v>15</v>
      </c>
      <c r="B3524" s="2" t="s">
        <v>3929</v>
      </c>
      <c r="C3524" s="2" t="s">
        <v>14</v>
      </c>
      <c r="D3524" s="2">
        <v>856</v>
      </c>
      <c r="E3524" s="2">
        <v>6</v>
      </c>
      <c r="F3524" s="2">
        <v>862</v>
      </c>
      <c r="G3524" s="2">
        <v>7.0000000000000007E-2</v>
      </c>
      <c r="H3524" s="4" t="s">
        <v>3914</v>
      </c>
    </row>
    <row r="3525" spans="1:8" x14ac:dyDescent="0.3">
      <c r="A3525" s="3">
        <v>16</v>
      </c>
      <c r="B3525" s="2" t="s">
        <v>3930</v>
      </c>
      <c r="C3525" s="2" t="s">
        <v>14</v>
      </c>
      <c r="D3525" s="2">
        <v>794</v>
      </c>
      <c r="E3525" s="2">
        <v>10</v>
      </c>
      <c r="F3525" s="2">
        <v>804</v>
      </c>
      <c r="G3525" s="2">
        <v>0.06</v>
      </c>
      <c r="H3525" s="4" t="s">
        <v>3914</v>
      </c>
    </row>
    <row r="3526" spans="1:8" x14ac:dyDescent="0.3">
      <c r="A3526" s="3">
        <v>17</v>
      </c>
      <c r="B3526" s="2" t="s">
        <v>3931</v>
      </c>
      <c r="C3526" s="2" t="s">
        <v>14</v>
      </c>
      <c r="D3526" s="2">
        <v>503</v>
      </c>
      <c r="E3526" s="2">
        <v>1</v>
      </c>
      <c r="F3526" s="2">
        <v>504</v>
      </c>
      <c r="G3526" s="2">
        <v>0.04</v>
      </c>
      <c r="H3526" s="4" t="s">
        <v>3914</v>
      </c>
    </row>
    <row r="3527" spans="1:8" x14ac:dyDescent="0.3">
      <c r="A3527" s="3">
        <v>18</v>
      </c>
      <c r="B3527" s="2" t="s">
        <v>27</v>
      </c>
      <c r="C3527" s="2" t="s">
        <v>28</v>
      </c>
      <c r="D3527" s="2">
        <v>6348</v>
      </c>
      <c r="E3527" s="2">
        <v>75</v>
      </c>
      <c r="F3527" s="2">
        <v>6423</v>
      </c>
      <c r="G3527" s="2">
        <v>0.52</v>
      </c>
      <c r="H3527" s="4" t="s">
        <v>3914</v>
      </c>
    </row>
    <row r="3528" spans="1:8" x14ac:dyDescent="0.3">
      <c r="A3528" s="3">
        <v>1</v>
      </c>
      <c r="B3528" s="2" t="s">
        <v>3932</v>
      </c>
      <c r="C3528" s="2" t="s">
        <v>12</v>
      </c>
      <c r="D3528" s="2">
        <v>370678</v>
      </c>
      <c r="E3528" s="2">
        <v>3339</v>
      </c>
      <c r="F3528" s="2">
        <v>374017</v>
      </c>
      <c r="G3528" s="2">
        <v>46.93</v>
      </c>
      <c r="H3528" s="4" t="s">
        <v>3933</v>
      </c>
    </row>
    <row r="3529" spans="1:8" x14ac:dyDescent="0.3">
      <c r="A3529" s="3">
        <v>2</v>
      </c>
      <c r="B3529" s="2" t="s">
        <v>3934</v>
      </c>
      <c r="C3529" s="2" t="s">
        <v>9</v>
      </c>
      <c r="D3529" s="2">
        <v>262217</v>
      </c>
      <c r="E3529" s="2">
        <v>1999</v>
      </c>
      <c r="F3529" s="2">
        <v>264216</v>
      </c>
      <c r="G3529" s="2">
        <v>33.159999999999997</v>
      </c>
      <c r="H3529" s="4" t="s">
        <v>3933</v>
      </c>
    </row>
    <row r="3530" spans="1:8" x14ac:dyDescent="0.3">
      <c r="A3530" s="3">
        <v>3</v>
      </c>
      <c r="B3530" s="2" t="s">
        <v>3935</v>
      </c>
      <c r="C3530" s="2" t="s">
        <v>421</v>
      </c>
      <c r="D3530" s="2">
        <v>134308</v>
      </c>
      <c r="E3530" s="2">
        <v>1332</v>
      </c>
      <c r="F3530" s="2">
        <v>135640</v>
      </c>
      <c r="G3530" s="2">
        <v>17.02</v>
      </c>
      <c r="H3530" s="4" t="s">
        <v>3933</v>
      </c>
    </row>
    <row r="3531" spans="1:8" x14ac:dyDescent="0.3">
      <c r="A3531" s="3">
        <v>4</v>
      </c>
      <c r="B3531" s="2" t="s">
        <v>3936</v>
      </c>
      <c r="C3531" s="2" t="s">
        <v>14</v>
      </c>
      <c r="D3531" s="2">
        <v>12892</v>
      </c>
      <c r="E3531" s="2">
        <v>158</v>
      </c>
      <c r="F3531" s="2">
        <v>13050</v>
      </c>
      <c r="G3531" s="2">
        <v>1.64</v>
      </c>
      <c r="H3531" s="4" t="s">
        <v>3933</v>
      </c>
    </row>
    <row r="3532" spans="1:8" x14ac:dyDescent="0.3">
      <c r="A3532" s="3">
        <v>5</v>
      </c>
      <c r="B3532" s="2" t="s">
        <v>3937</v>
      </c>
      <c r="C3532" s="2" t="s">
        <v>14</v>
      </c>
      <c r="D3532" s="2">
        <v>4831</v>
      </c>
      <c r="E3532" s="2">
        <v>50</v>
      </c>
      <c r="F3532" s="2">
        <v>4881</v>
      </c>
      <c r="G3532" s="2">
        <v>0.61</v>
      </c>
      <c r="H3532" s="4" t="s">
        <v>3933</v>
      </c>
    </row>
    <row r="3533" spans="1:8" x14ac:dyDescent="0.3">
      <c r="A3533" s="3">
        <v>6</v>
      </c>
      <c r="B3533" s="2" t="s">
        <v>3938</v>
      </c>
      <c r="C3533" s="2" t="s">
        <v>14</v>
      </c>
      <c r="D3533" s="2">
        <v>1279</v>
      </c>
      <c r="E3533" s="2">
        <v>17</v>
      </c>
      <c r="F3533" s="2">
        <v>1296</v>
      </c>
      <c r="G3533" s="2">
        <v>0.16</v>
      </c>
      <c r="H3533" s="4" t="s">
        <v>3933</v>
      </c>
    </row>
    <row r="3534" spans="1:8" x14ac:dyDescent="0.3">
      <c r="A3534" s="3">
        <v>7</v>
      </c>
      <c r="B3534" s="2" t="s">
        <v>27</v>
      </c>
      <c r="C3534" s="2" t="s">
        <v>28</v>
      </c>
      <c r="D3534" s="2">
        <v>3707</v>
      </c>
      <c r="E3534" s="2">
        <v>90</v>
      </c>
      <c r="F3534" s="2">
        <v>3797</v>
      </c>
      <c r="G3534" s="2">
        <v>0.48</v>
      </c>
      <c r="H3534" s="4" t="s">
        <v>3933</v>
      </c>
    </row>
    <row r="3535" spans="1:8" x14ac:dyDescent="0.3">
      <c r="A3535" s="3">
        <v>1</v>
      </c>
      <c r="B3535" s="2" t="s">
        <v>3939</v>
      </c>
      <c r="C3535" s="2" t="s">
        <v>9</v>
      </c>
      <c r="D3535" s="2">
        <v>413320</v>
      </c>
      <c r="E3535" s="2">
        <v>3095</v>
      </c>
      <c r="F3535" s="2">
        <v>416415</v>
      </c>
      <c r="G3535" s="2">
        <v>41.8</v>
      </c>
      <c r="H3535" s="4" t="s">
        <v>3940</v>
      </c>
    </row>
    <row r="3536" spans="1:8" x14ac:dyDescent="0.3">
      <c r="A3536" s="3">
        <v>2</v>
      </c>
      <c r="B3536" s="2" t="s">
        <v>3941</v>
      </c>
      <c r="C3536" s="2" t="s">
        <v>377</v>
      </c>
      <c r="D3536" s="2">
        <v>393644</v>
      </c>
      <c r="E3536" s="2">
        <v>1400</v>
      </c>
      <c r="F3536" s="2">
        <v>395044</v>
      </c>
      <c r="G3536" s="2">
        <v>39.659999999999997</v>
      </c>
      <c r="H3536" s="4" t="s">
        <v>3940</v>
      </c>
    </row>
    <row r="3537" spans="1:8" x14ac:dyDescent="0.3">
      <c r="A3537" s="3">
        <v>3</v>
      </c>
      <c r="B3537" s="2" t="s">
        <v>3942</v>
      </c>
      <c r="C3537" s="2" t="s">
        <v>12</v>
      </c>
      <c r="D3537" s="2">
        <v>143311</v>
      </c>
      <c r="E3537" s="2">
        <v>1011</v>
      </c>
      <c r="F3537" s="2">
        <v>144322</v>
      </c>
      <c r="G3537" s="2">
        <v>14.49</v>
      </c>
      <c r="H3537" s="4" t="s">
        <v>3940</v>
      </c>
    </row>
    <row r="3538" spans="1:8" x14ac:dyDescent="0.3">
      <c r="A3538" s="3">
        <v>4</v>
      </c>
      <c r="B3538" s="2" t="s">
        <v>3943</v>
      </c>
      <c r="C3538" s="2" t="s">
        <v>3944</v>
      </c>
      <c r="D3538" s="2">
        <v>7329</v>
      </c>
      <c r="E3538" s="2">
        <v>1</v>
      </c>
      <c r="F3538" s="2">
        <v>7330</v>
      </c>
      <c r="G3538" s="2">
        <v>0.74</v>
      </c>
      <c r="H3538" s="4" t="s">
        <v>3940</v>
      </c>
    </row>
    <row r="3539" spans="1:8" x14ac:dyDescent="0.3">
      <c r="A3539" s="3">
        <v>5</v>
      </c>
      <c r="B3539" s="2" t="s">
        <v>3945</v>
      </c>
      <c r="C3539" s="2" t="s">
        <v>14</v>
      </c>
      <c r="D3539" s="2">
        <v>5201</v>
      </c>
      <c r="E3539" s="2">
        <v>4</v>
      </c>
      <c r="F3539" s="2">
        <v>5205</v>
      </c>
      <c r="G3539" s="2">
        <v>0.52</v>
      </c>
      <c r="H3539" s="4" t="s">
        <v>3940</v>
      </c>
    </row>
    <row r="3540" spans="1:8" x14ac:dyDescent="0.3">
      <c r="A3540" s="3">
        <v>6</v>
      </c>
      <c r="B3540" s="2" t="s">
        <v>3946</v>
      </c>
      <c r="C3540" s="2" t="s">
        <v>17</v>
      </c>
      <c r="D3540" s="2">
        <v>5121</v>
      </c>
      <c r="E3540" s="2">
        <v>16</v>
      </c>
      <c r="F3540" s="2">
        <v>5137</v>
      </c>
      <c r="G3540" s="2">
        <v>0.52</v>
      </c>
      <c r="H3540" s="4" t="s">
        <v>3940</v>
      </c>
    </row>
    <row r="3541" spans="1:8" x14ac:dyDescent="0.3">
      <c r="A3541" s="3">
        <v>7</v>
      </c>
      <c r="B3541" s="2" t="s">
        <v>3947</v>
      </c>
      <c r="C3541" s="2" t="s">
        <v>868</v>
      </c>
      <c r="D3541" s="2">
        <v>4133</v>
      </c>
      <c r="E3541" s="2">
        <v>4</v>
      </c>
      <c r="F3541" s="2">
        <v>4137</v>
      </c>
      <c r="G3541" s="2">
        <v>0.42</v>
      </c>
      <c r="H3541" s="4" t="s">
        <v>3940</v>
      </c>
    </row>
    <row r="3542" spans="1:8" x14ac:dyDescent="0.3">
      <c r="A3542" s="3">
        <v>8</v>
      </c>
      <c r="B3542" s="2" t="s">
        <v>3948</v>
      </c>
      <c r="C3542" s="2" t="s">
        <v>3949</v>
      </c>
      <c r="D3542" s="2">
        <v>2770</v>
      </c>
      <c r="E3542" s="2">
        <v>11</v>
      </c>
      <c r="F3542" s="2">
        <v>2781</v>
      </c>
      <c r="G3542" s="2">
        <v>0.28000000000000003</v>
      </c>
      <c r="H3542" s="4" t="s">
        <v>3940</v>
      </c>
    </row>
    <row r="3543" spans="1:8" x14ac:dyDescent="0.3">
      <c r="A3543" s="3">
        <v>9</v>
      </c>
      <c r="B3543" s="2" t="s">
        <v>27</v>
      </c>
      <c r="C3543" s="2" t="s">
        <v>28</v>
      </c>
      <c r="D3543" s="2">
        <v>15691</v>
      </c>
      <c r="E3543" s="2">
        <v>29</v>
      </c>
      <c r="F3543" s="2">
        <v>15720</v>
      </c>
      <c r="G3543" s="2">
        <v>1.58</v>
      </c>
      <c r="H3543" s="4" t="s">
        <v>3940</v>
      </c>
    </row>
    <row r="3544" spans="1:8" x14ac:dyDescent="0.3">
      <c r="A3544" s="3">
        <v>1</v>
      </c>
      <c r="B3544" s="2" t="s">
        <v>3950</v>
      </c>
      <c r="C3544" s="2" t="s">
        <v>9</v>
      </c>
      <c r="D3544" s="2">
        <v>455949</v>
      </c>
      <c r="E3544" s="2">
        <v>6654</v>
      </c>
      <c r="F3544" s="2">
        <v>462603</v>
      </c>
      <c r="G3544" s="2">
        <v>53.66</v>
      </c>
      <c r="H3544" s="4" t="s">
        <v>3951</v>
      </c>
    </row>
    <row r="3545" spans="1:8" x14ac:dyDescent="0.3">
      <c r="A3545" s="3">
        <v>2</v>
      </c>
      <c r="B3545" s="2" t="s">
        <v>3952</v>
      </c>
      <c r="C3545" s="2" t="s">
        <v>12</v>
      </c>
      <c r="D3545" s="2">
        <v>187602</v>
      </c>
      <c r="E3545" s="2">
        <v>2508</v>
      </c>
      <c r="F3545" s="2">
        <v>190110</v>
      </c>
      <c r="G3545" s="2">
        <v>22.05</v>
      </c>
      <c r="H3545" s="4" t="s">
        <v>3951</v>
      </c>
    </row>
    <row r="3546" spans="1:8" x14ac:dyDescent="0.3">
      <c r="A3546" s="3">
        <v>3</v>
      </c>
      <c r="B3546" s="2" t="s">
        <v>3953</v>
      </c>
      <c r="C3546" s="2" t="s">
        <v>14</v>
      </c>
      <c r="D3546" s="2">
        <v>162469</v>
      </c>
      <c r="E3546" s="2">
        <v>5612</v>
      </c>
      <c r="F3546" s="2">
        <v>168081</v>
      </c>
      <c r="G3546" s="2">
        <v>19.5</v>
      </c>
      <c r="H3546" s="4" t="s">
        <v>3951</v>
      </c>
    </row>
    <row r="3547" spans="1:8" x14ac:dyDescent="0.3">
      <c r="A3547" s="3">
        <v>4</v>
      </c>
      <c r="B3547" s="2" t="s">
        <v>3954</v>
      </c>
      <c r="C3547" s="2" t="s">
        <v>3955</v>
      </c>
      <c r="D3547" s="2">
        <v>9969</v>
      </c>
      <c r="E3547" s="2">
        <v>57</v>
      </c>
      <c r="F3547" s="2">
        <v>10026</v>
      </c>
      <c r="G3547" s="2">
        <v>1.1599999999999999</v>
      </c>
      <c r="H3547" s="4" t="s">
        <v>3951</v>
      </c>
    </row>
    <row r="3548" spans="1:8" x14ac:dyDescent="0.3">
      <c r="A3548" s="3">
        <v>5</v>
      </c>
      <c r="B3548" s="2" t="s">
        <v>3956</v>
      </c>
      <c r="C3548" s="2" t="s">
        <v>17</v>
      </c>
      <c r="D3548" s="2">
        <v>6786</v>
      </c>
      <c r="E3548" s="2">
        <v>122</v>
      </c>
      <c r="F3548" s="2">
        <v>6908</v>
      </c>
      <c r="G3548" s="2">
        <v>0.8</v>
      </c>
      <c r="H3548" s="4" t="s">
        <v>3951</v>
      </c>
    </row>
    <row r="3549" spans="1:8" x14ac:dyDescent="0.3">
      <c r="A3549" s="3">
        <v>6</v>
      </c>
      <c r="B3549" s="2" t="s">
        <v>3957</v>
      </c>
      <c r="C3549" s="2" t="s">
        <v>3958</v>
      </c>
      <c r="D3549" s="2">
        <v>3545</v>
      </c>
      <c r="E3549" s="2">
        <v>25</v>
      </c>
      <c r="F3549" s="2">
        <v>3570</v>
      </c>
      <c r="G3549" s="2">
        <v>0.41</v>
      </c>
      <c r="H3549" s="4" t="s">
        <v>3951</v>
      </c>
    </row>
    <row r="3550" spans="1:8" x14ac:dyDescent="0.3">
      <c r="A3550" s="3">
        <v>7</v>
      </c>
      <c r="B3550" s="2" t="s">
        <v>3959</v>
      </c>
      <c r="C3550" s="2" t="s">
        <v>14</v>
      </c>
      <c r="D3550" s="2">
        <v>3268</v>
      </c>
      <c r="E3550" s="2">
        <v>7</v>
      </c>
      <c r="F3550" s="2">
        <v>3275</v>
      </c>
      <c r="G3550" s="2">
        <v>0.38</v>
      </c>
      <c r="H3550" s="4" t="s">
        <v>3951</v>
      </c>
    </row>
    <row r="3551" spans="1:8" x14ac:dyDescent="0.3">
      <c r="A3551" s="3">
        <v>8</v>
      </c>
      <c r="B3551" s="2" t="s">
        <v>3960</v>
      </c>
      <c r="C3551" s="2" t="s">
        <v>14</v>
      </c>
      <c r="D3551" s="2">
        <v>3173</v>
      </c>
      <c r="E3551" s="2">
        <v>43</v>
      </c>
      <c r="F3551" s="2">
        <v>3216</v>
      </c>
      <c r="G3551" s="2">
        <v>0.37</v>
      </c>
      <c r="H3551" s="4" t="s">
        <v>3951</v>
      </c>
    </row>
    <row r="3552" spans="1:8" x14ac:dyDescent="0.3">
      <c r="A3552" s="3">
        <v>9</v>
      </c>
      <c r="B3552" s="2" t="s">
        <v>3961</v>
      </c>
      <c r="C3552" s="2" t="s">
        <v>149</v>
      </c>
      <c r="D3552" s="2">
        <v>2343</v>
      </c>
      <c r="E3552" s="2">
        <v>19</v>
      </c>
      <c r="F3552" s="2">
        <v>2362</v>
      </c>
      <c r="G3552" s="2">
        <v>0.27</v>
      </c>
      <c r="H3552" s="4" t="s">
        <v>3951</v>
      </c>
    </row>
    <row r="3553" spans="1:8" x14ac:dyDescent="0.3">
      <c r="A3553" s="3">
        <v>10</v>
      </c>
      <c r="B3553" s="2" t="s">
        <v>3962</v>
      </c>
      <c r="C3553" s="2" t="s">
        <v>14</v>
      </c>
      <c r="D3553" s="2">
        <v>2261</v>
      </c>
      <c r="E3553" s="2">
        <v>7</v>
      </c>
      <c r="F3553" s="2">
        <v>2268</v>
      </c>
      <c r="G3553" s="2">
        <v>0.26</v>
      </c>
      <c r="H3553" s="4" t="s">
        <v>3951</v>
      </c>
    </row>
    <row r="3554" spans="1:8" x14ac:dyDescent="0.3">
      <c r="A3554" s="3">
        <v>11</v>
      </c>
      <c r="B3554" s="2" t="s">
        <v>3963</v>
      </c>
      <c r="C3554" s="2" t="s">
        <v>14</v>
      </c>
      <c r="D3554" s="2">
        <v>2134</v>
      </c>
      <c r="E3554" s="2">
        <v>30</v>
      </c>
      <c r="F3554" s="2">
        <v>2164</v>
      </c>
      <c r="G3554" s="2">
        <v>0.25</v>
      </c>
      <c r="H3554" s="4" t="s">
        <v>3951</v>
      </c>
    </row>
    <row r="3555" spans="1:8" x14ac:dyDescent="0.3">
      <c r="A3555" s="3">
        <v>12</v>
      </c>
      <c r="B3555" s="2" t="s">
        <v>27</v>
      </c>
      <c r="C3555" s="2" t="s">
        <v>28</v>
      </c>
      <c r="D3555" s="2">
        <v>7304</v>
      </c>
      <c r="E3555" s="2">
        <v>154</v>
      </c>
      <c r="F3555" s="2">
        <v>7458</v>
      </c>
      <c r="G3555" s="2">
        <v>0.87</v>
      </c>
      <c r="H3555" s="4" t="s">
        <v>3951</v>
      </c>
    </row>
    <row r="3556" spans="1:8" x14ac:dyDescent="0.3">
      <c r="A3556" s="3">
        <v>1</v>
      </c>
      <c r="B3556" s="2" t="s">
        <v>3964</v>
      </c>
      <c r="C3556" s="2" t="s">
        <v>88</v>
      </c>
      <c r="D3556" s="2">
        <v>765536</v>
      </c>
      <c r="E3556" s="2">
        <v>12535</v>
      </c>
      <c r="F3556" s="2">
        <v>778071</v>
      </c>
      <c r="G3556" s="2">
        <v>54.84</v>
      </c>
      <c r="H3556" s="4" t="s">
        <v>3965</v>
      </c>
    </row>
    <row r="3557" spans="1:8" x14ac:dyDescent="0.3">
      <c r="A3557" s="3">
        <v>2</v>
      </c>
      <c r="B3557" s="2" t="s">
        <v>3966</v>
      </c>
      <c r="C3557" s="2" t="s">
        <v>91</v>
      </c>
      <c r="D3557" s="2">
        <v>552469</v>
      </c>
      <c r="E3557" s="2">
        <v>5123</v>
      </c>
      <c r="F3557" s="2">
        <v>557592</v>
      </c>
      <c r="G3557" s="2">
        <v>39.299999999999997</v>
      </c>
      <c r="H3557" s="4" t="s">
        <v>3965</v>
      </c>
    </row>
    <row r="3558" spans="1:8" x14ac:dyDescent="0.3">
      <c r="A3558" s="3">
        <v>3</v>
      </c>
      <c r="B3558" s="2" t="s">
        <v>3967</v>
      </c>
      <c r="C3558" s="2" t="s">
        <v>12</v>
      </c>
      <c r="D3558" s="2">
        <v>29431</v>
      </c>
      <c r="E3558" s="2">
        <v>719</v>
      </c>
      <c r="F3558" s="2">
        <v>30150</v>
      </c>
      <c r="G3558" s="2">
        <v>2.12</v>
      </c>
      <c r="H3558" s="4" t="s">
        <v>3965</v>
      </c>
    </row>
    <row r="3559" spans="1:8" x14ac:dyDescent="0.3">
      <c r="A3559" s="3">
        <v>4</v>
      </c>
      <c r="B3559" s="2" t="s">
        <v>3968</v>
      </c>
      <c r="C3559" s="2" t="s">
        <v>17</v>
      </c>
      <c r="D3559" s="2">
        <v>13389</v>
      </c>
      <c r="E3559" s="2">
        <v>122</v>
      </c>
      <c r="F3559" s="2">
        <v>13511</v>
      </c>
      <c r="G3559" s="2">
        <v>0.95</v>
      </c>
      <c r="H3559" s="4" t="s">
        <v>3965</v>
      </c>
    </row>
    <row r="3560" spans="1:8" x14ac:dyDescent="0.3">
      <c r="A3560" s="3">
        <v>5</v>
      </c>
      <c r="B3560" s="2" t="s">
        <v>3969</v>
      </c>
      <c r="C3560" s="2" t="s">
        <v>14</v>
      </c>
      <c r="D3560" s="2">
        <v>6889</v>
      </c>
      <c r="E3560" s="2">
        <v>84</v>
      </c>
      <c r="F3560" s="2">
        <v>6973</v>
      </c>
      <c r="G3560" s="2">
        <v>0.49</v>
      </c>
      <c r="H3560" s="4" t="s">
        <v>3965</v>
      </c>
    </row>
    <row r="3561" spans="1:8" x14ac:dyDescent="0.3">
      <c r="A3561" s="3">
        <v>6</v>
      </c>
      <c r="B3561" s="2" t="s">
        <v>3970</v>
      </c>
      <c r="C3561" s="2" t="s">
        <v>14</v>
      </c>
      <c r="D3561" s="2">
        <v>3954</v>
      </c>
      <c r="E3561" s="2">
        <v>2</v>
      </c>
      <c r="F3561" s="2">
        <v>3956</v>
      </c>
      <c r="G3561" s="2">
        <v>0.28000000000000003</v>
      </c>
      <c r="H3561" s="4" t="s">
        <v>3965</v>
      </c>
    </row>
    <row r="3562" spans="1:8" x14ac:dyDescent="0.3">
      <c r="A3562" s="3">
        <v>7</v>
      </c>
      <c r="B3562" s="2" t="s">
        <v>3971</v>
      </c>
      <c r="C3562" s="2" t="s">
        <v>76</v>
      </c>
      <c r="D3562" s="2">
        <v>2822</v>
      </c>
      <c r="E3562" s="2">
        <v>11</v>
      </c>
      <c r="F3562" s="2">
        <v>2833</v>
      </c>
      <c r="G3562" s="2">
        <v>0.2</v>
      </c>
      <c r="H3562" s="4" t="s">
        <v>3965</v>
      </c>
    </row>
    <row r="3563" spans="1:8" x14ac:dyDescent="0.3">
      <c r="A3563" s="3">
        <v>8</v>
      </c>
      <c r="B3563" s="2" t="s">
        <v>3972</v>
      </c>
      <c r="C3563" s="2" t="s">
        <v>14</v>
      </c>
      <c r="D3563" s="2">
        <v>2365</v>
      </c>
      <c r="E3563" s="2">
        <v>1</v>
      </c>
      <c r="F3563" s="2">
        <v>2366</v>
      </c>
      <c r="G3563" s="2">
        <v>0.17</v>
      </c>
      <c r="H3563" s="4" t="s">
        <v>3965</v>
      </c>
    </row>
    <row r="3564" spans="1:8" x14ac:dyDescent="0.3">
      <c r="A3564" s="3">
        <v>9</v>
      </c>
      <c r="B3564" s="2" t="s">
        <v>3973</v>
      </c>
      <c r="C3564" s="2" t="s">
        <v>14</v>
      </c>
      <c r="D3564" s="2">
        <v>1934</v>
      </c>
      <c r="E3564" s="2">
        <v>1</v>
      </c>
      <c r="F3564" s="2">
        <v>1935</v>
      </c>
      <c r="G3564" s="2">
        <v>0.14000000000000001</v>
      </c>
      <c r="H3564" s="4" t="s">
        <v>3965</v>
      </c>
    </row>
    <row r="3565" spans="1:8" x14ac:dyDescent="0.3">
      <c r="A3565" s="3">
        <v>10</v>
      </c>
      <c r="B3565" s="2" t="s">
        <v>3974</v>
      </c>
      <c r="C3565" s="2" t="s">
        <v>14</v>
      </c>
      <c r="D3565" s="2">
        <v>1878</v>
      </c>
      <c r="E3565" s="2">
        <v>7</v>
      </c>
      <c r="F3565" s="2">
        <v>1885</v>
      </c>
      <c r="G3565" s="2">
        <v>0.13</v>
      </c>
      <c r="H3565" s="4" t="s">
        <v>3965</v>
      </c>
    </row>
    <row r="3566" spans="1:8" x14ac:dyDescent="0.3">
      <c r="A3566" s="3">
        <v>11</v>
      </c>
      <c r="B3566" s="2" t="s">
        <v>3975</v>
      </c>
      <c r="C3566" s="2" t="s">
        <v>14</v>
      </c>
      <c r="D3566" s="2">
        <v>1575</v>
      </c>
      <c r="E3566" s="2">
        <v>3</v>
      </c>
      <c r="F3566" s="2">
        <v>1578</v>
      </c>
      <c r="G3566" s="2">
        <v>0.11</v>
      </c>
      <c r="H3566" s="4" t="s">
        <v>3965</v>
      </c>
    </row>
    <row r="3567" spans="1:8" x14ac:dyDescent="0.3">
      <c r="A3567" s="3">
        <v>12</v>
      </c>
      <c r="B3567" s="2" t="s">
        <v>3976</v>
      </c>
      <c r="C3567" s="2" t="s">
        <v>14</v>
      </c>
      <c r="D3567" s="2">
        <v>1109</v>
      </c>
      <c r="E3567" s="2">
        <v>10</v>
      </c>
      <c r="F3567" s="2">
        <v>1119</v>
      </c>
      <c r="G3567" s="2">
        <v>0.08</v>
      </c>
      <c r="H3567" s="4" t="s">
        <v>3965</v>
      </c>
    </row>
    <row r="3568" spans="1:8" x14ac:dyDescent="0.3">
      <c r="A3568" s="3">
        <v>13</v>
      </c>
      <c r="B3568" s="2" t="s">
        <v>3977</v>
      </c>
      <c r="C3568" s="2" t="s">
        <v>14</v>
      </c>
      <c r="D3568" s="2">
        <v>902</v>
      </c>
      <c r="E3568" s="2">
        <v>4</v>
      </c>
      <c r="F3568" s="2">
        <v>906</v>
      </c>
      <c r="G3568" s="2">
        <v>0.06</v>
      </c>
      <c r="H3568" s="4" t="s">
        <v>3965</v>
      </c>
    </row>
    <row r="3569" spans="1:8" x14ac:dyDescent="0.3">
      <c r="A3569" s="3">
        <v>14</v>
      </c>
      <c r="B3569" s="2" t="s">
        <v>3978</v>
      </c>
      <c r="C3569" s="2" t="s">
        <v>14</v>
      </c>
      <c r="D3569" s="2">
        <v>862</v>
      </c>
      <c r="E3569" s="2">
        <v>32</v>
      </c>
      <c r="F3569" s="2">
        <v>894</v>
      </c>
      <c r="G3569" s="2">
        <v>0.06</v>
      </c>
      <c r="H3569" s="4" t="s">
        <v>3965</v>
      </c>
    </row>
    <row r="3570" spans="1:8" x14ac:dyDescent="0.3">
      <c r="A3570" s="3">
        <v>15</v>
      </c>
      <c r="B3570" s="2" t="s">
        <v>3979</v>
      </c>
      <c r="C3570" s="2" t="s">
        <v>14</v>
      </c>
      <c r="D3570" s="2">
        <v>856</v>
      </c>
      <c r="E3570" s="2">
        <v>1</v>
      </c>
      <c r="F3570" s="2">
        <v>857</v>
      </c>
      <c r="G3570" s="2">
        <v>0.06</v>
      </c>
      <c r="H3570" s="4" t="s">
        <v>3965</v>
      </c>
    </row>
    <row r="3571" spans="1:8" x14ac:dyDescent="0.3">
      <c r="A3571" s="3">
        <v>16</v>
      </c>
      <c r="B3571" s="2" t="s">
        <v>3980</v>
      </c>
      <c r="C3571" s="2" t="s">
        <v>108</v>
      </c>
      <c r="D3571" s="2">
        <v>670</v>
      </c>
      <c r="E3571" s="2">
        <v>6</v>
      </c>
      <c r="F3571" s="2">
        <v>676</v>
      </c>
      <c r="G3571" s="2">
        <v>0.05</v>
      </c>
      <c r="H3571" s="4" t="s">
        <v>3965</v>
      </c>
    </row>
    <row r="3572" spans="1:8" x14ac:dyDescent="0.3">
      <c r="A3572" s="3">
        <v>17</v>
      </c>
      <c r="B3572" s="2" t="s">
        <v>3981</v>
      </c>
      <c r="C3572" s="2" t="s">
        <v>14</v>
      </c>
      <c r="D3572" s="2">
        <v>547</v>
      </c>
      <c r="E3572" s="2">
        <v>5</v>
      </c>
      <c r="F3572" s="2">
        <v>552</v>
      </c>
      <c r="G3572" s="2">
        <v>0.04</v>
      </c>
      <c r="H3572" s="4" t="s">
        <v>3965</v>
      </c>
    </row>
    <row r="3573" spans="1:8" x14ac:dyDescent="0.3">
      <c r="A3573" s="3">
        <v>18</v>
      </c>
      <c r="B3573" s="2" t="s">
        <v>3982</v>
      </c>
      <c r="C3573" s="2" t="s">
        <v>14</v>
      </c>
      <c r="D3573" s="2">
        <v>532</v>
      </c>
      <c r="E3573" s="2">
        <v>2</v>
      </c>
      <c r="F3573" s="2">
        <v>534</v>
      </c>
      <c r="G3573" s="2">
        <v>0.04</v>
      </c>
      <c r="H3573" s="4" t="s">
        <v>3965</v>
      </c>
    </row>
    <row r="3574" spans="1:8" x14ac:dyDescent="0.3">
      <c r="A3574" s="3">
        <v>19</v>
      </c>
      <c r="B3574" s="2" t="s">
        <v>3983</v>
      </c>
      <c r="C3574" s="2" t="s">
        <v>14</v>
      </c>
      <c r="D3574" s="2">
        <v>490</v>
      </c>
      <c r="E3574" s="2">
        <v>3</v>
      </c>
      <c r="F3574" s="2">
        <v>493</v>
      </c>
      <c r="G3574" s="2">
        <v>0.03</v>
      </c>
      <c r="H3574" s="4" t="s">
        <v>3965</v>
      </c>
    </row>
    <row r="3575" spans="1:8" x14ac:dyDescent="0.3">
      <c r="A3575" s="3">
        <v>20</v>
      </c>
      <c r="B3575" s="2" t="s">
        <v>27</v>
      </c>
      <c r="C3575" s="2" t="s">
        <v>28</v>
      </c>
      <c r="D3575" s="2">
        <v>11812</v>
      </c>
      <c r="E3575" s="2">
        <v>164</v>
      </c>
      <c r="F3575" s="2">
        <v>11976</v>
      </c>
      <c r="G3575" s="2">
        <v>0.84</v>
      </c>
      <c r="H3575" s="4" t="s">
        <v>3965</v>
      </c>
    </row>
    <row r="3576" spans="1:8" x14ac:dyDescent="0.3">
      <c r="A3576" s="3">
        <v>1</v>
      </c>
      <c r="B3576" s="2" t="s">
        <v>3984</v>
      </c>
      <c r="C3576" s="2" t="s">
        <v>71</v>
      </c>
      <c r="D3576" s="2">
        <v>474230</v>
      </c>
      <c r="E3576" s="2">
        <v>2803</v>
      </c>
      <c r="F3576" s="2">
        <v>477033</v>
      </c>
      <c r="G3576" s="2">
        <v>41.39</v>
      </c>
      <c r="H3576" s="4" t="s">
        <v>3985</v>
      </c>
    </row>
    <row r="3577" spans="1:8" x14ac:dyDescent="0.3">
      <c r="A3577" s="3">
        <v>2</v>
      </c>
      <c r="B3577" s="2" t="s">
        <v>3986</v>
      </c>
      <c r="C3577" s="2" t="s">
        <v>488</v>
      </c>
      <c r="D3577" s="2">
        <v>404503</v>
      </c>
      <c r="E3577" s="2">
        <v>1827</v>
      </c>
      <c r="F3577" s="2">
        <v>406330</v>
      </c>
      <c r="G3577" s="2">
        <v>35.25</v>
      </c>
      <c r="H3577" s="4" t="s">
        <v>3985</v>
      </c>
    </row>
    <row r="3578" spans="1:8" x14ac:dyDescent="0.3">
      <c r="A3578" s="3">
        <v>3</v>
      </c>
      <c r="B3578" s="2" t="s">
        <v>3987</v>
      </c>
      <c r="C3578" s="2" t="s">
        <v>490</v>
      </c>
      <c r="D3578" s="2">
        <v>180020</v>
      </c>
      <c r="E3578" s="2">
        <v>1862</v>
      </c>
      <c r="F3578" s="2">
        <v>181882</v>
      </c>
      <c r="G3578" s="2">
        <v>15.78</v>
      </c>
      <c r="H3578" s="4" t="s">
        <v>3985</v>
      </c>
    </row>
    <row r="3579" spans="1:8" x14ac:dyDescent="0.3">
      <c r="A3579" s="3">
        <v>4</v>
      </c>
      <c r="B3579" s="2" t="s">
        <v>3988</v>
      </c>
      <c r="C3579" s="2" t="s">
        <v>492</v>
      </c>
      <c r="D3579" s="2">
        <v>56766</v>
      </c>
      <c r="E3579" s="2">
        <v>476</v>
      </c>
      <c r="F3579" s="2">
        <v>57242</v>
      </c>
      <c r="G3579" s="2">
        <v>4.97</v>
      </c>
      <c r="H3579" s="4" t="s">
        <v>3985</v>
      </c>
    </row>
    <row r="3580" spans="1:8" x14ac:dyDescent="0.3">
      <c r="A3580" s="3">
        <v>5</v>
      </c>
      <c r="B3580" s="2" t="s">
        <v>3989</v>
      </c>
      <c r="C3580" s="2" t="s">
        <v>17</v>
      </c>
      <c r="D3580" s="2">
        <v>3883</v>
      </c>
      <c r="E3580" s="2">
        <v>37</v>
      </c>
      <c r="F3580" s="2">
        <v>3920</v>
      </c>
      <c r="G3580" s="2">
        <v>0.34</v>
      </c>
      <c r="H3580" s="4" t="s">
        <v>3985</v>
      </c>
    </row>
    <row r="3581" spans="1:8" x14ac:dyDescent="0.3">
      <c r="A3581" s="3">
        <v>6</v>
      </c>
      <c r="B3581" s="2" t="s">
        <v>3990</v>
      </c>
      <c r="C3581" s="2" t="s">
        <v>513</v>
      </c>
      <c r="D3581" s="2">
        <v>3487</v>
      </c>
      <c r="E3581" s="2">
        <v>17</v>
      </c>
      <c r="F3581" s="2">
        <v>3504</v>
      </c>
      <c r="G3581" s="2">
        <v>0.3</v>
      </c>
      <c r="H3581" s="4" t="s">
        <v>3985</v>
      </c>
    </row>
    <row r="3582" spans="1:8" x14ac:dyDescent="0.3">
      <c r="A3582" s="3">
        <v>7</v>
      </c>
      <c r="B3582" s="2" t="s">
        <v>3991</v>
      </c>
      <c r="C3582" s="2" t="s">
        <v>14</v>
      </c>
      <c r="D3582" s="2">
        <v>2375</v>
      </c>
      <c r="E3582" s="2">
        <v>7</v>
      </c>
      <c r="F3582" s="2">
        <v>2382</v>
      </c>
      <c r="G3582" s="2">
        <v>0.21</v>
      </c>
      <c r="H3582" s="4" t="s">
        <v>3985</v>
      </c>
    </row>
    <row r="3583" spans="1:8" x14ac:dyDescent="0.3">
      <c r="A3583" s="3">
        <v>8</v>
      </c>
      <c r="B3583" s="2" t="s">
        <v>3992</v>
      </c>
      <c r="C3583" s="2" t="s">
        <v>14</v>
      </c>
      <c r="D3583" s="2">
        <v>1945</v>
      </c>
      <c r="E3583" s="2">
        <v>8</v>
      </c>
      <c r="F3583" s="2">
        <v>1953</v>
      </c>
      <c r="G3583" s="2">
        <v>0.17</v>
      </c>
      <c r="H3583" s="4" t="s">
        <v>3985</v>
      </c>
    </row>
    <row r="3584" spans="1:8" x14ac:dyDescent="0.3">
      <c r="A3584" s="3">
        <v>9</v>
      </c>
      <c r="B3584" s="2" t="s">
        <v>3993</v>
      </c>
      <c r="C3584" s="2" t="s">
        <v>14</v>
      </c>
      <c r="D3584" s="2">
        <v>1835</v>
      </c>
      <c r="E3584" s="2">
        <v>7</v>
      </c>
      <c r="F3584" s="2">
        <v>1842</v>
      </c>
      <c r="G3584" s="2">
        <v>0.16</v>
      </c>
      <c r="H3584" s="4" t="s">
        <v>3985</v>
      </c>
    </row>
    <row r="3585" spans="1:8" x14ac:dyDescent="0.3">
      <c r="A3585" s="3">
        <v>10</v>
      </c>
      <c r="B3585" s="2" t="s">
        <v>3994</v>
      </c>
      <c r="C3585" s="2" t="s">
        <v>14</v>
      </c>
      <c r="D3585" s="2">
        <v>1643</v>
      </c>
      <c r="E3585" s="2">
        <v>13</v>
      </c>
      <c r="F3585" s="2">
        <v>1656</v>
      </c>
      <c r="G3585" s="2">
        <v>0.14000000000000001</v>
      </c>
      <c r="H3585" s="4" t="s">
        <v>3985</v>
      </c>
    </row>
    <row r="3586" spans="1:8" x14ac:dyDescent="0.3">
      <c r="A3586" s="3">
        <v>11</v>
      </c>
      <c r="B3586" s="2" t="s">
        <v>3995</v>
      </c>
      <c r="C3586" s="2" t="s">
        <v>14</v>
      </c>
      <c r="D3586" s="2">
        <v>1374</v>
      </c>
      <c r="E3586" s="2">
        <v>23</v>
      </c>
      <c r="F3586" s="2">
        <v>1397</v>
      </c>
      <c r="G3586" s="2">
        <v>0.12</v>
      </c>
      <c r="H3586" s="4" t="s">
        <v>3985</v>
      </c>
    </row>
    <row r="3587" spans="1:8" x14ac:dyDescent="0.3">
      <c r="A3587" s="3">
        <v>12</v>
      </c>
      <c r="B3587" s="2" t="s">
        <v>3996</v>
      </c>
      <c r="C3587" s="2" t="s">
        <v>14</v>
      </c>
      <c r="D3587" s="2">
        <v>1041</v>
      </c>
      <c r="E3587" s="2">
        <v>8</v>
      </c>
      <c r="F3587" s="2">
        <v>1049</v>
      </c>
      <c r="G3587" s="2">
        <v>0.09</v>
      </c>
      <c r="H3587" s="4" t="s">
        <v>3985</v>
      </c>
    </row>
    <row r="3588" spans="1:8" x14ac:dyDescent="0.3">
      <c r="A3588" s="3">
        <v>13</v>
      </c>
      <c r="B3588" s="2" t="s">
        <v>3997</v>
      </c>
      <c r="C3588" s="2" t="s">
        <v>14</v>
      </c>
      <c r="D3588" s="2">
        <v>960</v>
      </c>
      <c r="E3588" s="2">
        <v>3</v>
      </c>
      <c r="F3588" s="2">
        <v>963</v>
      </c>
      <c r="G3588" s="2">
        <v>0.08</v>
      </c>
      <c r="H3588" s="4" t="s">
        <v>3985</v>
      </c>
    </row>
    <row r="3589" spans="1:8" x14ac:dyDescent="0.3">
      <c r="A3589" s="3">
        <v>14</v>
      </c>
      <c r="B3589" s="2" t="s">
        <v>3998</v>
      </c>
      <c r="C3589" s="2" t="s">
        <v>14</v>
      </c>
      <c r="D3589" s="2">
        <v>859</v>
      </c>
      <c r="E3589" s="2">
        <v>2</v>
      </c>
      <c r="F3589" s="2">
        <v>861</v>
      </c>
      <c r="G3589" s="2">
        <v>7.0000000000000007E-2</v>
      </c>
      <c r="H3589" s="4" t="s">
        <v>3985</v>
      </c>
    </row>
    <row r="3590" spans="1:8" x14ac:dyDescent="0.3">
      <c r="A3590" s="3">
        <v>15</v>
      </c>
      <c r="B3590" s="2" t="s">
        <v>3999</v>
      </c>
      <c r="C3590" s="2" t="s">
        <v>14</v>
      </c>
      <c r="D3590" s="2">
        <v>669</v>
      </c>
      <c r="E3590" s="2">
        <v>5</v>
      </c>
      <c r="F3590" s="2">
        <v>674</v>
      </c>
      <c r="G3590" s="2">
        <v>0.06</v>
      </c>
      <c r="H3590" s="4" t="s">
        <v>3985</v>
      </c>
    </row>
    <row r="3591" spans="1:8" x14ac:dyDescent="0.3">
      <c r="A3591" s="3">
        <v>16</v>
      </c>
      <c r="B3591" s="2" t="s">
        <v>4000</v>
      </c>
      <c r="C3591" s="2" t="s">
        <v>14</v>
      </c>
      <c r="D3591" s="2">
        <v>592</v>
      </c>
      <c r="E3591" s="2">
        <v>6</v>
      </c>
      <c r="F3591" s="2">
        <v>598</v>
      </c>
      <c r="G3591" s="2">
        <v>0.05</v>
      </c>
      <c r="H3591" s="4" t="s">
        <v>3985</v>
      </c>
    </row>
    <row r="3592" spans="1:8" x14ac:dyDescent="0.3">
      <c r="A3592" s="3">
        <v>17</v>
      </c>
      <c r="B3592" s="2" t="s">
        <v>4001</v>
      </c>
      <c r="C3592" s="2" t="s">
        <v>14</v>
      </c>
      <c r="D3592" s="2">
        <v>412</v>
      </c>
      <c r="E3592" s="2">
        <v>3</v>
      </c>
      <c r="F3592" s="2">
        <v>415</v>
      </c>
      <c r="G3592" s="2">
        <v>0.04</v>
      </c>
      <c r="H3592" s="4" t="s">
        <v>3985</v>
      </c>
    </row>
    <row r="3593" spans="1:8" x14ac:dyDescent="0.3">
      <c r="A3593" s="3">
        <v>18</v>
      </c>
      <c r="B3593" s="2" t="s">
        <v>27</v>
      </c>
      <c r="C3593" s="2" t="s">
        <v>28</v>
      </c>
      <c r="D3593" s="2">
        <v>8874</v>
      </c>
      <c r="E3593" s="2">
        <v>92</v>
      </c>
      <c r="F3593" s="2">
        <v>8966</v>
      </c>
      <c r="G3593" s="2">
        <v>0.78</v>
      </c>
      <c r="H3593" s="4" t="s">
        <v>3985</v>
      </c>
    </row>
    <row r="3594" spans="1:8" x14ac:dyDescent="0.3">
      <c r="A3594" s="3">
        <v>1</v>
      </c>
      <c r="B3594" s="2" t="s">
        <v>4002</v>
      </c>
      <c r="C3594" s="2" t="s">
        <v>9</v>
      </c>
      <c r="D3594" s="2">
        <v>565706</v>
      </c>
      <c r="E3594" s="2">
        <v>924</v>
      </c>
      <c r="F3594" s="2">
        <v>566630</v>
      </c>
      <c r="G3594" s="2">
        <v>55.33</v>
      </c>
      <c r="H3594" s="4" t="s">
        <v>4003</v>
      </c>
    </row>
    <row r="3595" spans="1:8" x14ac:dyDescent="0.3">
      <c r="A3595" s="3">
        <v>2</v>
      </c>
      <c r="B3595" s="2" t="s">
        <v>4004</v>
      </c>
      <c r="C3595" s="2" t="s">
        <v>1547</v>
      </c>
      <c r="D3595" s="2">
        <v>387408</v>
      </c>
      <c r="E3595" s="2">
        <v>1066</v>
      </c>
      <c r="F3595" s="2">
        <v>388474</v>
      </c>
      <c r="G3595" s="2">
        <v>37.93</v>
      </c>
      <c r="H3595" s="4" t="s">
        <v>4003</v>
      </c>
    </row>
    <row r="3596" spans="1:8" x14ac:dyDescent="0.3">
      <c r="A3596" s="3">
        <v>3</v>
      </c>
      <c r="B3596" s="2" t="s">
        <v>4005</v>
      </c>
      <c r="C3596" s="2" t="s">
        <v>4006</v>
      </c>
      <c r="D3596" s="2">
        <v>18018</v>
      </c>
      <c r="E3596" s="2">
        <v>7</v>
      </c>
      <c r="F3596" s="2">
        <v>18025</v>
      </c>
      <c r="G3596" s="2">
        <v>1.76</v>
      </c>
      <c r="H3596" s="4" t="s">
        <v>4003</v>
      </c>
    </row>
    <row r="3597" spans="1:8" x14ac:dyDescent="0.3">
      <c r="A3597" s="3">
        <v>4</v>
      </c>
      <c r="B3597" s="2" t="s">
        <v>4007</v>
      </c>
      <c r="C3597" s="2" t="s">
        <v>17</v>
      </c>
      <c r="D3597" s="2">
        <v>8259</v>
      </c>
      <c r="E3597" s="2">
        <v>9</v>
      </c>
      <c r="F3597" s="2">
        <v>8268</v>
      </c>
      <c r="G3597" s="2">
        <v>0.81</v>
      </c>
      <c r="H3597" s="4" t="s">
        <v>4003</v>
      </c>
    </row>
    <row r="3598" spans="1:8" x14ac:dyDescent="0.3">
      <c r="A3598" s="3">
        <v>5</v>
      </c>
      <c r="B3598" s="2" t="s">
        <v>4008</v>
      </c>
      <c r="C3598" s="2" t="s">
        <v>14</v>
      </c>
      <c r="D3598" s="2">
        <v>6983</v>
      </c>
      <c r="E3598" s="2">
        <v>9</v>
      </c>
      <c r="F3598" s="2">
        <v>6992</v>
      </c>
      <c r="G3598" s="2">
        <v>0.68</v>
      </c>
      <c r="H3598" s="4" t="s">
        <v>4003</v>
      </c>
    </row>
    <row r="3599" spans="1:8" x14ac:dyDescent="0.3">
      <c r="A3599" s="3">
        <v>6</v>
      </c>
      <c r="B3599" s="2" t="s">
        <v>4009</v>
      </c>
      <c r="C3599" s="2" t="s">
        <v>166</v>
      </c>
      <c r="D3599" s="2">
        <v>5716</v>
      </c>
      <c r="E3599" s="2">
        <v>5</v>
      </c>
      <c r="F3599" s="2">
        <v>5721</v>
      </c>
      <c r="G3599" s="2">
        <v>0.56000000000000005</v>
      </c>
      <c r="H3599" s="4" t="s">
        <v>4003</v>
      </c>
    </row>
    <row r="3600" spans="1:8" x14ac:dyDescent="0.3">
      <c r="A3600" s="3">
        <v>7</v>
      </c>
      <c r="B3600" s="2" t="s">
        <v>4010</v>
      </c>
      <c r="C3600" s="2" t="s">
        <v>4011</v>
      </c>
      <c r="D3600" s="2">
        <v>3634</v>
      </c>
      <c r="E3600" s="2">
        <v>4</v>
      </c>
      <c r="F3600" s="2">
        <v>3638</v>
      </c>
      <c r="G3600" s="2">
        <v>0.36</v>
      </c>
      <c r="H3600" s="4" t="s">
        <v>4003</v>
      </c>
    </row>
    <row r="3601" spans="1:8" x14ac:dyDescent="0.3">
      <c r="A3601" s="3">
        <v>8</v>
      </c>
      <c r="B3601" s="2" t="s">
        <v>4012</v>
      </c>
      <c r="C3601" s="2" t="s">
        <v>372</v>
      </c>
      <c r="D3601" s="2">
        <v>2529</v>
      </c>
      <c r="E3601" s="2">
        <v>3</v>
      </c>
      <c r="F3601" s="2">
        <v>2532</v>
      </c>
      <c r="G3601" s="2">
        <v>0.25</v>
      </c>
      <c r="H3601" s="4" t="s">
        <v>4003</v>
      </c>
    </row>
    <row r="3602" spans="1:8" x14ac:dyDescent="0.3">
      <c r="A3602" s="3">
        <v>9</v>
      </c>
      <c r="B3602" s="2" t="s">
        <v>27</v>
      </c>
      <c r="C3602" s="2" t="s">
        <v>28</v>
      </c>
      <c r="D3602" s="2">
        <v>23881</v>
      </c>
      <c r="E3602" s="2">
        <v>23</v>
      </c>
      <c r="F3602" s="2">
        <v>23904</v>
      </c>
      <c r="G3602" s="2">
        <v>2.33</v>
      </c>
      <c r="H3602" s="4" t="s">
        <v>4003</v>
      </c>
    </row>
    <row r="3603" spans="1:8" x14ac:dyDescent="0.3">
      <c r="A3603" s="3">
        <v>1</v>
      </c>
      <c r="B3603" s="2" t="s">
        <v>4013</v>
      </c>
      <c r="C3603" s="2" t="s">
        <v>12</v>
      </c>
      <c r="D3603" s="2">
        <v>636868</v>
      </c>
      <c r="E3603" s="2">
        <v>9398</v>
      </c>
      <c r="F3603" s="2">
        <v>646266</v>
      </c>
      <c r="G3603" s="2">
        <v>60.24</v>
      </c>
      <c r="H3603" s="4" t="s">
        <v>4014</v>
      </c>
    </row>
    <row r="3604" spans="1:8" x14ac:dyDescent="0.3">
      <c r="A3604" s="3">
        <v>2</v>
      </c>
      <c r="B3604" s="2" t="s">
        <v>4015</v>
      </c>
      <c r="C3604" s="2" t="s">
        <v>9</v>
      </c>
      <c r="D3604" s="2">
        <v>404309</v>
      </c>
      <c r="E3604" s="2">
        <v>4617</v>
      </c>
      <c r="F3604" s="2">
        <v>408926</v>
      </c>
      <c r="G3604" s="2">
        <v>38.119999999999997</v>
      </c>
      <c r="H3604" s="4" t="s">
        <v>4014</v>
      </c>
    </row>
    <row r="3605" spans="1:8" x14ac:dyDescent="0.3">
      <c r="A3605" s="3">
        <v>3</v>
      </c>
      <c r="B3605" s="2" t="s">
        <v>4016</v>
      </c>
      <c r="C3605" s="2" t="s">
        <v>17</v>
      </c>
      <c r="D3605" s="2">
        <v>6752</v>
      </c>
      <c r="E3605" s="2">
        <v>45</v>
      </c>
      <c r="F3605" s="2">
        <v>6797</v>
      </c>
      <c r="G3605" s="2">
        <v>0.63</v>
      </c>
      <c r="H3605" s="4" t="s">
        <v>4014</v>
      </c>
    </row>
    <row r="3606" spans="1:8" x14ac:dyDescent="0.3">
      <c r="A3606" s="3">
        <v>4</v>
      </c>
      <c r="B3606" s="2" t="s">
        <v>4017</v>
      </c>
      <c r="C3606" s="2" t="s">
        <v>14</v>
      </c>
      <c r="D3606" s="2">
        <v>2701</v>
      </c>
      <c r="E3606" s="2">
        <v>20</v>
      </c>
      <c r="F3606" s="2">
        <v>2721</v>
      </c>
      <c r="G3606" s="2">
        <v>0.25</v>
      </c>
      <c r="H3606" s="4" t="s">
        <v>4014</v>
      </c>
    </row>
    <row r="3607" spans="1:8" x14ac:dyDescent="0.3">
      <c r="A3607" s="3">
        <v>5</v>
      </c>
      <c r="B3607" s="2" t="s">
        <v>4018</v>
      </c>
      <c r="C3607" s="2" t="s">
        <v>14</v>
      </c>
      <c r="D3607" s="2">
        <v>2164</v>
      </c>
      <c r="E3607" s="2">
        <v>14</v>
      </c>
      <c r="F3607" s="2">
        <v>2178</v>
      </c>
      <c r="G3607" s="2">
        <v>0.2</v>
      </c>
      <c r="H3607" s="4" t="s">
        <v>4014</v>
      </c>
    </row>
    <row r="3608" spans="1:8" x14ac:dyDescent="0.3">
      <c r="A3608" s="3">
        <v>6</v>
      </c>
      <c r="B3608" s="2" t="s">
        <v>27</v>
      </c>
      <c r="C3608" s="2" t="s">
        <v>28</v>
      </c>
      <c r="D3608" s="2">
        <v>5789</v>
      </c>
      <c r="E3608" s="2">
        <v>57</v>
      </c>
      <c r="F3608" s="2">
        <v>5846</v>
      </c>
      <c r="G3608" s="2">
        <v>0.54</v>
      </c>
      <c r="H3608" s="4" t="s">
        <v>4014</v>
      </c>
    </row>
    <row r="3609" spans="1:8" x14ac:dyDescent="0.3">
      <c r="A3609" s="3">
        <v>1</v>
      </c>
      <c r="B3609" s="2" t="s">
        <v>4019</v>
      </c>
      <c r="C3609" s="2" t="s">
        <v>9</v>
      </c>
      <c r="D3609" s="2">
        <v>925917</v>
      </c>
      <c r="E3609" s="2">
        <v>3024</v>
      </c>
      <c r="F3609" s="2">
        <v>928941</v>
      </c>
      <c r="G3609" s="2">
        <v>63.23</v>
      </c>
      <c r="H3609" s="4" t="s">
        <v>4020</v>
      </c>
    </row>
    <row r="3610" spans="1:8" x14ac:dyDescent="0.3">
      <c r="A3610" s="3">
        <v>2</v>
      </c>
      <c r="B3610" s="2" t="s">
        <v>4021</v>
      </c>
      <c r="C3610" s="2" t="s">
        <v>12</v>
      </c>
      <c r="D3610" s="2">
        <v>502548</v>
      </c>
      <c r="E3610" s="2">
        <v>1168</v>
      </c>
      <c r="F3610" s="2">
        <v>503716</v>
      </c>
      <c r="G3610" s="2">
        <v>34.29</v>
      </c>
      <c r="H3610" s="4" t="s">
        <v>4020</v>
      </c>
    </row>
    <row r="3611" spans="1:8" x14ac:dyDescent="0.3">
      <c r="A3611" s="3">
        <v>3</v>
      </c>
      <c r="B3611" s="2" t="s">
        <v>4022</v>
      </c>
      <c r="C3611" s="2" t="s">
        <v>17</v>
      </c>
      <c r="D3611" s="2">
        <v>11162</v>
      </c>
      <c r="E3611" s="2">
        <v>41</v>
      </c>
      <c r="F3611" s="2">
        <v>11203</v>
      </c>
      <c r="G3611" s="2">
        <v>0.76</v>
      </c>
      <c r="H3611" s="4" t="s">
        <v>4020</v>
      </c>
    </row>
    <row r="3612" spans="1:8" x14ac:dyDescent="0.3">
      <c r="A3612" s="3">
        <v>4</v>
      </c>
      <c r="B3612" s="2" t="s">
        <v>4023</v>
      </c>
      <c r="C3612" s="2" t="s">
        <v>904</v>
      </c>
      <c r="D3612" s="2">
        <v>7201</v>
      </c>
      <c r="E3612" s="2">
        <v>19</v>
      </c>
      <c r="F3612" s="2">
        <v>7220</v>
      </c>
      <c r="G3612" s="2">
        <v>0.49</v>
      </c>
      <c r="H3612" s="4" t="s">
        <v>4020</v>
      </c>
    </row>
    <row r="3613" spans="1:8" x14ac:dyDescent="0.3">
      <c r="A3613" s="3">
        <v>5</v>
      </c>
      <c r="B3613" s="2" t="s">
        <v>4024</v>
      </c>
      <c r="C3613" s="2" t="s">
        <v>14</v>
      </c>
      <c r="D3613" s="2">
        <v>2756</v>
      </c>
      <c r="E3613" s="2">
        <v>5</v>
      </c>
      <c r="F3613" s="2">
        <v>2761</v>
      </c>
      <c r="G3613" s="2">
        <v>0.19</v>
      </c>
      <c r="H3613" s="4" t="s">
        <v>4020</v>
      </c>
    </row>
    <row r="3614" spans="1:8" x14ac:dyDescent="0.3">
      <c r="A3614" s="3">
        <v>6</v>
      </c>
      <c r="B3614" s="2" t="s">
        <v>4025</v>
      </c>
      <c r="C3614" s="2" t="s">
        <v>202</v>
      </c>
      <c r="D3614" s="2">
        <v>2026</v>
      </c>
      <c r="E3614" s="2">
        <v>5</v>
      </c>
      <c r="F3614" s="2">
        <v>2031</v>
      </c>
      <c r="G3614" s="2">
        <v>0.14000000000000001</v>
      </c>
      <c r="H3614" s="4" t="s">
        <v>4020</v>
      </c>
    </row>
    <row r="3615" spans="1:8" x14ac:dyDescent="0.3">
      <c r="A3615" s="3">
        <v>7</v>
      </c>
      <c r="B3615" s="2" t="s">
        <v>4026</v>
      </c>
      <c r="C3615" s="2" t="s">
        <v>14</v>
      </c>
      <c r="D3615" s="2">
        <v>1585</v>
      </c>
      <c r="E3615" s="2">
        <v>10</v>
      </c>
      <c r="F3615" s="2">
        <v>1595</v>
      </c>
      <c r="G3615" s="2">
        <v>0.11</v>
      </c>
      <c r="H3615" s="4" t="s">
        <v>4020</v>
      </c>
    </row>
    <row r="3616" spans="1:8" x14ac:dyDescent="0.3">
      <c r="A3616" s="3">
        <v>8</v>
      </c>
      <c r="B3616" s="2" t="s">
        <v>4027</v>
      </c>
      <c r="C3616" s="2" t="s">
        <v>1216</v>
      </c>
      <c r="D3616" s="2">
        <v>1236</v>
      </c>
      <c r="E3616" s="2">
        <v>12</v>
      </c>
      <c r="F3616" s="2">
        <v>1248</v>
      </c>
      <c r="G3616" s="2">
        <v>0.08</v>
      </c>
      <c r="H3616" s="4" t="s">
        <v>4020</v>
      </c>
    </row>
    <row r="3617" spans="1:8" x14ac:dyDescent="0.3">
      <c r="A3617" s="3">
        <v>9</v>
      </c>
      <c r="B3617" s="2" t="s">
        <v>27</v>
      </c>
      <c r="C3617" s="2" t="s">
        <v>28</v>
      </c>
      <c r="D3617" s="2">
        <v>10365</v>
      </c>
      <c r="E3617" s="2">
        <v>24</v>
      </c>
      <c r="F3617" s="2">
        <v>10389</v>
      </c>
      <c r="G3617" s="2">
        <v>0.71</v>
      </c>
      <c r="H3617" s="4" t="s">
        <v>4020</v>
      </c>
    </row>
    <row r="3618" spans="1:8" x14ac:dyDescent="0.3">
      <c r="A3618" s="3">
        <v>1</v>
      </c>
      <c r="B3618" s="2" t="s">
        <v>4028</v>
      </c>
      <c r="C3618" s="2" t="s">
        <v>9</v>
      </c>
      <c r="D3618" s="2">
        <v>771018</v>
      </c>
      <c r="E3618" s="2">
        <v>4770</v>
      </c>
      <c r="F3618" s="2">
        <v>775788</v>
      </c>
      <c r="G3618" s="2">
        <v>60.21</v>
      </c>
      <c r="H3618" s="4" t="s">
        <v>4029</v>
      </c>
    </row>
    <row r="3619" spans="1:8" x14ac:dyDescent="0.3">
      <c r="A3619" s="3">
        <v>2</v>
      </c>
      <c r="B3619" s="2" t="s">
        <v>4030</v>
      </c>
      <c r="C3619" s="2" t="s">
        <v>12</v>
      </c>
      <c r="D3619" s="2">
        <v>412553</v>
      </c>
      <c r="E3619" s="2">
        <v>1827</v>
      </c>
      <c r="F3619" s="2">
        <v>414380</v>
      </c>
      <c r="G3619" s="2">
        <v>32.159999999999997</v>
      </c>
      <c r="H3619" s="4" t="s">
        <v>4029</v>
      </c>
    </row>
    <row r="3620" spans="1:8" x14ac:dyDescent="0.3">
      <c r="A3620" s="3">
        <v>3</v>
      </c>
      <c r="B3620" s="2" t="s">
        <v>4031</v>
      </c>
      <c r="C3620" s="2" t="s">
        <v>915</v>
      </c>
      <c r="D3620" s="2">
        <v>32771</v>
      </c>
      <c r="E3620" s="2">
        <v>277</v>
      </c>
      <c r="F3620" s="2">
        <v>33048</v>
      </c>
      <c r="G3620" s="2">
        <v>2.56</v>
      </c>
      <c r="H3620" s="4" t="s">
        <v>4029</v>
      </c>
    </row>
    <row r="3621" spans="1:8" x14ac:dyDescent="0.3">
      <c r="A3621" s="3">
        <v>4</v>
      </c>
      <c r="B3621" s="2" t="s">
        <v>4032</v>
      </c>
      <c r="C3621" s="2" t="s">
        <v>4033</v>
      </c>
      <c r="D3621" s="2">
        <v>19775</v>
      </c>
      <c r="E3621" s="2">
        <v>117</v>
      </c>
      <c r="F3621" s="2">
        <v>19892</v>
      </c>
      <c r="G3621" s="2">
        <v>1.54</v>
      </c>
      <c r="H3621" s="4" t="s">
        <v>4029</v>
      </c>
    </row>
    <row r="3622" spans="1:8" x14ac:dyDescent="0.3">
      <c r="A3622" s="3">
        <v>5</v>
      </c>
      <c r="B3622" s="2" t="s">
        <v>4034</v>
      </c>
      <c r="C3622" s="2" t="s">
        <v>14</v>
      </c>
      <c r="D3622" s="2">
        <v>8136</v>
      </c>
      <c r="E3622" s="2">
        <v>69</v>
      </c>
      <c r="F3622" s="2">
        <v>8205</v>
      </c>
      <c r="G3622" s="2">
        <v>0.64</v>
      </c>
      <c r="H3622" s="4" t="s">
        <v>4029</v>
      </c>
    </row>
    <row r="3623" spans="1:8" x14ac:dyDescent="0.3">
      <c r="A3623" s="3">
        <v>6</v>
      </c>
      <c r="B3623" s="2" t="s">
        <v>4035</v>
      </c>
      <c r="C3623" s="2" t="s">
        <v>1226</v>
      </c>
      <c r="D3623" s="2">
        <v>7320</v>
      </c>
      <c r="E3623" s="2">
        <v>62</v>
      </c>
      <c r="F3623" s="2">
        <v>7382</v>
      </c>
      <c r="G3623" s="2">
        <v>0.56999999999999995</v>
      </c>
      <c r="H3623" s="4" t="s">
        <v>4029</v>
      </c>
    </row>
    <row r="3624" spans="1:8" x14ac:dyDescent="0.3">
      <c r="A3624" s="3">
        <v>7</v>
      </c>
      <c r="B3624" s="2" t="s">
        <v>4036</v>
      </c>
      <c r="C3624" s="2" t="s">
        <v>2158</v>
      </c>
      <c r="D3624" s="2">
        <v>6780</v>
      </c>
      <c r="E3624" s="2">
        <v>43</v>
      </c>
      <c r="F3624" s="2">
        <v>6823</v>
      </c>
      <c r="G3624" s="2">
        <v>0.53</v>
      </c>
      <c r="H3624" s="4" t="s">
        <v>4029</v>
      </c>
    </row>
    <row r="3625" spans="1:8" x14ac:dyDescent="0.3">
      <c r="A3625" s="3">
        <v>8</v>
      </c>
      <c r="B3625" s="2" t="s">
        <v>4037</v>
      </c>
      <c r="C3625" s="2" t="s">
        <v>544</v>
      </c>
      <c r="D3625" s="2">
        <v>4186</v>
      </c>
      <c r="E3625" s="2">
        <v>16</v>
      </c>
      <c r="F3625" s="2">
        <v>4202</v>
      </c>
      <c r="G3625" s="2">
        <v>0.33</v>
      </c>
      <c r="H3625" s="4" t="s">
        <v>4029</v>
      </c>
    </row>
    <row r="3626" spans="1:8" x14ac:dyDescent="0.3">
      <c r="A3626" s="3">
        <v>9</v>
      </c>
      <c r="B3626" s="2" t="s">
        <v>27</v>
      </c>
      <c r="C3626" s="2" t="s">
        <v>28</v>
      </c>
      <c r="D3626" s="2">
        <v>18535</v>
      </c>
      <c r="E3626" s="2">
        <v>213</v>
      </c>
      <c r="F3626" s="2">
        <v>18748</v>
      </c>
      <c r="G3626" s="2">
        <v>1.46</v>
      </c>
      <c r="H3626" s="4" t="s">
        <v>4029</v>
      </c>
    </row>
    <row r="3627" spans="1:8" x14ac:dyDescent="0.3">
      <c r="A3627" s="3">
        <v>1</v>
      </c>
      <c r="B3627" s="2" t="s">
        <v>4038</v>
      </c>
      <c r="C3627" s="2" t="s">
        <v>108</v>
      </c>
      <c r="D3627" s="2">
        <v>449561</v>
      </c>
      <c r="E3627" s="2">
        <v>1731</v>
      </c>
      <c r="F3627" s="2">
        <v>451292</v>
      </c>
      <c r="G3627" s="2">
        <v>42.57</v>
      </c>
      <c r="H3627" s="4" t="s">
        <v>4039</v>
      </c>
    </row>
    <row r="3628" spans="1:8" x14ac:dyDescent="0.3">
      <c r="A3628" s="3">
        <v>2</v>
      </c>
      <c r="B3628" s="2" t="s">
        <v>4040</v>
      </c>
      <c r="C3628" s="2" t="s">
        <v>9</v>
      </c>
      <c r="D3628" s="2">
        <v>414494</v>
      </c>
      <c r="E3628" s="2">
        <v>948</v>
      </c>
      <c r="F3628" s="2">
        <v>415442</v>
      </c>
      <c r="G3628" s="2">
        <v>39.19</v>
      </c>
      <c r="H3628" s="4" t="s">
        <v>4039</v>
      </c>
    </row>
    <row r="3629" spans="1:8" x14ac:dyDescent="0.3">
      <c r="A3629" s="3">
        <v>3</v>
      </c>
      <c r="B3629" s="2" t="s">
        <v>4041</v>
      </c>
      <c r="C3629" s="2" t="s">
        <v>17</v>
      </c>
      <c r="D3629" s="2">
        <v>156930</v>
      </c>
      <c r="E3629" s="2">
        <v>361</v>
      </c>
      <c r="F3629" s="2">
        <v>157291</v>
      </c>
      <c r="G3629" s="2">
        <v>14.84</v>
      </c>
      <c r="H3629" s="4" t="s">
        <v>4039</v>
      </c>
    </row>
    <row r="3630" spans="1:8" x14ac:dyDescent="0.3">
      <c r="A3630" s="3">
        <v>4</v>
      </c>
      <c r="B3630" s="2" t="s">
        <v>4042</v>
      </c>
      <c r="C3630" s="2" t="s">
        <v>14</v>
      </c>
      <c r="D3630" s="2">
        <v>5804</v>
      </c>
      <c r="E3630" s="2">
        <v>3</v>
      </c>
      <c r="F3630" s="2">
        <v>5807</v>
      </c>
      <c r="G3630" s="2">
        <v>0.55000000000000004</v>
      </c>
      <c r="H3630" s="4" t="s">
        <v>4039</v>
      </c>
    </row>
    <row r="3631" spans="1:8" x14ac:dyDescent="0.3">
      <c r="A3631" s="3">
        <v>5</v>
      </c>
      <c r="B3631" s="2" t="s">
        <v>4043</v>
      </c>
      <c r="C3631" s="2" t="s">
        <v>4044</v>
      </c>
      <c r="D3631" s="2">
        <v>5296</v>
      </c>
      <c r="E3631" s="2">
        <v>7</v>
      </c>
      <c r="F3631" s="2">
        <v>5303</v>
      </c>
      <c r="G3631" s="2">
        <v>0.5</v>
      </c>
      <c r="H3631" s="4" t="s">
        <v>4039</v>
      </c>
    </row>
    <row r="3632" spans="1:8" x14ac:dyDescent="0.3">
      <c r="A3632" s="3">
        <v>6</v>
      </c>
      <c r="B3632" s="2" t="s">
        <v>4045</v>
      </c>
      <c r="C3632" s="2" t="s">
        <v>14</v>
      </c>
      <c r="D3632" s="2">
        <v>3691</v>
      </c>
      <c r="E3632" s="2">
        <v>2</v>
      </c>
      <c r="F3632" s="2">
        <v>3693</v>
      </c>
      <c r="G3632" s="2">
        <v>0.35</v>
      </c>
      <c r="H3632" s="4" t="s">
        <v>4039</v>
      </c>
    </row>
    <row r="3633" spans="1:8" x14ac:dyDescent="0.3">
      <c r="A3633" s="3">
        <v>7</v>
      </c>
      <c r="B3633" s="2" t="s">
        <v>4046</v>
      </c>
      <c r="C3633" s="2" t="s">
        <v>14</v>
      </c>
      <c r="D3633" s="2">
        <v>2715</v>
      </c>
      <c r="E3633" s="2">
        <v>3</v>
      </c>
      <c r="F3633" s="2">
        <v>2718</v>
      </c>
      <c r="G3633" s="2">
        <v>0.26</v>
      </c>
      <c r="H3633" s="4" t="s">
        <v>4039</v>
      </c>
    </row>
    <row r="3634" spans="1:8" x14ac:dyDescent="0.3">
      <c r="A3634" s="3">
        <v>8</v>
      </c>
      <c r="B3634" s="2" t="s">
        <v>4047</v>
      </c>
      <c r="C3634" s="2" t="s">
        <v>2849</v>
      </c>
      <c r="D3634" s="2">
        <v>2365</v>
      </c>
      <c r="E3634" s="2">
        <v>0</v>
      </c>
      <c r="F3634" s="2">
        <v>2365</v>
      </c>
      <c r="G3634" s="2">
        <v>0.22</v>
      </c>
      <c r="H3634" s="4" t="s">
        <v>4039</v>
      </c>
    </row>
    <row r="3635" spans="1:8" x14ac:dyDescent="0.3">
      <c r="A3635" s="3">
        <v>9</v>
      </c>
      <c r="B3635" s="2" t="s">
        <v>4048</v>
      </c>
      <c r="C3635" s="2" t="s">
        <v>727</v>
      </c>
      <c r="D3635" s="2">
        <v>2066</v>
      </c>
      <c r="E3635" s="2">
        <v>1</v>
      </c>
      <c r="F3635" s="2">
        <v>2067</v>
      </c>
      <c r="G3635" s="2">
        <v>0.19</v>
      </c>
      <c r="H3635" s="4" t="s">
        <v>4039</v>
      </c>
    </row>
    <row r="3636" spans="1:8" x14ac:dyDescent="0.3">
      <c r="A3636" s="3">
        <v>10</v>
      </c>
      <c r="B3636" s="2" t="s">
        <v>4049</v>
      </c>
      <c r="C3636" s="2" t="s">
        <v>760</v>
      </c>
      <c r="D3636" s="2">
        <v>1713</v>
      </c>
      <c r="E3636" s="2">
        <v>3</v>
      </c>
      <c r="F3636" s="2">
        <v>1716</v>
      </c>
      <c r="G3636" s="2">
        <v>0.16</v>
      </c>
      <c r="H3636" s="4" t="s">
        <v>4039</v>
      </c>
    </row>
    <row r="3637" spans="1:8" x14ac:dyDescent="0.3">
      <c r="A3637" s="3">
        <v>11</v>
      </c>
      <c r="B3637" s="2" t="s">
        <v>4050</v>
      </c>
      <c r="C3637" s="2" t="s">
        <v>4051</v>
      </c>
      <c r="D3637" s="2">
        <v>1698</v>
      </c>
      <c r="E3637" s="2">
        <v>4</v>
      </c>
      <c r="F3637" s="2">
        <v>1702</v>
      </c>
      <c r="G3637" s="2">
        <v>0.16</v>
      </c>
      <c r="H3637" s="4" t="s">
        <v>4039</v>
      </c>
    </row>
    <row r="3638" spans="1:8" x14ac:dyDescent="0.3">
      <c r="A3638" s="3">
        <v>12</v>
      </c>
      <c r="B3638" s="2" t="s">
        <v>4052</v>
      </c>
      <c r="C3638" s="2" t="s">
        <v>4053</v>
      </c>
      <c r="D3638" s="2">
        <v>1362</v>
      </c>
      <c r="E3638" s="2">
        <v>2</v>
      </c>
      <c r="F3638" s="2">
        <v>1364</v>
      </c>
      <c r="G3638" s="2">
        <v>0.13</v>
      </c>
      <c r="H3638" s="4" t="s">
        <v>4039</v>
      </c>
    </row>
    <row r="3639" spans="1:8" x14ac:dyDescent="0.3">
      <c r="A3639" s="3">
        <v>13</v>
      </c>
      <c r="B3639" s="2" t="s">
        <v>27</v>
      </c>
      <c r="C3639" s="2" t="s">
        <v>28</v>
      </c>
      <c r="D3639" s="2">
        <v>9277</v>
      </c>
      <c r="E3639" s="2">
        <v>26</v>
      </c>
      <c r="F3639" s="2">
        <v>9303</v>
      </c>
      <c r="G3639" s="2">
        <v>0.88</v>
      </c>
      <c r="H3639" s="4" t="s">
        <v>4039</v>
      </c>
    </row>
    <row r="3640" spans="1:8" x14ac:dyDescent="0.3">
      <c r="A3640" s="3">
        <v>1</v>
      </c>
      <c r="B3640" s="2" t="s">
        <v>4054</v>
      </c>
      <c r="C3640" s="2" t="s">
        <v>2336</v>
      </c>
      <c r="D3640" s="2">
        <v>485765</v>
      </c>
      <c r="E3640" s="2">
        <v>3202</v>
      </c>
      <c r="F3640" s="2">
        <v>488967</v>
      </c>
      <c r="G3640" s="2">
        <v>52.36</v>
      </c>
      <c r="H3640" s="4" t="s">
        <v>4055</v>
      </c>
    </row>
    <row r="3641" spans="1:8" x14ac:dyDescent="0.3">
      <c r="A3641" s="3">
        <v>2</v>
      </c>
      <c r="B3641" s="2" t="s">
        <v>4056</v>
      </c>
      <c r="C3641" s="2" t="s">
        <v>108</v>
      </c>
      <c r="D3641" s="2">
        <v>328487</v>
      </c>
      <c r="E3641" s="2">
        <v>1021</v>
      </c>
      <c r="F3641" s="2">
        <v>329508</v>
      </c>
      <c r="G3641" s="2">
        <v>35.29</v>
      </c>
      <c r="H3641" s="4" t="s">
        <v>4055</v>
      </c>
    </row>
    <row r="3642" spans="1:8" x14ac:dyDescent="0.3">
      <c r="A3642" s="3">
        <v>3</v>
      </c>
      <c r="B3642" s="2" t="s">
        <v>4057</v>
      </c>
      <c r="C3642" s="2" t="s">
        <v>17</v>
      </c>
      <c r="D3642" s="2">
        <v>91740</v>
      </c>
      <c r="E3642" s="2">
        <v>526</v>
      </c>
      <c r="F3642" s="2">
        <v>92266</v>
      </c>
      <c r="G3642" s="2">
        <v>9.8800000000000008</v>
      </c>
      <c r="H3642" s="4" t="s">
        <v>4055</v>
      </c>
    </row>
    <row r="3643" spans="1:8" x14ac:dyDescent="0.3">
      <c r="A3643" s="3">
        <v>4</v>
      </c>
      <c r="B3643" s="2" t="s">
        <v>4058</v>
      </c>
      <c r="C3643" s="2" t="s">
        <v>3080</v>
      </c>
      <c r="D3643" s="2">
        <v>5441</v>
      </c>
      <c r="E3643" s="2">
        <v>82</v>
      </c>
      <c r="F3643" s="2">
        <v>5523</v>
      </c>
      <c r="G3643" s="2">
        <v>0.59</v>
      </c>
      <c r="H3643" s="4" t="s">
        <v>4055</v>
      </c>
    </row>
    <row r="3644" spans="1:8" x14ac:dyDescent="0.3">
      <c r="A3644" s="3">
        <v>5</v>
      </c>
      <c r="B3644" s="2" t="s">
        <v>4059</v>
      </c>
      <c r="C3644" s="2" t="s">
        <v>4060</v>
      </c>
      <c r="D3644" s="2">
        <v>4957</v>
      </c>
      <c r="E3644" s="2">
        <v>63</v>
      </c>
      <c r="F3644" s="2">
        <v>5020</v>
      </c>
      <c r="G3644" s="2">
        <v>0.54</v>
      </c>
      <c r="H3644" s="4" t="s">
        <v>4055</v>
      </c>
    </row>
    <row r="3645" spans="1:8" x14ac:dyDescent="0.3">
      <c r="A3645" s="3">
        <v>6</v>
      </c>
      <c r="B3645" s="2" t="s">
        <v>4061</v>
      </c>
      <c r="C3645" s="2" t="s">
        <v>3756</v>
      </c>
      <c r="D3645" s="2">
        <v>4056</v>
      </c>
      <c r="E3645" s="2">
        <v>43</v>
      </c>
      <c r="F3645" s="2">
        <v>4099</v>
      </c>
      <c r="G3645" s="2">
        <v>0.44</v>
      </c>
      <c r="H3645" s="4" t="s">
        <v>4055</v>
      </c>
    </row>
    <row r="3646" spans="1:8" x14ac:dyDescent="0.3">
      <c r="A3646" s="3">
        <v>7</v>
      </c>
      <c r="B3646" s="2" t="s">
        <v>4062</v>
      </c>
      <c r="C3646" s="2" t="s">
        <v>4063</v>
      </c>
      <c r="D3646" s="2">
        <v>3202</v>
      </c>
      <c r="E3646" s="2">
        <v>78</v>
      </c>
      <c r="F3646" s="2">
        <v>3280</v>
      </c>
      <c r="G3646" s="2">
        <v>0.35</v>
      </c>
      <c r="H3646" s="4" t="s">
        <v>4055</v>
      </c>
    </row>
    <row r="3647" spans="1:8" x14ac:dyDescent="0.3">
      <c r="A3647" s="3">
        <v>8</v>
      </c>
      <c r="B3647" s="2" t="s">
        <v>27</v>
      </c>
      <c r="C3647" s="2" t="s">
        <v>28</v>
      </c>
      <c r="D3647" s="2">
        <v>4980</v>
      </c>
      <c r="E3647" s="2">
        <v>130</v>
      </c>
      <c r="F3647" s="2">
        <v>5110</v>
      </c>
      <c r="G3647" s="2">
        <v>0.55000000000000004</v>
      </c>
      <c r="H3647" s="4" t="s">
        <v>4055</v>
      </c>
    </row>
    <row r="3648" spans="1:8" x14ac:dyDescent="0.3">
      <c r="A3648" s="3">
        <v>1</v>
      </c>
      <c r="B3648" s="2" t="s">
        <v>4064</v>
      </c>
      <c r="C3648" s="2" t="s">
        <v>108</v>
      </c>
      <c r="D3648" s="2">
        <v>537784</v>
      </c>
      <c r="E3648" s="2">
        <v>2128</v>
      </c>
      <c r="F3648" s="2">
        <v>539912</v>
      </c>
      <c r="G3648" s="2">
        <v>46.82</v>
      </c>
      <c r="H3648" s="4" t="s">
        <v>4065</v>
      </c>
    </row>
    <row r="3649" spans="1:8" x14ac:dyDescent="0.3">
      <c r="A3649" s="3">
        <v>2</v>
      </c>
      <c r="B3649" s="2" t="s">
        <v>4066</v>
      </c>
      <c r="C3649" s="2" t="s">
        <v>9</v>
      </c>
      <c r="D3649" s="2">
        <v>413518</v>
      </c>
      <c r="E3649" s="2">
        <v>1533</v>
      </c>
      <c r="F3649" s="2">
        <v>415051</v>
      </c>
      <c r="G3649" s="2">
        <v>35.99</v>
      </c>
      <c r="H3649" s="4" t="s">
        <v>4065</v>
      </c>
    </row>
    <row r="3650" spans="1:8" x14ac:dyDescent="0.3">
      <c r="A3650" s="3">
        <v>3</v>
      </c>
      <c r="B3650" s="2" t="s">
        <v>4067</v>
      </c>
      <c r="C3650" s="2" t="s">
        <v>17</v>
      </c>
      <c r="D3650" s="2">
        <v>164601</v>
      </c>
      <c r="E3650" s="2">
        <v>363</v>
      </c>
      <c r="F3650" s="2">
        <v>164964</v>
      </c>
      <c r="G3650" s="2">
        <v>14.31</v>
      </c>
      <c r="H3650" s="4" t="s">
        <v>4065</v>
      </c>
    </row>
    <row r="3651" spans="1:8" x14ac:dyDescent="0.3">
      <c r="A3651" s="3">
        <v>4</v>
      </c>
      <c r="B3651" s="2" t="s">
        <v>4068</v>
      </c>
      <c r="C3651" s="2" t="s">
        <v>3314</v>
      </c>
      <c r="D3651" s="2">
        <v>5068</v>
      </c>
      <c r="E3651" s="2">
        <v>6</v>
      </c>
      <c r="F3651" s="2">
        <v>5074</v>
      </c>
      <c r="G3651" s="2">
        <v>0.44</v>
      </c>
      <c r="H3651" s="4" t="s">
        <v>4065</v>
      </c>
    </row>
    <row r="3652" spans="1:8" x14ac:dyDescent="0.3">
      <c r="A3652" s="3">
        <v>5</v>
      </c>
      <c r="B3652" s="2" t="s">
        <v>4069</v>
      </c>
      <c r="C3652" s="2" t="s">
        <v>14</v>
      </c>
      <c r="D3652" s="2">
        <v>4567</v>
      </c>
      <c r="E3652" s="2">
        <v>49</v>
      </c>
      <c r="F3652" s="2">
        <v>4616</v>
      </c>
      <c r="G3652" s="2">
        <v>0.4</v>
      </c>
      <c r="H3652" s="4" t="s">
        <v>4065</v>
      </c>
    </row>
    <row r="3653" spans="1:8" x14ac:dyDescent="0.3">
      <c r="A3653" s="3">
        <v>6</v>
      </c>
      <c r="B3653" s="2" t="s">
        <v>4070</v>
      </c>
      <c r="C3653" s="2" t="s">
        <v>288</v>
      </c>
      <c r="D3653" s="2">
        <v>3312</v>
      </c>
      <c r="E3653" s="2">
        <v>4</v>
      </c>
      <c r="F3653" s="2">
        <v>3316</v>
      </c>
      <c r="G3653" s="2">
        <v>0.28999999999999998</v>
      </c>
      <c r="H3653" s="4" t="s">
        <v>4065</v>
      </c>
    </row>
    <row r="3654" spans="1:8" x14ac:dyDescent="0.3">
      <c r="A3654" s="3">
        <v>7</v>
      </c>
      <c r="B3654" s="2" t="s">
        <v>4071</v>
      </c>
      <c r="C3654" s="2" t="s">
        <v>14</v>
      </c>
      <c r="D3654" s="2">
        <v>3163</v>
      </c>
      <c r="E3654" s="2">
        <v>9</v>
      </c>
      <c r="F3654" s="2">
        <v>3172</v>
      </c>
      <c r="G3654" s="2">
        <v>0.28000000000000003</v>
      </c>
      <c r="H3654" s="4" t="s">
        <v>4065</v>
      </c>
    </row>
    <row r="3655" spans="1:8" x14ac:dyDescent="0.3">
      <c r="A3655" s="3">
        <v>8</v>
      </c>
      <c r="B3655" s="2" t="s">
        <v>4072</v>
      </c>
      <c r="C3655" s="2" t="s">
        <v>14</v>
      </c>
      <c r="D3655" s="2">
        <v>3127</v>
      </c>
      <c r="E3655" s="2">
        <v>8</v>
      </c>
      <c r="F3655" s="2">
        <v>3135</v>
      </c>
      <c r="G3655" s="2">
        <v>0.27</v>
      </c>
      <c r="H3655" s="4" t="s">
        <v>4065</v>
      </c>
    </row>
    <row r="3656" spans="1:8" x14ac:dyDescent="0.3">
      <c r="A3656" s="3">
        <v>9</v>
      </c>
      <c r="B3656" s="2" t="s">
        <v>4073</v>
      </c>
      <c r="C3656" s="2" t="s">
        <v>872</v>
      </c>
      <c r="D3656" s="2">
        <v>2830</v>
      </c>
      <c r="E3656" s="2">
        <v>3</v>
      </c>
      <c r="F3656" s="2">
        <v>2833</v>
      </c>
      <c r="G3656" s="2">
        <v>0.25</v>
      </c>
      <c r="H3656" s="4" t="s">
        <v>4065</v>
      </c>
    </row>
    <row r="3657" spans="1:8" x14ac:dyDescent="0.3">
      <c r="A3657" s="3">
        <v>10</v>
      </c>
      <c r="B3657" s="2" t="s">
        <v>4074</v>
      </c>
      <c r="C3657" s="2" t="s">
        <v>4075</v>
      </c>
      <c r="D3657" s="2">
        <v>1949</v>
      </c>
      <c r="E3657" s="2">
        <v>7</v>
      </c>
      <c r="F3657" s="2">
        <v>1956</v>
      </c>
      <c r="G3657" s="2">
        <v>0.17</v>
      </c>
      <c r="H3657" s="4" t="s">
        <v>4065</v>
      </c>
    </row>
    <row r="3658" spans="1:8" x14ac:dyDescent="0.3">
      <c r="A3658" s="3">
        <v>11</v>
      </c>
      <c r="B3658" s="2" t="s">
        <v>27</v>
      </c>
      <c r="C3658" s="2" t="s">
        <v>28</v>
      </c>
      <c r="D3658" s="2">
        <v>9033</v>
      </c>
      <c r="E3658" s="2">
        <v>32</v>
      </c>
      <c r="F3658" s="2">
        <v>9065</v>
      </c>
      <c r="G3658" s="2">
        <v>0.79</v>
      </c>
      <c r="H3658" s="4" t="s">
        <v>4065</v>
      </c>
    </row>
    <row r="3659" spans="1:8" x14ac:dyDescent="0.3">
      <c r="A3659" s="3">
        <v>1</v>
      </c>
      <c r="B3659" s="2" t="s">
        <v>4076</v>
      </c>
      <c r="C3659" s="2" t="s">
        <v>191</v>
      </c>
      <c r="D3659" s="2">
        <v>752486</v>
      </c>
      <c r="E3659" s="2">
        <v>3245</v>
      </c>
      <c r="F3659" s="2">
        <v>755731</v>
      </c>
      <c r="G3659" s="2">
        <v>50.52</v>
      </c>
      <c r="H3659" s="4" t="s">
        <v>4077</v>
      </c>
    </row>
    <row r="3660" spans="1:8" x14ac:dyDescent="0.3">
      <c r="A3660" s="3">
        <v>2</v>
      </c>
      <c r="B3660" s="2" t="s">
        <v>4078</v>
      </c>
      <c r="C3660" s="2" t="s">
        <v>9</v>
      </c>
      <c r="D3660" s="2">
        <v>552798</v>
      </c>
      <c r="E3660" s="2">
        <v>1876</v>
      </c>
      <c r="F3660" s="2">
        <v>554674</v>
      </c>
      <c r="G3660" s="2">
        <v>37.08</v>
      </c>
      <c r="H3660" s="4" t="s">
        <v>4077</v>
      </c>
    </row>
    <row r="3661" spans="1:8" x14ac:dyDescent="0.3">
      <c r="A3661" s="3">
        <v>3</v>
      </c>
      <c r="B3661" s="2" t="s">
        <v>4079</v>
      </c>
      <c r="C3661" s="2" t="s">
        <v>197</v>
      </c>
      <c r="D3661" s="2">
        <v>87530</v>
      </c>
      <c r="E3661" s="2">
        <v>76</v>
      </c>
      <c r="F3661" s="2">
        <v>87606</v>
      </c>
      <c r="G3661" s="2">
        <v>5.86</v>
      </c>
      <c r="H3661" s="4" t="s">
        <v>4077</v>
      </c>
    </row>
    <row r="3662" spans="1:8" x14ac:dyDescent="0.3">
      <c r="A3662" s="3">
        <v>4</v>
      </c>
      <c r="B3662" s="2" t="s">
        <v>4080</v>
      </c>
      <c r="C3662" s="2" t="s">
        <v>35</v>
      </c>
      <c r="D3662" s="2">
        <v>60778</v>
      </c>
      <c r="E3662" s="2">
        <v>322</v>
      </c>
      <c r="F3662" s="2">
        <v>61100</v>
      </c>
      <c r="G3662" s="2">
        <v>4.08</v>
      </c>
      <c r="H3662" s="4" t="s">
        <v>4077</v>
      </c>
    </row>
    <row r="3663" spans="1:8" x14ac:dyDescent="0.3">
      <c r="A3663" s="3">
        <v>5</v>
      </c>
      <c r="B3663" s="2" t="s">
        <v>4081</v>
      </c>
      <c r="C3663" s="2" t="s">
        <v>14</v>
      </c>
      <c r="D3663" s="2">
        <v>8922</v>
      </c>
      <c r="E3663" s="2">
        <v>12</v>
      </c>
      <c r="F3663" s="2">
        <v>8934</v>
      </c>
      <c r="G3663" s="2">
        <v>0.6</v>
      </c>
      <c r="H3663" s="4" t="s">
        <v>4077</v>
      </c>
    </row>
    <row r="3664" spans="1:8" x14ac:dyDescent="0.3">
      <c r="A3664" s="3">
        <v>6</v>
      </c>
      <c r="B3664" s="2" t="s">
        <v>4076</v>
      </c>
      <c r="C3664" s="2" t="s">
        <v>14</v>
      </c>
      <c r="D3664" s="2">
        <v>5607</v>
      </c>
      <c r="E3664" s="2">
        <v>19</v>
      </c>
      <c r="F3664" s="2">
        <v>5626</v>
      </c>
      <c r="G3664" s="2">
        <v>0.38</v>
      </c>
      <c r="H3664" s="4" t="s">
        <v>4077</v>
      </c>
    </row>
    <row r="3665" spans="1:8" x14ac:dyDescent="0.3">
      <c r="A3665" s="3">
        <v>7</v>
      </c>
      <c r="B3665" s="2" t="s">
        <v>4082</v>
      </c>
      <c r="C3665" s="2" t="s">
        <v>114</v>
      </c>
      <c r="D3665" s="2">
        <v>4505</v>
      </c>
      <c r="E3665" s="2">
        <v>29</v>
      </c>
      <c r="F3665" s="2">
        <v>4534</v>
      </c>
      <c r="G3665" s="2">
        <v>0.3</v>
      </c>
      <c r="H3665" s="4" t="s">
        <v>4077</v>
      </c>
    </row>
    <row r="3666" spans="1:8" x14ac:dyDescent="0.3">
      <c r="A3666" s="3">
        <v>8</v>
      </c>
      <c r="B3666" s="2" t="s">
        <v>4083</v>
      </c>
      <c r="C3666" s="2" t="s">
        <v>17</v>
      </c>
      <c r="D3666" s="2">
        <v>4238</v>
      </c>
      <c r="E3666" s="2">
        <v>19</v>
      </c>
      <c r="F3666" s="2">
        <v>4257</v>
      </c>
      <c r="G3666" s="2">
        <v>0.28000000000000003</v>
      </c>
      <c r="H3666" s="4" t="s">
        <v>4077</v>
      </c>
    </row>
    <row r="3667" spans="1:8" x14ac:dyDescent="0.3">
      <c r="A3667" s="3">
        <v>9</v>
      </c>
      <c r="B3667" s="2" t="s">
        <v>4084</v>
      </c>
      <c r="C3667" s="2" t="s">
        <v>14</v>
      </c>
      <c r="D3667" s="2">
        <v>1489</v>
      </c>
      <c r="E3667" s="2">
        <v>12</v>
      </c>
      <c r="F3667" s="2">
        <v>1501</v>
      </c>
      <c r="G3667" s="2">
        <v>0.1</v>
      </c>
      <c r="H3667" s="4" t="s">
        <v>4077</v>
      </c>
    </row>
    <row r="3668" spans="1:8" x14ac:dyDescent="0.3">
      <c r="A3668" s="3">
        <v>10</v>
      </c>
      <c r="B3668" s="2" t="s">
        <v>4085</v>
      </c>
      <c r="C3668" s="2" t="s">
        <v>14</v>
      </c>
      <c r="D3668" s="2">
        <v>1474</v>
      </c>
      <c r="E3668" s="2">
        <v>27</v>
      </c>
      <c r="F3668" s="2">
        <v>1501</v>
      </c>
      <c r="G3668" s="2">
        <v>0.1</v>
      </c>
      <c r="H3668" s="4" t="s">
        <v>4077</v>
      </c>
    </row>
    <row r="3669" spans="1:8" x14ac:dyDescent="0.3">
      <c r="A3669" s="3">
        <v>11</v>
      </c>
      <c r="B3669" s="2" t="s">
        <v>4086</v>
      </c>
      <c r="C3669" s="2" t="s">
        <v>2239</v>
      </c>
      <c r="D3669" s="2">
        <v>1203</v>
      </c>
      <c r="E3669" s="2">
        <v>6</v>
      </c>
      <c r="F3669" s="2">
        <v>1209</v>
      </c>
      <c r="G3669" s="2">
        <v>0.08</v>
      </c>
      <c r="H3669" s="4" t="s">
        <v>4077</v>
      </c>
    </row>
    <row r="3670" spans="1:8" x14ac:dyDescent="0.3">
      <c r="A3670" s="3">
        <v>12</v>
      </c>
      <c r="B3670" s="2" t="s">
        <v>4087</v>
      </c>
      <c r="C3670" s="2" t="s">
        <v>808</v>
      </c>
      <c r="D3670" s="2">
        <v>707</v>
      </c>
      <c r="E3670" s="2">
        <v>13</v>
      </c>
      <c r="F3670" s="2">
        <v>720</v>
      </c>
      <c r="G3670" s="2">
        <v>0.05</v>
      </c>
      <c r="H3670" s="4" t="s">
        <v>4077</v>
      </c>
    </row>
    <row r="3671" spans="1:8" x14ac:dyDescent="0.3">
      <c r="A3671" s="3">
        <v>13</v>
      </c>
      <c r="B3671" s="2" t="s">
        <v>27</v>
      </c>
      <c r="C3671" s="2" t="s">
        <v>28</v>
      </c>
      <c r="D3671" s="2">
        <v>8593</v>
      </c>
      <c r="E3671" s="2">
        <v>38</v>
      </c>
      <c r="F3671" s="2">
        <v>8631</v>
      </c>
      <c r="G3671" s="2">
        <v>0.57999999999999996</v>
      </c>
      <c r="H3671" s="4" t="s">
        <v>4077</v>
      </c>
    </row>
    <row r="3672" spans="1:8" x14ac:dyDescent="0.3">
      <c r="A3672" s="3">
        <v>1</v>
      </c>
      <c r="B3672" s="2" t="s">
        <v>4088</v>
      </c>
      <c r="C3672" s="2" t="s">
        <v>4089</v>
      </c>
      <c r="D3672" s="2">
        <v>492732</v>
      </c>
      <c r="E3672" s="2">
        <v>2228</v>
      </c>
      <c r="F3672" s="2">
        <v>494960</v>
      </c>
      <c r="G3672" s="2">
        <v>51.36</v>
      </c>
      <c r="H3672" s="4" t="s">
        <v>4090</v>
      </c>
    </row>
    <row r="3673" spans="1:8" x14ac:dyDescent="0.3">
      <c r="A3673" s="3">
        <v>2</v>
      </c>
      <c r="B3673" s="2" t="s">
        <v>4091</v>
      </c>
      <c r="C3673" s="2" t="s">
        <v>1547</v>
      </c>
      <c r="D3673" s="2">
        <v>390469</v>
      </c>
      <c r="E3673" s="2">
        <v>2679</v>
      </c>
      <c r="F3673" s="2">
        <v>393148</v>
      </c>
      <c r="G3673" s="2">
        <v>40.799999999999997</v>
      </c>
      <c r="H3673" s="4" t="s">
        <v>4090</v>
      </c>
    </row>
    <row r="3674" spans="1:8" x14ac:dyDescent="0.3">
      <c r="A3674" s="3">
        <v>3</v>
      </c>
      <c r="B3674" s="2" t="s">
        <v>4092</v>
      </c>
      <c r="C3674" s="2" t="s">
        <v>17</v>
      </c>
      <c r="D3674" s="2">
        <v>12234</v>
      </c>
      <c r="E3674" s="2">
        <v>142</v>
      </c>
      <c r="F3674" s="2">
        <v>12376</v>
      </c>
      <c r="G3674" s="2">
        <v>1.28</v>
      </c>
      <c r="H3674" s="4" t="s">
        <v>4090</v>
      </c>
    </row>
    <row r="3675" spans="1:8" x14ac:dyDescent="0.3">
      <c r="A3675" s="3">
        <v>4</v>
      </c>
      <c r="B3675" s="2" t="s">
        <v>4093</v>
      </c>
      <c r="C3675" s="2" t="s">
        <v>14</v>
      </c>
      <c r="D3675" s="2">
        <v>9209</v>
      </c>
      <c r="E3675" s="2">
        <v>2</v>
      </c>
      <c r="F3675" s="2">
        <v>9211</v>
      </c>
      <c r="G3675" s="2">
        <v>0.96</v>
      </c>
      <c r="H3675" s="4" t="s">
        <v>4090</v>
      </c>
    </row>
    <row r="3676" spans="1:8" x14ac:dyDescent="0.3">
      <c r="A3676" s="3">
        <v>5</v>
      </c>
      <c r="B3676" s="2" t="s">
        <v>4094</v>
      </c>
      <c r="C3676" s="2" t="s">
        <v>4095</v>
      </c>
      <c r="D3676" s="2">
        <v>5616</v>
      </c>
      <c r="E3676" s="2">
        <v>13</v>
      </c>
      <c r="F3676" s="2">
        <v>5629</v>
      </c>
      <c r="G3676" s="2">
        <v>0.57999999999999996</v>
      </c>
      <c r="H3676" s="4" t="s">
        <v>4090</v>
      </c>
    </row>
    <row r="3677" spans="1:8" x14ac:dyDescent="0.3">
      <c r="A3677" s="3">
        <v>6</v>
      </c>
      <c r="B3677" s="2" t="s">
        <v>4096</v>
      </c>
      <c r="C3677" s="2" t="s">
        <v>821</v>
      </c>
      <c r="D3677" s="2">
        <v>4708</v>
      </c>
      <c r="E3677" s="2">
        <v>19</v>
      </c>
      <c r="F3677" s="2">
        <v>4727</v>
      </c>
      <c r="G3677" s="2">
        <v>0.49</v>
      </c>
      <c r="H3677" s="4" t="s">
        <v>4090</v>
      </c>
    </row>
    <row r="3678" spans="1:8" x14ac:dyDescent="0.3">
      <c r="A3678" s="3">
        <v>7</v>
      </c>
      <c r="B3678" s="2" t="s">
        <v>4097</v>
      </c>
      <c r="C3678" s="2" t="s">
        <v>14</v>
      </c>
      <c r="D3678" s="2">
        <v>4495</v>
      </c>
      <c r="E3678" s="2">
        <v>10</v>
      </c>
      <c r="F3678" s="2">
        <v>4505</v>
      </c>
      <c r="G3678" s="2">
        <v>0.47</v>
      </c>
      <c r="H3678" s="4" t="s">
        <v>4090</v>
      </c>
    </row>
    <row r="3679" spans="1:8" x14ac:dyDescent="0.3">
      <c r="A3679" s="3">
        <v>8</v>
      </c>
      <c r="B3679" s="2" t="s">
        <v>4098</v>
      </c>
      <c r="C3679" s="2" t="s">
        <v>14</v>
      </c>
      <c r="D3679" s="2">
        <v>4233</v>
      </c>
      <c r="E3679" s="2">
        <v>1</v>
      </c>
      <c r="F3679" s="2">
        <v>4234</v>
      </c>
      <c r="G3679" s="2">
        <v>0.44</v>
      </c>
      <c r="H3679" s="4" t="s">
        <v>4090</v>
      </c>
    </row>
    <row r="3680" spans="1:8" x14ac:dyDescent="0.3">
      <c r="A3680" s="3">
        <v>9</v>
      </c>
      <c r="B3680" s="2" t="s">
        <v>4099</v>
      </c>
      <c r="C3680" s="2" t="s">
        <v>14</v>
      </c>
      <c r="D3680" s="2">
        <v>4098</v>
      </c>
      <c r="E3680" s="2">
        <v>5</v>
      </c>
      <c r="F3680" s="2">
        <v>4103</v>
      </c>
      <c r="G3680" s="2">
        <v>0.43</v>
      </c>
      <c r="H3680" s="4" t="s">
        <v>4090</v>
      </c>
    </row>
    <row r="3681" spans="1:8" x14ac:dyDescent="0.3">
      <c r="A3681" s="3">
        <v>10</v>
      </c>
      <c r="B3681" s="2" t="s">
        <v>4100</v>
      </c>
      <c r="C3681" s="2" t="s">
        <v>2934</v>
      </c>
      <c r="D3681" s="2">
        <v>3023</v>
      </c>
      <c r="E3681" s="2">
        <v>12</v>
      </c>
      <c r="F3681" s="2">
        <v>3035</v>
      </c>
      <c r="G3681" s="2">
        <v>0.31</v>
      </c>
      <c r="H3681" s="4" t="s">
        <v>4090</v>
      </c>
    </row>
    <row r="3682" spans="1:8" x14ac:dyDescent="0.3">
      <c r="A3682" s="3">
        <v>11</v>
      </c>
      <c r="B3682" s="2" t="s">
        <v>4101</v>
      </c>
      <c r="C3682" s="2" t="s">
        <v>14</v>
      </c>
      <c r="D3682" s="2">
        <v>2800</v>
      </c>
      <c r="E3682" s="2">
        <v>21</v>
      </c>
      <c r="F3682" s="2">
        <v>2821</v>
      </c>
      <c r="G3682" s="2">
        <v>0.28999999999999998</v>
      </c>
      <c r="H3682" s="4" t="s">
        <v>4090</v>
      </c>
    </row>
    <row r="3683" spans="1:8" x14ac:dyDescent="0.3">
      <c r="A3683" s="3">
        <v>12</v>
      </c>
      <c r="B3683" s="2" t="s">
        <v>4102</v>
      </c>
      <c r="C3683" s="2" t="s">
        <v>14</v>
      </c>
      <c r="D3683" s="2">
        <v>2692</v>
      </c>
      <c r="E3683" s="2">
        <v>9</v>
      </c>
      <c r="F3683" s="2">
        <v>2701</v>
      </c>
      <c r="G3683" s="2">
        <v>0.28000000000000003</v>
      </c>
      <c r="H3683" s="4" t="s">
        <v>4090</v>
      </c>
    </row>
    <row r="3684" spans="1:8" x14ac:dyDescent="0.3">
      <c r="A3684" s="3">
        <v>13</v>
      </c>
      <c r="B3684" s="2" t="s">
        <v>1542</v>
      </c>
      <c r="C3684" s="2" t="s">
        <v>14</v>
      </c>
      <c r="D3684" s="2">
        <v>2531</v>
      </c>
      <c r="E3684" s="2">
        <v>23</v>
      </c>
      <c r="F3684" s="2">
        <v>2554</v>
      </c>
      <c r="G3684" s="2">
        <v>0.27</v>
      </c>
      <c r="H3684" s="4" t="s">
        <v>4090</v>
      </c>
    </row>
    <row r="3685" spans="1:8" x14ac:dyDescent="0.3">
      <c r="A3685" s="3">
        <v>14</v>
      </c>
      <c r="B3685" s="2" t="s">
        <v>4103</v>
      </c>
      <c r="C3685" s="2" t="s">
        <v>2162</v>
      </c>
      <c r="D3685" s="2">
        <v>2370</v>
      </c>
      <c r="E3685" s="2">
        <v>14</v>
      </c>
      <c r="F3685" s="2">
        <v>2384</v>
      </c>
      <c r="G3685" s="2">
        <v>0.25</v>
      </c>
      <c r="H3685" s="4" t="s">
        <v>4090</v>
      </c>
    </row>
    <row r="3686" spans="1:8" x14ac:dyDescent="0.3">
      <c r="A3686" s="3">
        <v>15</v>
      </c>
      <c r="B3686" s="2" t="s">
        <v>27</v>
      </c>
      <c r="C3686" s="2" t="s">
        <v>28</v>
      </c>
      <c r="D3686" s="2">
        <v>17177</v>
      </c>
      <c r="E3686" s="2">
        <v>111</v>
      </c>
      <c r="F3686" s="2">
        <v>17288</v>
      </c>
      <c r="G3686" s="2">
        <v>1.79</v>
      </c>
      <c r="H3686" s="4" t="s">
        <v>4090</v>
      </c>
    </row>
    <row r="3687" spans="1:8" x14ac:dyDescent="0.3">
      <c r="A3687" s="3">
        <v>1</v>
      </c>
      <c r="B3687" s="2" t="s">
        <v>4104</v>
      </c>
      <c r="C3687" s="2" t="s">
        <v>9</v>
      </c>
      <c r="D3687" s="2">
        <v>506747</v>
      </c>
      <c r="E3687" s="2">
        <v>4000</v>
      </c>
      <c r="F3687" s="2">
        <v>510747</v>
      </c>
      <c r="G3687" s="2">
        <v>41.66</v>
      </c>
      <c r="H3687" s="4" t="s">
        <v>4105</v>
      </c>
    </row>
    <row r="3688" spans="1:8" x14ac:dyDescent="0.3">
      <c r="A3688" s="3">
        <v>2</v>
      </c>
      <c r="B3688" s="2" t="s">
        <v>4106</v>
      </c>
      <c r="C3688" s="2" t="s">
        <v>12</v>
      </c>
      <c r="D3688" s="2">
        <v>503111</v>
      </c>
      <c r="E3688" s="2">
        <v>3136</v>
      </c>
      <c r="F3688" s="2">
        <v>506247</v>
      </c>
      <c r="G3688" s="2">
        <v>41.29</v>
      </c>
      <c r="H3688" s="4" t="s">
        <v>4105</v>
      </c>
    </row>
    <row r="3689" spans="1:8" x14ac:dyDescent="0.3">
      <c r="A3689" s="3">
        <v>3</v>
      </c>
      <c r="B3689" s="2" t="s">
        <v>4107</v>
      </c>
      <c r="C3689" s="2" t="s">
        <v>33</v>
      </c>
      <c r="D3689" s="2">
        <v>154296</v>
      </c>
      <c r="E3689" s="2">
        <v>496</v>
      </c>
      <c r="F3689" s="2">
        <v>154792</v>
      </c>
      <c r="G3689" s="2">
        <v>12.62</v>
      </c>
      <c r="H3689" s="4" t="s">
        <v>4105</v>
      </c>
    </row>
    <row r="3690" spans="1:8" x14ac:dyDescent="0.3">
      <c r="A3690" s="3">
        <v>4</v>
      </c>
      <c r="B3690" s="2" t="s">
        <v>4108</v>
      </c>
      <c r="C3690" s="2" t="s">
        <v>37</v>
      </c>
      <c r="D3690" s="2">
        <v>6375</v>
      </c>
      <c r="E3690" s="2">
        <v>4</v>
      </c>
      <c r="F3690" s="2">
        <v>6379</v>
      </c>
      <c r="G3690" s="2">
        <v>0.52</v>
      </c>
      <c r="H3690" s="4" t="s">
        <v>4105</v>
      </c>
    </row>
    <row r="3691" spans="1:8" x14ac:dyDescent="0.3">
      <c r="A3691" s="3">
        <v>5</v>
      </c>
      <c r="B3691" s="2" t="s">
        <v>4109</v>
      </c>
      <c r="C3691" s="2" t="s">
        <v>14</v>
      </c>
      <c r="D3691" s="2">
        <v>4470</v>
      </c>
      <c r="E3691" s="2">
        <v>0</v>
      </c>
      <c r="F3691" s="2">
        <v>4470</v>
      </c>
      <c r="G3691" s="2">
        <v>0.36</v>
      </c>
      <c r="H3691" s="4" t="s">
        <v>4105</v>
      </c>
    </row>
    <row r="3692" spans="1:8" x14ac:dyDescent="0.3">
      <c r="A3692" s="3">
        <v>6</v>
      </c>
      <c r="B3692" s="2" t="s">
        <v>4110</v>
      </c>
      <c r="C3692" s="2" t="s">
        <v>14</v>
      </c>
      <c r="D3692" s="2">
        <v>4248</v>
      </c>
      <c r="E3692" s="2">
        <v>1</v>
      </c>
      <c r="F3692" s="2">
        <v>4249</v>
      </c>
      <c r="G3692" s="2">
        <v>0.35</v>
      </c>
      <c r="H3692" s="4" t="s">
        <v>4105</v>
      </c>
    </row>
    <row r="3693" spans="1:8" x14ac:dyDescent="0.3">
      <c r="A3693" s="3">
        <v>7</v>
      </c>
      <c r="B3693" s="2" t="s">
        <v>4111</v>
      </c>
      <c r="C3693" s="2" t="s">
        <v>14</v>
      </c>
      <c r="D3693" s="2">
        <v>3814</v>
      </c>
      <c r="E3693" s="2">
        <v>1</v>
      </c>
      <c r="F3693" s="2">
        <v>3815</v>
      </c>
      <c r="G3693" s="2">
        <v>0.31</v>
      </c>
      <c r="H3693" s="4" t="s">
        <v>4105</v>
      </c>
    </row>
    <row r="3694" spans="1:8" x14ac:dyDescent="0.3">
      <c r="A3694" s="3">
        <v>8</v>
      </c>
      <c r="B3694" s="2" t="s">
        <v>4112</v>
      </c>
      <c r="C3694" s="2" t="s">
        <v>14</v>
      </c>
      <c r="D3694" s="2">
        <v>3450</v>
      </c>
      <c r="E3694" s="2">
        <v>1</v>
      </c>
      <c r="F3694" s="2">
        <v>3451</v>
      </c>
      <c r="G3694" s="2">
        <v>0.28000000000000003</v>
      </c>
      <c r="H3694" s="4" t="s">
        <v>4105</v>
      </c>
    </row>
    <row r="3695" spans="1:8" x14ac:dyDescent="0.3">
      <c r="A3695" s="3">
        <v>9</v>
      </c>
      <c r="B3695" s="2" t="s">
        <v>4113</v>
      </c>
      <c r="C3695" s="2" t="s">
        <v>14</v>
      </c>
      <c r="D3695" s="2">
        <v>3225</v>
      </c>
      <c r="E3695" s="2">
        <v>0</v>
      </c>
      <c r="F3695" s="2">
        <v>3225</v>
      </c>
      <c r="G3695" s="2">
        <v>0.26</v>
      </c>
      <c r="H3695" s="4" t="s">
        <v>4105</v>
      </c>
    </row>
    <row r="3696" spans="1:8" x14ac:dyDescent="0.3">
      <c r="A3696" s="3">
        <v>10</v>
      </c>
      <c r="B3696" s="2" t="s">
        <v>4114</v>
      </c>
      <c r="C3696" s="2" t="s">
        <v>17</v>
      </c>
      <c r="D3696" s="2">
        <v>3056</v>
      </c>
      <c r="E3696" s="2">
        <v>21</v>
      </c>
      <c r="F3696" s="2">
        <v>3077</v>
      </c>
      <c r="G3696" s="2">
        <v>0.25</v>
      </c>
      <c r="H3696" s="4" t="s">
        <v>4105</v>
      </c>
    </row>
    <row r="3697" spans="1:8" x14ac:dyDescent="0.3">
      <c r="A3697" s="3">
        <v>11</v>
      </c>
      <c r="B3697" s="2" t="s">
        <v>4115</v>
      </c>
      <c r="C3697" s="2" t="s">
        <v>14</v>
      </c>
      <c r="D3697" s="2">
        <v>2748</v>
      </c>
      <c r="E3697" s="2">
        <v>0</v>
      </c>
      <c r="F3697" s="2">
        <v>2748</v>
      </c>
      <c r="G3697" s="2">
        <v>0.22</v>
      </c>
      <c r="H3697" s="4" t="s">
        <v>4105</v>
      </c>
    </row>
    <row r="3698" spans="1:8" x14ac:dyDescent="0.3">
      <c r="A3698" s="3">
        <v>12</v>
      </c>
      <c r="B3698" s="2" t="s">
        <v>4116</v>
      </c>
      <c r="C3698" s="2" t="s">
        <v>48</v>
      </c>
      <c r="D3698" s="2">
        <v>2600</v>
      </c>
      <c r="E3698" s="2">
        <v>18</v>
      </c>
      <c r="F3698" s="2">
        <v>2618</v>
      </c>
      <c r="G3698" s="2">
        <v>0.21</v>
      </c>
      <c r="H3698" s="4" t="s">
        <v>4105</v>
      </c>
    </row>
    <row r="3699" spans="1:8" x14ac:dyDescent="0.3">
      <c r="A3699" s="3">
        <v>13</v>
      </c>
      <c r="B3699" s="2" t="s">
        <v>4117</v>
      </c>
      <c r="C3699" s="2" t="s">
        <v>14</v>
      </c>
      <c r="D3699" s="2">
        <v>2214</v>
      </c>
      <c r="E3699" s="2">
        <v>0</v>
      </c>
      <c r="F3699" s="2">
        <v>2214</v>
      </c>
      <c r="G3699" s="2">
        <v>0.18</v>
      </c>
      <c r="H3699" s="4" t="s">
        <v>4105</v>
      </c>
    </row>
    <row r="3700" spans="1:8" x14ac:dyDescent="0.3">
      <c r="A3700" s="3">
        <v>14</v>
      </c>
      <c r="B3700" s="2" t="s">
        <v>2687</v>
      </c>
      <c r="C3700" s="2" t="s">
        <v>14</v>
      </c>
      <c r="D3700" s="2">
        <v>1726</v>
      </c>
      <c r="E3700" s="2">
        <v>1</v>
      </c>
      <c r="F3700" s="2">
        <v>1727</v>
      </c>
      <c r="G3700" s="2">
        <v>0.14000000000000001</v>
      </c>
      <c r="H3700" s="4" t="s">
        <v>4105</v>
      </c>
    </row>
    <row r="3701" spans="1:8" x14ac:dyDescent="0.3">
      <c r="A3701" s="3">
        <v>15</v>
      </c>
      <c r="B3701" s="2" t="s">
        <v>4118</v>
      </c>
      <c r="C3701" s="2" t="s">
        <v>14</v>
      </c>
      <c r="D3701" s="2">
        <v>1669</v>
      </c>
      <c r="E3701" s="2">
        <v>6</v>
      </c>
      <c r="F3701" s="2">
        <v>1675</v>
      </c>
      <c r="G3701" s="2">
        <v>0.14000000000000001</v>
      </c>
      <c r="H3701" s="4" t="s">
        <v>4105</v>
      </c>
    </row>
    <row r="3702" spans="1:8" x14ac:dyDescent="0.3">
      <c r="A3702" s="3">
        <v>16</v>
      </c>
      <c r="B3702" s="2" t="s">
        <v>4119</v>
      </c>
      <c r="C3702" s="2" t="s">
        <v>14</v>
      </c>
      <c r="D3702" s="2">
        <v>1563</v>
      </c>
      <c r="E3702" s="2">
        <v>2</v>
      </c>
      <c r="F3702" s="2">
        <v>1565</v>
      </c>
      <c r="G3702" s="2">
        <v>0.13</v>
      </c>
      <c r="H3702" s="4" t="s">
        <v>4105</v>
      </c>
    </row>
    <row r="3703" spans="1:8" x14ac:dyDescent="0.3">
      <c r="A3703" s="3">
        <v>17</v>
      </c>
      <c r="B3703" s="2" t="s">
        <v>4120</v>
      </c>
      <c r="C3703" s="2" t="s">
        <v>50</v>
      </c>
      <c r="D3703" s="2">
        <v>1082</v>
      </c>
      <c r="E3703" s="2">
        <v>3</v>
      </c>
      <c r="F3703" s="2">
        <v>1085</v>
      </c>
      <c r="G3703" s="2">
        <v>0.09</v>
      </c>
      <c r="H3703" s="4" t="s">
        <v>4105</v>
      </c>
    </row>
    <row r="3704" spans="1:8" x14ac:dyDescent="0.3">
      <c r="A3704" s="3">
        <v>18</v>
      </c>
      <c r="B3704" s="2" t="s">
        <v>4121</v>
      </c>
      <c r="C3704" s="2" t="s">
        <v>14</v>
      </c>
      <c r="D3704" s="2">
        <v>1027</v>
      </c>
      <c r="E3704" s="2">
        <v>0</v>
      </c>
      <c r="F3704" s="2">
        <v>1027</v>
      </c>
      <c r="G3704" s="2">
        <v>0.08</v>
      </c>
      <c r="H3704" s="4" t="s">
        <v>4105</v>
      </c>
    </row>
    <row r="3705" spans="1:8" x14ac:dyDescent="0.3">
      <c r="A3705" s="3">
        <v>19</v>
      </c>
      <c r="B3705" s="2" t="s">
        <v>4122</v>
      </c>
      <c r="C3705" s="2" t="s">
        <v>46</v>
      </c>
      <c r="D3705" s="2">
        <v>1019</v>
      </c>
      <c r="E3705" s="2">
        <v>1</v>
      </c>
      <c r="F3705" s="2">
        <v>1020</v>
      </c>
      <c r="G3705" s="2">
        <v>0.08</v>
      </c>
      <c r="H3705" s="4" t="s">
        <v>4105</v>
      </c>
    </row>
    <row r="3706" spans="1:8" x14ac:dyDescent="0.3">
      <c r="A3706" s="3">
        <v>20</v>
      </c>
      <c r="B3706" s="2" t="s">
        <v>4123</v>
      </c>
      <c r="C3706" s="2" t="s">
        <v>14</v>
      </c>
      <c r="D3706" s="2">
        <v>983</v>
      </c>
      <c r="E3706" s="2">
        <v>2</v>
      </c>
      <c r="F3706" s="2">
        <v>985</v>
      </c>
      <c r="G3706" s="2">
        <v>0.08</v>
      </c>
      <c r="H3706" s="4" t="s">
        <v>4105</v>
      </c>
    </row>
    <row r="3707" spans="1:8" x14ac:dyDescent="0.3">
      <c r="A3707" s="3">
        <v>21</v>
      </c>
      <c r="B3707" s="2" t="s">
        <v>4124</v>
      </c>
      <c r="C3707" s="2" t="s">
        <v>14</v>
      </c>
      <c r="D3707" s="2">
        <v>951</v>
      </c>
      <c r="E3707" s="2">
        <v>1</v>
      </c>
      <c r="F3707" s="2">
        <v>952</v>
      </c>
      <c r="G3707" s="2">
        <v>0.08</v>
      </c>
      <c r="H3707" s="4" t="s">
        <v>4105</v>
      </c>
    </row>
    <row r="3708" spans="1:8" x14ac:dyDescent="0.3">
      <c r="A3708" s="3">
        <v>22</v>
      </c>
      <c r="B3708" s="2" t="s">
        <v>4125</v>
      </c>
      <c r="C3708" s="2" t="s">
        <v>14</v>
      </c>
      <c r="D3708" s="2">
        <v>592</v>
      </c>
      <c r="E3708" s="2">
        <v>4</v>
      </c>
      <c r="F3708" s="2">
        <v>596</v>
      </c>
      <c r="G3708" s="2">
        <v>0.05</v>
      </c>
      <c r="H3708" s="4" t="s">
        <v>4105</v>
      </c>
    </row>
    <row r="3709" spans="1:8" x14ac:dyDescent="0.3">
      <c r="A3709" s="3">
        <v>23</v>
      </c>
      <c r="B3709" s="2" t="s">
        <v>4126</v>
      </c>
      <c r="C3709" s="2" t="s">
        <v>153</v>
      </c>
      <c r="D3709" s="2">
        <v>503</v>
      </c>
      <c r="E3709" s="2">
        <v>0</v>
      </c>
      <c r="F3709" s="2">
        <v>503</v>
      </c>
      <c r="G3709" s="2">
        <v>0.04</v>
      </c>
      <c r="H3709" s="4" t="s">
        <v>4105</v>
      </c>
    </row>
    <row r="3710" spans="1:8" x14ac:dyDescent="0.3">
      <c r="A3710" s="3">
        <v>24</v>
      </c>
      <c r="B3710" s="2" t="s">
        <v>4127</v>
      </c>
      <c r="C3710" s="2" t="s">
        <v>14</v>
      </c>
      <c r="D3710" s="2">
        <v>437</v>
      </c>
      <c r="E3710" s="2">
        <v>1</v>
      </c>
      <c r="F3710" s="2">
        <v>438</v>
      </c>
      <c r="G3710" s="2">
        <v>0.04</v>
      </c>
      <c r="H3710" s="4" t="s">
        <v>4105</v>
      </c>
    </row>
    <row r="3711" spans="1:8" x14ac:dyDescent="0.3">
      <c r="A3711" s="3">
        <v>25</v>
      </c>
      <c r="B3711" s="2" t="s">
        <v>4128</v>
      </c>
      <c r="C3711" s="2" t="s">
        <v>71</v>
      </c>
      <c r="D3711" s="2">
        <v>427</v>
      </c>
      <c r="E3711" s="2">
        <v>5</v>
      </c>
      <c r="F3711" s="2">
        <v>432</v>
      </c>
      <c r="G3711" s="2">
        <v>0.04</v>
      </c>
      <c r="H3711" s="4" t="s">
        <v>4105</v>
      </c>
    </row>
    <row r="3712" spans="1:8" x14ac:dyDescent="0.3">
      <c r="A3712" s="3">
        <v>26</v>
      </c>
      <c r="B3712" s="2" t="s">
        <v>4129</v>
      </c>
      <c r="C3712" s="2" t="s">
        <v>1840</v>
      </c>
      <c r="D3712" s="2">
        <v>420</v>
      </c>
      <c r="E3712" s="2">
        <v>0</v>
      </c>
      <c r="F3712" s="2">
        <v>420</v>
      </c>
      <c r="G3712" s="2">
        <v>0.03</v>
      </c>
      <c r="H3712" s="4" t="s">
        <v>4105</v>
      </c>
    </row>
    <row r="3713" spans="1:8" x14ac:dyDescent="0.3">
      <c r="A3713" s="3">
        <v>27</v>
      </c>
      <c r="B3713" s="2" t="s">
        <v>4130</v>
      </c>
      <c r="C3713" s="2" t="s">
        <v>14</v>
      </c>
      <c r="D3713" s="2">
        <v>352</v>
      </c>
      <c r="E3713" s="2">
        <v>1</v>
      </c>
      <c r="F3713" s="2">
        <v>353</v>
      </c>
      <c r="G3713" s="2">
        <v>0.03</v>
      </c>
      <c r="H3713" s="4" t="s">
        <v>4105</v>
      </c>
    </row>
    <row r="3714" spans="1:8" x14ac:dyDescent="0.3">
      <c r="A3714" s="3">
        <v>28</v>
      </c>
      <c r="B3714" s="2" t="s">
        <v>4131</v>
      </c>
      <c r="C3714" s="2" t="s">
        <v>14</v>
      </c>
      <c r="D3714" s="2">
        <v>263</v>
      </c>
      <c r="E3714" s="2">
        <v>1</v>
      </c>
      <c r="F3714" s="2">
        <v>264</v>
      </c>
      <c r="G3714" s="2">
        <v>0.02</v>
      </c>
      <c r="H3714" s="4" t="s">
        <v>4105</v>
      </c>
    </row>
    <row r="3715" spans="1:8" x14ac:dyDescent="0.3">
      <c r="A3715" s="3">
        <v>29</v>
      </c>
      <c r="B3715" s="2" t="s">
        <v>4132</v>
      </c>
      <c r="C3715" s="2" t="s">
        <v>14</v>
      </c>
      <c r="D3715" s="2">
        <v>261</v>
      </c>
      <c r="E3715" s="2">
        <v>1</v>
      </c>
      <c r="F3715" s="2">
        <v>262</v>
      </c>
      <c r="G3715" s="2">
        <v>0.02</v>
      </c>
      <c r="H3715" s="4" t="s">
        <v>4105</v>
      </c>
    </row>
    <row r="3716" spans="1:8" x14ac:dyDescent="0.3">
      <c r="A3716" s="3">
        <v>30</v>
      </c>
      <c r="B3716" s="2" t="s">
        <v>4133</v>
      </c>
      <c r="C3716" s="2" t="s">
        <v>14</v>
      </c>
      <c r="D3716" s="2">
        <v>227</v>
      </c>
      <c r="E3716" s="2">
        <v>2</v>
      </c>
      <c r="F3716" s="2">
        <v>229</v>
      </c>
      <c r="G3716" s="2">
        <v>0.02</v>
      </c>
      <c r="H3716" s="4" t="s">
        <v>4105</v>
      </c>
    </row>
    <row r="3717" spans="1:8" x14ac:dyDescent="0.3">
      <c r="A3717" s="3">
        <v>31</v>
      </c>
      <c r="B3717" s="2" t="s">
        <v>4134</v>
      </c>
      <c r="C3717" s="2" t="s">
        <v>14</v>
      </c>
      <c r="D3717" s="2">
        <v>181</v>
      </c>
      <c r="E3717" s="2">
        <v>2</v>
      </c>
      <c r="F3717" s="2">
        <v>183</v>
      </c>
      <c r="G3717" s="2">
        <v>0.01</v>
      </c>
      <c r="H3717" s="4" t="s">
        <v>4105</v>
      </c>
    </row>
    <row r="3718" spans="1:8" x14ac:dyDescent="0.3">
      <c r="A3718" s="3">
        <v>32</v>
      </c>
      <c r="B3718" s="2" t="s">
        <v>27</v>
      </c>
      <c r="C3718" s="2" t="s">
        <v>28</v>
      </c>
      <c r="D3718" s="2">
        <v>4286</v>
      </c>
      <c r="E3718" s="2">
        <v>44</v>
      </c>
      <c r="F3718" s="2">
        <v>4330</v>
      </c>
      <c r="G3718" s="2">
        <v>0.35</v>
      </c>
      <c r="H3718" s="4" t="s">
        <v>4105</v>
      </c>
    </row>
    <row r="3719" spans="1:8" x14ac:dyDescent="0.3">
      <c r="A3719" s="3">
        <v>1</v>
      </c>
      <c r="B3719" s="2" t="s">
        <v>4135</v>
      </c>
      <c r="C3719" s="2" t="s">
        <v>332</v>
      </c>
      <c r="D3719" s="2">
        <v>474434</v>
      </c>
      <c r="E3719" s="2">
        <v>1696</v>
      </c>
      <c r="F3719" s="2">
        <v>476130</v>
      </c>
      <c r="G3719" s="2">
        <v>36.56</v>
      </c>
      <c r="H3719" s="4" t="s">
        <v>4136</v>
      </c>
    </row>
    <row r="3720" spans="1:8" x14ac:dyDescent="0.3">
      <c r="A3720" s="3">
        <v>2</v>
      </c>
      <c r="B3720" s="2" t="s">
        <v>4137</v>
      </c>
      <c r="C3720" s="2" t="s">
        <v>1171</v>
      </c>
      <c r="D3720" s="2">
        <v>340877</v>
      </c>
      <c r="E3720" s="2">
        <v>603</v>
      </c>
      <c r="F3720" s="2">
        <v>341480</v>
      </c>
      <c r="G3720" s="2">
        <v>26.22</v>
      </c>
      <c r="H3720" s="4" t="s">
        <v>4136</v>
      </c>
    </row>
    <row r="3721" spans="1:8" x14ac:dyDescent="0.3">
      <c r="A3721" s="3">
        <v>3</v>
      </c>
      <c r="B3721" s="2" t="s">
        <v>4138</v>
      </c>
      <c r="C3721" s="2" t="s">
        <v>526</v>
      </c>
      <c r="D3721" s="2">
        <v>291870</v>
      </c>
      <c r="E3721" s="2">
        <v>1580</v>
      </c>
      <c r="F3721" s="2">
        <v>293450</v>
      </c>
      <c r="G3721" s="2">
        <v>22.53</v>
      </c>
      <c r="H3721" s="4" t="s">
        <v>4136</v>
      </c>
    </row>
    <row r="3722" spans="1:8" x14ac:dyDescent="0.3">
      <c r="A3722" s="3">
        <v>4</v>
      </c>
      <c r="B3722" s="2" t="s">
        <v>4139</v>
      </c>
      <c r="C3722" s="2" t="s">
        <v>609</v>
      </c>
      <c r="D3722" s="2">
        <v>69087</v>
      </c>
      <c r="E3722" s="2">
        <v>179</v>
      </c>
      <c r="F3722" s="2">
        <v>69266</v>
      </c>
      <c r="G3722" s="2">
        <v>5.32</v>
      </c>
      <c r="H3722" s="4" t="s">
        <v>4136</v>
      </c>
    </row>
    <row r="3723" spans="1:8" x14ac:dyDescent="0.3">
      <c r="A3723" s="3">
        <v>5</v>
      </c>
      <c r="B3723" s="2" t="s">
        <v>4140</v>
      </c>
      <c r="C3723" s="2" t="s">
        <v>14</v>
      </c>
      <c r="D3723" s="2">
        <v>39654</v>
      </c>
      <c r="E3723" s="2">
        <v>174</v>
      </c>
      <c r="F3723" s="2">
        <v>39828</v>
      </c>
      <c r="G3723" s="2">
        <v>3.06</v>
      </c>
      <c r="H3723" s="4" t="s">
        <v>4136</v>
      </c>
    </row>
    <row r="3724" spans="1:8" x14ac:dyDescent="0.3">
      <c r="A3724" s="3">
        <v>6</v>
      </c>
      <c r="B3724" s="2" t="s">
        <v>4141</v>
      </c>
      <c r="C3724" s="2" t="s">
        <v>14</v>
      </c>
      <c r="D3724" s="2">
        <v>10719</v>
      </c>
      <c r="E3724" s="2">
        <v>6</v>
      </c>
      <c r="F3724" s="2">
        <v>10725</v>
      </c>
      <c r="G3724" s="2">
        <v>0.82</v>
      </c>
      <c r="H3724" s="4" t="s">
        <v>4136</v>
      </c>
    </row>
    <row r="3725" spans="1:8" x14ac:dyDescent="0.3">
      <c r="A3725" s="3">
        <v>7</v>
      </c>
      <c r="B3725" s="2" t="s">
        <v>4142</v>
      </c>
      <c r="C3725" s="2" t="s">
        <v>17</v>
      </c>
      <c r="D3725" s="2">
        <v>8188</v>
      </c>
      <c r="E3725" s="2">
        <v>64</v>
      </c>
      <c r="F3725" s="2">
        <v>8252</v>
      </c>
      <c r="G3725" s="2">
        <v>0.63</v>
      </c>
      <c r="H3725" s="4" t="s">
        <v>4136</v>
      </c>
    </row>
    <row r="3726" spans="1:8" x14ac:dyDescent="0.3">
      <c r="A3726" s="3">
        <v>8</v>
      </c>
      <c r="B3726" s="2" t="s">
        <v>4143</v>
      </c>
      <c r="C3726" s="2" t="s">
        <v>1043</v>
      </c>
      <c r="D3726" s="2">
        <v>6250</v>
      </c>
      <c r="E3726" s="2">
        <v>4</v>
      </c>
      <c r="F3726" s="2">
        <v>6254</v>
      </c>
      <c r="G3726" s="2">
        <v>0.48</v>
      </c>
      <c r="H3726" s="4" t="s">
        <v>4136</v>
      </c>
    </row>
    <row r="3727" spans="1:8" x14ac:dyDescent="0.3">
      <c r="A3727" s="3">
        <v>9</v>
      </c>
      <c r="B3727" s="2" t="s">
        <v>4144</v>
      </c>
      <c r="C3727" s="2" t="s">
        <v>14</v>
      </c>
      <c r="D3727" s="2">
        <v>4693</v>
      </c>
      <c r="E3727" s="2">
        <v>0</v>
      </c>
      <c r="F3727" s="2">
        <v>4693</v>
      </c>
      <c r="G3727" s="2">
        <v>0.36</v>
      </c>
      <c r="H3727" s="4" t="s">
        <v>4136</v>
      </c>
    </row>
    <row r="3728" spans="1:8" x14ac:dyDescent="0.3">
      <c r="A3728" s="3">
        <v>10</v>
      </c>
      <c r="B3728" s="2" t="s">
        <v>4145</v>
      </c>
      <c r="C3728" s="2" t="s">
        <v>14</v>
      </c>
      <c r="D3728" s="2">
        <v>3809</v>
      </c>
      <c r="E3728" s="2">
        <v>3</v>
      </c>
      <c r="F3728" s="2">
        <v>3812</v>
      </c>
      <c r="G3728" s="2">
        <v>0.28999999999999998</v>
      </c>
      <c r="H3728" s="4" t="s">
        <v>4136</v>
      </c>
    </row>
    <row r="3729" spans="1:8" x14ac:dyDescent="0.3">
      <c r="A3729" s="3">
        <v>11</v>
      </c>
      <c r="B3729" s="2" t="s">
        <v>4146</v>
      </c>
      <c r="C3729" s="2" t="s">
        <v>14</v>
      </c>
      <c r="D3729" s="2">
        <v>3788</v>
      </c>
      <c r="E3729" s="2">
        <v>19</v>
      </c>
      <c r="F3729" s="2">
        <v>3807</v>
      </c>
      <c r="G3729" s="2">
        <v>0.28999999999999998</v>
      </c>
      <c r="H3729" s="4" t="s">
        <v>4136</v>
      </c>
    </row>
    <row r="3730" spans="1:8" x14ac:dyDescent="0.3">
      <c r="A3730" s="3">
        <v>12</v>
      </c>
      <c r="B3730" s="2" t="s">
        <v>4147</v>
      </c>
      <c r="C3730" s="2" t="s">
        <v>544</v>
      </c>
      <c r="D3730" s="2">
        <v>3097</v>
      </c>
      <c r="E3730" s="2">
        <v>8</v>
      </c>
      <c r="F3730" s="2">
        <v>3105</v>
      </c>
      <c r="G3730" s="2">
        <v>0.24</v>
      </c>
      <c r="H3730" s="4" t="s">
        <v>4136</v>
      </c>
    </row>
    <row r="3731" spans="1:8" x14ac:dyDescent="0.3">
      <c r="A3731" s="3">
        <v>13</v>
      </c>
      <c r="B3731" s="2" t="s">
        <v>4148</v>
      </c>
      <c r="C3731" s="2" t="s">
        <v>14</v>
      </c>
      <c r="D3731" s="2">
        <v>2916</v>
      </c>
      <c r="E3731" s="2">
        <v>16</v>
      </c>
      <c r="F3731" s="2">
        <v>2932</v>
      </c>
      <c r="G3731" s="2">
        <v>0.23</v>
      </c>
      <c r="H3731" s="4" t="s">
        <v>4136</v>
      </c>
    </row>
    <row r="3732" spans="1:8" x14ac:dyDescent="0.3">
      <c r="A3732" s="3">
        <v>14</v>
      </c>
      <c r="B3732" s="2" t="s">
        <v>4149</v>
      </c>
      <c r="C3732" s="2" t="s">
        <v>14</v>
      </c>
      <c r="D3732" s="2">
        <v>2582</v>
      </c>
      <c r="E3732" s="2">
        <v>5</v>
      </c>
      <c r="F3732" s="2">
        <v>2587</v>
      </c>
      <c r="G3732" s="2">
        <v>0.2</v>
      </c>
      <c r="H3732" s="4" t="s">
        <v>4136</v>
      </c>
    </row>
    <row r="3733" spans="1:8" x14ac:dyDescent="0.3">
      <c r="A3733" s="3">
        <v>15</v>
      </c>
      <c r="B3733" s="2" t="s">
        <v>4150</v>
      </c>
      <c r="C3733" s="2" t="s">
        <v>14</v>
      </c>
      <c r="D3733" s="2">
        <v>2206</v>
      </c>
      <c r="E3733" s="2">
        <v>6</v>
      </c>
      <c r="F3733" s="2">
        <v>2212</v>
      </c>
      <c r="G3733" s="2">
        <v>0.17</v>
      </c>
      <c r="H3733" s="4" t="s">
        <v>4136</v>
      </c>
    </row>
    <row r="3734" spans="1:8" x14ac:dyDescent="0.3">
      <c r="A3734" s="3">
        <v>16</v>
      </c>
      <c r="B3734" s="2" t="s">
        <v>4151</v>
      </c>
      <c r="C3734" s="2" t="s">
        <v>614</v>
      </c>
      <c r="D3734" s="2">
        <v>2185</v>
      </c>
      <c r="E3734" s="2">
        <v>7</v>
      </c>
      <c r="F3734" s="2">
        <v>2192</v>
      </c>
      <c r="G3734" s="2">
        <v>0.17</v>
      </c>
      <c r="H3734" s="4" t="s">
        <v>4136</v>
      </c>
    </row>
    <row r="3735" spans="1:8" x14ac:dyDescent="0.3">
      <c r="A3735" s="3">
        <v>17</v>
      </c>
      <c r="B3735" s="2" t="s">
        <v>4152</v>
      </c>
      <c r="C3735" s="2" t="s">
        <v>14</v>
      </c>
      <c r="D3735" s="2">
        <v>2132</v>
      </c>
      <c r="E3735" s="2">
        <v>7</v>
      </c>
      <c r="F3735" s="2">
        <v>2139</v>
      </c>
      <c r="G3735" s="2">
        <v>0.16</v>
      </c>
      <c r="H3735" s="4" t="s">
        <v>4136</v>
      </c>
    </row>
    <row r="3736" spans="1:8" x14ac:dyDescent="0.3">
      <c r="A3736" s="3">
        <v>18</v>
      </c>
      <c r="B3736" s="2" t="s">
        <v>4153</v>
      </c>
      <c r="C3736" s="2" t="s">
        <v>80</v>
      </c>
      <c r="D3736" s="2">
        <v>1975</v>
      </c>
      <c r="E3736" s="2">
        <v>4</v>
      </c>
      <c r="F3736" s="2">
        <v>1979</v>
      </c>
      <c r="G3736" s="2">
        <v>0.15</v>
      </c>
      <c r="H3736" s="4" t="s">
        <v>4136</v>
      </c>
    </row>
    <row r="3737" spans="1:8" x14ac:dyDescent="0.3">
      <c r="A3737" s="3">
        <v>19</v>
      </c>
      <c r="B3737" s="2" t="s">
        <v>4154</v>
      </c>
      <c r="C3737" s="2" t="s">
        <v>14</v>
      </c>
      <c r="D3737" s="2">
        <v>1945</v>
      </c>
      <c r="E3737" s="2">
        <v>3</v>
      </c>
      <c r="F3737" s="2">
        <v>1948</v>
      </c>
      <c r="G3737" s="2">
        <v>0.15</v>
      </c>
      <c r="H3737" s="4" t="s">
        <v>4136</v>
      </c>
    </row>
    <row r="3738" spans="1:8" x14ac:dyDescent="0.3">
      <c r="A3738" s="3">
        <v>20</v>
      </c>
      <c r="B3738" s="2" t="s">
        <v>4155</v>
      </c>
      <c r="C3738" s="2" t="s">
        <v>14</v>
      </c>
      <c r="D3738" s="2">
        <v>1870</v>
      </c>
      <c r="E3738" s="2">
        <v>2</v>
      </c>
      <c r="F3738" s="2">
        <v>1872</v>
      </c>
      <c r="G3738" s="2">
        <v>0.14000000000000001</v>
      </c>
      <c r="H3738" s="4" t="s">
        <v>4136</v>
      </c>
    </row>
    <row r="3739" spans="1:8" x14ac:dyDescent="0.3">
      <c r="A3739" s="3">
        <v>21</v>
      </c>
      <c r="B3739" s="2" t="s">
        <v>4156</v>
      </c>
      <c r="C3739" s="2" t="s">
        <v>1224</v>
      </c>
      <c r="D3739" s="2">
        <v>1546</v>
      </c>
      <c r="E3739" s="2">
        <v>1</v>
      </c>
      <c r="F3739" s="2">
        <v>1547</v>
      </c>
      <c r="G3739" s="2">
        <v>0.12</v>
      </c>
      <c r="H3739" s="4" t="s">
        <v>4136</v>
      </c>
    </row>
    <row r="3740" spans="1:8" x14ac:dyDescent="0.3">
      <c r="A3740" s="3">
        <v>22</v>
      </c>
      <c r="B3740" s="2" t="s">
        <v>4157</v>
      </c>
      <c r="C3740" s="2" t="s">
        <v>627</v>
      </c>
      <c r="D3740" s="2">
        <v>1489</v>
      </c>
      <c r="E3740" s="2">
        <v>6</v>
      </c>
      <c r="F3740" s="2">
        <v>1495</v>
      </c>
      <c r="G3740" s="2">
        <v>0.11</v>
      </c>
      <c r="H3740" s="4" t="s">
        <v>4136</v>
      </c>
    </row>
    <row r="3741" spans="1:8" x14ac:dyDescent="0.3">
      <c r="A3741" s="3">
        <v>23</v>
      </c>
      <c r="B3741" s="2" t="s">
        <v>4158</v>
      </c>
      <c r="C3741" s="2" t="s">
        <v>292</v>
      </c>
      <c r="D3741" s="2">
        <v>1478</v>
      </c>
      <c r="E3741" s="2">
        <v>4</v>
      </c>
      <c r="F3741" s="2">
        <v>1482</v>
      </c>
      <c r="G3741" s="2">
        <v>0.11</v>
      </c>
      <c r="H3741" s="4" t="s">
        <v>4136</v>
      </c>
    </row>
    <row r="3742" spans="1:8" x14ac:dyDescent="0.3">
      <c r="A3742" s="3">
        <v>24</v>
      </c>
      <c r="B3742" s="2" t="s">
        <v>4159</v>
      </c>
      <c r="C3742" s="2" t="s">
        <v>14</v>
      </c>
      <c r="D3742" s="2">
        <v>1373</v>
      </c>
      <c r="E3742" s="2">
        <v>2</v>
      </c>
      <c r="F3742" s="2">
        <v>1375</v>
      </c>
      <c r="G3742" s="2">
        <v>0.11</v>
      </c>
      <c r="H3742" s="4" t="s">
        <v>4136</v>
      </c>
    </row>
    <row r="3743" spans="1:8" x14ac:dyDescent="0.3">
      <c r="A3743" s="3">
        <v>25</v>
      </c>
      <c r="B3743" s="2" t="s">
        <v>4160</v>
      </c>
      <c r="C3743" s="2" t="s">
        <v>854</v>
      </c>
      <c r="D3743" s="2">
        <v>1271</v>
      </c>
      <c r="E3743" s="2">
        <v>4</v>
      </c>
      <c r="F3743" s="2">
        <v>1275</v>
      </c>
      <c r="G3743" s="2">
        <v>0.1</v>
      </c>
      <c r="H3743" s="4" t="s">
        <v>4136</v>
      </c>
    </row>
    <row r="3744" spans="1:8" x14ac:dyDescent="0.3">
      <c r="A3744" s="3">
        <v>26</v>
      </c>
      <c r="B3744" s="2" t="s">
        <v>4161</v>
      </c>
      <c r="C3744" s="2" t="s">
        <v>536</v>
      </c>
      <c r="D3744" s="2">
        <v>1267</v>
      </c>
      <c r="E3744" s="2">
        <v>7</v>
      </c>
      <c r="F3744" s="2">
        <v>1274</v>
      </c>
      <c r="G3744" s="2">
        <v>0.1</v>
      </c>
      <c r="H3744" s="4" t="s">
        <v>4136</v>
      </c>
    </row>
    <row r="3745" spans="1:8" x14ac:dyDescent="0.3">
      <c r="A3745" s="3">
        <v>27</v>
      </c>
      <c r="B3745" s="2" t="s">
        <v>4162</v>
      </c>
      <c r="C3745" s="2" t="s">
        <v>3174</v>
      </c>
      <c r="D3745" s="2">
        <v>1187</v>
      </c>
      <c r="E3745" s="2">
        <v>7</v>
      </c>
      <c r="F3745" s="2">
        <v>1194</v>
      </c>
      <c r="G3745" s="2">
        <v>0.09</v>
      </c>
      <c r="H3745" s="4" t="s">
        <v>4136</v>
      </c>
    </row>
    <row r="3746" spans="1:8" x14ac:dyDescent="0.3">
      <c r="A3746" s="3">
        <v>28</v>
      </c>
      <c r="B3746" s="2" t="s">
        <v>4163</v>
      </c>
      <c r="C3746" s="2" t="s">
        <v>14</v>
      </c>
      <c r="D3746" s="2">
        <v>1107</v>
      </c>
      <c r="E3746" s="2">
        <v>3</v>
      </c>
      <c r="F3746" s="2">
        <v>1110</v>
      </c>
      <c r="G3746" s="2">
        <v>0.09</v>
      </c>
      <c r="H3746" s="4" t="s">
        <v>4136</v>
      </c>
    </row>
    <row r="3747" spans="1:8" x14ac:dyDescent="0.3">
      <c r="A3747" s="3">
        <v>29</v>
      </c>
      <c r="B3747" s="2" t="s">
        <v>4164</v>
      </c>
      <c r="C3747" s="2" t="s">
        <v>149</v>
      </c>
      <c r="D3747" s="2">
        <v>1100</v>
      </c>
      <c r="E3747" s="2">
        <v>3</v>
      </c>
      <c r="F3747" s="2">
        <v>1103</v>
      </c>
      <c r="G3747" s="2">
        <v>0.08</v>
      </c>
      <c r="H3747" s="4" t="s">
        <v>4136</v>
      </c>
    </row>
    <row r="3748" spans="1:8" x14ac:dyDescent="0.3">
      <c r="A3748" s="3">
        <v>30</v>
      </c>
      <c r="B3748" s="2" t="s">
        <v>4165</v>
      </c>
      <c r="C3748" s="2" t="s">
        <v>14</v>
      </c>
      <c r="D3748" s="2">
        <v>910</v>
      </c>
      <c r="E3748" s="2">
        <v>1</v>
      </c>
      <c r="F3748" s="2">
        <v>911</v>
      </c>
      <c r="G3748" s="2">
        <v>7.0000000000000007E-2</v>
      </c>
      <c r="H3748" s="4" t="s">
        <v>4136</v>
      </c>
    </row>
    <row r="3749" spans="1:8" x14ac:dyDescent="0.3">
      <c r="A3749" s="3">
        <v>31</v>
      </c>
      <c r="B3749" s="2" t="s">
        <v>4166</v>
      </c>
      <c r="C3749" s="2" t="s">
        <v>14</v>
      </c>
      <c r="D3749" s="2">
        <v>892</v>
      </c>
      <c r="E3749" s="2">
        <v>2</v>
      </c>
      <c r="F3749" s="2">
        <v>894</v>
      </c>
      <c r="G3749" s="2">
        <v>7.0000000000000007E-2</v>
      </c>
      <c r="H3749" s="4" t="s">
        <v>4136</v>
      </c>
    </row>
    <row r="3750" spans="1:8" x14ac:dyDescent="0.3">
      <c r="A3750" s="3">
        <v>32</v>
      </c>
      <c r="B3750" s="2" t="s">
        <v>4167</v>
      </c>
      <c r="C3750" s="2" t="s">
        <v>14</v>
      </c>
      <c r="D3750" s="2">
        <v>783</v>
      </c>
      <c r="E3750" s="2">
        <v>1</v>
      </c>
      <c r="F3750" s="2">
        <v>784</v>
      </c>
      <c r="G3750" s="2">
        <v>0.06</v>
      </c>
      <c r="H3750" s="4" t="s">
        <v>4136</v>
      </c>
    </row>
    <row r="3751" spans="1:8" x14ac:dyDescent="0.3">
      <c r="A3751" s="3">
        <v>33</v>
      </c>
      <c r="B3751" s="2" t="s">
        <v>4168</v>
      </c>
      <c r="C3751" s="2" t="s">
        <v>14</v>
      </c>
      <c r="D3751" s="2">
        <v>765</v>
      </c>
      <c r="E3751" s="2">
        <v>0</v>
      </c>
      <c r="F3751" s="2">
        <v>765</v>
      </c>
      <c r="G3751" s="2">
        <v>0.06</v>
      </c>
      <c r="H3751" s="4" t="s">
        <v>4136</v>
      </c>
    </row>
    <row r="3752" spans="1:8" x14ac:dyDescent="0.3">
      <c r="A3752" s="3">
        <v>34</v>
      </c>
      <c r="B3752" s="2" t="s">
        <v>4169</v>
      </c>
      <c r="C3752" s="2" t="s">
        <v>14</v>
      </c>
      <c r="D3752" s="2">
        <v>753</v>
      </c>
      <c r="E3752" s="2">
        <v>2</v>
      </c>
      <c r="F3752" s="2">
        <v>755</v>
      </c>
      <c r="G3752" s="2">
        <v>0.06</v>
      </c>
      <c r="H3752" s="4" t="s">
        <v>4136</v>
      </c>
    </row>
    <row r="3753" spans="1:8" x14ac:dyDescent="0.3">
      <c r="A3753" s="3">
        <v>35</v>
      </c>
      <c r="B3753" s="2" t="s">
        <v>4170</v>
      </c>
      <c r="C3753" s="2" t="s">
        <v>14</v>
      </c>
      <c r="D3753" s="2">
        <v>609</v>
      </c>
      <c r="E3753" s="2">
        <v>0</v>
      </c>
      <c r="F3753" s="2">
        <v>609</v>
      </c>
      <c r="G3753" s="2">
        <v>0.05</v>
      </c>
      <c r="H3753" s="4" t="s">
        <v>4136</v>
      </c>
    </row>
    <row r="3754" spans="1:8" x14ac:dyDescent="0.3">
      <c r="A3754" s="3">
        <v>36</v>
      </c>
      <c r="B3754" s="2" t="s">
        <v>4171</v>
      </c>
      <c r="C3754" s="2" t="s">
        <v>14</v>
      </c>
      <c r="D3754" s="2">
        <v>595</v>
      </c>
      <c r="E3754" s="2">
        <v>0</v>
      </c>
      <c r="F3754" s="2">
        <v>595</v>
      </c>
      <c r="G3754" s="2">
        <v>0.05</v>
      </c>
      <c r="H3754" s="4" t="s">
        <v>4136</v>
      </c>
    </row>
    <row r="3755" spans="1:8" x14ac:dyDescent="0.3">
      <c r="A3755" s="3">
        <v>37</v>
      </c>
      <c r="B3755" s="2" t="s">
        <v>4172</v>
      </c>
      <c r="C3755" s="2" t="s">
        <v>14</v>
      </c>
      <c r="D3755" s="2">
        <v>593</v>
      </c>
      <c r="E3755" s="2">
        <v>0</v>
      </c>
      <c r="F3755" s="2">
        <v>593</v>
      </c>
      <c r="G3755" s="2">
        <v>0.05</v>
      </c>
      <c r="H3755" s="4" t="s">
        <v>4136</v>
      </c>
    </row>
    <row r="3756" spans="1:8" x14ac:dyDescent="0.3">
      <c r="A3756" s="3">
        <v>38</v>
      </c>
      <c r="B3756" s="2" t="s">
        <v>27</v>
      </c>
      <c r="C3756" s="2" t="s">
        <v>28</v>
      </c>
      <c r="D3756" s="2">
        <v>5729</v>
      </c>
      <c r="E3756" s="2">
        <v>44</v>
      </c>
      <c r="F3756" s="2">
        <v>5773</v>
      </c>
      <c r="G3756" s="2">
        <v>0.44</v>
      </c>
      <c r="H3756" s="4" t="s">
        <v>4136</v>
      </c>
    </row>
    <row r="3757" spans="1:8" x14ac:dyDescent="0.3">
      <c r="A3757" s="3">
        <v>1</v>
      </c>
      <c r="B3757" s="2" t="s">
        <v>4173</v>
      </c>
      <c r="C3757" s="2" t="s">
        <v>922</v>
      </c>
      <c r="D3757" s="2">
        <v>375019</v>
      </c>
      <c r="E3757" s="2">
        <v>1539</v>
      </c>
      <c r="F3757" s="2">
        <v>376558</v>
      </c>
      <c r="G3757" s="2">
        <v>32.71</v>
      </c>
      <c r="H3757" s="4" t="s">
        <v>4174</v>
      </c>
    </row>
    <row r="3758" spans="1:8" x14ac:dyDescent="0.3">
      <c r="A3758" s="3">
        <v>2</v>
      </c>
      <c r="B3758" s="2" t="s">
        <v>4175</v>
      </c>
      <c r="C3758" s="2" t="s">
        <v>915</v>
      </c>
      <c r="D3758" s="2">
        <v>325019</v>
      </c>
      <c r="E3758" s="2">
        <v>1883</v>
      </c>
      <c r="F3758" s="2">
        <v>326902</v>
      </c>
      <c r="G3758" s="2">
        <v>28.4</v>
      </c>
      <c r="H3758" s="4" t="s">
        <v>4174</v>
      </c>
    </row>
    <row r="3759" spans="1:8" x14ac:dyDescent="0.3">
      <c r="A3759" s="3">
        <v>3</v>
      </c>
      <c r="B3759" s="2" t="s">
        <v>4176</v>
      </c>
      <c r="C3759" s="2" t="s">
        <v>12</v>
      </c>
      <c r="D3759" s="2">
        <v>200859</v>
      </c>
      <c r="E3759" s="2">
        <v>1152</v>
      </c>
      <c r="F3759" s="2">
        <v>202011</v>
      </c>
      <c r="G3759" s="2">
        <v>17.55</v>
      </c>
      <c r="H3759" s="4" t="s">
        <v>4174</v>
      </c>
    </row>
    <row r="3760" spans="1:8" x14ac:dyDescent="0.3">
      <c r="A3760" s="3">
        <v>4</v>
      </c>
      <c r="B3760" s="2" t="s">
        <v>4177</v>
      </c>
      <c r="C3760" s="2" t="s">
        <v>9</v>
      </c>
      <c r="D3760" s="2">
        <v>110255</v>
      </c>
      <c r="E3760" s="2">
        <v>507</v>
      </c>
      <c r="F3760" s="2">
        <v>110762</v>
      </c>
      <c r="G3760" s="2">
        <v>9.6199999999999992</v>
      </c>
      <c r="H3760" s="4" t="s">
        <v>4174</v>
      </c>
    </row>
    <row r="3761" spans="1:8" x14ac:dyDescent="0.3">
      <c r="A3761" s="3">
        <v>5</v>
      </c>
      <c r="B3761" s="2" t="s">
        <v>4178</v>
      </c>
      <c r="C3761" s="2" t="s">
        <v>919</v>
      </c>
      <c r="D3761" s="2">
        <v>84222</v>
      </c>
      <c r="E3761" s="2">
        <v>462</v>
      </c>
      <c r="F3761" s="2">
        <v>84684</v>
      </c>
      <c r="G3761" s="2">
        <v>7.36</v>
      </c>
      <c r="H3761" s="4" t="s">
        <v>4174</v>
      </c>
    </row>
    <row r="3762" spans="1:8" x14ac:dyDescent="0.3">
      <c r="A3762" s="3">
        <v>6</v>
      </c>
      <c r="B3762" s="2" t="s">
        <v>4179</v>
      </c>
      <c r="C3762" s="2" t="s">
        <v>17</v>
      </c>
      <c r="D3762" s="2">
        <v>12979</v>
      </c>
      <c r="E3762" s="2">
        <v>60</v>
      </c>
      <c r="F3762" s="2">
        <v>13039</v>
      </c>
      <c r="G3762" s="2">
        <v>1.1299999999999999</v>
      </c>
      <c r="H3762" s="4" t="s">
        <v>4174</v>
      </c>
    </row>
    <row r="3763" spans="1:8" x14ac:dyDescent="0.3">
      <c r="A3763" s="3">
        <v>7</v>
      </c>
      <c r="B3763" s="2" t="s">
        <v>4180</v>
      </c>
      <c r="C3763" s="2" t="s">
        <v>14</v>
      </c>
      <c r="D3763" s="2">
        <v>5480</v>
      </c>
      <c r="E3763" s="2">
        <v>4</v>
      </c>
      <c r="F3763" s="2">
        <v>5484</v>
      </c>
      <c r="G3763" s="2">
        <v>0.48</v>
      </c>
      <c r="H3763" s="4" t="s">
        <v>4174</v>
      </c>
    </row>
    <row r="3764" spans="1:8" x14ac:dyDescent="0.3">
      <c r="A3764" s="3">
        <v>8</v>
      </c>
      <c r="B3764" s="2" t="s">
        <v>4181</v>
      </c>
      <c r="C3764" s="2" t="s">
        <v>14</v>
      </c>
      <c r="D3764" s="2">
        <v>4494</v>
      </c>
      <c r="E3764" s="2">
        <v>3</v>
      </c>
      <c r="F3764" s="2">
        <v>4497</v>
      </c>
      <c r="G3764" s="2">
        <v>0.39</v>
      </c>
      <c r="H3764" s="4" t="s">
        <v>4174</v>
      </c>
    </row>
    <row r="3765" spans="1:8" x14ac:dyDescent="0.3">
      <c r="A3765" s="3">
        <v>9</v>
      </c>
      <c r="B3765" s="2" t="s">
        <v>4182</v>
      </c>
      <c r="C3765" s="2" t="s">
        <v>14</v>
      </c>
      <c r="D3765" s="2">
        <v>3428</v>
      </c>
      <c r="E3765" s="2">
        <v>7</v>
      </c>
      <c r="F3765" s="2">
        <v>3435</v>
      </c>
      <c r="G3765" s="2">
        <v>0.3</v>
      </c>
      <c r="H3765" s="4" t="s">
        <v>4174</v>
      </c>
    </row>
    <row r="3766" spans="1:8" x14ac:dyDescent="0.3">
      <c r="A3766" s="3">
        <v>10</v>
      </c>
      <c r="B3766" s="2" t="s">
        <v>4183</v>
      </c>
      <c r="C3766" s="2" t="s">
        <v>14</v>
      </c>
      <c r="D3766" s="2">
        <v>3372</v>
      </c>
      <c r="E3766" s="2">
        <v>16</v>
      </c>
      <c r="F3766" s="2">
        <v>3388</v>
      </c>
      <c r="G3766" s="2">
        <v>0.28999999999999998</v>
      </c>
      <c r="H3766" s="4" t="s">
        <v>4174</v>
      </c>
    </row>
    <row r="3767" spans="1:8" x14ac:dyDescent="0.3">
      <c r="A3767" s="3">
        <v>11</v>
      </c>
      <c r="B3767" s="2" t="s">
        <v>4184</v>
      </c>
      <c r="C3767" s="2" t="s">
        <v>14</v>
      </c>
      <c r="D3767" s="2">
        <v>3072</v>
      </c>
      <c r="E3767" s="2">
        <v>10</v>
      </c>
      <c r="F3767" s="2">
        <v>3082</v>
      </c>
      <c r="G3767" s="2">
        <v>0.27</v>
      </c>
      <c r="H3767" s="4" t="s">
        <v>4174</v>
      </c>
    </row>
    <row r="3768" spans="1:8" x14ac:dyDescent="0.3">
      <c r="A3768" s="3">
        <v>12</v>
      </c>
      <c r="B3768" s="2" t="s">
        <v>4185</v>
      </c>
      <c r="C3768" s="2" t="s">
        <v>904</v>
      </c>
      <c r="D3768" s="2">
        <v>3039</v>
      </c>
      <c r="E3768" s="2">
        <v>106</v>
      </c>
      <c r="F3768" s="2">
        <v>3145</v>
      </c>
      <c r="G3768" s="2">
        <v>0.27</v>
      </c>
      <c r="H3768" s="4" t="s">
        <v>4174</v>
      </c>
    </row>
    <row r="3769" spans="1:8" x14ac:dyDescent="0.3">
      <c r="A3769" s="3">
        <v>13</v>
      </c>
      <c r="B3769" s="2" t="s">
        <v>4186</v>
      </c>
      <c r="C3769" s="2" t="s">
        <v>4187</v>
      </c>
      <c r="D3769" s="2">
        <v>2619</v>
      </c>
      <c r="E3769" s="2">
        <v>9</v>
      </c>
      <c r="F3769" s="2">
        <v>2628</v>
      </c>
      <c r="G3769" s="2">
        <v>0.23</v>
      </c>
      <c r="H3769" s="4" t="s">
        <v>4174</v>
      </c>
    </row>
    <row r="3770" spans="1:8" x14ac:dyDescent="0.3">
      <c r="A3770" s="3">
        <v>14</v>
      </c>
      <c r="B3770" s="2" t="s">
        <v>4188</v>
      </c>
      <c r="C3770" s="2" t="s">
        <v>14</v>
      </c>
      <c r="D3770" s="2">
        <v>1618</v>
      </c>
      <c r="E3770" s="2">
        <v>9</v>
      </c>
      <c r="F3770" s="2">
        <v>1627</v>
      </c>
      <c r="G3770" s="2">
        <v>0.14000000000000001</v>
      </c>
      <c r="H3770" s="4" t="s">
        <v>4174</v>
      </c>
    </row>
    <row r="3771" spans="1:8" x14ac:dyDescent="0.3">
      <c r="A3771" s="3">
        <v>15</v>
      </c>
      <c r="B3771" s="2" t="s">
        <v>4189</v>
      </c>
      <c r="C3771" s="2" t="s">
        <v>206</v>
      </c>
      <c r="D3771" s="2">
        <v>1593</v>
      </c>
      <c r="E3771" s="2">
        <v>8</v>
      </c>
      <c r="F3771" s="2">
        <v>1601</v>
      </c>
      <c r="G3771" s="2">
        <v>0.14000000000000001</v>
      </c>
      <c r="H3771" s="4" t="s">
        <v>4174</v>
      </c>
    </row>
    <row r="3772" spans="1:8" x14ac:dyDescent="0.3">
      <c r="A3772" s="3">
        <v>16</v>
      </c>
      <c r="B3772" s="2" t="s">
        <v>2778</v>
      </c>
      <c r="C3772" s="2" t="s">
        <v>14</v>
      </c>
      <c r="D3772" s="2">
        <v>1172</v>
      </c>
      <c r="E3772" s="2">
        <v>10</v>
      </c>
      <c r="F3772" s="2">
        <v>1182</v>
      </c>
      <c r="G3772" s="2">
        <v>0.1</v>
      </c>
      <c r="H3772" s="4" t="s">
        <v>4174</v>
      </c>
    </row>
    <row r="3773" spans="1:8" x14ac:dyDescent="0.3">
      <c r="A3773" s="3">
        <v>17</v>
      </c>
      <c r="B3773" s="2" t="s">
        <v>4190</v>
      </c>
      <c r="C3773" s="2" t="s">
        <v>14</v>
      </c>
      <c r="D3773" s="2">
        <v>1146</v>
      </c>
      <c r="E3773" s="2">
        <v>2</v>
      </c>
      <c r="F3773" s="2">
        <v>1148</v>
      </c>
      <c r="G3773" s="2">
        <v>0.1</v>
      </c>
      <c r="H3773" s="4" t="s">
        <v>4174</v>
      </c>
    </row>
    <row r="3774" spans="1:8" x14ac:dyDescent="0.3">
      <c r="A3774" s="3">
        <v>18</v>
      </c>
      <c r="B3774" s="2" t="s">
        <v>4191</v>
      </c>
      <c r="C3774" s="2" t="s">
        <v>943</v>
      </c>
      <c r="D3774" s="2">
        <v>1060</v>
      </c>
      <c r="E3774" s="2">
        <v>4</v>
      </c>
      <c r="F3774" s="2">
        <v>1064</v>
      </c>
      <c r="G3774" s="2">
        <v>0.09</v>
      </c>
      <c r="H3774" s="4" t="s">
        <v>4174</v>
      </c>
    </row>
    <row r="3775" spans="1:8" x14ac:dyDescent="0.3">
      <c r="A3775" s="3">
        <v>19</v>
      </c>
      <c r="B3775" s="2" t="s">
        <v>27</v>
      </c>
      <c r="C3775" s="2" t="s">
        <v>28</v>
      </c>
      <c r="D3775" s="2">
        <v>4818</v>
      </c>
      <c r="E3775" s="2">
        <v>115</v>
      </c>
      <c r="F3775" s="2">
        <v>4933</v>
      </c>
      <c r="G3775" s="2">
        <v>0.43</v>
      </c>
      <c r="H3775" s="4" t="s">
        <v>4174</v>
      </c>
    </row>
    <row r="3776" spans="1:8" x14ac:dyDescent="0.3">
      <c r="A3776" s="3">
        <v>1</v>
      </c>
      <c r="B3776" s="2" t="s">
        <v>4192</v>
      </c>
      <c r="C3776" s="2" t="s">
        <v>88</v>
      </c>
      <c r="D3776" s="2">
        <v>851020</v>
      </c>
      <c r="E3776" s="2">
        <v>13928</v>
      </c>
      <c r="F3776" s="2">
        <v>864948</v>
      </c>
      <c r="G3776" s="2">
        <v>60.68</v>
      </c>
      <c r="H3776" s="4" t="s">
        <v>4193</v>
      </c>
    </row>
    <row r="3777" spans="1:8" x14ac:dyDescent="0.3">
      <c r="A3777" s="3">
        <v>2</v>
      </c>
      <c r="B3777" s="2" t="s">
        <v>4194</v>
      </c>
      <c r="C3777" s="2" t="s">
        <v>91</v>
      </c>
      <c r="D3777" s="2">
        <v>513563</v>
      </c>
      <c r="E3777" s="2">
        <v>6690</v>
      </c>
      <c r="F3777" s="2">
        <v>520253</v>
      </c>
      <c r="G3777" s="2">
        <v>36.5</v>
      </c>
      <c r="H3777" s="4" t="s">
        <v>4193</v>
      </c>
    </row>
    <row r="3778" spans="1:8" x14ac:dyDescent="0.3">
      <c r="A3778" s="3">
        <v>3</v>
      </c>
      <c r="B3778" s="2" t="s">
        <v>4195</v>
      </c>
      <c r="C3778" s="2" t="s">
        <v>456</v>
      </c>
      <c r="D3778" s="2">
        <v>8317</v>
      </c>
      <c r="E3778" s="2">
        <v>320</v>
      </c>
      <c r="F3778" s="2">
        <v>8637</v>
      </c>
      <c r="G3778" s="2">
        <v>0.61</v>
      </c>
      <c r="H3778" s="4" t="s">
        <v>4193</v>
      </c>
    </row>
    <row r="3779" spans="1:8" x14ac:dyDescent="0.3">
      <c r="A3779" s="3">
        <v>4</v>
      </c>
      <c r="B3779" s="2" t="s">
        <v>4196</v>
      </c>
      <c r="C3779" s="2" t="s">
        <v>1282</v>
      </c>
      <c r="D3779" s="2">
        <v>5628</v>
      </c>
      <c r="E3779" s="2">
        <v>1</v>
      </c>
      <c r="F3779" s="2">
        <v>5629</v>
      </c>
      <c r="G3779" s="2">
        <v>0.39</v>
      </c>
      <c r="H3779" s="4" t="s">
        <v>4193</v>
      </c>
    </row>
    <row r="3780" spans="1:8" x14ac:dyDescent="0.3">
      <c r="A3780" s="3">
        <v>5</v>
      </c>
      <c r="B3780" s="2" t="s">
        <v>4197</v>
      </c>
      <c r="C3780" s="2" t="s">
        <v>17</v>
      </c>
      <c r="D3780" s="2">
        <v>4172</v>
      </c>
      <c r="E3780" s="2">
        <v>100</v>
      </c>
      <c r="F3780" s="2">
        <v>4272</v>
      </c>
      <c r="G3780" s="2">
        <v>0.3</v>
      </c>
      <c r="H3780" s="4" t="s">
        <v>4193</v>
      </c>
    </row>
    <row r="3781" spans="1:8" x14ac:dyDescent="0.3">
      <c r="A3781" s="3">
        <v>6</v>
      </c>
      <c r="B3781" s="2" t="s">
        <v>4198</v>
      </c>
      <c r="C3781" s="2" t="s">
        <v>4199</v>
      </c>
      <c r="D3781" s="2">
        <v>1959</v>
      </c>
      <c r="E3781" s="2">
        <v>5</v>
      </c>
      <c r="F3781" s="2">
        <v>1964</v>
      </c>
      <c r="G3781" s="2">
        <v>0.14000000000000001</v>
      </c>
      <c r="H3781" s="4" t="s">
        <v>4193</v>
      </c>
    </row>
    <row r="3782" spans="1:8" x14ac:dyDescent="0.3">
      <c r="A3782" s="3">
        <v>7</v>
      </c>
      <c r="B3782" s="2" t="s">
        <v>4200</v>
      </c>
      <c r="C3782" s="2" t="s">
        <v>110</v>
      </c>
      <c r="D3782" s="2">
        <v>1748</v>
      </c>
      <c r="E3782" s="2">
        <v>5</v>
      </c>
      <c r="F3782" s="2">
        <v>1753</v>
      </c>
      <c r="G3782" s="2">
        <v>0.12</v>
      </c>
      <c r="H3782" s="4" t="s">
        <v>4193</v>
      </c>
    </row>
    <row r="3783" spans="1:8" x14ac:dyDescent="0.3">
      <c r="A3783" s="3">
        <v>8</v>
      </c>
      <c r="B3783" s="2" t="s">
        <v>4201</v>
      </c>
      <c r="C3783" s="2" t="s">
        <v>4202</v>
      </c>
      <c r="D3783" s="2">
        <v>1273</v>
      </c>
      <c r="E3783" s="2">
        <v>2</v>
      </c>
      <c r="F3783" s="2">
        <v>1275</v>
      </c>
      <c r="G3783" s="2">
        <v>0.09</v>
      </c>
      <c r="H3783" s="4" t="s">
        <v>4193</v>
      </c>
    </row>
    <row r="3784" spans="1:8" x14ac:dyDescent="0.3">
      <c r="A3784" s="3">
        <v>9</v>
      </c>
      <c r="B3784" s="2" t="s">
        <v>4203</v>
      </c>
      <c r="C3784" s="2" t="s">
        <v>1214</v>
      </c>
      <c r="D3784" s="2">
        <v>1216</v>
      </c>
      <c r="E3784" s="2">
        <v>6</v>
      </c>
      <c r="F3784" s="2">
        <v>1222</v>
      </c>
      <c r="G3784" s="2">
        <v>0.09</v>
      </c>
      <c r="H3784" s="4" t="s">
        <v>4193</v>
      </c>
    </row>
    <row r="3785" spans="1:8" x14ac:dyDescent="0.3">
      <c r="A3785" s="3">
        <v>10</v>
      </c>
      <c r="B3785" s="2" t="s">
        <v>4204</v>
      </c>
      <c r="C3785" s="2" t="s">
        <v>54</v>
      </c>
      <c r="D3785" s="2">
        <v>1029</v>
      </c>
      <c r="E3785" s="2">
        <v>2</v>
      </c>
      <c r="F3785" s="2">
        <v>1031</v>
      </c>
      <c r="G3785" s="2">
        <v>7.0000000000000007E-2</v>
      </c>
      <c r="H3785" s="4" t="s">
        <v>4193</v>
      </c>
    </row>
    <row r="3786" spans="1:8" x14ac:dyDescent="0.3">
      <c r="A3786" s="3">
        <v>11</v>
      </c>
      <c r="B3786" s="2" t="s">
        <v>4205</v>
      </c>
      <c r="C3786" s="2" t="s">
        <v>14</v>
      </c>
      <c r="D3786" s="2">
        <v>688</v>
      </c>
      <c r="E3786" s="2">
        <v>4</v>
      </c>
      <c r="F3786" s="2">
        <v>692</v>
      </c>
      <c r="G3786" s="2">
        <v>0.05</v>
      </c>
      <c r="H3786" s="4" t="s">
        <v>4193</v>
      </c>
    </row>
    <row r="3787" spans="1:8" x14ac:dyDescent="0.3">
      <c r="A3787" s="3">
        <v>12</v>
      </c>
      <c r="B3787" s="2" t="s">
        <v>4206</v>
      </c>
      <c r="C3787" s="2" t="s">
        <v>82</v>
      </c>
      <c r="D3787" s="2">
        <v>540</v>
      </c>
      <c r="E3787" s="2">
        <v>2</v>
      </c>
      <c r="F3787" s="2">
        <v>542</v>
      </c>
      <c r="G3787" s="2">
        <v>0.04</v>
      </c>
      <c r="H3787" s="4" t="s">
        <v>4193</v>
      </c>
    </row>
    <row r="3788" spans="1:8" x14ac:dyDescent="0.3">
      <c r="A3788" s="3">
        <v>13</v>
      </c>
      <c r="B3788" s="2" t="s">
        <v>4207</v>
      </c>
      <c r="C3788" s="2" t="s">
        <v>4208</v>
      </c>
      <c r="D3788" s="2">
        <v>461</v>
      </c>
      <c r="E3788" s="2">
        <v>0</v>
      </c>
      <c r="F3788" s="2">
        <v>461</v>
      </c>
      <c r="G3788" s="2">
        <v>0.03</v>
      </c>
      <c r="H3788" s="4" t="s">
        <v>4193</v>
      </c>
    </row>
    <row r="3789" spans="1:8" x14ac:dyDescent="0.3">
      <c r="A3789" s="3">
        <v>14</v>
      </c>
      <c r="B3789" s="2" t="s">
        <v>4209</v>
      </c>
      <c r="C3789" s="2" t="s">
        <v>4210</v>
      </c>
      <c r="D3789" s="2">
        <v>409</v>
      </c>
      <c r="E3789" s="2">
        <v>5</v>
      </c>
      <c r="F3789" s="2">
        <v>414</v>
      </c>
      <c r="G3789" s="2">
        <v>0.03</v>
      </c>
      <c r="H3789" s="4" t="s">
        <v>4193</v>
      </c>
    </row>
    <row r="3790" spans="1:8" x14ac:dyDescent="0.3">
      <c r="A3790" s="3">
        <v>15</v>
      </c>
      <c r="B3790" s="2" t="s">
        <v>4211</v>
      </c>
      <c r="C3790" s="2" t="s">
        <v>14</v>
      </c>
      <c r="D3790" s="2">
        <v>387</v>
      </c>
      <c r="E3790" s="2">
        <v>4</v>
      </c>
      <c r="F3790" s="2">
        <v>391</v>
      </c>
      <c r="G3790" s="2">
        <v>0.03</v>
      </c>
      <c r="H3790" s="4" t="s">
        <v>4193</v>
      </c>
    </row>
    <row r="3791" spans="1:8" x14ac:dyDescent="0.3">
      <c r="A3791" s="3">
        <v>16</v>
      </c>
      <c r="B3791" s="2" t="s">
        <v>4212</v>
      </c>
      <c r="C3791" s="2" t="s">
        <v>71</v>
      </c>
      <c r="D3791" s="2">
        <v>374</v>
      </c>
      <c r="E3791" s="2">
        <v>4</v>
      </c>
      <c r="F3791" s="2">
        <v>378</v>
      </c>
      <c r="G3791" s="2">
        <v>0.03</v>
      </c>
      <c r="H3791" s="4" t="s">
        <v>4193</v>
      </c>
    </row>
    <row r="3792" spans="1:8" x14ac:dyDescent="0.3">
      <c r="A3792" s="3">
        <v>17</v>
      </c>
      <c r="B3792" s="2" t="s">
        <v>4213</v>
      </c>
      <c r="C3792" s="2" t="s">
        <v>14</v>
      </c>
      <c r="D3792" s="2">
        <v>368</v>
      </c>
      <c r="E3792" s="2">
        <v>7</v>
      </c>
      <c r="F3792" s="2">
        <v>375</v>
      </c>
      <c r="G3792" s="2">
        <v>0.03</v>
      </c>
      <c r="H3792" s="4" t="s">
        <v>4193</v>
      </c>
    </row>
    <row r="3793" spans="1:8" x14ac:dyDescent="0.3">
      <c r="A3793" s="3">
        <v>18</v>
      </c>
      <c r="B3793" s="2" t="s">
        <v>4214</v>
      </c>
      <c r="C3793" s="2" t="s">
        <v>4215</v>
      </c>
      <c r="D3793" s="2">
        <v>353</v>
      </c>
      <c r="E3793" s="2">
        <v>5</v>
      </c>
      <c r="F3793" s="2">
        <v>358</v>
      </c>
      <c r="G3793" s="2">
        <v>0.03</v>
      </c>
      <c r="H3793" s="4" t="s">
        <v>4193</v>
      </c>
    </row>
    <row r="3794" spans="1:8" x14ac:dyDescent="0.3">
      <c r="A3794" s="3">
        <v>19</v>
      </c>
      <c r="B3794" s="2" t="s">
        <v>4216</v>
      </c>
      <c r="C3794" s="2" t="s">
        <v>14</v>
      </c>
      <c r="D3794" s="2">
        <v>350</v>
      </c>
      <c r="E3794" s="2">
        <v>7</v>
      </c>
      <c r="F3794" s="2">
        <v>357</v>
      </c>
      <c r="G3794" s="2">
        <v>0.03</v>
      </c>
      <c r="H3794" s="4" t="s">
        <v>4193</v>
      </c>
    </row>
    <row r="3795" spans="1:8" x14ac:dyDescent="0.3">
      <c r="A3795" s="3">
        <v>20</v>
      </c>
      <c r="B3795" s="2" t="s">
        <v>4217</v>
      </c>
      <c r="C3795" s="2" t="s">
        <v>14</v>
      </c>
      <c r="D3795" s="2">
        <v>335</v>
      </c>
      <c r="E3795" s="2">
        <v>0</v>
      </c>
      <c r="F3795" s="2">
        <v>335</v>
      </c>
      <c r="G3795" s="2">
        <v>0.02</v>
      </c>
      <c r="H3795" s="4" t="s">
        <v>4193</v>
      </c>
    </row>
    <row r="3796" spans="1:8" x14ac:dyDescent="0.3">
      <c r="A3796" s="3">
        <v>21</v>
      </c>
      <c r="B3796" s="2" t="s">
        <v>4218</v>
      </c>
      <c r="C3796" s="2" t="s">
        <v>14</v>
      </c>
      <c r="D3796" s="2">
        <v>334</v>
      </c>
      <c r="E3796" s="2">
        <v>1</v>
      </c>
      <c r="F3796" s="2">
        <v>335</v>
      </c>
      <c r="G3796" s="2">
        <v>0.02</v>
      </c>
      <c r="H3796" s="4" t="s">
        <v>4193</v>
      </c>
    </row>
    <row r="3797" spans="1:8" x14ac:dyDescent="0.3">
      <c r="A3797" s="3">
        <v>22</v>
      </c>
      <c r="B3797" s="2" t="s">
        <v>4219</v>
      </c>
      <c r="C3797" s="2" t="s">
        <v>4220</v>
      </c>
      <c r="D3797" s="2">
        <v>328</v>
      </c>
      <c r="E3797" s="2">
        <v>4</v>
      </c>
      <c r="F3797" s="2">
        <v>332</v>
      </c>
      <c r="G3797" s="2">
        <v>0.02</v>
      </c>
      <c r="H3797" s="4" t="s">
        <v>4193</v>
      </c>
    </row>
    <row r="3798" spans="1:8" x14ac:dyDescent="0.3">
      <c r="A3798" s="3">
        <v>23</v>
      </c>
      <c r="B3798" s="2" t="s">
        <v>4221</v>
      </c>
      <c r="C3798" s="2" t="s">
        <v>434</v>
      </c>
      <c r="D3798" s="2">
        <v>308</v>
      </c>
      <c r="E3798" s="2">
        <v>4</v>
      </c>
      <c r="F3798" s="2">
        <v>312</v>
      </c>
      <c r="G3798" s="2">
        <v>0.02</v>
      </c>
      <c r="H3798" s="4" t="s">
        <v>4193</v>
      </c>
    </row>
    <row r="3799" spans="1:8" x14ac:dyDescent="0.3">
      <c r="A3799" s="3">
        <v>24</v>
      </c>
      <c r="B3799" s="2" t="s">
        <v>4222</v>
      </c>
      <c r="C3799" s="2" t="s">
        <v>237</v>
      </c>
      <c r="D3799" s="2">
        <v>306</v>
      </c>
      <c r="E3799" s="2">
        <v>4</v>
      </c>
      <c r="F3799" s="2">
        <v>310</v>
      </c>
      <c r="G3799" s="2">
        <v>0.02</v>
      </c>
      <c r="H3799" s="4" t="s">
        <v>4193</v>
      </c>
    </row>
    <row r="3800" spans="1:8" x14ac:dyDescent="0.3">
      <c r="A3800" s="3">
        <v>25</v>
      </c>
      <c r="B3800" s="2" t="s">
        <v>4223</v>
      </c>
      <c r="C3800" s="2" t="s">
        <v>4224</v>
      </c>
      <c r="D3800" s="2">
        <v>304</v>
      </c>
      <c r="E3800" s="2">
        <v>12</v>
      </c>
      <c r="F3800" s="2">
        <v>316</v>
      </c>
      <c r="G3800" s="2">
        <v>0.02</v>
      </c>
      <c r="H3800" s="4" t="s">
        <v>4193</v>
      </c>
    </row>
    <row r="3801" spans="1:8" x14ac:dyDescent="0.3">
      <c r="A3801" s="3">
        <v>26</v>
      </c>
      <c r="B3801" s="2" t="s">
        <v>4225</v>
      </c>
      <c r="C3801" s="2" t="s">
        <v>14</v>
      </c>
      <c r="D3801" s="2">
        <v>268</v>
      </c>
      <c r="E3801" s="2">
        <v>0</v>
      </c>
      <c r="F3801" s="2">
        <v>268</v>
      </c>
      <c r="G3801" s="2">
        <v>0.02</v>
      </c>
      <c r="H3801" s="4" t="s">
        <v>4193</v>
      </c>
    </row>
    <row r="3802" spans="1:8" x14ac:dyDescent="0.3">
      <c r="A3802" s="3">
        <v>27</v>
      </c>
      <c r="B3802" s="2" t="s">
        <v>4226</v>
      </c>
      <c r="C3802" s="2" t="s">
        <v>14</v>
      </c>
      <c r="D3802" s="2">
        <v>262</v>
      </c>
      <c r="E3802" s="2">
        <v>4</v>
      </c>
      <c r="F3802" s="2">
        <v>266</v>
      </c>
      <c r="G3802" s="2">
        <v>0.02</v>
      </c>
      <c r="H3802" s="4" t="s">
        <v>4193</v>
      </c>
    </row>
    <row r="3803" spans="1:8" x14ac:dyDescent="0.3">
      <c r="A3803" s="3">
        <v>28</v>
      </c>
      <c r="B3803" s="2" t="s">
        <v>4227</v>
      </c>
      <c r="C3803" s="2" t="s">
        <v>1444</v>
      </c>
      <c r="D3803" s="2">
        <v>200</v>
      </c>
      <c r="E3803" s="2">
        <v>7</v>
      </c>
      <c r="F3803" s="2">
        <v>207</v>
      </c>
      <c r="G3803" s="2">
        <v>0.01</v>
      </c>
      <c r="H3803" s="4" t="s">
        <v>4193</v>
      </c>
    </row>
    <row r="3804" spans="1:8" x14ac:dyDescent="0.3">
      <c r="A3804" s="3">
        <v>29</v>
      </c>
      <c r="B3804" s="2" t="s">
        <v>4228</v>
      </c>
      <c r="C3804" s="2" t="s">
        <v>14</v>
      </c>
      <c r="D3804" s="2">
        <v>179</v>
      </c>
      <c r="E3804" s="2">
        <v>0</v>
      </c>
      <c r="F3804" s="2">
        <v>179</v>
      </c>
      <c r="G3804" s="2">
        <v>0.01</v>
      </c>
      <c r="H3804" s="4" t="s">
        <v>4193</v>
      </c>
    </row>
    <row r="3805" spans="1:8" x14ac:dyDescent="0.3">
      <c r="A3805" s="3">
        <v>30</v>
      </c>
      <c r="B3805" s="2" t="s">
        <v>4229</v>
      </c>
      <c r="C3805" s="2" t="s">
        <v>14</v>
      </c>
      <c r="D3805" s="2">
        <v>172</v>
      </c>
      <c r="E3805" s="2">
        <v>0</v>
      </c>
      <c r="F3805" s="2">
        <v>172</v>
      </c>
      <c r="G3805" s="2">
        <v>0.01</v>
      </c>
      <c r="H3805" s="4" t="s">
        <v>4193</v>
      </c>
    </row>
    <row r="3806" spans="1:8" x14ac:dyDescent="0.3">
      <c r="A3806" s="3">
        <v>31</v>
      </c>
      <c r="B3806" s="2" t="s">
        <v>27</v>
      </c>
      <c r="C3806" s="2" t="s">
        <v>28</v>
      </c>
      <c r="D3806" s="2">
        <v>7210</v>
      </c>
      <c r="E3806" s="2">
        <v>177</v>
      </c>
      <c r="F3806" s="2">
        <v>7387</v>
      </c>
      <c r="G3806" s="2">
        <v>0.52</v>
      </c>
      <c r="H3806" s="4" t="s">
        <v>4193</v>
      </c>
    </row>
    <row r="3807" spans="1:8" x14ac:dyDescent="0.3">
      <c r="A3807" s="3">
        <v>1</v>
      </c>
      <c r="B3807" s="2" t="s">
        <v>4230</v>
      </c>
      <c r="C3807" s="2" t="s">
        <v>9</v>
      </c>
      <c r="D3807" s="2">
        <v>681217</v>
      </c>
      <c r="E3807" s="2">
        <v>3673</v>
      </c>
      <c r="F3807" s="2">
        <v>684890</v>
      </c>
      <c r="G3807" s="2">
        <v>50.11</v>
      </c>
      <c r="H3807" s="4" t="s">
        <v>4231</v>
      </c>
    </row>
    <row r="3808" spans="1:8" x14ac:dyDescent="0.3">
      <c r="A3808" s="3">
        <v>2</v>
      </c>
      <c r="B3808" s="2" t="s">
        <v>4232</v>
      </c>
      <c r="C3808" s="2" t="s">
        <v>12</v>
      </c>
      <c r="D3808" s="2">
        <v>634152</v>
      </c>
      <c r="E3808" s="2">
        <v>2617</v>
      </c>
      <c r="F3808" s="2">
        <v>636769</v>
      </c>
      <c r="G3808" s="2">
        <v>46.58</v>
      </c>
      <c r="H3808" s="4" t="s">
        <v>4231</v>
      </c>
    </row>
    <row r="3809" spans="1:8" x14ac:dyDescent="0.3">
      <c r="A3809" s="3">
        <v>3</v>
      </c>
      <c r="B3809" s="2" t="s">
        <v>4233</v>
      </c>
      <c r="C3809" s="2" t="s">
        <v>17</v>
      </c>
      <c r="D3809" s="2">
        <v>7679</v>
      </c>
      <c r="E3809" s="2">
        <v>26</v>
      </c>
      <c r="F3809" s="2">
        <v>7705</v>
      </c>
      <c r="G3809" s="2">
        <v>0.56000000000000005</v>
      </c>
      <c r="H3809" s="4" t="s">
        <v>4231</v>
      </c>
    </row>
    <row r="3810" spans="1:8" x14ac:dyDescent="0.3">
      <c r="A3810" s="3">
        <v>4</v>
      </c>
      <c r="B3810" s="2" t="s">
        <v>4234</v>
      </c>
      <c r="C3810" s="2" t="s">
        <v>229</v>
      </c>
      <c r="D3810" s="2">
        <v>4932</v>
      </c>
      <c r="E3810" s="2">
        <v>18</v>
      </c>
      <c r="F3810" s="2">
        <v>4950</v>
      </c>
      <c r="G3810" s="2">
        <v>0.36</v>
      </c>
      <c r="H3810" s="4" t="s">
        <v>4231</v>
      </c>
    </row>
    <row r="3811" spans="1:8" x14ac:dyDescent="0.3">
      <c r="A3811" s="3">
        <v>5</v>
      </c>
      <c r="B3811" s="2" t="s">
        <v>4235</v>
      </c>
      <c r="C3811" s="2" t="s">
        <v>14</v>
      </c>
      <c r="D3811" s="2">
        <v>4539</v>
      </c>
      <c r="E3811" s="2">
        <v>9</v>
      </c>
      <c r="F3811" s="2">
        <v>4548</v>
      </c>
      <c r="G3811" s="2">
        <v>0.33</v>
      </c>
      <c r="H3811" s="4" t="s">
        <v>4231</v>
      </c>
    </row>
    <row r="3812" spans="1:8" x14ac:dyDescent="0.3">
      <c r="A3812" s="3">
        <v>6</v>
      </c>
      <c r="B3812" s="2" t="s">
        <v>4236</v>
      </c>
      <c r="C3812" s="2" t="s">
        <v>14</v>
      </c>
      <c r="D3812" s="2">
        <v>4196</v>
      </c>
      <c r="E3812" s="2">
        <v>5</v>
      </c>
      <c r="F3812" s="2">
        <v>4201</v>
      </c>
      <c r="G3812" s="2">
        <v>0.31</v>
      </c>
      <c r="H3812" s="4" t="s">
        <v>4231</v>
      </c>
    </row>
    <row r="3813" spans="1:8" x14ac:dyDescent="0.3">
      <c r="A3813" s="3">
        <v>7</v>
      </c>
      <c r="B3813" s="2" t="s">
        <v>4237</v>
      </c>
      <c r="C3813" s="2" t="s">
        <v>14</v>
      </c>
      <c r="D3813" s="2">
        <v>2652</v>
      </c>
      <c r="E3813" s="2">
        <v>24</v>
      </c>
      <c r="F3813" s="2">
        <v>2676</v>
      </c>
      <c r="G3813" s="2">
        <v>0.2</v>
      </c>
      <c r="H3813" s="4" t="s">
        <v>4231</v>
      </c>
    </row>
    <row r="3814" spans="1:8" x14ac:dyDescent="0.3">
      <c r="A3814" s="3">
        <v>8</v>
      </c>
      <c r="B3814" s="2" t="s">
        <v>4238</v>
      </c>
      <c r="C3814" s="2" t="s">
        <v>14</v>
      </c>
      <c r="D3814" s="2">
        <v>2386</v>
      </c>
      <c r="E3814" s="2">
        <v>11</v>
      </c>
      <c r="F3814" s="2">
        <v>2397</v>
      </c>
      <c r="G3814" s="2">
        <v>0.18</v>
      </c>
      <c r="H3814" s="4" t="s">
        <v>4231</v>
      </c>
    </row>
    <row r="3815" spans="1:8" x14ac:dyDescent="0.3">
      <c r="A3815" s="3">
        <v>9</v>
      </c>
      <c r="B3815" s="2" t="s">
        <v>4239</v>
      </c>
      <c r="C3815" s="2" t="s">
        <v>14</v>
      </c>
      <c r="D3815" s="2">
        <v>2318</v>
      </c>
      <c r="E3815" s="2">
        <v>19</v>
      </c>
      <c r="F3815" s="2">
        <v>2337</v>
      </c>
      <c r="G3815" s="2">
        <v>0.17</v>
      </c>
      <c r="H3815" s="4" t="s">
        <v>4231</v>
      </c>
    </row>
    <row r="3816" spans="1:8" x14ac:dyDescent="0.3">
      <c r="A3816" s="3">
        <v>10</v>
      </c>
      <c r="B3816" s="2" t="s">
        <v>4240</v>
      </c>
      <c r="C3816" s="2" t="s">
        <v>215</v>
      </c>
      <c r="D3816" s="2">
        <v>2187</v>
      </c>
      <c r="E3816" s="2">
        <v>19</v>
      </c>
      <c r="F3816" s="2">
        <v>2206</v>
      </c>
      <c r="G3816" s="2">
        <v>0.16</v>
      </c>
      <c r="H3816" s="4" t="s">
        <v>4231</v>
      </c>
    </row>
    <row r="3817" spans="1:8" x14ac:dyDescent="0.3">
      <c r="A3817" s="3">
        <v>11</v>
      </c>
      <c r="B3817" s="2" t="s">
        <v>4241</v>
      </c>
      <c r="C3817" s="2" t="s">
        <v>14</v>
      </c>
      <c r="D3817" s="2">
        <v>1674</v>
      </c>
      <c r="E3817" s="2">
        <v>5</v>
      </c>
      <c r="F3817" s="2">
        <v>1679</v>
      </c>
      <c r="G3817" s="2">
        <v>0.12</v>
      </c>
      <c r="H3817" s="4" t="s">
        <v>4231</v>
      </c>
    </row>
    <row r="3818" spans="1:8" x14ac:dyDescent="0.3">
      <c r="A3818" s="3">
        <v>12</v>
      </c>
      <c r="B3818" s="2" t="s">
        <v>4242</v>
      </c>
      <c r="C3818" s="2" t="s">
        <v>14</v>
      </c>
      <c r="D3818" s="2">
        <v>1385</v>
      </c>
      <c r="E3818" s="2">
        <v>12</v>
      </c>
      <c r="F3818" s="2">
        <v>1397</v>
      </c>
      <c r="G3818" s="2">
        <v>0.1</v>
      </c>
      <c r="H3818" s="4" t="s">
        <v>4231</v>
      </c>
    </row>
    <row r="3819" spans="1:8" x14ac:dyDescent="0.3">
      <c r="A3819" s="3">
        <v>13</v>
      </c>
      <c r="B3819" s="2" t="s">
        <v>4243</v>
      </c>
      <c r="C3819" s="2" t="s">
        <v>14</v>
      </c>
      <c r="D3819" s="2">
        <v>1201</v>
      </c>
      <c r="E3819" s="2">
        <v>10</v>
      </c>
      <c r="F3819" s="2">
        <v>1211</v>
      </c>
      <c r="G3819" s="2">
        <v>0.09</v>
      </c>
      <c r="H3819" s="4" t="s">
        <v>4231</v>
      </c>
    </row>
    <row r="3820" spans="1:8" x14ac:dyDescent="0.3">
      <c r="A3820" s="3">
        <v>14</v>
      </c>
      <c r="B3820" s="2" t="s">
        <v>4244</v>
      </c>
      <c r="C3820" s="2" t="s">
        <v>14</v>
      </c>
      <c r="D3820" s="2">
        <v>1065</v>
      </c>
      <c r="E3820" s="2">
        <v>17</v>
      </c>
      <c r="F3820" s="2">
        <v>1082</v>
      </c>
      <c r="G3820" s="2">
        <v>0.08</v>
      </c>
      <c r="H3820" s="4" t="s">
        <v>4231</v>
      </c>
    </row>
    <row r="3821" spans="1:8" x14ac:dyDescent="0.3">
      <c r="A3821" s="3">
        <v>15</v>
      </c>
      <c r="B3821" s="2" t="s">
        <v>4245</v>
      </c>
      <c r="C3821" s="2" t="s">
        <v>14</v>
      </c>
      <c r="D3821" s="2">
        <v>1048</v>
      </c>
      <c r="E3821" s="2">
        <v>45</v>
      </c>
      <c r="F3821" s="2">
        <v>1093</v>
      </c>
      <c r="G3821" s="2">
        <v>0.08</v>
      </c>
      <c r="H3821" s="4" t="s">
        <v>4231</v>
      </c>
    </row>
    <row r="3822" spans="1:8" x14ac:dyDescent="0.3">
      <c r="A3822" s="3">
        <v>16</v>
      </c>
      <c r="B3822" s="2" t="s">
        <v>4246</v>
      </c>
      <c r="C3822" s="2" t="s">
        <v>2309</v>
      </c>
      <c r="D3822" s="2">
        <v>1014</v>
      </c>
      <c r="E3822" s="2">
        <v>4</v>
      </c>
      <c r="F3822" s="2">
        <v>1018</v>
      </c>
      <c r="G3822" s="2">
        <v>7.0000000000000007E-2</v>
      </c>
      <c r="H3822" s="4" t="s">
        <v>4231</v>
      </c>
    </row>
    <row r="3823" spans="1:8" x14ac:dyDescent="0.3">
      <c r="A3823" s="3">
        <v>17</v>
      </c>
      <c r="B3823" s="2" t="s">
        <v>4247</v>
      </c>
      <c r="C3823" s="2" t="s">
        <v>114</v>
      </c>
      <c r="D3823" s="2">
        <v>996</v>
      </c>
      <c r="E3823" s="2">
        <v>18</v>
      </c>
      <c r="F3823" s="2">
        <v>1014</v>
      </c>
      <c r="G3823" s="2">
        <v>7.0000000000000007E-2</v>
      </c>
      <c r="H3823" s="4" t="s">
        <v>4231</v>
      </c>
    </row>
    <row r="3824" spans="1:8" x14ac:dyDescent="0.3">
      <c r="A3824" s="3">
        <v>18</v>
      </c>
      <c r="B3824" s="2" t="s">
        <v>4248</v>
      </c>
      <c r="C3824" s="2" t="s">
        <v>14</v>
      </c>
      <c r="D3824" s="2">
        <v>982</v>
      </c>
      <c r="E3824" s="2">
        <v>10</v>
      </c>
      <c r="F3824" s="2">
        <v>992</v>
      </c>
      <c r="G3824" s="2">
        <v>7.0000000000000007E-2</v>
      </c>
      <c r="H3824" s="4" t="s">
        <v>4231</v>
      </c>
    </row>
    <row r="3825" spans="1:8" x14ac:dyDescent="0.3">
      <c r="A3825" s="3">
        <v>19</v>
      </c>
      <c r="B3825" s="2" t="s">
        <v>4249</v>
      </c>
      <c r="C3825" s="2" t="s">
        <v>14</v>
      </c>
      <c r="D3825" s="2">
        <v>804</v>
      </c>
      <c r="E3825" s="2">
        <v>30</v>
      </c>
      <c r="F3825" s="2">
        <v>834</v>
      </c>
      <c r="G3825" s="2">
        <v>0.06</v>
      </c>
      <c r="H3825" s="4" t="s">
        <v>4231</v>
      </c>
    </row>
    <row r="3826" spans="1:8" x14ac:dyDescent="0.3">
      <c r="A3826" s="3">
        <v>20</v>
      </c>
      <c r="B3826" s="2" t="s">
        <v>4250</v>
      </c>
      <c r="C3826" s="2" t="s">
        <v>4251</v>
      </c>
      <c r="D3826" s="2">
        <v>718</v>
      </c>
      <c r="E3826" s="2">
        <v>2</v>
      </c>
      <c r="F3826" s="2">
        <v>720</v>
      </c>
      <c r="G3826" s="2">
        <v>0.05</v>
      </c>
      <c r="H3826" s="4" t="s">
        <v>4231</v>
      </c>
    </row>
    <row r="3827" spans="1:8" x14ac:dyDescent="0.3">
      <c r="A3827" s="3">
        <v>21</v>
      </c>
      <c r="B3827" s="2" t="s">
        <v>27</v>
      </c>
      <c r="C3827" s="2" t="s">
        <v>28</v>
      </c>
      <c r="D3827" s="2">
        <v>3156</v>
      </c>
      <c r="E3827" s="2">
        <v>34</v>
      </c>
      <c r="F3827" s="2">
        <v>3190</v>
      </c>
      <c r="G3827" s="2">
        <v>0.23</v>
      </c>
      <c r="H3827" s="4" t="s">
        <v>4231</v>
      </c>
    </row>
    <row r="3828" spans="1:8" x14ac:dyDescent="0.3">
      <c r="A3828" s="3">
        <v>1</v>
      </c>
      <c r="B3828" s="2" t="s">
        <v>4252</v>
      </c>
      <c r="C3828" s="2" t="s">
        <v>12</v>
      </c>
      <c r="D3828" s="2">
        <v>786620</v>
      </c>
      <c r="E3828" s="2">
        <v>2230</v>
      </c>
      <c r="F3828" s="2">
        <v>788850</v>
      </c>
      <c r="G3828" s="2">
        <v>50.89</v>
      </c>
      <c r="H3828" s="4" t="s">
        <v>4253</v>
      </c>
    </row>
    <row r="3829" spans="1:8" x14ac:dyDescent="0.3">
      <c r="A3829" s="3">
        <v>2</v>
      </c>
      <c r="B3829" s="2" t="s">
        <v>4254</v>
      </c>
      <c r="C3829" s="2" t="s">
        <v>9</v>
      </c>
      <c r="D3829" s="2">
        <v>573579</v>
      </c>
      <c r="E3829" s="2">
        <v>3040</v>
      </c>
      <c r="F3829" s="2">
        <v>576619</v>
      </c>
      <c r="G3829" s="2">
        <v>37.200000000000003</v>
      </c>
      <c r="H3829" s="4" t="s">
        <v>4253</v>
      </c>
    </row>
    <row r="3830" spans="1:8" x14ac:dyDescent="0.3">
      <c r="A3830" s="3">
        <v>3</v>
      </c>
      <c r="B3830" s="2" t="s">
        <v>4255</v>
      </c>
      <c r="C3830" s="2" t="s">
        <v>1291</v>
      </c>
      <c r="D3830" s="2">
        <v>137033</v>
      </c>
      <c r="E3830" s="2">
        <v>307</v>
      </c>
      <c r="F3830" s="2">
        <v>137340</v>
      </c>
      <c r="G3830" s="2">
        <v>8.86</v>
      </c>
      <c r="H3830" s="4" t="s">
        <v>4253</v>
      </c>
    </row>
    <row r="3831" spans="1:8" x14ac:dyDescent="0.3">
      <c r="A3831" s="3">
        <v>4</v>
      </c>
      <c r="B3831" s="2" t="s">
        <v>4256</v>
      </c>
      <c r="C3831" s="2" t="s">
        <v>14</v>
      </c>
      <c r="D3831" s="2">
        <v>6569</v>
      </c>
      <c r="E3831" s="2">
        <v>51</v>
      </c>
      <c r="F3831" s="2">
        <v>6620</v>
      </c>
      <c r="G3831" s="2">
        <v>0.43</v>
      </c>
      <c r="H3831" s="4" t="s">
        <v>4253</v>
      </c>
    </row>
    <row r="3832" spans="1:8" x14ac:dyDescent="0.3">
      <c r="A3832" s="3">
        <v>5</v>
      </c>
      <c r="B3832" s="2" t="s">
        <v>4257</v>
      </c>
      <c r="C3832" s="2" t="s">
        <v>14</v>
      </c>
      <c r="D3832" s="2">
        <v>5048</v>
      </c>
      <c r="E3832" s="2">
        <v>21</v>
      </c>
      <c r="F3832" s="2">
        <v>5069</v>
      </c>
      <c r="G3832" s="2">
        <v>0.33</v>
      </c>
      <c r="H3832" s="4" t="s">
        <v>4253</v>
      </c>
    </row>
    <row r="3833" spans="1:8" x14ac:dyDescent="0.3">
      <c r="A3833" s="3">
        <v>6</v>
      </c>
      <c r="B3833" s="2" t="s">
        <v>4258</v>
      </c>
      <c r="C3833" s="2" t="s">
        <v>14</v>
      </c>
      <c r="D3833" s="2">
        <v>4878</v>
      </c>
      <c r="E3833" s="2">
        <v>7</v>
      </c>
      <c r="F3833" s="2">
        <v>4885</v>
      </c>
      <c r="G3833" s="2">
        <v>0.32</v>
      </c>
      <c r="H3833" s="4" t="s">
        <v>4253</v>
      </c>
    </row>
    <row r="3834" spans="1:8" x14ac:dyDescent="0.3">
      <c r="A3834" s="3">
        <v>7</v>
      </c>
      <c r="B3834" s="2" t="s">
        <v>4259</v>
      </c>
      <c r="C3834" s="2" t="s">
        <v>3894</v>
      </c>
      <c r="D3834" s="2">
        <v>4290</v>
      </c>
      <c r="E3834" s="2">
        <v>29</v>
      </c>
      <c r="F3834" s="2">
        <v>4319</v>
      </c>
      <c r="G3834" s="2">
        <v>0.28000000000000003</v>
      </c>
      <c r="H3834" s="4" t="s">
        <v>4253</v>
      </c>
    </row>
    <row r="3835" spans="1:8" x14ac:dyDescent="0.3">
      <c r="A3835" s="3">
        <v>8</v>
      </c>
      <c r="B3835" s="2" t="s">
        <v>4260</v>
      </c>
      <c r="C3835" s="2" t="s">
        <v>14</v>
      </c>
      <c r="D3835" s="2">
        <v>3601</v>
      </c>
      <c r="E3835" s="2">
        <v>26</v>
      </c>
      <c r="F3835" s="2">
        <v>3627</v>
      </c>
      <c r="G3835" s="2">
        <v>0.23</v>
      </c>
      <c r="H3835" s="4" t="s">
        <v>4253</v>
      </c>
    </row>
    <row r="3836" spans="1:8" x14ac:dyDescent="0.3">
      <c r="A3836" s="3">
        <v>9</v>
      </c>
      <c r="B3836" s="2" t="s">
        <v>4261</v>
      </c>
      <c r="C3836" s="2" t="s">
        <v>715</v>
      </c>
      <c r="D3836" s="2">
        <v>2547</v>
      </c>
      <c r="E3836" s="2">
        <v>12</v>
      </c>
      <c r="F3836" s="2">
        <v>2559</v>
      </c>
      <c r="G3836" s="2">
        <v>0.17</v>
      </c>
      <c r="H3836" s="4" t="s">
        <v>4253</v>
      </c>
    </row>
    <row r="3837" spans="1:8" x14ac:dyDescent="0.3">
      <c r="A3837" s="3">
        <v>10</v>
      </c>
      <c r="B3837" s="2" t="s">
        <v>4262</v>
      </c>
      <c r="C3837" s="2" t="s">
        <v>14</v>
      </c>
      <c r="D3837" s="2">
        <v>2216</v>
      </c>
      <c r="E3837" s="2">
        <v>22</v>
      </c>
      <c r="F3837" s="2">
        <v>2238</v>
      </c>
      <c r="G3837" s="2">
        <v>0.14000000000000001</v>
      </c>
      <c r="H3837" s="4" t="s">
        <v>4253</v>
      </c>
    </row>
    <row r="3838" spans="1:8" x14ac:dyDescent="0.3">
      <c r="A3838" s="3">
        <v>11</v>
      </c>
      <c r="B3838" s="2" t="s">
        <v>4263</v>
      </c>
      <c r="C3838" s="2" t="s">
        <v>14</v>
      </c>
      <c r="D3838" s="2">
        <v>2019</v>
      </c>
      <c r="E3838" s="2">
        <v>11</v>
      </c>
      <c r="F3838" s="2">
        <v>2030</v>
      </c>
      <c r="G3838" s="2">
        <v>0.13</v>
      </c>
      <c r="H3838" s="4" t="s">
        <v>4253</v>
      </c>
    </row>
    <row r="3839" spans="1:8" x14ac:dyDescent="0.3">
      <c r="A3839" s="3">
        <v>12</v>
      </c>
      <c r="B3839" s="2" t="s">
        <v>4264</v>
      </c>
      <c r="C3839" s="2" t="s">
        <v>1366</v>
      </c>
      <c r="D3839" s="2">
        <v>1993</v>
      </c>
      <c r="E3839" s="2">
        <v>17</v>
      </c>
      <c r="F3839" s="2">
        <v>2010</v>
      </c>
      <c r="G3839" s="2">
        <v>0.13</v>
      </c>
      <c r="H3839" s="4" t="s">
        <v>4253</v>
      </c>
    </row>
    <row r="3840" spans="1:8" x14ac:dyDescent="0.3">
      <c r="A3840" s="3">
        <v>13</v>
      </c>
      <c r="B3840" s="2" t="s">
        <v>4265</v>
      </c>
      <c r="C3840" s="2" t="s">
        <v>2953</v>
      </c>
      <c r="D3840" s="2">
        <v>1823</v>
      </c>
      <c r="E3840" s="2">
        <v>14</v>
      </c>
      <c r="F3840" s="2">
        <v>1837</v>
      </c>
      <c r="G3840" s="2">
        <v>0.12</v>
      </c>
      <c r="H3840" s="4" t="s">
        <v>4253</v>
      </c>
    </row>
    <row r="3841" spans="1:8" x14ac:dyDescent="0.3">
      <c r="A3841" s="3">
        <v>14</v>
      </c>
      <c r="B3841" s="2" t="s">
        <v>27</v>
      </c>
      <c r="C3841" s="2" t="s">
        <v>28</v>
      </c>
      <c r="D3841" s="2">
        <v>11910</v>
      </c>
      <c r="E3841" s="2">
        <v>85</v>
      </c>
      <c r="F3841" s="2">
        <v>11995</v>
      </c>
      <c r="G3841" s="2">
        <v>0.77</v>
      </c>
      <c r="H3841" s="4" t="s">
        <v>4253</v>
      </c>
    </row>
    <row r="3842" spans="1:8" x14ac:dyDescent="0.3">
      <c r="A3842" s="3">
        <v>1</v>
      </c>
      <c r="B3842" s="2" t="s">
        <v>4266</v>
      </c>
      <c r="C3842" s="2" t="s">
        <v>12</v>
      </c>
      <c r="D3842" s="2">
        <v>732298</v>
      </c>
      <c r="E3842" s="2">
        <v>1525</v>
      </c>
      <c r="F3842" s="2">
        <v>733823</v>
      </c>
      <c r="G3842" s="2">
        <v>54.17</v>
      </c>
      <c r="H3842" s="4" t="s">
        <v>4267</v>
      </c>
    </row>
    <row r="3843" spans="1:8" x14ac:dyDescent="0.3">
      <c r="A3843" s="3">
        <v>2</v>
      </c>
      <c r="B3843" s="2" t="s">
        <v>4268</v>
      </c>
      <c r="C3843" s="2" t="s">
        <v>9</v>
      </c>
      <c r="D3843" s="2">
        <v>464472</v>
      </c>
      <c r="E3843" s="2">
        <v>854</v>
      </c>
      <c r="F3843" s="2">
        <v>465326</v>
      </c>
      <c r="G3843" s="2">
        <v>34.35</v>
      </c>
      <c r="H3843" s="4" t="s">
        <v>4267</v>
      </c>
    </row>
    <row r="3844" spans="1:8" x14ac:dyDescent="0.3">
      <c r="A3844" s="3">
        <v>3</v>
      </c>
      <c r="B3844" s="2" t="s">
        <v>4269</v>
      </c>
      <c r="C3844" s="2" t="s">
        <v>1645</v>
      </c>
      <c r="D3844" s="2">
        <v>92279</v>
      </c>
      <c r="E3844" s="2">
        <v>174</v>
      </c>
      <c r="F3844" s="2">
        <v>92453</v>
      </c>
      <c r="G3844" s="2">
        <v>6.82</v>
      </c>
      <c r="H3844" s="4" t="s">
        <v>4267</v>
      </c>
    </row>
    <row r="3845" spans="1:8" x14ac:dyDescent="0.3">
      <c r="A3845" s="3">
        <v>4</v>
      </c>
      <c r="B3845" s="2" t="s">
        <v>4270</v>
      </c>
      <c r="C3845" s="2" t="s">
        <v>1642</v>
      </c>
      <c r="D3845" s="2">
        <v>20049</v>
      </c>
      <c r="E3845" s="2">
        <v>31</v>
      </c>
      <c r="F3845" s="2">
        <v>20080</v>
      </c>
      <c r="G3845" s="2">
        <v>1.48</v>
      </c>
      <c r="H3845" s="4" t="s">
        <v>4267</v>
      </c>
    </row>
    <row r="3846" spans="1:8" x14ac:dyDescent="0.3">
      <c r="A3846" s="3">
        <v>5</v>
      </c>
      <c r="B3846" s="2" t="s">
        <v>4271</v>
      </c>
      <c r="C3846" s="2" t="s">
        <v>17</v>
      </c>
      <c r="D3846" s="2">
        <v>10120</v>
      </c>
      <c r="E3846" s="2">
        <v>31</v>
      </c>
      <c r="F3846" s="2">
        <v>10151</v>
      </c>
      <c r="G3846" s="2">
        <v>0.75</v>
      </c>
      <c r="H3846" s="4" t="s">
        <v>4267</v>
      </c>
    </row>
    <row r="3847" spans="1:8" x14ac:dyDescent="0.3">
      <c r="A3847" s="3">
        <v>6</v>
      </c>
      <c r="B3847" s="2" t="s">
        <v>4272</v>
      </c>
      <c r="C3847" s="2" t="s">
        <v>14</v>
      </c>
      <c r="D3847" s="2">
        <v>6159</v>
      </c>
      <c r="E3847" s="2">
        <v>1</v>
      </c>
      <c r="F3847" s="2">
        <v>6160</v>
      </c>
      <c r="G3847" s="2">
        <v>0.45</v>
      </c>
      <c r="H3847" s="4" t="s">
        <v>4267</v>
      </c>
    </row>
    <row r="3848" spans="1:8" x14ac:dyDescent="0.3">
      <c r="A3848" s="3">
        <v>7</v>
      </c>
      <c r="B3848" s="2" t="s">
        <v>4273</v>
      </c>
      <c r="C3848" s="2" t="s">
        <v>14</v>
      </c>
      <c r="D3848" s="2">
        <v>4152</v>
      </c>
      <c r="E3848" s="2">
        <v>14</v>
      </c>
      <c r="F3848" s="2">
        <v>4166</v>
      </c>
      <c r="G3848" s="2">
        <v>0.31</v>
      </c>
      <c r="H3848" s="4" t="s">
        <v>4267</v>
      </c>
    </row>
    <row r="3849" spans="1:8" x14ac:dyDescent="0.3">
      <c r="A3849" s="3">
        <v>8</v>
      </c>
      <c r="B3849" s="2" t="s">
        <v>4274</v>
      </c>
      <c r="C3849" s="2" t="s">
        <v>14</v>
      </c>
      <c r="D3849" s="2">
        <v>3413</v>
      </c>
      <c r="E3849" s="2">
        <v>0</v>
      </c>
      <c r="F3849" s="2">
        <v>3413</v>
      </c>
      <c r="G3849" s="2">
        <v>0.25</v>
      </c>
      <c r="H3849" s="4" t="s">
        <v>4267</v>
      </c>
    </row>
    <row r="3850" spans="1:8" x14ac:dyDescent="0.3">
      <c r="A3850" s="3">
        <v>9</v>
      </c>
      <c r="B3850" s="2" t="s">
        <v>4275</v>
      </c>
      <c r="C3850" s="2" t="s">
        <v>149</v>
      </c>
      <c r="D3850" s="2">
        <v>3058</v>
      </c>
      <c r="E3850" s="2">
        <v>3</v>
      </c>
      <c r="F3850" s="2">
        <v>3061</v>
      </c>
      <c r="G3850" s="2">
        <v>0.23</v>
      </c>
      <c r="H3850" s="4" t="s">
        <v>4267</v>
      </c>
    </row>
    <row r="3851" spans="1:8" x14ac:dyDescent="0.3">
      <c r="A3851" s="3">
        <v>10</v>
      </c>
      <c r="B3851" s="2" t="s">
        <v>4276</v>
      </c>
      <c r="C3851" s="2" t="s">
        <v>14</v>
      </c>
      <c r="D3851" s="2">
        <v>2140</v>
      </c>
      <c r="E3851" s="2">
        <v>2</v>
      </c>
      <c r="F3851" s="2">
        <v>2142</v>
      </c>
      <c r="G3851" s="2">
        <v>0.16</v>
      </c>
      <c r="H3851" s="4" t="s">
        <v>4267</v>
      </c>
    </row>
    <row r="3852" spans="1:8" x14ac:dyDescent="0.3">
      <c r="A3852" s="3">
        <v>11</v>
      </c>
      <c r="B3852" s="2" t="s">
        <v>4277</v>
      </c>
      <c r="C3852" s="2" t="s">
        <v>14</v>
      </c>
      <c r="D3852" s="2">
        <v>1548</v>
      </c>
      <c r="E3852" s="2">
        <v>2</v>
      </c>
      <c r="F3852" s="2">
        <v>1550</v>
      </c>
      <c r="G3852" s="2">
        <v>0.11</v>
      </c>
      <c r="H3852" s="4" t="s">
        <v>4267</v>
      </c>
    </row>
    <row r="3853" spans="1:8" x14ac:dyDescent="0.3">
      <c r="A3853" s="3">
        <v>12</v>
      </c>
      <c r="B3853" s="2" t="s">
        <v>4278</v>
      </c>
      <c r="C3853" s="2" t="s">
        <v>2757</v>
      </c>
      <c r="D3853" s="2">
        <v>1239</v>
      </c>
      <c r="E3853" s="2">
        <v>3</v>
      </c>
      <c r="F3853" s="2">
        <v>1242</v>
      </c>
      <c r="G3853" s="2">
        <v>0.09</v>
      </c>
      <c r="H3853" s="4" t="s">
        <v>4267</v>
      </c>
    </row>
    <row r="3854" spans="1:8" x14ac:dyDescent="0.3">
      <c r="A3854" s="3">
        <v>13</v>
      </c>
      <c r="B3854" s="2" t="s">
        <v>4279</v>
      </c>
      <c r="C3854" s="2" t="s">
        <v>14</v>
      </c>
      <c r="D3854" s="2">
        <v>1221</v>
      </c>
      <c r="E3854" s="2">
        <v>3</v>
      </c>
      <c r="F3854" s="2">
        <v>1224</v>
      </c>
      <c r="G3854" s="2">
        <v>0.09</v>
      </c>
      <c r="H3854" s="4" t="s">
        <v>4267</v>
      </c>
    </row>
    <row r="3855" spans="1:8" x14ac:dyDescent="0.3">
      <c r="A3855" s="3">
        <v>14</v>
      </c>
      <c r="B3855" s="2" t="s">
        <v>4280</v>
      </c>
      <c r="C3855" s="2" t="s">
        <v>14</v>
      </c>
      <c r="D3855" s="2">
        <v>1128</v>
      </c>
      <c r="E3855" s="2">
        <v>8</v>
      </c>
      <c r="F3855" s="2">
        <v>1136</v>
      </c>
      <c r="G3855" s="2">
        <v>0.08</v>
      </c>
      <c r="H3855" s="4" t="s">
        <v>4267</v>
      </c>
    </row>
    <row r="3856" spans="1:8" x14ac:dyDescent="0.3">
      <c r="A3856" s="3">
        <v>15</v>
      </c>
      <c r="B3856" s="2" t="s">
        <v>4281</v>
      </c>
      <c r="C3856" s="2" t="s">
        <v>14</v>
      </c>
      <c r="D3856" s="2">
        <v>1113</v>
      </c>
      <c r="E3856" s="2">
        <v>3</v>
      </c>
      <c r="F3856" s="2">
        <v>1116</v>
      </c>
      <c r="G3856" s="2">
        <v>0.08</v>
      </c>
      <c r="H3856" s="4" t="s">
        <v>4267</v>
      </c>
    </row>
    <row r="3857" spans="1:8" x14ac:dyDescent="0.3">
      <c r="A3857" s="3">
        <v>16</v>
      </c>
      <c r="B3857" s="2" t="s">
        <v>4282</v>
      </c>
      <c r="C3857" s="2" t="s">
        <v>14</v>
      </c>
      <c r="D3857" s="2">
        <v>993</v>
      </c>
      <c r="E3857" s="2">
        <v>6</v>
      </c>
      <c r="F3857" s="2">
        <v>999</v>
      </c>
      <c r="G3857" s="2">
        <v>7.0000000000000007E-2</v>
      </c>
      <c r="H3857" s="4" t="s">
        <v>4267</v>
      </c>
    </row>
    <row r="3858" spans="1:8" x14ac:dyDescent="0.3">
      <c r="A3858" s="3">
        <v>17</v>
      </c>
      <c r="B3858" s="2" t="s">
        <v>4283</v>
      </c>
      <c r="C3858" s="2" t="s">
        <v>80</v>
      </c>
      <c r="D3858" s="2">
        <v>931</v>
      </c>
      <c r="E3858" s="2">
        <v>0</v>
      </c>
      <c r="F3858" s="2">
        <v>931</v>
      </c>
      <c r="G3858" s="2">
        <v>7.0000000000000007E-2</v>
      </c>
      <c r="H3858" s="4" t="s">
        <v>4267</v>
      </c>
    </row>
    <row r="3859" spans="1:8" x14ac:dyDescent="0.3">
      <c r="A3859" s="3">
        <v>18</v>
      </c>
      <c r="B3859" s="2" t="s">
        <v>4284</v>
      </c>
      <c r="C3859" s="2" t="s">
        <v>4285</v>
      </c>
      <c r="D3859" s="2">
        <v>916</v>
      </c>
      <c r="E3859" s="2">
        <v>3</v>
      </c>
      <c r="F3859" s="2">
        <v>919</v>
      </c>
      <c r="G3859" s="2">
        <v>7.0000000000000007E-2</v>
      </c>
      <c r="H3859" s="4" t="s">
        <v>4267</v>
      </c>
    </row>
    <row r="3860" spans="1:8" x14ac:dyDescent="0.3">
      <c r="A3860" s="3">
        <v>19</v>
      </c>
      <c r="B3860" s="2" t="s">
        <v>4286</v>
      </c>
      <c r="C3860" s="2" t="s">
        <v>14</v>
      </c>
      <c r="D3860" s="2">
        <v>614</v>
      </c>
      <c r="E3860" s="2">
        <v>3</v>
      </c>
      <c r="F3860" s="2">
        <v>617</v>
      </c>
      <c r="G3860" s="2">
        <v>0.05</v>
      </c>
      <c r="H3860" s="4" t="s">
        <v>4267</v>
      </c>
    </row>
    <row r="3861" spans="1:8" x14ac:dyDescent="0.3">
      <c r="A3861" s="3">
        <v>20</v>
      </c>
      <c r="B3861" s="2" t="s">
        <v>27</v>
      </c>
      <c r="C3861" s="2" t="s">
        <v>28</v>
      </c>
      <c r="D3861" s="2">
        <v>4106</v>
      </c>
      <c r="E3861" s="2">
        <v>17</v>
      </c>
      <c r="F3861" s="2">
        <v>4123</v>
      </c>
      <c r="G3861" s="2">
        <v>0.3</v>
      </c>
      <c r="H3861" s="4" t="s">
        <v>4267</v>
      </c>
    </row>
    <row r="3862" spans="1:8" x14ac:dyDescent="0.3">
      <c r="A3862" s="3">
        <v>1</v>
      </c>
      <c r="B3862" s="2" t="s">
        <v>4287</v>
      </c>
      <c r="C3862" s="2" t="s">
        <v>9</v>
      </c>
      <c r="D3862" s="2">
        <v>582664</v>
      </c>
      <c r="E3862" s="2">
        <v>895</v>
      </c>
      <c r="F3862" s="2">
        <v>583559</v>
      </c>
      <c r="G3862" s="2">
        <v>50.87</v>
      </c>
      <c r="H3862" s="4" t="s">
        <v>4288</v>
      </c>
    </row>
    <row r="3863" spans="1:8" x14ac:dyDescent="0.3">
      <c r="A3863" s="3">
        <v>2</v>
      </c>
      <c r="B3863" s="2" t="s">
        <v>4289</v>
      </c>
      <c r="C3863" s="2" t="s">
        <v>12</v>
      </c>
      <c r="D3863" s="2">
        <v>376336</v>
      </c>
      <c r="E3863" s="2">
        <v>807</v>
      </c>
      <c r="F3863" s="2">
        <v>377143</v>
      </c>
      <c r="G3863" s="2">
        <v>32.869999999999997</v>
      </c>
      <c r="H3863" s="4" t="s">
        <v>4288</v>
      </c>
    </row>
    <row r="3864" spans="1:8" x14ac:dyDescent="0.3">
      <c r="A3864" s="3">
        <v>3</v>
      </c>
      <c r="B3864" s="2" t="s">
        <v>4290</v>
      </c>
      <c r="C3864" s="2" t="s">
        <v>183</v>
      </c>
      <c r="D3864" s="2">
        <v>50897</v>
      </c>
      <c r="E3864" s="2">
        <v>65</v>
      </c>
      <c r="F3864" s="2">
        <v>50962</v>
      </c>
      <c r="G3864" s="2">
        <v>4.4400000000000004</v>
      </c>
      <c r="H3864" s="4" t="s">
        <v>4288</v>
      </c>
    </row>
    <row r="3865" spans="1:8" x14ac:dyDescent="0.3">
      <c r="A3865" s="3">
        <v>4</v>
      </c>
      <c r="B3865" s="2" t="s">
        <v>4291</v>
      </c>
      <c r="C3865" s="2" t="s">
        <v>17</v>
      </c>
      <c r="D3865" s="2">
        <v>33617</v>
      </c>
      <c r="E3865" s="2">
        <v>39</v>
      </c>
      <c r="F3865" s="2">
        <v>33656</v>
      </c>
      <c r="G3865" s="2">
        <v>2.93</v>
      </c>
      <c r="H3865" s="4" t="s">
        <v>4288</v>
      </c>
    </row>
    <row r="3866" spans="1:8" x14ac:dyDescent="0.3">
      <c r="A3866" s="3">
        <v>5</v>
      </c>
      <c r="B3866" s="2" t="s">
        <v>4292</v>
      </c>
      <c r="C3866" s="2" t="s">
        <v>14</v>
      </c>
      <c r="D3866" s="2">
        <v>30634</v>
      </c>
      <c r="E3866" s="2">
        <v>28</v>
      </c>
      <c r="F3866" s="2">
        <v>30662</v>
      </c>
      <c r="G3866" s="2">
        <v>2.67</v>
      </c>
      <c r="H3866" s="4" t="s">
        <v>4288</v>
      </c>
    </row>
    <row r="3867" spans="1:8" x14ac:dyDescent="0.3">
      <c r="A3867" s="3">
        <v>6</v>
      </c>
      <c r="B3867" s="2" t="s">
        <v>4293</v>
      </c>
      <c r="C3867" s="2" t="s">
        <v>456</v>
      </c>
      <c r="D3867" s="2">
        <v>20284</v>
      </c>
      <c r="E3867" s="2">
        <v>6</v>
      </c>
      <c r="F3867" s="2">
        <v>20290</v>
      </c>
      <c r="G3867" s="2">
        <v>1.77</v>
      </c>
      <c r="H3867" s="4" t="s">
        <v>4288</v>
      </c>
    </row>
    <row r="3868" spans="1:8" x14ac:dyDescent="0.3">
      <c r="A3868" s="3">
        <v>7</v>
      </c>
      <c r="B3868" s="2" t="s">
        <v>4294</v>
      </c>
      <c r="C3868" s="2" t="s">
        <v>14</v>
      </c>
      <c r="D3868" s="2">
        <v>7330</v>
      </c>
      <c r="E3868" s="2">
        <v>1</v>
      </c>
      <c r="F3868" s="2">
        <v>7331</v>
      </c>
      <c r="G3868" s="2">
        <v>0.64</v>
      </c>
      <c r="H3868" s="4" t="s">
        <v>4288</v>
      </c>
    </row>
    <row r="3869" spans="1:8" x14ac:dyDescent="0.3">
      <c r="A3869" s="3">
        <v>8</v>
      </c>
      <c r="B3869" s="2" t="s">
        <v>4295</v>
      </c>
      <c r="C3869" s="2" t="s">
        <v>14</v>
      </c>
      <c r="D3869" s="2">
        <v>5694</v>
      </c>
      <c r="E3869" s="2">
        <v>5</v>
      </c>
      <c r="F3869" s="2">
        <v>5699</v>
      </c>
      <c r="G3869" s="2">
        <v>0.5</v>
      </c>
      <c r="H3869" s="4" t="s">
        <v>4288</v>
      </c>
    </row>
    <row r="3870" spans="1:8" x14ac:dyDescent="0.3">
      <c r="A3870" s="3">
        <v>9</v>
      </c>
      <c r="B3870" s="2" t="s">
        <v>4296</v>
      </c>
      <c r="C3870" s="2" t="s">
        <v>185</v>
      </c>
      <c r="D3870" s="2">
        <v>5340</v>
      </c>
      <c r="E3870" s="2">
        <v>3</v>
      </c>
      <c r="F3870" s="2">
        <v>5343</v>
      </c>
      <c r="G3870" s="2">
        <v>0.47</v>
      </c>
      <c r="H3870" s="4" t="s">
        <v>4288</v>
      </c>
    </row>
    <row r="3871" spans="1:8" x14ac:dyDescent="0.3">
      <c r="A3871" s="3">
        <v>10</v>
      </c>
      <c r="B3871" s="2" t="s">
        <v>4297</v>
      </c>
      <c r="C3871" s="2" t="s">
        <v>14</v>
      </c>
      <c r="D3871" s="2">
        <v>5289</v>
      </c>
      <c r="E3871" s="2">
        <v>2</v>
      </c>
      <c r="F3871" s="2">
        <v>5291</v>
      </c>
      <c r="G3871" s="2">
        <v>0.46</v>
      </c>
      <c r="H3871" s="4" t="s">
        <v>4288</v>
      </c>
    </row>
    <row r="3872" spans="1:8" x14ac:dyDescent="0.3">
      <c r="A3872" s="3">
        <v>11</v>
      </c>
      <c r="B3872" s="2" t="s">
        <v>4298</v>
      </c>
      <c r="C3872" s="2" t="s">
        <v>14</v>
      </c>
      <c r="D3872" s="2">
        <v>4658</v>
      </c>
      <c r="E3872" s="2">
        <v>0</v>
      </c>
      <c r="F3872" s="2">
        <v>4658</v>
      </c>
      <c r="G3872" s="2">
        <v>0.41</v>
      </c>
      <c r="H3872" s="4" t="s">
        <v>4288</v>
      </c>
    </row>
    <row r="3873" spans="1:8" x14ac:dyDescent="0.3">
      <c r="A3873" s="3">
        <v>12</v>
      </c>
      <c r="B3873" s="2" t="s">
        <v>4299</v>
      </c>
      <c r="C3873" s="2" t="s">
        <v>14</v>
      </c>
      <c r="D3873" s="2">
        <v>4131</v>
      </c>
      <c r="E3873" s="2">
        <v>0</v>
      </c>
      <c r="F3873" s="2">
        <v>4131</v>
      </c>
      <c r="G3873" s="2">
        <v>0.36</v>
      </c>
      <c r="H3873" s="4" t="s">
        <v>4288</v>
      </c>
    </row>
    <row r="3874" spans="1:8" x14ac:dyDescent="0.3">
      <c r="A3874" s="3">
        <v>13</v>
      </c>
      <c r="B3874" s="2" t="s">
        <v>4300</v>
      </c>
      <c r="C3874" s="2" t="s">
        <v>149</v>
      </c>
      <c r="D3874" s="2">
        <v>3791</v>
      </c>
      <c r="E3874" s="2">
        <v>1</v>
      </c>
      <c r="F3874" s="2">
        <v>3792</v>
      </c>
      <c r="G3874" s="2">
        <v>0.33</v>
      </c>
      <c r="H3874" s="4" t="s">
        <v>4288</v>
      </c>
    </row>
    <row r="3875" spans="1:8" x14ac:dyDescent="0.3">
      <c r="A3875" s="3">
        <v>14</v>
      </c>
      <c r="B3875" s="2" t="s">
        <v>4301</v>
      </c>
      <c r="C3875" s="2" t="s">
        <v>14</v>
      </c>
      <c r="D3875" s="2">
        <v>3301</v>
      </c>
      <c r="E3875" s="2">
        <v>4</v>
      </c>
      <c r="F3875" s="2">
        <v>3305</v>
      </c>
      <c r="G3875" s="2">
        <v>0.28999999999999998</v>
      </c>
      <c r="H3875" s="4" t="s">
        <v>4288</v>
      </c>
    </row>
    <row r="3876" spans="1:8" x14ac:dyDescent="0.3">
      <c r="A3876" s="3">
        <v>15</v>
      </c>
      <c r="B3876" s="2" t="s">
        <v>4302</v>
      </c>
      <c r="C3876" s="2" t="s">
        <v>3261</v>
      </c>
      <c r="D3876" s="2">
        <v>2701</v>
      </c>
      <c r="E3876" s="2">
        <v>6</v>
      </c>
      <c r="F3876" s="2">
        <v>2707</v>
      </c>
      <c r="G3876" s="2">
        <v>0.24</v>
      </c>
      <c r="H3876" s="4" t="s">
        <v>4288</v>
      </c>
    </row>
    <row r="3877" spans="1:8" x14ac:dyDescent="0.3">
      <c r="A3877" s="3">
        <v>16</v>
      </c>
      <c r="B3877" s="2" t="s">
        <v>4303</v>
      </c>
      <c r="C3877" s="2" t="s">
        <v>4304</v>
      </c>
      <c r="D3877" s="2">
        <v>2430</v>
      </c>
      <c r="E3877" s="2">
        <v>2</v>
      </c>
      <c r="F3877" s="2">
        <v>2432</v>
      </c>
      <c r="G3877" s="2">
        <v>0.21</v>
      </c>
      <c r="H3877" s="4" t="s">
        <v>4288</v>
      </c>
    </row>
    <row r="3878" spans="1:8" x14ac:dyDescent="0.3">
      <c r="A3878" s="3">
        <v>17</v>
      </c>
      <c r="B3878" s="2" t="s">
        <v>4305</v>
      </c>
      <c r="C3878" s="2" t="s">
        <v>1073</v>
      </c>
      <c r="D3878" s="2">
        <v>2079</v>
      </c>
      <c r="E3878" s="2">
        <v>8</v>
      </c>
      <c r="F3878" s="2">
        <v>2087</v>
      </c>
      <c r="G3878" s="2">
        <v>0.18</v>
      </c>
      <c r="H3878" s="4" t="s">
        <v>4288</v>
      </c>
    </row>
    <row r="3879" spans="1:8" x14ac:dyDescent="0.3">
      <c r="A3879" s="3">
        <v>18</v>
      </c>
      <c r="B3879" s="2" t="s">
        <v>27</v>
      </c>
      <c r="C3879" s="2" t="s">
        <v>28</v>
      </c>
      <c r="D3879" s="2">
        <v>4212</v>
      </c>
      <c r="E3879" s="2">
        <v>4</v>
      </c>
      <c r="F3879" s="2">
        <v>4216</v>
      </c>
      <c r="G3879" s="2">
        <v>0.37</v>
      </c>
      <c r="H3879" s="4" t="s">
        <v>4288</v>
      </c>
    </row>
    <row r="3880" spans="1:8" x14ac:dyDescent="0.3">
      <c r="A3880" s="3">
        <v>1</v>
      </c>
      <c r="B3880" s="2" t="s">
        <v>4306</v>
      </c>
      <c r="C3880" s="2" t="s">
        <v>9</v>
      </c>
      <c r="D3880" s="2">
        <v>864583</v>
      </c>
      <c r="E3880" s="2">
        <v>3804</v>
      </c>
      <c r="F3880" s="2">
        <v>868387</v>
      </c>
      <c r="G3880" s="2">
        <v>47.95</v>
      </c>
      <c r="H3880" s="4" t="s">
        <v>4307</v>
      </c>
    </row>
    <row r="3881" spans="1:8" x14ac:dyDescent="0.3">
      <c r="A3881" s="3">
        <v>2</v>
      </c>
      <c r="B3881" s="2" t="s">
        <v>4308</v>
      </c>
      <c r="C3881" s="2" t="s">
        <v>12</v>
      </c>
      <c r="D3881" s="2">
        <v>538032</v>
      </c>
      <c r="E3881" s="2">
        <v>1343</v>
      </c>
      <c r="F3881" s="2">
        <v>539375</v>
      </c>
      <c r="G3881" s="2">
        <v>29.78</v>
      </c>
      <c r="H3881" s="4" t="s">
        <v>4307</v>
      </c>
    </row>
    <row r="3882" spans="1:8" x14ac:dyDescent="0.3">
      <c r="A3882" s="3">
        <v>3</v>
      </c>
      <c r="B3882" s="2" t="s">
        <v>4309</v>
      </c>
      <c r="C3882" s="2" t="s">
        <v>4033</v>
      </c>
      <c r="D3882" s="2">
        <v>309040</v>
      </c>
      <c r="E3882" s="2">
        <v>1534</v>
      </c>
      <c r="F3882" s="2">
        <v>310574</v>
      </c>
      <c r="G3882" s="2">
        <v>17.149999999999999</v>
      </c>
      <c r="H3882" s="4" t="s">
        <v>4307</v>
      </c>
    </row>
    <row r="3883" spans="1:8" x14ac:dyDescent="0.3">
      <c r="A3883" s="3">
        <v>4</v>
      </c>
      <c r="B3883" s="2" t="s">
        <v>4310</v>
      </c>
      <c r="C3883" s="2" t="s">
        <v>14</v>
      </c>
      <c r="D3883" s="2">
        <v>14277</v>
      </c>
      <c r="E3883" s="2">
        <v>14</v>
      </c>
      <c r="F3883" s="2">
        <v>14291</v>
      </c>
      <c r="G3883" s="2">
        <v>0.79</v>
      </c>
      <c r="H3883" s="4" t="s">
        <v>4307</v>
      </c>
    </row>
    <row r="3884" spans="1:8" x14ac:dyDescent="0.3">
      <c r="A3884" s="3">
        <v>5</v>
      </c>
      <c r="B3884" s="2" t="s">
        <v>4311</v>
      </c>
      <c r="C3884" s="2" t="s">
        <v>206</v>
      </c>
      <c r="D3884" s="2">
        <v>12519</v>
      </c>
      <c r="E3884" s="2">
        <v>44</v>
      </c>
      <c r="F3884" s="2">
        <v>12563</v>
      </c>
      <c r="G3884" s="2">
        <v>0.69</v>
      </c>
      <c r="H3884" s="4" t="s">
        <v>4307</v>
      </c>
    </row>
    <row r="3885" spans="1:8" x14ac:dyDescent="0.3">
      <c r="A3885" s="3">
        <v>6</v>
      </c>
      <c r="B3885" s="2" t="s">
        <v>4312</v>
      </c>
      <c r="C3885" s="2" t="s">
        <v>2158</v>
      </c>
      <c r="D3885" s="2">
        <v>11067</v>
      </c>
      <c r="E3885" s="2">
        <v>45</v>
      </c>
      <c r="F3885" s="2">
        <v>11112</v>
      </c>
      <c r="G3885" s="2">
        <v>0.61</v>
      </c>
      <c r="H3885" s="4" t="s">
        <v>4307</v>
      </c>
    </row>
    <row r="3886" spans="1:8" x14ac:dyDescent="0.3">
      <c r="A3886" s="3">
        <v>7</v>
      </c>
      <c r="B3886" s="2" t="s">
        <v>4313</v>
      </c>
      <c r="C3886" s="2" t="s">
        <v>1226</v>
      </c>
      <c r="D3886" s="2">
        <v>10887</v>
      </c>
      <c r="E3886" s="2">
        <v>28</v>
      </c>
      <c r="F3886" s="2">
        <v>10915</v>
      </c>
      <c r="G3886" s="2">
        <v>0.6</v>
      </c>
      <c r="H3886" s="4" t="s">
        <v>4307</v>
      </c>
    </row>
    <row r="3887" spans="1:8" x14ac:dyDescent="0.3">
      <c r="A3887" s="3">
        <v>8</v>
      </c>
      <c r="B3887" s="2" t="s">
        <v>4314</v>
      </c>
      <c r="C3887" s="2" t="s">
        <v>114</v>
      </c>
      <c r="D3887" s="2">
        <v>7421</v>
      </c>
      <c r="E3887" s="2">
        <v>31</v>
      </c>
      <c r="F3887" s="2">
        <v>7452</v>
      </c>
      <c r="G3887" s="2">
        <v>0.41</v>
      </c>
      <c r="H3887" s="4" t="s">
        <v>4307</v>
      </c>
    </row>
    <row r="3888" spans="1:8" x14ac:dyDescent="0.3">
      <c r="A3888" s="3">
        <v>9</v>
      </c>
      <c r="B3888" s="2" t="s">
        <v>4315</v>
      </c>
      <c r="C3888" s="2" t="s">
        <v>421</v>
      </c>
      <c r="D3888" s="2">
        <v>4956</v>
      </c>
      <c r="E3888" s="2">
        <v>17</v>
      </c>
      <c r="F3888" s="2">
        <v>4973</v>
      </c>
      <c r="G3888" s="2">
        <v>0.27</v>
      </c>
      <c r="H3888" s="4" t="s">
        <v>4307</v>
      </c>
    </row>
    <row r="3889" spans="1:8" x14ac:dyDescent="0.3">
      <c r="A3889" s="3">
        <v>10</v>
      </c>
      <c r="B3889" s="2" t="s">
        <v>4316</v>
      </c>
      <c r="C3889" s="2" t="s">
        <v>1366</v>
      </c>
      <c r="D3889" s="2">
        <v>4605</v>
      </c>
      <c r="E3889" s="2">
        <v>18</v>
      </c>
      <c r="F3889" s="2">
        <v>4623</v>
      </c>
      <c r="G3889" s="2">
        <v>0.26</v>
      </c>
      <c r="H3889" s="4" t="s">
        <v>4307</v>
      </c>
    </row>
    <row r="3890" spans="1:8" x14ac:dyDescent="0.3">
      <c r="A3890" s="3">
        <v>11</v>
      </c>
      <c r="B3890" s="2" t="s">
        <v>4317</v>
      </c>
      <c r="C3890" s="2" t="s">
        <v>715</v>
      </c>
      <c r="D3890" s="2">
        <v>3721</v>
      </c>
      <c r="E3890" s="2">
        <v>10</v>
      </c>
      <c r="F3890" s="2">
        <v>3731</v>
      </c>
      <c r="G3890" s="2">
        <v>0.21</v>
      </c>
      <c r="H3890" s="4" t="s">
        <v>4307</v>
      </c>
    </row>
    <row r="3891" spans="1:8" x14ac:dyDescent="0.3">
      <c r="A3891" s="3">
        <v>12</v>
      </c>
      <c r="B3891" s="2" t="s">
        <v>27</v>
      </c>
      <c r="C3891" s="2" t="s">
        <v>28</v>
      </c>
      <c r="D3891" s="2">
        <v>23086</v>
      </c>
      <c r="E3891" s="2">
        <v>118</v>
      </c>
      <c r="F3891" s="2">
        <v>23204</v>
      </c>
      <c r="G3891" s="2">
        <v>1.28</v>
      </c>
      <c r="H3891" s="4" t="s">
        <v>4307</v>
      </c>
    </row>
    <row r="3892" spans="1:8" x14ac:dyDescent="0.3">
      <c r="A3892" s="3">
        <v>1</v>
      </c>
      <c r="B3892" s="2" t="s">
        <v>4318</v>
      </c>
      <c r="C3892" s="2" t="s">
        <v>485</v>
      </c>
      <c r="D3892" s="2">
        <v>412286</v>
      </c>
      <c r="E3892" s="2">
        <v>1562</v>
      </c>
      <c r="F3892" s="2">
        <v>413848</v>
      </c>
      <c r="G3892" s="2">
        <v>56.65</v>
      </c>
      <c r="H3892" s="4" t="s">
        <v>4319</v>
      </c>
    </row>
    <row r="3893" spans="1:8" x14ac:dyDescent="0.3">
      <c r="A3893" s="3">
        <v>2</v>
      </c>
      <c r="B3893" s="2" t="s">
        <v>4320</v>
      </c>
      <c r="C3893" s="2" t="s">
        <v>9</v>
      </c>
      <c r="D3893" s="2">
        <v>168059</v>
      </c>
      <c r="E3893" s="2">
        <v>1100</v>
      </c>
      <c r="F3893" s="2">
        <v>169159</v>
      </c>
      <c r="G3893" s="2">
        <v>23.16</v>
      </c>
      <c r="H3893" s="4" t="s">
        <v>4319</v>
      </c>
    </row>
    <row r="3894" spans="1:8" x14ac:dyDescent="0.3">
      <c r="A3894" s="3">
        <v>3</v>
      </c>
      <c r="B3894" s="2" t="s">
        <v>4321</v>
      </c>
      <c r="C3894" s="2" t="s">
        <v>1181</v>
      </c>
      <c r="D3894" s="2">
        <v>71772</v>
      </c>
      <c r="E3894" s="2">
        <v>244</v>
      </c>
      <c r="F3894" s="2">
        <v>72016</v>
      </c>
      <c r="G3894" s="2">
        <v>9.86</v>
      </c>
      <c r="H3894" s="4" t="s">
        <v>4319</v>
      </c>
    </row>
    <row r="3895" spans="1:8" x14ac:dyDescent="0.3">
      <c r="A3895" s="3">
        <v>4</v>
      </c>
      <c r="B3895" s="2" t="s">
        <v>4322</v>
      </c>
      <c r="C3895" s="2" t="s">
        <v>492</v>
      </c>
      <c r="D3895" s="2">
        <v>45865</v>
      </c>
      <c r="E3895" s="2">
        <v>166</v>
      </c>
      <c r="F3895" s="2">
        <v>46031</v>
      </c>
      <c r="G3895" s="2">
        <v>6.3</v>
      </c>
      <c r="H3895" s="4" t="s">
        <v>4319</v>
      </c>
    </row>
    <row r="3896" spans="1:8" x14ac:dyDescent="0.3">
      <c r="A3896" s="3">
        <v>5</v>
      </c>
      <c r="B3896" s="2" t="s">
        <v>4323</v>
      </c>
      <c r="C3896" s="2" t="s">
        <v>14</v>
      </c>
      <c r="D3896" s="2">
        <v>3175</v>
      </c>
      <c r="E3896" s="2">
        <v>11</v>
      </c>
      <c r="F3896" s="2">
        <v>3186</v>
      </c>
      <c r="G3896" s="2">
        <v>0.44</v>
      </c>
      <c r="H3896" s="4" t="s">
        <v>4319</v>
      </c>
    </row>
    <row r="3897" spans="1:8" x14ac:dyDescent="0.3">
      <c r="A3897" s="3">
        <v>6</v>
      </c>
      <c r="B3897" s="2" t="s">
        <v>4324</v>
      </c>
      <c r="C3897" s="2" t="s">
        <v>2499</v>
      </c>
      <c r="D3897" s="2">
        <v>2536</v>
      </c>
      <c r="E3897" s="2">
        <v>10</v>
      </c>
      <c r="F3897" s="2">
        <v>2546</v>
      </c>
      <c r="G3897" s="2">
        <v>0.35</v>
      </c>
      <c r="H3897" s="4" t="s">
        <v>4319</v>
      </c>
    </row>
    <row r="3898" spans="1:8" x14ac:dyDescent="0.3">
      <c r="A3898" s="3">
        <v>7</v>
      </c>
      <c r="B3898" s="2" t="s">
        <v>4325</v>
      </c>
      <c r="C3898" s="2" t="s">
        <v>17</v>
      </c>
      <c r="D3898" s="2">
        <v>2132</v>
      </c>
      <c r="E3898" s="2">
        <v>15</v>
      </c>
      <c r="F3898" s="2">
        <v>2147</v>
      </c>
      <c r="G3898" s="2">
        <v>0.28999999999999998</v>
      </c>
      <c r="H3898" s="4" t="s">
        <v>4319</v>
      </c>
    </row>
    <row r="3899" spans="1:8" x14ac:dyDescent="0.3">
      <c r="A3899" s="3">
        <v>8</v>
      </c>
      <c r="B3899" s="2" t="s">
        <v>4326</v>
      </c>
      <c r="C3899" s="2" t="s">
        <v>14</v>
      </c>
      <c r="D3899" s="2">
        <v>1059</v>
      </c>
      <c r="E3899" s="2">
        <v>1</v>
      </c>
      <c r="F3899" s="2">
        <v>1060</v>
      </c>
      <c r="G3899" s="2">
        <v>0.15</v>
      </c>
      <c r="H3899" s="4" t="s">
        <v>4319</v>
      </c>
    </row>
    <row r="3900" spans="1:8" x14ac:dyDescent="0.3">
      <c r="A3900" s="3">
        <v>9</v>
      </c>
      <c r="B3900" s="2" t="s">
        <v>3636</v>
      </c>
      <c r="C3900" s="2" t="s">
        <v>14</v>
      </c>
      <c r="D3900" s="2">
        <v>783</v>
      </c>
      <c r="E3900" s="2">
        <v>4</v>
      </c>
      <c r="F3900" s="2">
        <v>787</v>
      </c>
      <c r="G3900" s="2">
        <v>0.11</v>
      </c>
      <c r="H3900" s="4" t="s">
        <v>4319</v>
      </c>
    </row>
    <row r="3901" spans="1:8" x14ac:dyDescent="0.3">
      <c r="A3901" s="3">
        <v>10</v>
      </c>
      <c r="B3901" s="2" t="s">
        <v>4327</v>
      </c>
      <c r="C3901" s="2" t="s">
        <v>1471</v>
      </c>
      <c r="D3901" s="2">
        <v>750</v>
      </c>
      <c r="E3901" s="2">
        <v>11</v>
      </c>
      <c r="F3901" s="2">
        <v>761</v>
      </c>
      <c r="G3901" s="2">
        <v>0.1</v>
      </c>
      <c r="H3901" s="4" t="s">
        <v>4319</v>
      </c>
    </row>
    <row r="3902" spans="1:8" x14ac:dyDescent="0.3">
      <c r="A3902" s="3">
        <v>11</v>
      </c>
      <c r="B3902" s="2" t="s">
        <v>4328</v>
      </c>
      <c r="C3902" s="2" t="s">
        <v>1185</v>
      </c>
      <c r="D3902" s="2">
        <v>690</v>
      </c>
      <c r="E3902" s="2">
        <v>6</v>
      </c>
      <c r="F3902" s="2">
        <v>696</v>
      </c>
      <c r="G3902" s="2">
        <v>0.1</v>
      </c>
      <c r="H3902" s="4" t="s">
        <v>4319</v>
      </c>
    </row>
    <row r="3903" spans="1:8" x14ac:dyDescent="0.3">
      <c r="A3903" s="3">
        <v>12</v>
      </c>
      <c r="B3903" s="2" t="s">
        <v>4329</v>
      </c>
      <c r="C3903" s="2" t="s">
        <v>14</v>
      </c>
      <c r="D3903" s="2">
        <v>595</v>
      </c>
      <c r="E3903" s="2">
        <v>1</v>
      </c>
      <c r="F3903" s="2">
        <v>596</v>
      </c>
      <c r="G3903" s="2">
        <v>0.08</v>
      </c>
      <c r="H3903" s="4" t="s">
        <v>4319</v>
      </c>
    </row>
    <row r="3904" spans="1:8" x14ac:dyDescent="0.3">
      <c r="A3904" s="3">
        <v>13</v>
      </c>
      <c r="B3904" s="2" t="s">
        <v>4330</v>
      </c>
      <c r="C3904" s="2" t="s">
        <v>14</v>
      </c>
      <c r="D3904" s="2">
        <v>565</v>
      </c>
      <c r="E3904" s="2">
        <v>2</v>
      </c>
      <c r="F3904" s="2">
        <v>567</v>
      </c>
      <c r="G3904" s="2">
        <v>0.08</v>
      </c>
      <c r="H3904" s="4" t="s">
        <v>4319</v>
      </c>
    </row>
    <row r="3905" spans="1:8" x14ac:dyDescent="0.3">
      <c r="A3905" s="3">
        <v>14</v>
      </c>
      <c r="B3905" s="2" t="s">
        <v>4331</v>
      </c>
      <c r="C3905" s="2" t="s">
        <v>14</v>
      </c>
      <c r="D3905" s="2">
        <v>526</v>
      </c>
      <c r="E3905" s="2">
        <v>1</v>
      </c>
      <c r="F3905" s="2">
        <v>527</v>
      </c>
      <c r="G3905" s="2">
        <v>7.0000000000000007E-2</v>
      </c>
      <c r="H3905" s="4" t="s">
        <v>4319</v>
      </c>
    </row>
    <row r="3906" spans="1:8" x14ac:dyDescent="0.3">
      <c r="A3906" s="3">
        <v>15</v>
      </c>
      <c r="B3906" s="2" t="s">
        <v>4332</v>
      </c>
      <c r="C3906" s="2" t="s">
        <v>14</v>
      </c>
      <c r="D3906" s="2">
        <v>502</v>
      </c>
      <c r="E3906" s="2">
        <v>7</v>
      </c>
      <c r="F3906" s="2">
        <v>509</v>
      </c>
      <c r="G3906" s="2">
        <v>7.0000000000000007E-2</v>
      </c>
      <c r="H3906" s="4" t="s">
        <v>4319</v>
      </c>
    </row>
    <row r="3907" spans="1:8" x14ac:dyDescent="0.3">
      <c r="A3907" s="3">
        <v>16</v>
      </c>
      <c r="B3907" s="2" t="s">
        <v>4331</v>
      </c>
      <c r="C3907" s="2" t="s">
        <v>14</v>
      </c>
      <c r="D3907" s="2">
        <v>500</v>
      </c>
      <c r="E3907" s="2">
        <v>1</v>
      </c>
      <c r="F3907" s="2">
        <v>501</v>
      </c>
      <c r="G3907" s="2">
        <v>7.0000000000000007E-2</v>
      </c>
      <c r="H3907" s="4" t="s">
        <v>4319</v>
      </c>
    </row>
    <row r="3908" spans="1:8" x14ac:dyDescent="0.3">
      <c r="A3908" s="3">
        <v>17</v>
      </c>
      <c r="B3908" s="2" t="s">
        <v>4333</v>
      </c>
      <c r="C3908" s="2" t="s">
        <v>14</v>
      </c>
      <c r="D3908" s="2">
        <v>486</v>
      </c>
      <c r="E3908" s="2">
        <v>2</v>
      </c>
      <c r="F3908" s="2">
        <v>488</v>
      </c>
      <c r="G3908" s="2">
        <v>7.0000000000000007E-2</v>
      </c>
      <c r="H3908" s="4" t="s">
        <v>4319</v>
      </c>
    </row>
    <row r="3909" spans="1:8" x14ac:dyDescent="0.3">
      <c r="A3909" s="3">
        <v>18</v>
      </c>
      <c r="B3909" s="2" t="s">
        <v>4334</v>
      </c>
      <c r="C3909" s="2" t="s">
        <v>14</v>
      </c>
      <c r="D3909" s="2">
        <v>386</v>
      </c>
      <c r="E3909" s="2">
        <v>3</v>
      </c>
      <c r="F3909" s="2">
        <v>389</v>
      </c>
      <c r="G3909" s="2">
        <v>0.05</v>
      </c>
      <c r="H3909" s="4" t="s">
        <v>4319</v>
      </c>
    </row>
    <row r="3910" spans="1:8" x14ac:dyDescent="0.3">
      <c r="A3910" s="3">
        <v>19</v>
      </c>
      <c r="B3910" s="2" t="s">
        <v>4335</v>
      </c>
      <c r="C3910" s="2" t="s">
        <v>14</v>
      </c>
      <c r="D3910" s="2">
        <v>382</v>
      </c>
      <c r="E3910" s="2">
        <v>0</v>
      </c>
      <c r="F3910" s="2">
        <v>382</v>
      </c>
      <c r="G3910" s="2">
        <v>0.05</v>
      </c>
      <c r="H3910" s="4" t="s">
        <v>4319</v>
      </c>
    </row>
    <row r="3911" spans="1:8" x14ac:dyDescent="0.3">
      <c r="A3911" s="3">
        <v>20</v>
      </c>
      <c r="B3911" s="2" t="s">
        <v>4336</v>
      </c>
      <c r="C3911" s="2" t="s">
        <v>14</v>
      </c>
      <c r="D3911" s="2">
        <v>377</v>
      </c>
      <c r="E3911" s="2">
        <v>3</v>
      </c>
      <c r="F3911" s="2">
        <v>380</v>
      </c>
      <c r="G3911" s="2">
        <v>0.05</v>
      </c>
      <c r="H3911" s="4" t="s">
        <v>4319</v>
      </c>
    </row>
    <row r="3912" spans="1:8" x14ac:dyDescent="0.3">
      <c r="A3912" s="3">
        <v>21</v>
      </c>
      <c r="B3912" s="2" t="s">
        <v>4337</v>
      </c>
      <c r="C3912" s="2" t="s">
        <v>1068</v>
      </c>
      <c r="D3912" s="2">
        <v>373</v>
      </c>
      <c r="E3912" s="2">
        <v>0</v>
      </c>
      <c r="F3912" s="2">
        <v>373</v>
      </c>
      <c r="G3912" s="2">
        <v>0.05</v>
      </c>
      <c r="H3912" s="4" t="s">
        <v>4319</v>
      </c>
    </row>
    <row r="3913" spans="1:8" x14ac:dyDescent="0.3">
      <c r="A3913" s="3">
        <v>22</v>
      </c>
      <c r="B3913" s="2" t="s">
        <v>4338</v>
      </c>
      <c r="C3913" s="2" t="s">
        <v>4339</v>
      </c>
      <c r="D3913" s="2">
        <v>311</v>
      </c>
      <c r="E3913" s="2">
        <v>3</v>
      </c>
      <c r="F3913" s="2">
        <v>314</v>
      </c>
      <c r="G3913" s="2">
        <v>0.04</v>
      </c>
      <c r="H3913" s="4" t="s">
        <v>4319</v>
      </c>
    </row>
    <row r="3914" spans="1:8" x14ac:dyDescent="0.3">
      <c r="A3914" s="3">
        <v>23</v>
      </c>
      <c r="B3914" s="2" t="s">
        <v>4340</v>
      </c>
      <c r="C3914" s="2" t="s">
        <v>14</v>
      </c>
      <c r="D3914" s="2">
        <v>310</v>
      </c>
      <c r="E3914" s="2">
        <v>0</v>
      </c>
      <c r="F3914" s="2">
        <v>310</v>
      </c>
      <c r="G3914" s="2">
        <v>0.04</v>
      </c>
      <c r="H3914" s="4" t="s">
        <v>4319</v>
      </c>
    </row>
    <row r="3915" spans="1:8" x14ac:dyDescent="0.3">
      <c r="A3915" s="3">
        <v>24</v>
      </c>
      <c r="B3915" s="2" t="s">
        <v>4341</v>
      </c>
      <c r="C3915" s="2" t="s">
        <v>14</v>
      </c>
      <c r="D3915" s="2">
        <v>268</v>
      </c>
      <c r="E3915" s="2">
        <v>0</v>
      </c>
      <c r="F3915" s="2">
        <v>268</v>
      </c>
      <c r="G3915" s="2">
        <v>0.04</v>
      </c>
      <c r="H3915" s="4" t="s">
        <v>4319</v>
      </c>
    </row>
    <row r="3916" spans="1:8" x14ac:dyDescent="0.3">
      <c r="A3916" s="3">
        <v>25</v>
      </c>
      <c r="B3916" s="2" t="s">
        <v>4342</v>
      </c>
      <c r="C3916" s="2" t="s">
        <v>503</v>
      </c>
      <c r="D3916" s="2">
        <v>265</v>
      </c>
      <c r="E3916" s="2">
        <v>5</v>
      </c>
      <c r="F3916" s="2">
        <v>270</v>
      </c>
      <c r="G3916" s="2">
        <v>0.04</v>
      </c>
      <c r="H3916" s="4" t="s">
        <v>4319</v>
      </c>
    </row>
    <row r="3917" spans="1:8" x14ac:dyDescent="0.3">
      <c r="A3917" s="3">
        <v>26</v>
      </c>
      <c r="B3917" s="2" t="s">
        <v>4343</v>
      </c>
      <c r="C3917" s="2" t="s">
        <v>14</v>
      </c>
      <c r="D3917" s="2">
        <v>254</v>
      </c>
      <c r="E3917" s="2">
        <v>0</v>
      </c>
      <c r="F3917" s="2">
        <v>254</v>
      </c>
      <c r="G3917" s="2">
        <v>0.03</v>
      </c>
      <c r="H3917" s="4" t="s">
        <v>4319</v>
      </c>
    </row>
    <row r="3918" spans="1:8" x14ac:dyDescent="0.3">
      <c r="A3918" s="3">
        <v>27</v>
      </c>
      <c r="B3918" s="2" t="s">
        <v>4344</v>
      </c>
      <c r="C3918" s="2" t="s">
        <v>14</v>
      </c>
      <c r="D3918" s="2">
        <v>238</v>
      </c>
      <c r="E3918" s="2">
        <v>3</v>
      </c>
      <c r="F3918" s="2">
        <v>241</v>
      </c>
      <c r="G3918" s="2">
        <v>0.03</v>
      </c>
      <c r="H3918" s="4" t="s">
        <v>4319</v>
      </c>
    </row>
    <row r="3919" spans="1:8" x14ac:dyDescent="0.3">
      <c r="A3919" s="3">
        <v>28</v>
      </c>
      <c r="B3919" s="2" t="s">
        <v>4345</v>
      </c>
      <c r="C3919" s="2" t="s">
        <v>2283</v>
      </c>
      <c r="D3919" s="2">
        <v>222</v>
      </c>
      <c r="E3919" s="2">
        <v>1</v>
      </c>
      <c r="F3919" s="2">
        <v>223</v>
      </c>
      <c r="G3919" s="2">
        <v>0.03</v>
      </c>
      <c r="H3919" s="4" t="s">
        <v>4319</v>
      </c>
    </row>
    <row r="3920" spans="1:8" x14ac:dyDescent="0.3">
      <c r="A3920" s="3">
        <v>29</v>
      </c>
      <c r="B3920" s="2" t="s">
        <v>4346</v>
      </c>
      <c r="C3920" s="2" t="s">
        <v>14</v>
      </c>
      <c r="D3920" s="2">
        <v>215</v>
      </c>
      <c r="E3920" s="2">
        <v>0</v>
      </c>
      <c r="F3920" s="2">
        <v>215</v>
      </c>
      <c r="G3920" s="2">
        <v>0.03</v>
      </c>
      <c r="H3920" s="4" t="s">
        <v>4319</v>
      </c>
    </row>
    <row r="3921" spans="1:8" x14ac:dyDescent="0.3">
      <c r="A3921" s="3">
        <v>30</v>
      </c>
      <c r="B3921" s="2" t="s">
        <v>4347</v>
      </c>
      <c r="C3921" s="2" t="s">
        <v>14</v>
      </c>
      <c r="D3921" s="2">
        <v>182</v>
      </c>
      <c r="E3921" s="2">
        <v>1</v>
      </c>
      <c r="F3921" s="2">
        <v>183</v>
      </c>
      <c r="G3921" s="2">
        <v>0.03</v>
      </c>
      <c r="H3921" s="4" t="s">
        <v>4319</v>
      </c>
    </row>
    <row r="3922" spans="1:8" x14ac:dyDescent="0.3">
      <c r="A3922" s="3">
        <v>31</v>
      </c>
      <c r="B3922" s="2" t="s">
        <v>4348</v>
      </c>
      <c r="C3922" s="2" t="s">
        <v>14</v>
      </c>
      <c r="D3922" s="2">
        <v>159</v>
      </c>
      <c r="E3922" s="2">
        <v>0</v>
      </c>
      <c r="F3922" s="2">
        <v>159</v>
      </c>
      <c r="G3922" s="2">
        <v>0.02</v>
      </c>
      <c r="H3922" s="4" t="s">
        <v>4319</v>
      </c>
    </row>
    <row r="3923" spans="1:8" x14ac:dyDescent="0.3">
      <c r="A3923" s="3">
        <v>32</v>
      </c>
      <c r="B3923" s="2" t="s">
        <v>27</v>
      </c>
      <c r="C3923" s="2" t="s">
        <v>28</v>
      </c>
      <c r="D3923" s="2">
        <v>11082</v>
      </c>
      <c r="E3923" s="2">
        <v>81</v>
      </c>
      <c r="F3923" s="2">
        <v>11163</v>
      </c>
      <c r="G3923" s="2">
        <v>1.53</v>
      </c>
      <c r="H3923" s="4" t="s">
        <v>4319</v>
      </c>
    </row>
    <row r="3924" spans="1:8" x14ac:dyDescent="0.3">
      <c r="A3924" s="3">
        <v>1</v>
      </c>
      <c r="B3924" s="2" t="s">
        <v>4349</v>
      </c>
      <c r="C3924" s="2" t="s">
        <v>9</v>
      </c>
      <c r="D3924" s="2">
        <v>882334</v>
      </c>
      <c r="E3924" s="2">
        <v>5868</v>
      </c>
      <c r="F3924" s="2">
        <v>888202</v>
      </c>
      <c r="G3924" s="2">
        <v>59.26</v>
      </c>
      <c r="H3924" s="4" t="s">
        <v>4350</v>
      </c>
    </row>
    <row r="3925" spans="1:8" x14ac:dyDescent="0.3">
      <c r="A3925" s="3">
        <v>2</v>
      </c>
      <c r="B3925" s="2" t="s">
        <v>4351</v>
      </c>
      <c r="C3925" s="2" t="s">
        <v>12</v>
      </c>
      <c r="D3925" s="2">
        <v>495177</v>
      </c>
      <c r="E3925" s="2">
        <v>3148</v>
      </c>
      <c r="F3925" s="2">
        <v>498325</v>
      </c>
      <c r="G3925" s="2">
        <v>33.25</v>
      </c>
      <c r="H3925" s="4" t="s">
        <v>4350</v>
      </c>
    </row>
    <row r="3926" spans="1:8" x14ac:dyDescent="0.3">
      <c r="A3926" s="3">
        <v>3</v>
      </c>
      <c r="B3926" s="2" t="s">
        <v>4352</v>
      </c>
      <c r="C3926" s="2" t="s">
        <v>265</v>
      </c>
      <c r="D3926" s="2">
        <v>42243</v>
      </c>
      <c r="E3926" s="2">
        <v>568</v>
      </c>
      <c r="F3926" s="2">
        <v>42811</v>
      </c>
      <c r="G3926" s="2">
        <v>2.86</v>
      </c>
      <c r="H3926" s="4" t="s">
        <v>4350</v>
      </c>
    </row>
    <row r="3927" spans="1:8" x14ac:dyDescent="0.3">
      <c r="A3927" s="3">
        <v>4</v>
      </c>
      <c r="B3927" s="2" t="s">
        <v>4353</v>
      </c>
      <c r="C3927" s="2" t="s">
        <v>14</v>
      </c>
      <c r="D3927" s="2">
        <v>9536</v>
      </c>
      <c r="E3927" s="2">
        <v>3</v>
      </c>
      <c r="F3927" s="2">
        <v>9539</v>
      </c>
      <c r="G3927" s="2">
        <v>0.64</v>
      </c>
      <c r="H3927" s="4" t="s">
        <v>4350</v>
      </c>
    </row>
    <row r="3928" spans="1:8" x14ac:dyDescent="0.3">
      <c r="A3928" s="3">
        <v>5</v>
      </c>
      <c r="B3928" s="2" t="s">
        <v>4354</v>
      </c>
      <c r="C3928" s="2" t="s">
        <v>14</v>
      </c>
      <c r="D3928" s="2">
        <v>8834</v>
      </c>
      <c r="E3928" s="2">
        <v>8</v>
      </c>
      <c r="F3928" s="2">
        <v>8842</v>
      </c>
      <c r="G3928" s="2">
        <v>0.59</v>
      </c>
      <c r="H3928" s="4" t="s">
        <v>4350</v>
      </c>
    </row>
    <row r="3929" spans="1:8" x14ac:dyDescent="0.3">
      <c r="A3929" s="3">
        <v>6</v>
      </c>
      <c r="B3929" s="2" t="s">
        <v>4355</v>
      </c>
      <c r="C3929" s="2" t="s">
        <v>17</v>
      </c>
      <c r="D3929" s="2">
        <v>8578</v>
      </c>
      <c r="E3929" s="2">
        <v>35</v>
      </c>
      <c r="F3929" s="2">
        <v>8613</v>
      </c>
      <c r="G3929" s="2">
        <v>0.56999999999999995</v>
      </c>
      <c r="H3929" s="4" t="s">
        <v>4350</v>
      </c>
    </row>
    <row r="3930" spans="1:8" x14ac:dyDescent="0.3">
      <c r="A3930" s="3">
        <v>7</v>
      </c>
      <c r="B3930" s="2" t="s">
        <v>4356</v>
      </c>
      <c r="C3930" s="2" t="s">
        <v>14</v>
      </c>
      <c r="D3930" s="2">
        <v>7901</v>
      </c>
      <c r="E3930" s="2">
        <v>6</v>
      </c>
      <c r="F3930" s="2">
        <v>7907</v>
      </c>
      <c r="G3930" s="2">
        <v>0.53</v>
      </c>
      <c r="H3930" s="4" t="s">
        <v>4350</v>
      </c>
    </row>
    <row r="3931" spans="1:8" x14ac:dyDescent="0.3">
      <c r="A3931" s="3">
        <v>8</v>
      </c>
      <c r="B3931" s="2" t="s">
        <v>4357</v>
      </c>
      <c r="C3931" s="2" t="s">
        <v>14</v>
      </c>
      <c r="D3931" s="2">
        <v>7837</v>
      </c>
      <c r="E3931" s="2">
        <v>9</v>
      </c>
      <c r="F3931" s="2">
        <v>7846</v>
      </c>
      <c r="G3931" s="2">
        <v>0.52</v>
      </c>
      <c r="H3931" s="4" t="s">
        <v>4350</v>
      </c>
    </row>
    <row r="3932" spans="1:8" x14ac:dyDescent="0.3">
      <c r="A3932" s="3">
        <v>9</v>
      </c>
      <c r="B3932" s="2" t="s">
        <v>4358</v>
      </c>
      <c r="C3932" s="2" t="s">
        <v>20</v>
      </c>
      <c r="D3932" s="2">
        <v>3915</v>
      </c>
      <c r="E3932" s="2">
        <v>10</v>
      </c>
      <c r="F3932" s="2">
        <v>3925</v>
      </c>
      <c r="G3932" s="2">
        <v>0.26</v>
      </c>
      <c r="H3932" s="4" t="s">
        <v>4350</v>
      </c>
    </row>
    <row r="3933" spans="1:8" x14ac:dyDescent="0.3">
      <c r="A3933" s="3">
        <v>10</v>
      </c>
      <c r="B3933" s="2" t="s">
        <v>4359</v>
      </c>
      <c r="C3933" s="2" t="s">
        <v>14</v>
      </c>
      <c r="D3933" s="2">
        <v>3342</v>
      </c>
      <c r="E3933" s="2">
        <v>5</v>
      </c>
      <c r="F3933" s="2">
        <v>3347</v>
      </c>
      <c r="G3933" s="2">
        <v>0.22</v>
      </c>
      <c r="H3933" s="4" t="s">
        <v>4350</v>
      </c>
    </row>
    <row r="3934" spans="1:8" x14ac:dyDescent="0.3">
      <c r="A3934" s="3">
        <v>11</v>
      </c>
      <c r="B3934" s="2" t="s">
        <v>4360</v>
      </c>
      <c r="C3934" s="2" t="s">
        <v>4361</v>
      </c>
      <c r="D3934" s="2">
        <v>2764</v>
      </c>
      <c r="E3934" s="2">
        <v>13</v>
      </c>
      <c r="F3934" s="2">
        <v>2777</v>
      </c>
      <c r="G3934" s="2">
        <v>0.19</v>
      </c>
      <c r="H3934" s="4" t="s">
        <v>4350</v>
      </c>
    </row>
    <row r="3935" spans="1:8" x14ac:dyDescent="0.3">
      <c r="A3935" s="3">
        <v>12</v>
      </c>
      <c r="B3935" s="2" t="s">
        <v>4362</v>
      </c>
      <c r="C3935" s="2" t="s">
        <v>14</v>
      </c>
      <c r="D3935" s="2">
        <v>2294</v>
      </c>
      <c r="E3935" s="2">
        <v>8</v>
      </c>
      <c r="F3935" s="2">
        <v>2302</v>
      </c>
      <c r="G3935" s="2">
        <v>0.15</v>
      </c>
      <c r="H3935" s="4" t="s">
        <v>4350</v>
      </c>
    </row>
    <row r="3936" spans="1:8" x14ac:dyDescent="0.3">
      <c r="A3936" s="3">
        <v>13</v>
      </c>
      <c r="B3936" s="2" t="s">
        <v>4363</v>
      </c>
      <c r="C3936" s="2" t="s">
        <v>14</v>
      </c>
      <c r="D3936" s="2">
        <v>1637</v>
      </c>
      <c r="E3936" s="2">
        <v>7</v>
      </c>
      <c r="F3936" s="2">
        <v>1644</v>
      </c>
      <c r="G3936" s="2">
        <v>0.11</v>
      </c>
      <c r="H3936" s="4" t="s">
        <v>4350</v>
      </c>
    </row>
    <row r="3937" spans="1:8" x14ac:dyDescent="0.3">
      <c r="A3937" s="3">
        <v>14</v>
      </c>
      <c r="B3937" s="2" t="s">
        <v>4364</v>
      </c>
      <c r="C3937" s="2" t="s">
        <v>14</v>
      </c>
      <c r="D3937" s="2">
        <v>1544</v>
      </c>
      <c r="E3937" s="2">
        <v>18</v>
      </c>
      <c r="F3937" s="2">
        <v>1562</v>
      </c>
      <c r="G3937" s="2">
        <v>0.1</v>
      </c>
      <c r="H3937" s="4" t="s">
        <v>4350</v>
      </c>
    </row>
    <row r="3938" spans="1:8" x14ac:dyDescent="0.3">
      <c r="A3938" s="3">
        <v>15</v>
      </c>
      <c r="B3938" s="2" t="s">
        <v>4365</v>
      </c>
      <c r="C3938" s="2" t="s">
        <v>612</v>
      </c>
      <c r="D3938" s="2">
        <v>1539</v>
      </c>
      <c r="E3938" s="2">
        <v>10</v>
      </c>
      <c r="F3938" s="2">
        <v>1549</v>
      </c>
      <c r="G3938" s="2">
        <v>0.1</v>
      </c>
      <c r="H3938" s="4" t="s">
        <v>4350</v>
      </c>
    </row>
    <row r="3939" spans="1:8" x14ac:dyDescent="0.3">
      <c r="A3939" s="3">
        <v>16</v>
      </c>
      <c r="B3939" s="2" t="s">
        <v>4366</v>
      </c>
      <c r="C3939" s="2" t="s">
        <v>14</v>
      </c>
      <c r="D3939" s="2">
        <v>1490</v>
      </c>
      <c r="E3939" s="2">
        <v>8</v>
      </c>
      <c r="F3939" s="2">
        <v>1498</v>
      </c>
      <c r="G3939" s="2">
        <v>0.1</v>
      </c>
      <c r="H3939" s="4" t="s">
        <v>4350</v>
      </c>
    </row>
    <row r="3940" spans="1:8" x14ac:dyDescent="0.3">
      <c r="A3940" s="3">
        <v>17</v>
      </c>
      <c r="B3940" s="2" t="s">
        <v>4367</v>
      </c>
      <c r="C3940" s="2" t="s">
        <v>4368</v>
      </c>
      <c r="D3940" s="2">
        <v>1216</v>
      </c>
      <c r="E3940" s="2">
        <v>12</v>
      </c>
      <c r="F3940" s="2">
        <v>1228</v>
      </c>
      <c r="G3940" s="2">
        <v>0.08</v>
      </c>
      <c r="H3940" s="4" t="s">
        <v>4350</v>
      </c>
    </row>
    <row r="3941" spans="1:8" x14ac:dyDescent="0.3">
      <c r="A3941" s="3">
        <v>18</v>
      </c>
      <c r="B3941" s="2" t="s">
        <v>4369</v>
      </c>
      <c r="C3941" s="2" t="s">
        <v>4370</v>
      </c>
      <c r="D3941" s="2">
        <v>1203</v>
      </c>
      <c r="E3941" s="2">
        <v>23</v>
      </c>
      <c r="F3941" s="2">
        <v>1226</v>
      </c>
      <c r="G3941" s="2">
        <v>0.08</v>
      </c>
      <c r="H3941" s="4" t="s">
        <v>4350</v>
      </c>
    </row>
    <row r="3942" spans="1:8" x14ac:dyDescent="0.3">
      <c r="A3942" s="3">
        <v>19</v>
      </c>
      <c r="B3942" s="2" t="s">
        <v>27</v>
      </c>
      <c r="C3942" s="2" t="s">
        <v>28</v>
      </c>
      <c r="D3942" s="2">
        <v>5518</v>
      </c>
      <c r="E3942" s="2">
        <v>72</v>
      </c>
      <c r="F3942" s="2">
        <v>5590</v>
      </c>
      <c r="G3942" s="2">
        <v>0.37</v>
      </c>
      <c r="H3942" s="4" t="s">
        <v>4350</v>
      </c>
    </row>
    <row r="3943" spans="1:8" x14ac:dyDescent="0.3">
      <c r="A3943" s="3">
        <v>1</v>
      </c>
      <c r="B3943" s="2" t="s">
        <v>4371</v>
      </c>
      <c r="C3943" s="2" t="s">
        <v>108</v>
      </c>
      <c r="D3943" s="2">
        <v>506076</v>
      </c>
      <c r="E3943" s="2">
        <v>3054</v>
      </c>
      <c r="F3943" s="2">
        <v>509130</v>
      </c>
      <c r="G3943" s="2">
        <v>46.21</v>
      </c>
      <c r="H3943" s="4" t="s">
        <v>4372</v>
      </c>
    </row>
    <row r="3944" spans="1:8" x14ac:dyDescent="0.3">
      <c r="A3944" s="3">
        <v>2</v>
      </c>
      <c r="B3944" s="2" t="s">
        <v>4373</v>
      </c>
      <c r="C3944" s="2" t="s">
        <v>9</v>
      </c>
      <c r="D3944" s="2">
        <v>408512</v>
      </c>
      <c r="E3944" s="2">
        <v>1283</v>
      </c>
      <c r="F3944" s="2">
        <v>409795</v>
      </c>
      <c r="G3944" s="2">
        <v>37.19</v>
      </c>
      <c r="H3944" s="4" t="s">
        <v>4372</v>
      </c>
    </row>
    <row r="3945" spans="1:8" x14ac:dyDescent="0.3">
      <c r="A3945" s="3">
        <v>3</v>
      </c>
      <c r="B3945" s="2" t="s">
        <v>4374</v>
      </c>
      <c r="C3945" s="2" t="s">
        <v>17</v>
      </c>
      <c r="D3945" s="2">
        <v>156691</v>
      </c>
      <c r="E3945" s="2">
        <v>446</v>
      </c>
      <c r="F3945" s="2">
        <v>157137</v>
      </c>
      <c r="G3945" s="2">
        <v>14.26</v>
      </c>
      <c r="H3945" s="4" t="s">
        <v>4372</v>
      </c>
    </row>
    <row r="3946" spans="1:8" x14ac:dyDescent="0.3">
      <c r="A3946" s="3">
        <v>4</v>
      </c>
      <c r="B3946" s="2" t="s">
        <v>4375</v>
      </c>
      <c r="C3946" s="2" t="s">
        <v>14</v>
      </c>
      <c r="D3946" s="2">
        <v>2750</v>
      </c>
      <c r="E3946" s="2">
        <v>0</v>
      </c>
      <c r="F3946" s="2">
        <v>2750</v>
      </c>
      <c r="G3946" s="2">
        <v>0.25</v>
      </c>
      <c r="H3946" s="4" t="s">
        <v>4372</v>
      </c>
    </row>
    <row r="3947" spans="1:8" x14ac:dyDescent="0.3">
      <c r="A3947" s="3">
        <v>5</v>
      </c>
      <c r="B3947" s="2" t="s">
        <v>4376</v>
      </c>
      <c r="C3947" s="2" t="s">
        <v>1616</v>
      </c>
      <c r="D3947" s="2">
        <v>2749</v>
      </c>
      <c r="E3947" s="2">
        <v>6</v>
      </c>
      <c r="F3947" s="2">
        <v>2755</v>
      </c>
      <c r="G3947" s="2">
        <v>0.25</v>
      </c>
      <c r="H3947" s="4" t="s">
        <v>4372</v>
      </c>
    </row>
    <row r="3948" spans="1:8" x14ac:dyDescent="0.3">
      <c r="A3948" s="3">
        <v>6</v>
      </c>
      <c r="B3948" s="2" t="s">
        <v>4377</v>
      </c>
      <c r="C3948" s="2" t="s">
        <v>129</v>
      </c>
      <c r="D3948" s="2">
        <v>2232</v>
      </c>
      <c r="E3948" s="2">
        <v>3</v>
      </c>
      <c r="F3948" s="2">
        <v>2235</v>
      </c>
      <c r="G3948" s="2">
        <v>0.2</v>
      </c>
      <c r="H3948" s="4" t="s">
        <v>4372</v>
      </c>
    </row>
    <row r="3949" spans="1:8" x14ac:dyDescent="0.3">
      <c r="A3949" s="3">
        <v>7</v>
      </c>
      <c r="B3949" s="2" t="s">
        <v>4378</v>
      </c>
      <c r="C3949" s="2" t="s">
        <v>14</v>
      </c>
      <c r="D3949" s="2">
        <v>2091</v>
      </c>
      <c r="E3949" s="2">
        <v>3</v>
      </c>
      <c r="F3949" s="2">
        <v>2094</v>
      </c>
      <c r="G3949" s="2">
        <v>0.19</v>
      </c>
      <c r="H3949" s="4" t="s">
        <v>4372</v>
      </c>
    </row>
    <row r="3950" spans="1:8" x14ac:dyDescent="0.3">
      <c r="A3950" s="3">
        <v>8</v>
      </c>
      <c r="B3950" s="2" t="s">
        <v>4379</v>
      </c>
      <c r="C3950" s="2" t="s">
        <v>878</v>
      </c>
      <c r="D3950" s="2">
        <v>2003</v>
      </c>
      <c r="E3950" s="2">
        <v>0</v>
      </c>
      <c r="F3950" s="2">
        <v>2003</v>
      </c>
      <c r="G3950" s="2">
        <v>0.18</v>
      </c>
      <c r="H3950" s="4" t="s">
        <v>4372</v>
      </c>
    </row>
    <row r="3951" spans="1:8" x14ac:dyDescent="0.3">
      <c r="A3951" s="3">
        <v>9</v>
      </c>
      <c r="B3951" s="2" t="s">
        <v>4380</v>
      </c>
      <c r="C3951" s="2" t="s">
        <v>872</v>
      </c>
      <c r="D3951" s="2">
        <v>1632</v>
      </c>
      <c r="E3951" s="2">
        <v>1</v>
      </c>
      <c r="F3951" s="2">
        <v>1633</v>
      </c>
      <c r="G3951" s="2">
        <v>0.15</v>
      </c>
      <c r="H3951" s="4" t="s">
        <v>4372</v>
      </c>
    </row>
    <row r="3952" spans="1:8" x14ac:dyDescent="0.3">
      <c r="A3952" s="3">
        <v>10</v>
      </c>
      <c r="B3952" s="2" t="s">
        <v>4381</v>
      </c>
      <c r="C3952" s="2" t="s">
        <v>14</v>
      </c>
      <c r="D3952" s="2">
        <v>1446</v>
      </c>
      <c r="E3952" s="2">
        <v>1</v>
      </c>
      <c r="F3952" s="2">
        <v>1447</v>
      </c>
      <c r="G3952" s="2">
        <v>0.13</v>
      </c>
      <c r="H3952" s="4" t="s">
        <v>4372</v>
      </c>
    </row>
    <row r="3953" spans="1:8" x14ac:dyDescent="0.3">
      <c r="A3953" s="3">
        <v>11</v>
      </c>
      <c r="B3953" s="2" t="s">
        <v>3390</v>
      </c>
      <c r="C3953" s="2" t="s">
        <v>14</v>
      </c>
      <c r="D3953" s="2">
        <v>1387</v>
      </c>
      <c r="E3953" s="2">
        <v>2</v>
      </c>
      <c r="F3953" s="2">
        <v>1389</v>
      </c>
      <c r="G3953" s="2">
        <v>0.13</v>
      </c>
      <c r="H3953" s="4" t="s">
        <v>4372</v>
      </c>
    </row>
    <row r="3954" spans="1:8" x14ac:dyDescent="0.3">
      <c r="A3954" s="3">
        <v>12</v>
      </c>
      <c r="B3954" s="2" t="s">
        <v>4382</v>
      </c>
      <c r="C3954" s="2" t="s">
        <v>114</v>
      </c>
      <c r="D3954" s="2">
        <v>1160</v>
      </c>
      <c r="E3954" s="2">
        <v>1</v>
      </c>
      <c r="F3954" s="2">
        <v>1161</v>
      </c>
      <c r="G3954" s="2">
        <v>0.11</v>
      </c>
      <c r="H3954" s="4" t="s">
        <v>4372</v>
      </c>
    </row>
    <row r="3955" spans="1:8" x14ac:dyDescent="0.3">
      <c r="A3955" s="3">
        <v>13</v>
      </c>
      <c r="B3955" s="2" t="s">
        <v>4383</v>
      </c>
      <c r="C3955" s="2" t="s">
        <v>760</v>
      </c>
      <c r="D3955" s="2">
        <v>1125</v>
      </c>
      <c r="E3955" s="2">
        <v>3</v>
      </c>
      <c r="F3955" s="2">
        <v>1128</v>
      </c>
      <c r="G3955" s="2">
        <v>0.1</v>
      </c>
      <c r="H3955" s="4" t="s">
        <v>4372</v>
      </c>
    </row>
    <row r="3956" spans="1:8" x14ac:dyDescent="0.3">
      <c r="A3956" s="3">
        <v>14</v>
      </c>
      <c r="B3956" s="2" t="s">
        <v>4384</v>
      </c>
      <c r="C3956" s="2" t="s">
        <v>4385</v>
      </c>
      <c r="D3956" s="2">
        <v>802</v>
      </c>
      <c r="E3956" s="2">
        <v>0</v>
      </c>
      <c r="F3956" s="2">
        <v>802</v>
      </c>
      <c r="G3956" s="2">
        <v>7.0000000000000007E-2</v>
      </c>
      <c r="H3956" s="4" t="s">
        <v>4372</v>
      </c>
    </row>
    <row r="3957" spans="1:8" x14ac:dyDescent="0.3">
      <c r="A3957" s="3">
        <v>15</v>
      </c>
      <c r="B3957" s="2" t="s">
        <v>27</v>
      </c>
      <c r="C3957" s="2" t="s">
        <v>28</v>
      </c>
      <c r="D3957" s="2">
        <v>6301</v>
      </c>
      <c r="E3957" s="2">
        <v>28</v>
      </c>
      <c r="F3957" s="2">
        <v>6329</v>
      </c>
      <c r="G3957" s="2">
        <v>0.56999999999999995</v>
      </c>
      <c r="H3957" s="4" t="s">
        <v>4372</v>
      </c>
    </row>
    <row r="3958" spans="1:8" x14ac:dyDescent="0.3">
      <c r="A3958" s="3">
        <v>1</v>
      </c>
      <c r="B3958" s="2" t="s">
        <v>4386</v>
      </c>
      <c r="C3958" s="2" t="s">
        <v>12</v>
      </c>
      <c r="D3958" s="2">
        <v>523919</v>
      </c>
      <c r="E3958" s="2">
        <v>4499</v>
      </c>
      <c r="F3958" s="2">
        <v>528418</v>
      </c>
      <c r="G3958" s="2">
        <v>42.73</v>
      </c>
      <c r="H3958" s="4" t="s">
        <v>4387</v>
      </c>
    </row>
    <row r="3959" spans="1:8" x14ac:dyDescent="0.3">
      <c r="A3959" s="3">
        <v>2</v>
      </c>
      <c r="B3959" s="2" t="s">
        <v>4388</v>
      </c>
      <c r="C3959" s="2" t="s">
        <v>9</v>
      </c>
      <c r="D3959" s="2">
        <v>476023</v>
      </c>
      <c r="E3959" s="2">
        <v>6207</v>
      </c>
      <c r="F3959" s="2">
        <v>482230</v>
      </c>
      <c r="G3959" s="2">
        <v>39</v>
      </c>
      <c r="H3959" s="4" t="s">
        <v>4387</v>
      </c>
    </row>
    <row r="3960" spans="1:8" x14ac:dyDescent="0.3">
      <c r="A3960" s="3">
        <v>3</v>
      </c>
      <c r="B3960" s="2" t="s">
        <v>4389</v>
      </c>
      <c r="C3960" s="2" t="s">
        <v>33</v>
      </c>
      <c r="D3960" s="2">
        <v>171412</v>
      </c>
      <c r="E3960" s="2">
        <v>666</v>
      </c>
      <c r="F3960" s="2">
        <v>172078</v>
      </c>
      <c r="G3960" s="2">
        <v>13.92</v>
      </c>
      <c r="H3960" s="4" t="s">
        <v>4387</v>
      </c>
    </row>
    <row r="3961" spans="1:8" x14ac:dyDescent="0.3">
      <c r="A3961" s="3">
        <v>4</v>
      </c>
      <c r="B3961" s="2" t="s">
        <v>4390</v>
      </c>
      <c r="C3961" s="2" t="s">
        <v>4391</v>
      </c>
      <c r="D3961" s="2">
        <v>8362</v>
      </c>
      <c r="E3961" s="2">
        <v>11</v>
      </c>
      <c r="F3961" s="2">
        <v>8373</v>
      </c>
      <c r="G3961" s="2">
        <v>0.68</v>
      </c>
      <c r="H3961" s="4" t="s">
        <v>4387</v>
      </c>
    </row>
    <row r="3962" spans="1:8" x14ac:dyDescent="0.3">
      <c r="A3962" s="3">
        <v>5</v>
      </c>
      <c r="B3962" s="2" t="s">
        <v>4392</v>
      </c>
      <c r="C3962" s="2" t="s">
        <v>37</v>
      </c>
      <c r="D3962" s="2">
        <v>6295</v>
      </c>
      <c r="E3962" s="2">
        <v>14</v>
      </c>
      <c r="F3962" s="2">
        <v>6309</v>
      </c>
      <c r="G3962" s="2">
        <v>0.51</v>
      </c>
      <c r="H3962" s="4" t="s">
        <v>4387</v>
      </c>
    </row>
    <row r="3963" spans="1:8" x14ac:dyDescent="0.3">
      <c r="A3963" s="3">
        <v>6</v>
      </c>
      <c r="B3963" s="2" t="s">
        <v>4393</v>
      </c>
      <c r="C3963" s="2" t="s">
        <v>14</v>
      </c>
      <c r="D3963" s="2">
        <v>5484</v>
      </c>
      <c r="E3963" s="2">
        <v>5</v>
      </c>
      <c r="F3963" s="2">
        <v>5489</v>
      </c>
      <c r="G3963" s="2">
        <v>0.44</v>
      </c>
      <c r="H3963" s="4" t="s">
        <v>4387</v>
      </c>
    </row>
    <row r="3964" spans="1:8" x14ac:dyDescent="0.3">
      <c r="A3964" s="3">
        <v>7</v>
      </c>
      <c r="B3964" s="2" t="s">
        <v>4394</v>
      </c>
      <c r="C3964" s="2" t="s">
        <v>14</v>
      </c>
      <c r="D3964" s="2">
        <v>5408</v>
      </c>
      <c r="E3964" s="2">
        <v>4</v>
      </c>
      <c r="F3964" s="2">
        <v>5412</v>
      </c>
      <c r="G3964" s="2">
        <v>0.44</v>
      </c>
      <c r="H3964" s="4" t="s">
        <v>4387</v>
      </c>
    </row>
    <row r="3965" spans="1:8" x14ac:dyDescent="0.3">
      <c r="A3965" s="3">
        <v>8</v>
      </c>
      <c r="B3965" s="2" t="s">
        <v>4395</v>
      </c>
      <c r="C3965" s="2" t="s">
        <v>14</v>
      </c>
      <c r="D3965" s="2">
        <v>4248</v>
      </c>
      <c r="E3965" s="2">
        <v>4</v>
      </c>
      <c r="F3965" s="2">
        <v>4252</v>
      </c>
      <c r="G3965" s="2">
        <v>0.34</v>
      </c>
      <c r="H3965" s="4" t="s">
        <v>4387</v>
      </c>
    </row>
    <row r="3966" spans="1:8" x14ac:dyDescent="0.3">
      <c r="A3966" s="3">
        <v>9</v>
      </c>
      <c r="B3966" s="2" t="s">
        <v>4396</v>
      </c>
      <c r="C3966" s="2" t="s">
        <v>14</v>
      </c>
      <c r="D3966" s="2">
        <v>3511</v>
      </c>
      <c r="E3966" s="2">
        <v>3</v>
      </c>
      <c r="F3966" s="2">
        <v>3514</v>
      </c>
      <c r="G3966" s="2">
        <v>0.28000000000000003</v>
      </c>
      <c r="H3966" s="4" t="s">
        <v>4387</v>
      </c>
    </row>
    <row r="3967" spans="1:8" x14ac:dyDescent="0.3">
      <c r="A3967" s="3">
        <v>10</v>
      </c>
      <c r="B3967" s="2" t="s">
        <v>4397</v>
      </c>
      <c r="C3967" s="2" t="s">
        <v>14</v>
      </c>
      <c r="D3967" s="2">
        <v>2875</v>
      </c>
      <c r="E3967" s="2">
        <v>1</v>
      </c>
      <c r="F3967" s="2">
        <v>2876</v>
      </c>
      <c r="G3967" s="2">
        <v>0.23</v>
      </c>
      <c r="H3967" s="4" t="s">
        <v>4387</v>
      </c>
    </row>
    <row r="3968" spans="1:8" x14ac:dyDescent="0.3">
      <c r="A3968" s="3">
        <v>11</v>
      </c>
      <c r="B3968" s="2" t="s">
        <v>4398</v>
      </c>
      <c r="C3968" s="2" t="s">
        <v>14</v>
      </c>
      <c r="D3968" s="2">
        <v>2477</v>
      </c>
      <c r="E3968" s="2">
        <v>2</v>
      </c>
      <c r="F3968" s="2">
        <v>2479</v>
      </c>
      <c r="G3968" s="2">
        <v>0.2</v>
      </c>
      <c r="H3968" s="4" t="s">
        <v>4387</v>
      </c>
    </row>
    <row r="3969" spans="1:8" x14ac:dyDescent="0.3">
      <c r="A3969" s="3">
        <v>12</v>
      </c>
      <c r="B3969" s="2" t="s">
        <v>4399</v>
      </c>
      <c r="C3969" s="2" t="s">
        <v>14</v>
      </c>
      <c r="D3969" s="2">
        <v>2381</v>
      </c>
      <c r="E3969" s="2">
        <v>3</v>
      </c>
      <c r="F3969" s="2">
        <v>2384</v>
      </c>
      <c r="G3969" s="2">
        <v>0.19</v>
      </c>
      <c r="H3969" s="4" t="s">
        <v>4387</v>
      </c>
    </row>
    <row r="3970" spans="1:8" x14ac:dyDescent="0.3">
      <c r="A3970" s="3">
        <v>13</v>
      </c>
      <c r="B3970" s="2" t="s">
        <v>4400</v>
      </c>
      <c r="C3970" s="2" t="s">
        <v>14</v>
      </c>
      <c r="D3970" s="2">
        <v>2217</v>
      </c>
      <c r="E3970" s="2">
        <v>51</v>
      </c>
      <c r="F3970" s="2">
        <v>2268</v>
      </c>
      <c r="G3970" s="2">
        <v>0.18</v>
      </c>
      <c r="H3970" s="4" t="s">
        <v>4387</v>
      </c>
    </row>
    <row r="3971" spans="1:8" x14ac:dyDescent="0.3">
      <c r="A3971" s="3">
        <v>14</v>
      </c>
      <c r="B3971" s="2" t="s">
        <v>4401</v>
      </c>
      <c r="C3971" s="2" t="s">
        <v>391</v>
      </c>
      <c r="D3971" s="2">
        <v>1760</v>
      </c>
      <c r="E3971" s="2">
        <v>9</v>
      </c>
      <c r="F3971" s="2">
        <v>1769</v>
      </c>
      <c r="G3971" s="2">
        <v>0.14000000000000001</v>
      </c>
      <c r="H3971" s="4" t="s">
        <v>4387</v>
      </c>
    </row>
    <row r="3972" spans="1:8" x14ac:dyDescent="0.3">
      <c r="A3972" s="3">
        <v>15</v>
      </c>
      <c r="B3972" s="2" t="s">
        <v>4402</v>
      </c>
      <c r="C3972" s="2" t="s">
        <v>48</v>
      </c>
      <c r="D3972" s="2">
        <v>1628</v>
      </c>
      <c r="E3972" s="2">
        <v>27</v>
      </c>
      <c r="F3972" s="2">
        <v>1655</v>
      </c>
      <c r="G3972" s="2">
        <v>0.13</v>
      </c>
      <c r="H3972" s="4" t="s">
        <v>4387</v>
      </c>
    </row>
    <row r="3973" spans="1:8" x14ac:dyDescent="0.3">
      <c r="A3973" s="3">
        <v>16</v>
      </c>
      <c r="B3973" s="2" t="s">
        <v>4403</v>
      </c>
      <c r="C3973" s="2" t="s">
        <v>14</v>
      </c>
      <c r="D3973" s="2">
        <v>1567</v>
      </c>
      <c r="E3973" s="2">
        <v>1</v>
      </c>
      <c r="F3973" s="2">
        <v>1568</v>
      </c>
      <c r="G3973" s="2">
        <v>0.13</v>
      </c>
      <c r="H3973" s="4" t="s">
        <v>4387</v>
      </c>
    </row>
    <row r="3974" spans="1:8" x14ac:dyDescent="0.3">
      <c r="A3974" s="3">
        <v>17</v>
      </c>
      <c r="B3974" s="2" t="s">
        <v>4404</v>
      </c>
      <c r="C3974" s="2" t="s">
        <v>54</v>
      </c>
      <c r="D3974" s="2">
        <v>1095</v>
      </c>
      <c r="E3974" s="2">
        <v>7</v>
      </c>
      <c r="F3974" s="2">
        <v>1102</v>
      </c>
      <c r="G3974" s="2">
        <v>0.09</v>
      </c>
      <c r="H3974" s="4" t="s">
        <v>4387</v>
      </c>
    </row>
    <row r="3975" spans="1:8" x14ac:dyDescent="0.3">
      <c r="A3975" s="3">
        <v>18</v>
      </c>
      <c r="B3975" s="2" t="s">
        <v>4405</v>
      </c>
      <c r="C3975" s="2" t="s">
        <v>14</v>
      </c>
      <c r="D3975" s="2">
        <v>831</v>
      </c>
      <c r="E3975" s="2">
        <v>6</v>
      </c>
      <c r="F3975" s="2">
        <v>837</v>
      </c>
      <c r="G3975" s="2">
        <v>7.0000000000000007E-2</v>
      </c>
      <c r="H3975" s="4" t="s">
        <v>4387</v>
      </c>
    </row>
    <row r="3976" spans="1:8" x14ac:dyDescent="0.3">
      <c r="A3976" s="3">
        <v>19</v>
      </c>
      <c r="B3976" s="2" t="s">
        <v>4406</v>
      </c>
      <c r="C3976" s="2" t="s">
        <v>593</v>
      </c>
      <c r="D3976" s="2">
        <v>601</v>
      </c>
      <c r="E3976" s="2">
        <v>2</v>
      </c>
      <c r="F3976" s="2">
        <v>603</v>
      </c>
      <c r="G3976" s="2">
        <v>0.05</v>
      </c>
      <c r="H3976" s="4" t="s">
        <v>4387</v>
      </c>
    </row>
    <row r="3977" spans="1:8" x14ac:dyDescent="0.3">
      <c r="A3977" s="3">
        <v>20</v>
      </c>
      <c r="B3977" s="2" t="s">
        <v>27</v>
      </c>
      <c r="C3977" s="2" t="s">
        <v>28</v>
      </c>
      <c r="D3977" s="2">
        <v>2933</v>
      </c>
      <c r="E3977" s="2">
        <v>44</v>
      </c>
      <c r="F3977" s="2">
        <v>2977</v>
      </c>
      <c r="G3977" s="2">
        <v>0.24</v>
      </c>
      <c r="H3977" s="4" t="s">
        <v>4387</v>
      </c>
    </row>
    <row r="3978" spans="1:8" x14ac:dyDescent="0.3">
      <c r="A3978" s="3">
        <v>1</v>
      </c>
      <c r="B3978" s="2" t="s">
        <v>4407</v>
      </c>
      <c r="C3978" s="2" t="s">
        <v>9</v>
      </c>
      <c r="D3978" s="2">
        <v>688879</v>
      </c>
      <c r="E3978" s="2">
        <v>4261</v>
      </c>
      <c r="F3978" s="2">
        <v>693140</v>
      </c>
      <c r="G3978" s="2">
        <v>49.57</v>
      </c>
      <c r="H3978" s="4" t="s">
        <v>4408</v>
      </c>
    </row>
    <row r="3979" spans="1:8" x14ac:dyDescent="0.3">
      <c r="A3979" s="3">
        <v>2</v>
      </c>
      <c r="B3979" s="2" t="s">
        <v>4409</v>
      </c>
      <c r="C3979" s="2" t="s">
        <v>12</v>
      </c>
      <c r="D3979" s="2">
        <v>586104</v>
      </c>
      <c r="E3979" s="2">
        <v>5223</v>
      </c>
      <c r="F3979" s="2">
        <v>591327</v>
      </c>
      <c r="G3979" s="2">
        <v>42.29</v>
      </c>
      <c r="H3979" s="4" t="s">
        <v>4408</v>
      </c>
    </row>
    <row r="3980" spans="1:8" x14ac:dyDescent="0.3">
      <c r="A3980" s="3">
        <v>3</v>
      </c>
      <c r="B3980" s="2" t="s">
        <v>4410</v>
      </c>
      <c r="C3980" s="2" t="s">
        <v>14</v>
      </c>
      <c r="D3980" s="2">
        <v>26831</v>
      </c>
      <c r="E3980" s="2">
        <v>6</v>
      </c>
      <c r="F3980" s="2">
        <v>26837</v>
      </c>
      <c r="G3980" s="2">
        <v>1.92</v>
      </c>
      <c r="H3980" s="4" t="s">
        <v>4408</v>
      </c>
    </row>
    <row r="3981" spans="1:8" x14ac:dyDescent="0.3">
      <c r="A3981" s="3">
        <v>4</v>
      </c>
      <c r="B3981" s="2" t="s">
        <v>4411</v>
      </c>
      <c r="C3981" s="2" t="s">
        <v>14</v>
      </c>
      <c r="D3981" s="2">
        <v>17436</v>
      </c>
      <c r="E3981" s="2">
        <v>1</v>
      </c>
      <c r="F3981" s="2">
        <v>17437</v>
      </c>
      <c r="G3981" s="2">
        <v>1.25</v>
      </c>
      <c r="H3981" s="4" t="s">
        <v>4408</v>
      </c>
    </row>
    <row r="3982" spans="1:8" x14ac:dyDescent="0.3">
      <c r="A3982" s="3">
        <v>5</v>
      </c>
      <c r="B3982" s="2" t="s">
        <v>4412</v>
      </c>
      <c r="C3982" s="2" t="s">
        <v>14</v>
      </c>
      <c r="D3982" s="2">
        <v>10485</v>
      </c>
      <c r="E3982" s="2">
        <v>3</v>
      </c>
      <c r="F3982" s="2">
        <v>10488</v>
      </c>
      <c r="G3982" s="2">
        <v>0.75</v>
      </c>
      <c r="H3982" s="4" t="s">
        <v>4408</v>
      </c>
    </row>
    <row r="3983" spans="1:8" x14ac:dyDescent="0.3">
      <c r="A3983" s="3">
        <v>6</v>
      </c>
      <c r="B3983" s="2" t="s">
        <v>4413</v>
      </c>
      <c r="C3983" s="2" t="s">
        <v>14</v>
      </c>
      <c r="D3983" s="2">
        <v>9601</v>
      </c>
      <c r="E3983" s="2">
        <v>35</v>
      </c>
      <c r="F3983" s="2">
        <v>9636</v>
      </c>
      <c r="G3983" s="2">
        <v>0.69</v>
      </c>
      <c r="H3983" s="4" t="s">
        <v>4408</v>
      </c>
    </row>
    <row r="3984" spans="1:8" x14ac:dyDescent="0.3">
      <c r="A3984" s="3">
        <v>7</v>
      </c>
      <c r="B3984" s="2" t="s">
        <v>4414</v>
      </c>
      <c r="C3984" s="2" t="s">
        <v>17</v>
      </c>
      <c r="D3984" s="2">
        <v>8151</v>
      </c>
      <c r="E3984" s="2">
        <v>24</v>
      </c>
      <c r="F3984" s="2">
        <v>8175</v>
      </c>
      <c r="G3984" s="2">
        <v>0.57999999999999996</v>
      </c>
      <c r="H3984" s="4" t="s">
        <v>4408</v>
      </c>
    </row>
    <row r="3985" spans="1:8" x14ac:dyDescent="0.3">
      <c r="A3985" s="3">
        <v>8</v>
      </c>
      <c r="B3985" s="2" t="s">
        <v>4415</v>
      </c>
      <c r="C3985" s="2" t="s">
        <v>14</v>
      </c>
      <c r="D3985" s="2">
        <v>7366</v>
      </c>
      <c r="E3985" s="2">
        <v>0</v>
      </c>
      <c r="F3985" s="2">
        <v>7366</v>
      </c>
      <c r="G3985" s="2">
        <v>0.53</v>
      </c>
      <c r="H3985" s="4" t="s">
        <v>4408</v>
      </c>
    </row>
    <row r="3986" spans="1:8" x14ac:dyDescent="0.3">
      <c r="A3986" s="3">
        <v>9</v>
      </c>
      <c r="B3986" s="2" t="s">
        <v>4416</v>
      </c>
      <c r="C3986" s="2" t="s">
        <v>131</v>
      </c>
      <c r="D3986" s="2">
        <v>6578</v>
      </c>
      <c r="E3986" s="2">
        <v>3</v>
      </c>
      <c r="F3986" s="2">
        <v>6581</v>
      </c>
      <c r="G3986" s="2">
        <v>0.47</v>
      </c>
      <c r="H3986" s="4" t="s">
        <v>4408</v>
      </c>
    </row>
    <row r="3987" spans="1:8" x14ac:dyDescent="0.3">
      <c r="A3987" s="3">
        <v>10</v>
      </c>
      <c r="B3987" s="2" t="s">
        <v>4417</v>
      </c>
      <c r="C3987" s="2" t="s">
        <v>149</v>
      </c>
      <c r="D3987" s="2">
        <v>3315</v>
      </c>
      <c r="E3987" s="2">
        <v>1</v>
      </c>
      <c r="F3987" s="2">
        <v>3316</v>
      </c>
      <c r="G3987" s="2">
        <v>0.24</v>
      </c>
      <c r="H3987" s="4" t="s">
        <v>4408</v>
      </c>
    </row>
    <row r="3988" spans="1:8" x14ac:dyDescent="0.3">
      <c r="A3988" s="3">
        <v>11</v>
      </c>
      <c r="B3988" s="2" t="s">
        <v>4418</v>
      </c>
      <c r="C3988" s="2" t="s">
        <v>129</v>
      </c>
      <c r="D3988" s="2">
        <v>3070</v>
      </c>
      <c r="E3988" s="2">
        <v>3</v>
      </c>
      <c r="F3988" s="2">
        <v>3073</v>
      </c>
      <c r="G3988" s="2">
        <v>0.22</v>
      </c>
      <c r="H3988" s="4" t="s">
        <v>4408</v>
      </c>
    </row>
    <row r="3989" spans="1:8" x14ac:dyDescent="0.3">
      <c r="A3989" s="3">
        <v>12</v>
      </c>
      <c r="B3989" s="2" t="s">
        <v>1542</v>
      </c>
      <c r="C3989" s="2" t="s">
        <v>2448</v>
      </c>
      <c r="D3989" s="2">
        <v>2891</v>
      </c>
      <c r="E3989" s="2">
        <v>2</v>
      </c>
      <c r="F3989" s="2">
        <v>2893</v>
      </c>
      <c r="G3989" s="2">
        <v>0.21</v>
      </c>
      <c r="H3989" s="4" t="s">
        <v>4408</v>
      </c>
    </row>
    <row r="3990" spans="1:8" x14ac:dyDescent="0.3">
      <c r="A3990" s="3">
        <v>13</v>
      </c>
      <c r="B3990" s="2" t="s">
        <v>4419</v>
      </c>
      <c r="C3990" s="2" t="s">
        <v>14</v>
      </c>
      <c r="D3990" s="2">
        <v>2205</v>
      </c>
      <c r="E3990" s="2">
        <v>5</v>
      </c>
      <c r="F3990" s="2">
        <v>2210</v>
      </c>
      <c r="G3990" s="2">
        <v>0.16</v>
      </c>
      <c r="H3990" s="4" t="s">
        <v>4408</v>
      </c>
    </row>
    <row r="3991" spans="1:8" x14ac:dyDescent="0.3">
      <c r="A3991" s="3">
        <v>14</v>
      </c>
      <c r="B3991" s="2" t="s">
        <v>4420</v>
      </c>
      <c r="C3991" s="2" t="s">
        <v>4421</v>
      </c>
      <c r="D3991" s="2">
        <v>2102</v>
      </c>
      <c r="E3991" s="2">
        <v>6</v>
      </c>
      <c r="F3991" s="2">
        <v>2108</v>
      </c>
      <c r="G3991" s="2">
        <v>0.15</v>
      </c>
      <c r="H3991" s="4" t="s">
        <v>4408</v>
      </c>
    </row>
    <row r="3992" spans="1:8" x14ac:dyDescent="0.3">
      <c r="A3992" s="3">
        <v>15</v>
      </c>
      <c r="B3992" s="2" t="s">
        <v>4422</v>
      </c>
      <c r="C3992" s="2" t="s">
        <v>3259</v>
      </c>
      <c r="D3992" s="2">
        <v>2003</v>
      </c>
      <c r="E3992" s="2">
        <v>4</v>
      </c>
      <c r="F3992" s="2">
        <v>2007</v>
      </c>
      <c r="G3992" s="2">
        <v>0.14000000000000001</v>
      </c>
      <c r="H3992" s="4" t="s">
        <v>4408</v>
      </c>
    </row>
    <row r="3993" spans="1:8" x14ac:dyDescent="0.3">
      <c r="A3993" s="3">
        <v>16</v>
      </c>
      <c r="B3993" s="2" t="s">
        <v>4423</v>
      </c>
      <c r="C3993" s="2" t="s">
        <v>114</v>
      </c>
      <c r="D3993" s="2">
        <v>1935</v>
      </c>
      <c r="E3993" s="2">
        <v>6</v>
      </c>
      <c r="F3993" s="2">
        <v>1941</v>
      </c>
      <c r="G3993" s="2">
        <v>0.14000000000000001</v>
      </c>
      <c r="H3993" s="4" t="s">
        <v>4408</v>
      </c>
    </row>
    <row r="3994" spans="1:8" x14ac:dyDescent="0.3">
      <c r="A3994" s="3">
        <v>17</v>
      </c>
      <c r="B3994" s="2" t="s">
        <v>4424</v>
      </c>
      <c r="C3994" s="2" t="s">
        <v>612</v>
      </c>
      <c r="D3994" s="2">
        <v>1896</v>
      </c>
      <c r="E3994" s="2">
        <v>2</v>
      </c>
      <c r="F3994" s="2">
        <v>1898</v>
      </c>
      <c r="G3994" s="2">
        <v>0.14000000000000001</v>
      </c>
      <c r="H3994" s="4" t="s">
        <v>4408</v>
      </c>
    </row>
    <row r="3995" spans="1:8" x14ac:dyDescent="0.3">
      <c r="A3995" s="3">
        <v>18</v>
      </c>
      <c r="B3995" s="2" t="s">
        <v>4425</v>
      </c>
      <c r="C3995" s="2" t="s">
        <v>135</v>
      </c>
      <c r="D3995" s="2">
        <v>1765</v>
      </c>
      <c r="E3995" s="2">
        <v>5</v>
      </c>
      <c r="F3995" s="2">
        <v>1770</v>
      </c>
      <c r="G3995" s="2">
        <v>0.13</v>
      </c>
      <c r="H3995" s="4" t="s">
        <v>4408</v>
      </c>
    </row>
    <row r="3996" spans="1:8" x14ac:dyDescent="0.3">
      <c r="A3996" s="3">
        <v>19</v>
      </c>
      <c r="B3996" s="2" t="s">
        <v>4426</v>
      </c>
      <c r="C3996" s="2" t="s">
        <v>4427</v>
      </c>
      <c r="D3996" s="2">
        <v>1637</v>
      </c>
      <c r="E3996" s="2">
        <v>3</v>
      </c>
      <c r="F3996" s="2">
        <v>1640</v>
      </c>
      <c r="G3996" s="2">
        <v>0.12</v>
      </c>
      <c r="H3996" s="4" t="s">
        <v>4408</v>
      </c>
    </row>
    <row r="3997" spans="1:8" x14ac:dyDescent="0.3">
      <c r="A3997" s="3">
        <v>20</v>
      </c>
      <c r="B3997" s="2" t="s">
        <v>27</v>
      </c>
      <c r="C3997" s="2" t="s">
        <v>28</v>
      </c>
      <c r="D3997" s="2">
        <v>4309</v>
      </c>
      <c r="E3997" s="2">
        <v>52</v>
      </c>
      <c r="F3997" s="2">
        <v>4361</v>
      </c>
      <c r="G3997" s="2">
        <v>0.31</v>
      </c>
      <c r="H3997" s="4" t="s">
        <v>4408</v>
      </c>
    </row>
    <row r="3998" spans="1:8" x14ac:dyDescent="0.3">
      <c r="A3998" s="3">
        <v>1</v>
      </c>
      <c r="B3998" s="2" t="s">
        <v>4428</v>
      </c>
      <c r="C3998" s="2" t="s">
        <v>191</v>
      </c>
      <c r="D3998" s="2">
        <v>834558</v>
      </c>
      <c r="E3998" s="2">
        <v>3432</v>
      </c>
      <c r="F3998" s="2">
        <v>837990</v>
      </c>
      <c r="G3998" s="2">
        <v>52.36</v>
      </c>
      <c r="H3998" s="4" t="s">
        <v>4429</v>
      </c>
    </row>
    <row r="3999" spans="1:8" x14ac:dyDescent="0.3">
      <c r="A3999" s="3">
        <v>2</v>
      </c>
      <c r="B3999" s="2" t="s">
        <v>4430</v>
      </c>
      <c r="C3999" s="2" t="s">
        <v>9</v>
      </c>
      <c r="D3999" s="2">
        <v>652098</v>
      </c>
      <c r="E3999" s="2">
        <v>3024</v>
      </c>
      <c r="F3999" s="2">
        <v>655122</v>
      </c>
      <c r="G3999" s="2">
        <v>40.93</v>
      </c>
      <c r="H3999" s="4" t="s">
        <v>4429</v>
      </c>
    </row>
    <row r="4000" spans="1:8" x14ac:dyDescent="0.3">
      <c r="A4000" s="3">
        <v>3</v>
      </c>
      <c r="B4000" s="2" t="s">
        <v>4431</v>
      </c>
      <c r="C4000" s="2" t="s">
        <v>456</v>
      </c>
      <c r="D4000" s="2">
        <v>74399</v>
      </c>
      <c r="E4000" s="2">
        <v>509</v>
      </c>
      <c r="F4000" s="2">
        <v>74908</v>
      </c>
      <c r="G4000" s="2">
        <v>4.68</v>
      </c>
      <c r="H4000" s="4" t="s">
        <v>4429</v>
      </c>
    </row>
    <row r="4001" spans="1:8" x14ac:dyDescent="0.3">
      <c r="A4001" s="3">
        <v>4</v>
      </c>
      <c r="B4001" s="2" t="s">
        <v>4432</v>
      </c>
      <c r="C4001" s="2" t="s">
        <v>17</v>
      </c>
      <c r="D4001" s="2">
        <v>7916</v>
      </c>
      <c r="E4001" s="2">
        <v>25</v>
      </c>
      <c r="F4001" s="2">
        <v>7941</v>
      </c>
      <c r="G4001" s="2">
        <v>0.5</v>
      </c>
      <c r="H4001" s="4" t="s">
        <v>4429</v>
      </c>
    </row>
    <row r="4002" spans="1:8" x14ac:dyDescent="0.3">
      <c r="A4002" s="3">
        <v>5</v>
      </c>
      <c r="B4002" s="2" t="s">
        <v>4433</v>
      </c>
      <c r="C4002" s="2" t="s">
        <v>14</v>
      </c>
      <c r="D4002" s="2">
        <v>4238</v>
      </c>
      <c r="E4002" s="2">
        <v>6</v>
      </c>
      <c r="F4002" s="2">
        <v>4244</v>
      </c>
      <c r="G4002" s="2">
        <v>0.27</v>
      </c>
      <c r="H4002" s="4" t="s">
        <v>4429</v>
      </c>
    </row>
    <row r="4003" spans="1:8" x14ac:dyDescent="0.3">
      <c r="A4003" s="3">
        <v>6</v>
      </c>
      <c r="B4003" s="2" t="s">
        <v>4434</v>
      </c>
      <c r="C4003" s="2" t="s">
        <v>114</v>
      </c>
      <c r="D4003" s="2">
        <v>4124</v>
      </c>
      <c r="E4003" s="2">
        <v>24</v>
      </c>
      <c r="F4003" s="2">
        <v>4148</v>
      </c>
      <c r="G4003" s="2">
        <v>0.26</v>
      </c>
      <c r="H4003" s="4" t="s">
        <v>4429</v>
      </c>
    </row>
    <row r="4004" spans="1:8" x14ac:dyDescent="0.3">
      <c r="A4004" s="3">
        <v>7</v>
      </c>
      <c r="B4004" s="2" t="s">
        <v>4435</v>
      </c>
      <c r="C4004" s="2" t="s">
        <v>14</v>
      </c>
      <c r="D4004" s="2">
        <v>3228</v>
      </c>
      <c r="E4004" s="2">
        <v>9</v>
      </c>
      <c r="F4004" s="2">
        <v>3237</v>
      </c>
      <c r="G4004" s="2">
        <v>0.2</v>
      </c>
      <c r="H4004" s="4" t="s">
        <v>4429</v>
      </c>
    </row>
    <row r="4005" spans="1:8" x14ac:dyDescent="0.3">
      <c r="A4005" s="3">
        <v>8</v>
      </c>
      <c r="B4005" s="2" t="s">
        <v>27</v>
      </c>
      <c r="C4005" s="2" t="s">
        <v>28</v>
      </c>
      <c r="D4005" s="2">
        <v>12889</v>
      </c>
      <c r="E4005" s="2">
        <v>77</v>
      </c>
      <c r="F4005" s="2">
        <v>12966</v>
      </c>
      <c r="G4005" s="2">
        <v>0.81</v>
      </c>
      <c r="H4005" s="4" t="s">
        <v>4429</v>
      </c>
    </row>
    <row r="4006" spans="1:8" x14ac:dyDescent="0.3">
      <c r="A4006" s="3">
        <v>1</v>
      </c>
      <c r="B4006" s="2" t="s">
        <v>4436</v>
      </c>
      <c r="C4006" s="2" t="s">
        <v>9</v>
      </c>
      <c r="D4006" s="2">
        <v>576246</v>
      </c>
      <c r="E4006" s="2">
        <v>2243</v>
      </c>
      <c r="F4006" s="2">
        <v>578489</v>
      </c>
      <c r="G4006" s="2">
        <v>40.340000000000003</v>
      </c>
      <c r="H4006" s="4" t="s">
        <v>4437</v>
      </c>
    </row>
    <row r="4007" spans="1:8" x14ac:dyDescent="0.3">
      <c r="A4007" s="3">
        <v>2</v>
      </c>
      <c r="B4007" s="2" t="s">
        <v>4438</v>
      </c>
      <c r="C4007" s="2" t="s">
        <v>191</v>
      </c>
      <c r="D4007" s="2">
        <v>559325</v>
      </c>
      <c r="E4007" s="2">
        <v>2085</v>
      </c>
      <c r="F4007" s="2">
        <v>561410</v>
      </c>
      <c r="G4007" s="2">
        <v>39.15</v>
      </c>
      <c r="H4007" s="4" t="s">
        <v>4437</v>
      </c>
    </row>
    <row r="4008" spans="1:8" x14ac:dyDescent="0.3">
      <c r="A4008" s="3">
        <v>3</v>
      </c>
      <c r="B4008" s="2" t="s">
        <v>4439</v>
      </c>
      <c r="C4008" s="2" t="s">
        <v>12</v>
      </c>
      <c r="D4008" s="2">
        <v>128565</v>
      </c>
      <c r="E4008" s="2">
        <v>592</v>
      </c>
      <c r="F4008" s="2">
        <v>129157</v>
      </c>
      <c r="G4008" s="2">
        <v>9.01</v>
      </c>
      <c r="H4008" s="4" t="s">
        <v>4437</v>
      </c>
    </row>
    <row r="4009" spans="1:8" x14ac:dyDescent="0.3">
      <c r="A4009" s="3">
        <v>4</v>
      </c>
      <c r="B4009" s="2" t="s">
        <v>4440</v>
      </c>
      <c r="C4009" s="2" t="s">
        <v>14</v>
      </c>
      <c r="D4009" s="2">
        <v>98381</v>
      </c>
      <c r="E4009" s="2">
        <v>277</v>
      </c>
      <c r="F4009" s="2">
        <v>98658</v>
      </c>
      <c r="G4009" s="2">
        <v>6.88</v>
      </c>
      <c r="H4009" s="4" t="s">
        <v>4437</v>
      </c>
    </row>
    <row r="4010" spans="1:8" x14ac:dyDescent="0.3">
      <c r="A4010" s="3">
        <v>5</v>
      </c>
      <c r="B4010" s="2" t="s">
        <v>4441</v>
      </c>
      <c r="C4010" s="2" t="s">
        <v>391</v>
      </c>
      <c r="D4010" s="2">
        <v>14498</v>
      </c>
      <c r="E4010" s="2">
        <v>74</v>
      </c>
      <c r="F4010" s="2">
        <v>14572</v>
      </c>
      <c r="G4010" s="2">
        <v>1.02</v>
      </c>
      <c r="H4010" s="4" t="s">
        <v>4437</v>
      </c>
    </row>
    <row r="4011" spans="1:8" x14ac:dyDescent="0.3">
      <c r="A4011" s="3">
        <v>6</v>
      </c>
      <c r="B4011" s="2" t="s">
        <v>4442</v>
      </c>
      <c r="C4011" s="2" t="s">
        <v>17</v>
      </c>
      <c r="D4011" s="2">
        <v>7739</v>
      </c>
      <c r="E4011" s="2">
        <v>21</v>
      </c>
      <c r="F4011" s="2">
        <v>7760</v>
      </c>
      <c r="G4011" s="2">
        <v>0.54</v>
      </c>
      <c r="H4011" s="4" t="s">
        <v>4437</v>
      </c>
    </row>
    <row r="4012" spans="1:8" x14ac:dyDescent="0.3">
      <c r="A4012" s="3">
        <v>7</v>
      </c>
      <c r="B4012" s="2" t="s">
        <v>4443</v>
      </c>
      <c r="C4012" s="2" t="s">
        <v>114</v>
      </c>
      <c r="D4012" s="2">
        <v>6078</v>
      </c>
      <c r="E4012" s="2">
        <v>31</v>
      </c>
      <c r="F4012" s="2">
        <v>6109</v>
      </c>
      <c r="G4012" s="2">
        <v>0.43</v>
      </c>
      <c r="H4012" s="4" t="s">
        <v>4437</v>
      </c>
    </row>
    <row r="4013" spans="1:8" x14ac:dyDescent="0.3">
      <c r="A4013" s="3">
        <v>8</v>
      </c>
      <c r="B4013" s="2" t="s">
        <v>4444</v>
      </c>
      <c r="C4013" s="2" t="s">
        <v>14</v>
      </c>
      <c r="D4013" s="2">
        <v>4800</v>
      </c>
      <c r="E4013" s="2">
        <v>9</v>
      </c>
      <c r="F4013" s="2">
        <v>4809</v>
      </c>
      <c r="G4013" s="2">
        <v>0.34</v>
      </c>
      <c r="H4013" s="4" t="s">
        <v>4437</v>
      </c>
    </row>
    <row r="4014" spans="1:8" x14ac:dyDescent="0.3">
      <c r="A4014" s="3">
        <v>9</v>
      </c>
      <c r="B4014" s="2" t="s">
        <v>4445</v>
      </c>
      <c r="C4014" s="2" t="s">
        <v>14</v>
      </c>
      <c r="D4014" s="2">
        <v>4508</v>
      </c>
      <c r="E4014" s="2">
        <v>4</v>
      </c>
      <c r="F4014" s="2">
        <v>4512</v>
      </c>
      <c r="G4014" s="2">
        <v>0.31</v>
      </c>
      <c r="H4014" s="4" t="s">
        <v>4437</v>
      </c>
    </row>
    <row r="4015" spans="1:8" x14ac:dyDescent="0.3">
      <c r="A4015" s="3">
        <v>10</v>
      </c>
      <c r="B4015" s="2" t="s">
        <v>4446</v>
      </c>
      <c r="C4015" s="2" t="s">
        <v>2239</v>
      </c>
      <c r="D4015" s="2">
        <v>3868</v>
      </c>
      <c r="E4015" s="2">
        <v>9</v>
      </c>
      <c r="F4015" s="2">
        <v>3877</v>
      </c>
      <c r="G4015" s="2">
        <v>0.27</v>
      </c>
      <c r="H4015" s="4" t="s">
        <v>4437</v>
      </c>
    </row>
    <row r="4016" spans="1:8" x14ac:dyDescent="0.3">
      <c r="A4016" s="3">
        <v>11</v>
      </c>
      <c r="B4016" s="2" t="s">
        <v>4447</v>
      </c>
      <c r="C4016" s="2" t="s">
        <v>14</v>
      </c>
      <c r="D4016" s="2">
        <v>3408</v>
      </c>
      <c r="E4016" s="2">
        <v>10</v>
      </c>
      <c r="F4016" s="2">
        <v>3418</v>
      </c>
      <c r="G4016" s="2">
        <v>0.24</v>
      </c>
      <c r="H4016" s="4" t="s">
        <v>4437</v>
      </c>
    </row>
    <row r="4017" spans="1:8" x14ac:dyDescent="0.3">
      <c r="A4017" s="3">
        <v>12</v>
      </c>
      <c r="B4017" s="2" t="s">
        <v>4448</v>
      </c>
      <c r="C4017" s="2" t="s">
        <v>14</v>
      </c>
      <c r="D4017" s="2">
        <v>3309</v>
      </c>
      <c r="E4017" s="2">
        <v>9</v>
      </c>
      <c r="F4017" s="2">
        <v>3318</v>
      </c>
      <c r="G4017" s="2">
        <v>0.23</v>
      </c>
      <c r="H4017" s="4" t="s">
        <v>4437</v>
      </c>
    </row>
    <row r="4018" spans="1:8" x14ac:dyDescent="0.3">
      <c r="A4018" s="3">
        <v>13</v>
      </c>
      <c r="B4018" s="2" t="s">
        <v>27</v>
      </c>
      <c r="C4018" s="2" t="s">
        <v>28</v>
      </c>
      <c r="D4018" s="2">
        <v>17871</v>
      </c>
      <c r="E4018" s="2">
        <v>58</v>
      </c>
      <c r="F4018" s="2">
        <v>17929</v>
      </c>
      <c r="G4018" s="2">
        <v>1.25</v>
      </c>
      <c r="H4018" s="4" t="s">
        <v>4437</v>
      </c>
    </row>
    <row r="4019" spans="1:8" x14ac:dyDescent="0.3">
      <c r="A4019" s="3">
        <v>1</v>
      </c>
      <c r="B4019" s="2" t="s">
        <v>4449</v>
      </c>
      <c r="C4019" s="2" t="s">
        <v>664</v>
      </c>
      <c r="D4019" s="2">
        <v>526564</v>
      </c>
      <c r="E4019" s="2">
        <v>2818</v>
      </c>
      <c r="F4019" s="2">
        <v>529382</v>
      </c>
      <c r="G4019" s="2">
        <v>48.28</v>
      </c>
      <c r="H4019" s="4" t="s">
        <v>4450</v>
      </c>
    </row>
    <row r="4020" spans="1:8" x14ac:dyDescent="0.3">
      <c r="A4020" s="3">
        <v>2</v>
      </c>
      <c r="B4020" s="2" t="s">
        <v>4451</v>
      </c>
      <c r="C4020" s="2" t="s">
        <v>9</v>
      </c>
      <c r="D4020" s="2">
        <v>464736</v>
      </c>
      <c r="E4020" s="2">
        <v>4838</v>
      </c>
      <c r="F4020" s="2">
        <v>469574</v>
      </c>
      <c r="G4020" s="2">
        <v>42.82</v>
      </c>
      <c r="H4020" s="4" t="s">
        <v>4450</v>
      </c>
    </row>
    <row r="4021" spans="1:8" x14ac:dyDescent="0.3">
      <c r="A4021" s="3">
        <v>3</v>
      </c>
      <c r="B4021" s="2" t="s">
        <v>4452</v>
      </c>
      <c r="C4021" s="2" t="s">
        <v>14</v>
      </c>
      <c r="D4021" s="2">
        <v>23630</v>
      </c>
      <c r="E4021" s="2">
        <v>5</v>
      </c>
      <c r="F4021" s="2">
        <v>23635</v>
      </c>
      <c r="G4021" s="2">
        <v>2.16</v>
      </c>
      <c r="H4021" s="4" t="s">
        <v>4450</v>
      </c>
    </row>
    <row r="4022" spans="1:8" x14ac:dyDescent="0.3">
      <c r="A4022" s="3">
        <v>4</v>
      </c>
      <c r="B4022" s="2" t="s">
        <v>4453</v>
      </c>
      <c r="C4022" s="2" t="s">
        <v>14</v>
      </c>
      <c r="D4022" s="2">
        <v>13373</v>
      </c>
      <c r="E4022" s="2">
        <v>6</v>
      </c>
      <c r="F4022" s="2">
        <v>13379</v>
      </c>
      <c r="G4022" s="2">
        <v>1.22</v>
      </c>
      <c r="H4022" s="4" t="s">
        <v>4450</v>
      </c>
    </row>
    <row r="4023" spans="1:8" x14ac:dyDescent="0.3">
      <c r="A4023" s="3">
        <v>5</v>
      </c>
      <c r="B4023" s="2" t="s">
        <v>4454</v>
      </c>
      <c r="C4023" s="2" t="s">
        <v>17</v>
      </c>
      <c r="D4023" s="2">
        <v>10631</v>
      </c>
      <c r="E4023" s="2">
        <v>195</v>
      </c>
      <c r="F4023" s="2">
        <v>10826</v>
      </c>
      <c r="G4023" s="2">
        <v>0.99</v>
      </c>
      <c r="H4023" s="4" t="s">
        <v>4450</v>
      </c>
    </row>
    <row r="4024" spans="1:8" x14ac:dyDescent="0.3">
      <c r="A4024" s="3">
        <v>6</v>
      </c>
      <c r="B4024" s="2" t="s">
        <v>4455</v>
      </c>
      <c r="C4024" s="2" t="s">
        <v>4456</v>
      </c>
      <c r="D4024" s="2">
        <v>8709</v>
      </c>
      <c r="E4024" s="2">
        <v>40</v>
      </c>
      <c r="F4024" s="2">
        <v>8749</v>
      </c>
      <c r="G4024" s="2">
        <v>0.8</v>
      </c>
      <c r="H4024" s="4" t="s">
        <v>4450</v>
      </c>
    </row>
    <row r="4025" spans="1:8" x14ac:dyDescent="0.3">
      <c r="A4025" s="3">
        <v>7</v>
      </c>
      <c r="B4025" s="2" t="s">
        <v>4457</v>
      </c>
      <c r="C4025" s="2" t="s">
        <v>14</v>
      </c>
      <c r="D4025" s="2">
        <v>5765</v>
      </c>
      <c r="E4025" s="2">
        <v>1</v>
      </c>
      <c r="F4025" s="2">
        <v>5766</v>
      </c>
      <c r="G4025" s="2">
        <v>0.53</v>
      </c>
      <c r="H4025" s="4" t="s">
        <v>4450</v>
      </c>
    </row>
    <row r="4026" spans="1:8" x14ac:dyDescent="0.3">
      <c r="A4026" s="3">
        <v>8</v>
      </c>
      <c r="B4026" s="2" t="s">
        <v>4458</v>
      </c>
      <c r="C4026" s="2" t="s">
        <v>14</v>
      </c>
      <c r="D4026" s="2">
        <v>4764</v>
      </c>
      <c r="E4026" s="2">
        <v>9</v>
      </c>
      <c r="F4026" s="2">
        <v>4773</v>
      </c>
      <c r="G4026" s="2">
        <v>0.44</v>
      </c>
      <c r="H4026" s="4" t="s">
        <v>4450</v>
      </c>
    </row>
    <row r="4027" spans="1:8" x14ac:dyDescent="0.3">
      <c r="A4027" s="3">
        <v>9</v>
      </c>
      <c r="B4027" s="2" t="s">
        <v>4459</v>
      </c>
      <c r="C4027" s="2" t="s">
        <v>149</v>
      </c>
      <c r="D4027" s="2">
        <v>2531</v>
      </c>
      <c r="E4027" s="2">
        <v>10</v>
      </c>
      <c r="F4027" s="2">
        <v>2541</v>
      </c>
      <c r="G4027" s="2">
        <v>0.23</v>
      </c>
      <c r="H4027" s="4" t="s">
        <v>4450</v>
      </c>
    </row>
    <row r="4028" spans="1:8" x14ac:dyDescent="0.3">
      <c r="A4028" s="3">
        <v>10</v>
      </c>
      <c r="B4028" s="2" t="s">
        <v>4460</v>
      </c>
      <c r="C4028" s="2" t="s">
        <v>114</v>
      </c>
      <c r="D4028" s="2">
        <v>2449</v>
      </c>
      <c r="E4028" s="2">
        <v>18</v>
      </c>
      <c r="F4028" s="2">
        <v>2467</v>
      </c>
      <c r="G4028" s="2">
        <v>0.22</v>
      </c>
      <c r="H4028" s="4" t="s">
        <v>4450</v>
      </c>
    </row>
    <row r="4029" spans="1:8" x14ac:dyDescent="0.3">
      <c r="A4029" s="3">
        <v>11</v>
      </c>
      <c r="B4029" s="2" t="s">
        <v>4461</v>
      </c>
      <c r="C4029" s="2" t="s">
        <v>1226</v>
      </c>
      <c r="D4029" s="2">
        <v>2435</v>
      </c>
      <c r="E4029" s="2">
        <v>5</v>
      </c>
      <c r="F4029" s="2">
        <v>2440</v>
      </c>
      <c r="G4029" s="2">
        <v>0.22</v>
      </c>
      <c r="H4029" s="4" t="s">
        <v>4450</v>
      </c>
    </row>
    <row r="4030" spans="1:8" x14ac:dyDescent="0.3">
      <c r="A4030" s="3">
        <v>12</v>
      </c>
      <c r="B4030" s="2" t="s">
        <v>4462</v>
      </c>
      <c r="C4030" s="2" t="s">
        <v>14</v>
      </c>
      <c r="D4030" s="2">
        <v>2263</v>
      </c>
      <c r="E4030" s="2">
        <v>32</v>
      </c>
      <c r="F4030" s="2">
        <v>2295</v>
      </c>
      <c r="G4030" s="2">
        <v>0.21</v>
      </c>
      <c r="H4030" s="4" t="s">
        <v>4450</v>
      </c>
    </row>
    <row r="4031" spans="1:8" x14ac:dyDescent="0.3">
      <c r="A4031" s="3">
        <v>13</v>
      </c>
      <c r="B4031" s="2" t="s">
        <v>4463</v>
      </c>
      <c r="C4031" s="2" t="s">
        <v>2100</v>
      </c>
      <c r="D4031" s="2">
        <v>2055</v>
      </c>
      <c r="E4031" s="2">
        <v>42</v>
      </c>
      <c r="F4031" s="2">
        <v>2097</v>
      </c>
      <c r="G4031" s="2">
        <v>0.19</v>
      </c>
      <c r="H4031" s="4" t="s">
        <v>4450</v>
      </c>
    </row>
    <row r="4032" spans="1:8" x14ac:dyDescent="0.3">
      <c r="A4032" s="3">
        <v>14</v>
      </c>
      <c r="B4032" s="2" t="s">
        <v>4464</v>
      </c>
      <c r="C4032" s="2" t="s">
        <v>4427</v>
      </c>
      <c r="D4032" s="2">
        <v>1640</v>
      </c>
      <c r="E4032" s="2">
        <v>34</v>
      </c>
      <c r="F4032" s="2">
        <v>1674</v>
      </c>
      <c r="G4032" s="2">
        <v>0.15</v>
      </c>
      <c r="H4032" s="4" t="s">
        <v>4450</v>
      </c>
    </row>
    <row r="4033" spans="1:8" x14ac:dyDescent="0.3">
      <c r="A4033" s="3">
        <v>15</v>
      </c>
      <c r="B4033" s="2" t="s">
        <v>27</v>
      </c>
      <c r="C4033" s="2" t="s">
        <v>28</v>
      </c>
      <c r="D4033" s="2">
        <v>16864</v>
      </c>
      <c r="E4033" s="2">
        <v>99</v>
      </c>
      <c r="F4033" s="2">
        <v>16963</v>
      </c>
      <c r="G4033" s="2">
        <v>1.55</v>
      </c>
      <c r="H4033" s="4" t="s">
        <v>4450</v>
      </c>
    </row>
    <row r="4034" spans="1:8" x14ac:dyDescent="0.3">
      <c r="A4034" s="3">
        <v>1</v>
      </c>
      <c r="B4034" s="2" t="s">
        <v>4465</v>
      </c>
      <c r="C4034" s="2" t="s">
        <v>9</v>
      </c>
      <c r="D4034" s="2">
        <v>540677</v>
      </c>
      <c r="E4034" s="2">
        <v>1498</v>
      </c>
      <c r="F4034" s="2">
        <v>542175</v>
      </c>
      <c r="G4034" s="2">
        <v>44.96</v>
      </c>
      <c r="H4034" s="4" t="s">
        <v>4466</v>
      </c>
    </row>
    <row r="4035" spans="1:8" x14ac:dyDescent="0.3">
      <c r="A4035" s="3">
        <v>2</v>
      </c>
      <c r="B4035" s="2" t="s">
        <v>4467</v>
      </c>
      <c r="C4035" s="2" t="s">
        <v>915</v>
      </c>
      <c r="D4035" s="2">
        <v>511770</v>
      </c>
      <c r="E4035" s="2">
        <v>1384</v>
      </c>
      <c r="F4035" s="2">
        <v>513154</v>
      </c>
      <c r="G4035" s="2">
        <v>42.55</v>
      </c>
      <c r="H4035" s="4" t="s">
        <v>4466</v>
      </c>
    </row>
    <row r="4036" spans="1:8" x14ac:dyDescent="0.3">
      <c r="A4036" s="3">
        <v>3</v>
      </c>
      <c r="B4036" s="2" t="s">
        <v>4468</v>
      </c>
      <c r="C4036" s="2" t="s">
        <v>1645</v>
      </c>
      <c r="D4036" s="2">
        <v>78362</v>
      </c>
      <c r="E4036" s="2">
        <v>346</v>
      </c>
      <c r="F4036" s="2">
        <v>78708</v>
      </c>
      <c r="G4036" s="2">
        <v>6.53</v>
      </c>
      <c r="H4036" s="4" t="s">
        <v>4466</v>
      </c>
    </row>
    <row r="4037" spans="1:8" x14ac:dyDescent="0.3">
      <c r="A4037" s="3">
        <v>4</v>
      </c>
      <c r="B4037" s="2" t="s">
        <v>4469</v>
      </c>
      <c r="C4037" s="2" t="s">
        <v>17</v>
      </c>
      <c r="D4037" s="2">
        <v>20864</v>
      </c>
      <c r="E4037" s="2">
        <v>80</v>
      </c>
      <c r="F4037" s="2">
        <v>20944</v>
      </c>
      <c r="G4037" s="2">
        <v>1.74</v>
      </c>
      <c r="H4037" s="4" t="s">
        <v>4466</v>
      </c>
    </row>
    <row r="4038" spans="1:8" x14ac:dyDescent="0.3">
      <c r="A4038" s="3">
        <v>5</v>
      </c>
      <c r="B4038" s="2" t="s">
        <v>4470</v>
      </c>
      <c r="C4038" s="2" t="s">
        <v>14</v>
      </c>
      <c r="D4038" s="2">
        <v>8090</v>
      </c>
      <c r="E4038" s="2">
        <v>3</v>
      </c>
      <c r="F4038" s="2">
        <v>8093</v>
      </c>
      <c r="G4038" s="2">
        <v>0.67</v>
      </c>
      <c r="H4038" s="4" t="s">
        <v>4466</v>
      </c>
    </row>
    <row r="4039" spans="1:8" x14ac:dyDescent="0.3">
      <c r="A4039" s="3">
        <v>6</v>
      </c>
      <c r="B4039" s="2" t="s">
        <v>4471</v>
      </c>
      <c r="C4039" s="2" t="s">
        <v>1642</v>
      </c>
      <c r="D4039" s="2">
        <v>6159</v>
      </c>
      <c r="E4039" s="2">
        <v>23</v>
      </c>
      <c r="F4039" s="2">
        <v>6182</v>
      </c>
      <c r="G4039" s="2">
        <v>0.51</v>
      </c>
      <c r="H4039" s="4" t="s">
        <v>4466</v>
      </c>
    </row>
    <row r="4040" spans="1:8" x14ac:dyDescent="0.3">
      <c r="A4040" s="3">
        <v>7</v>
      </c>
      <c r="B4040" s="2" t="s">
        <v>4472</v>
      </c>
      <c r="C4040" s="2" t="s">
        <v>4473</v>
      </c>
      <c r="D4040" s="2">
        <v>3251</v>
      </c>
      <c r="E4040" s="2">
        <v>12</v>
      </c>
      <c r="F4040" s="2">
        <v>3263</v>
      </c>
      <c r="G4040" s="2">
        <v>0.27</v>
      </c>
      <c r="H4040" s="4" t="s">
        <v>4466</v>
      </c>
    </row>
    <row r="4041" spans="1:8" x14ac:dyDescent="0.3">
      <c r="A4041" s="3">
        <v>8</v>
      </c>
      <c r="B4041" s="2" t="s">
        <v>4474</v>
      </c>
      <c r="C4041" s="2" t="s">
        <v>919</v>
      </c>
      <c r="D4041" s="2">
        <v>2824</v>
      </c>
      <c r="E4041" s="2">
        <v>35</v>
      </c>
      <c r="F4041" s="2">
        <v>2859</v>
      </c>
      <c r="G4041" s="2">
        <v>0.24</v>
      </c>
      <c r="H4041" s="4" t="s">
        <v>4466</v>
      </c>
    </row>
    <row r="4042" spans="1:8" x14ac:dyDescent="0.3">
      <c r="A4042" s="3">
        <v>9</v>
      </c>
      <c r="B4042" s="2" t="s">
        <v>4475</v>
      </c>
      <c r="C4042" s="2" t="s">
        <v>20</v>
      </c>
      <c r="D4042" s="2">
        <v>2779</v>
      </c>
      <c r="E4042" s="2">
        <v>4</v>
      </c>
      <c r="F4042" s="2">
        <v>2783</v>
      </c>
      <c r="G4042" s="2">
        <v>0.23</v>
      </c>
      <c r="H4042" s="4" t="s">
        <v>4466</v>
      </c>
    </row>
    <row r="4043" spans="1:8" x14ac:dyDescent="0.3">
      <c r="A4043" s="3">
        <v>10</v>
      </c>
      <c r="B4043" s="2" t="s">
        <v>4476</v>
      </c>
      <c r="C4043" s="2" t="s">
        <v>149</v>
      </c>
      <c r="D4043" s="2">
        <v>2107</v>
      </c>
      <c r="E4043" s="2">
        <v>6</v>
      </c>
      <c r="F4043" s="2">
        <v>2113</v>
      </c>
      <c r="G4043" s="2">
        <v>0.18</v>
      </c>
      <c r="H4043" s="4" t="s">
        <v>4466</v>
      </c>
    </row>
    <row r="4044" spans="1:8" x14ac:dyDescent="0.3">
      <c r="A4044" s="3">
        <v>11</v>
      </c>
      <c r="B4044" s="2" t="s">
        <v>4477</v>
      </c>
      <c r="C4044" s="2" t="s">
        <v>14</v>
      </c>
      <c r="D4044" s="2">
        <v>2053</v>
      </c>
      <c r="E4044" s="2">
        <v>3</v>
      </c>
      <c r="F4044" s="2">
        <v>2056</v>
      </c>
      <c r="G4044" s="2">
        <v>0.17</v>
      </c>
      <c r="H4044" s="4" t="s">
        <v>4466</v>
      </c>
    </row>
    <row r="4045" spans="1:8" x14ac:dyDescent="0.3">
      <c r="A4045" s="3">
        <v>12</v>
      </c>
      <c r="B4045" s="2" t="s">
        <v>4478</v>
      </c>
      <c r="C4045" s="2" t="s">
        <v>14</v>
      </c>
      <c r="D4045" s="2">
        <v>2027</v>
      </c>
      <c r="E4045" s="2">
        <v>2</v>
      </c>
      <c r="F4045" s="2">
        <v>2029</v>
      </c>
      <c r="G4045" s="2">
        <v>0.17</v>
      </c>
      <c r="H4045" s="4" t="s">
        <v>4466</v>
      </c>
    </row>
    <row r="4046" spans="1:8" x14ac:dyDescent="0.3">
      <c r="A4046" s="3">
        <v>13</v>
      </c>
      <c r="B4046" s="2" t="s">
        <v>4479</v>
      </c>
      <c r="C4046" s="2" t="s">
        <v>114</v>
      </c>
      <c r="D4046" s="2">
        <v>1806</v>
      </c>
      <c r="E4046" s="2">
        <v>6</v>
      </c>
      <c r="F4046" s="2">
        <v>1812</v>
      </c>
      <c r="G4046" s="2">
        <v>0.15</v>
      </c>
      <c r="H4046" s="4" t="s">
        <v>4466</v>
      </c>
    </row>
    <row r="4047" spans="1:8" x14ac:dyDescent="0.3">
      <c r="A4047" s="3">
        <v>14</v>
      </c>
      <c r="B4047" s="2" t="s">
        <v>4480</v>
      </c>
      <c r="C4047" s="2" t="s">
        <v>14</v>
      </c>
      <c r="D4047" s="2">
        <v>1599</v>
      </c>
      <c r="E4047" s="2">
        <v>0</v>
      </c>
      <c r="F4047" s="2">
        <v>1599</v>
      </c>
      <c r="G4047" s="2">
        <v>0.13</v>
      </c>
      <c r="H4047" s="4" t="s">
        <v>4466</v>
      </c>
    </row>
    <row r="4048" spans="1:8" x14ac:dyDescent="0.3">
      <c r="A4048" s="3">
        <v>15</v>
      </c>
      <c r="B4048" s="2" t="s">
        <v>4481</v>
      </c>
      <c r="C4048" s="2" t="s">
        <v>14</v>
      </c>
      <c r="D4048" s="2">
        <v>1503</v>
      </c>
      <c r="E4048" s="2">
        <v>3</v>
      </c>
      <c r="F4048" s="2">
        <v>1506</v>
      </c>
      <c r="G4048" s="2">
        <v>0.12</v>
      </c>
      <c r="H4048" s="4" t="s">
        <v>4466</v>
      </c>
    </row>
    <row r="4049" spans="1:8" x14ac:dyDescent="0.3">
      <c r="A4049" s="3">
        <v>16</v>
      </c>
      <c r="B4049" s="2" t="s">
        <v>4482</v>
      </c>
      <c r="C4049" s="2" t="s">
        <v>14</v>
      </c>
      <c r="D4049" s="2">
        <v>1379</v>
      </c>
      <c r="E4049" s="2">
        <v>0</v>
      </c>
      <c r="F4049" s="2">
        <v>1379</v>
      </c>
      <c r="G4049" s="2">
        <v>0.11</v>
      </c>
      <c r="H4049" s="4" t="s">
        <v>4466</v>
      </c>
    </row>
    <row r="4050" spans="1:8" x14ac:dyDescent="0.3">
      <c r="A4050" s="3">
        <v>17</v>
      </c>
      <c r="B4050" s="2" t="s">
        <v>4483</v>
      </c>
      <c r="C4050" s="2" t="s">
        <v>14</v>
      </c>
      <c r="D4050" s="2">
        <v>1338</v>
      </c>
      <c r="E4050" s="2">
        <v>2</v>
      </c>
      <c r="F4050" s="2">
        <v>1340</v>
      </c>
      <c r="G4050" s="2">
        <v>0.11</v>
      </c>
      <c r="H4050" s="4" t="s">
        <v>4466</v>
      </c>
    </row>
    <row r="4051" spans="1:8" x14ac:dyDescent="0.3">
      <c r="A4051" s="3">
        <v>18</v>
      </c>
      <c r="B4051" s="2" t="s">
        <v>4484</v>
      </c>
      <c r="C4051" s="2" t="s">
        <v>14</v>
      </c>
      <c r="D4051" s="2">
        <v>1152</v>
      </c>
      <c r="E4051" s="2">
        <v>2</v>
      </c>
      <c r="F4051" s="2">
        <v>1154</v>
      </c>
      <c r="G4051" s="2">
        <v>0.1</v>
      </c>
      <c r="H4051" s="4" t="s">
        <v>4466</v>
      </c>
    </row>
    <row r="4052" spans="1:8" x14ac:dyDescent="0.3">
      <c r="A4052" s="3">
        <v>19</v>
      </c>
      <c r="B4052" s="2" t="s">
        <v>4485</v>
      </c>
      <c r="C4052" s="2" t="s">
        <v>14</v>
      </c>
      <c r="D4052" s="2">
        <v>1129</v>
      </c>
      <c r="E4052" s="2">
        <v>5</v>
      </c>
      <c r="F4052" s="2">
        <v>1134</v>
      </c>
      <c r="G4052" s="2">
        <v>0.09</v>
      </c>
      <c r="H4052" s="4" t="s">
        <v>4466</v>
      </c>
    </row>
    <row r="4053" spans="1:8" x14ac:dyDescent="0.3">
      <c r="A4053" s="3">
        <v>20</v>
      </c>
      <c r="B4053" s="2" t="s">
        <v>4486</v>
      </c>
      <c r="C4053" s="2" t="s">
        <v>4285</v>
      </c>
      <c r="D4053" s="2">
        <v>1063</v>
      </c>
      <c r="E4053" s="2">
        <v>3</v>
      </c>
      <c r="F4053" s="2">
        <v>1066</v>
      </c>
      <c r="G4053" s="2">
        <v>0.09</v>
      </c>
      <c r="H4053" s="4" t="s">
        <v>4466</v>
      </c>
    </row>
    <row r="4054" spans="1:8" x14ac:dyDescent="0.3">
      <c r="A4054" s="3">
        <v>21</v>
      </c>
      <c r="B4054" s="2" t="s">
        <v>1217</v>
      </c>
      <c r="C4054" s="2" t="s">
        <v>137</v>
      </c>
      <c r="D4054" s="2">
        <v>1028</v>
      </c>
      <c r="E4054" s="2">
        <v>4</v>
      </c>
      <c r="F4054" s="2">
        <v>1032</v>
      </c>
      <c r="G4054" s="2">
        <v>0.09</v>
      </c>
      <c r="H4054" s="4" t="s">
        <v>4466</v>
      </c>
    </row>
    <row r="4055" spans="1:8" x14ac:dyDescent="0.3">
      <c r="A4055" s="3">
        <v>22</v>
      </c>
      <c r="B4055" s="2" t="s">
        <v>4487</v>
      </c>
      <c r="C4055" s="2" t="s">
        <v>2757</v>
      </c>
      <c r="D4055" s="2">
        <v>991</v>
      </c>
      <c r="E4055" s="2">
        <v>6</v>
      </c>
      <c r="F4055" s="2">
        <v>997</v>
      </c>
      <c r="G4055" s="2">
        <v>0.08</v>
      </c>
      <c r="H4055" s="4" t="s">
        <v>4466</v>
      </c>
    </row>
    <row r="4056" spans="1:8" x14ac:dyDescent="0.3">
      <c r="A4056" s="3">
        <v>23</v>
      </c>
      <c r="B4056" s="2" t="s">
        <v>4488</v>
      </c>
      <c r="C4056" s="2" t="s">
        <v>4489</v>
      </c>
      <c r="D4056" s="2">
        <v>958</v>
      </c>
      <c r="E4056" s="2">
        <v>2</v>
      </c>
      <c r="F4056" s="2">
        <v>960</v>
      </c>
      <c r="G4056" s="2">
        <v>0.08</v>
      </c>
      <c r="H4056" s="4" t="s">
        <v>4466</v>
      </c>
    </row>
    <row r="4057" spans="1:8" x14ac:dyDescent="0.3">
      <c r="A4057" s="3">
        <v>24</v>
      </c>
      <c r="B4057" s="2" t="s">
        <v>4490</v>
      </c>
      <c r="C4057" s="2" t="s">
        <v>14</v>
      </c>
      <c r="D4057" s="2">
        <v>717</v>
      </c>
      <c r="E4057" s="2">
        <v>1</v>
      </c>
      <c r="F4057" s="2">
        <v>718</v>
      </c>
      <c r="G4057" s="2">
        <v>0.06</v>
      </c>
      <c r="H4057" s="4" t="s">
        <v>4466</v>
      </c>
    </row>
    <row r="4058" spans="1:8" x14ac:dyDescent="0.3">
      <c r="A4058" s="3">
        <v>25</v>
      </c>
      <c r="B4058" s="2" t="s">
        <v>4491</v>
      </c>
      <c r="C4058" s="2" t="s">
        <v>14</v>
      </c>
      <c r="D4058" s="2">
        <v>715</v>
      </c>
      <c r="E4058" s="2">
        <v>0</v>
      </c>
      <c r="F4058" s="2">
        <v>715</v>
      </c>
      <c r="G4058" s="2">
        <v>0.06</v>
      </c>
      <c r="H4058" s="4" t="s">
        <v>4466</v>
      </c>
    </row>
    <row r="4059" spans="1:8" x14ac:dyDescent="0.3">
      <c r="A4059" s="3">
        <v>26</v>
      </c>
      <c r="B4059" s="2" t="s">
        <v>4492</v>
      </c>
      <c r="C4059" s="2" t="s">
        <v>14</v>
      </c>
      <c r="D4059" s="2">
        <v>714</v>
      </c>
      <c r="E4059" s="2">
        <v>3</v>
      </c>
      <c r="F4059" s="2">
        <v>717</v>
      </c>
      <c r="G4059" s="2">
        <v>0.06</v>
      </c>
      <c r="H4059" s="4" t="s">
        <v>4466</v>
      </c>
    </row>
    <row r="4060" spans="1:8" x14ac:dyDescent="0.3">
      <c r="A4060" s="3">
        <v>27</v>
      </c>
      <c r="B4060" s="2" t="s">
        <v>4493</v>
      </c>
      <c r="C4060" s="2" t="s">
        <v>1148</v>
      </c>
      <c r="D4060" s="2">
        <v>675</v>
      </c>
      <c r="E4060" s="2">
        <v>3</v>
      </c>
      <c r="F4060" s="2">
        <v>678</v>
      </c>
      <c r="G4060" s="2">
        <v>0.06</v>
      </c>
      <c r="H4060" s="4" t="s">
        <v>4466</v>
      </c>
    </row>
    <row r="4061" spans="1:8" x14ac:dyDescent="0.3">
      <c r="A4061" s="3">
        <v>28</v>
      </c>
      <c r="B4061" s="2" t="s">
        <v>4494</v>
      </c>
      <c r="C4061" s="2" t="s">
        <v>14</v>
      </c>
      <c r="D4061" s="2">
        <v>625</v>
      </c>
      <c r="E4061" s="2">
        <v>1</v>
      </c>
      <c r="F4061" s="2">
        <v>626</v>
      </c>
      <c r="G4061" s="2">
        <v>0.05</v>
      </c>
      <c r="H4061" s="4" t="s">
        <v>4466</v>
      </c>
    </row>
    <row r="4062" spans="1:8" x14ac:dyDescent="0.3">
      <c r="A4062" s="3">
        <v>29</v>
      </c>
      <c r="B4062" s="2" t="s">
        <v>4495</v>
      </c>
      <c r="C4062" s="2" t="s">
        <v>14</v>
      </c>
      <c r="D4062" s="2">
        <v>576</v>
      </c>
      <c r="E4062" s="2">
        <v>0</v>
      </c>
      <c r="F4062" s="2">
        <v>576</v>
      </c>
      <c r="G4062" s="2">
        <v>0.05</v>
      </c>
      <c r="H4062" s="4" t="s">
        <v>4466</v>
      </c>
    </row>
    <row r="4063" spans="1:8" x14ac:dyDescent="0.3">
      <c r="A4063" s="3">
        <v>30</v>
      </c>
      <c r="B4063" s="2" t="s">
        <v>4496</v>
      </c>
      <c r="C4063" s="2" t="s">
        <v>14</v>
      </c>
      <c r="D4063" s="2">
        <v>553</v>
      </c>
      <c r="E4063" s="2">
        <v>3</v>
      </c>
      <c r="F4063" s="2">
        <v>556</v>
      </c>
      <c r="G4063" s="2">
        <v>0.05</v>
      </c>
      <c r="H4063" s="4" t="s">
        <v>4466</v>
      </c>
    </row>
    <row r="4064" spans="1:8" x14ac:dyDescent="0.3">
      <c r="A4064" s="3">
        <v>31</v>
      </c>
      <c r="B4064" s="2" t="s">
        <v>4497</v>
      </c>
      <c r="C4064" s="2" t="s">
        <v>14</v>
      </c>
      <c r="D4064" s="2">
        <v>509</v>
      </c>
      <c r="E4064" s="2">
        <v>0</v>
      </c>
      <c r="F4064" s="2">
        <v>509</v>
      </c>
      <c r="G4064" s="2">
        <v>0.04</v>
      </c>
      <c r="H4064" s="4" t="s">
        <v>4466</v>
      </c>
    </row>
    <row r="4065" spans="1:8" x14ac:dyDescent="0.3">
      <c r="A4065" s="3">
        <v>32</v>
      </c>
      <c r="B4065" s="2" t="s">
        <v>27</v>
      </c>
      <c r="C4065" s="2" t="s">
        <v>28</v>
      </c>
      <c r="D4065" s="2">
        <v>2420</v>
      </c>
      <c r="E4065" s="2">
        <v>19</v>
      </c>
      <c r="F4065" s="2">
        <v>2439</v>
      </c>
      <c r="G4065" s="2">
        <v>0.2</v>
      </c>
      <c r="H4065" s="4" t="s">
        <v>4466</v>
      </c>
    </row>
    <row r="4066" spans="1:8" x14ac:dyDescent="0.3">
      <c r="A4066" s="3">
        <v>1</v>
      </c>
      <c r="B4066" s="2" t="s">
        <v>4498</v>
      </c>
      <c r="C4066" s="2" t="s">
        <v>9</v>
      </c>
      <c r="D4066" s="2">
        <v>569705</v>
      </c>
      <c r="E4066" s="2">
        <v>3614</v>
      </c>
      <c r="F4066" s="2">
        <v>573319</v>
      </c>
      <c r="G4066" s="2">
        <v>44.19</v>
      </c>
      <c r="H4066" s="4" t="s">
        <v>4499</v>
      </c>
    </row>
    <row r="4067" spans="1:8" x14ac:dyDescent="0.3">
      <c r="A4067" s="3">
        <v>2</v>
      </c>
      <c r="B4067" s="2" t="s">
        <v>4500</v>
      </c>
      <c r="C4067" s="2" t="s">
        <v>377</v>
      </c>
      <c r="D4067" s="2">
        <v>480105</v>
      </c>
      <c r="E4067" s="2">
        <v>1670</v>
      </c>
      <c r="F4067" s="2">
        <v>481775</v>
      </c>
      <c r="G4067" s="2">
        <v>37.130000000000003</v>
      </c>
      <c r="H4067" s="4" t="s">
        <v>4499</v>
      </c>
    </row>
    <row r="4068" spans="1:8" x14ac:dyDescent="0.3">
      <c r="A4068" s="3">
        <v>3</v>
      </c>
      <c r="B4068" s="2" t="s">
        <v>4501</v>
      </c>
      <c r="C4068" s="2" t="s">
        <v>12</v>
      </c>
      <c r="D4068" s="2">
        <v>221020</v>
      </c>
      <c r="E4068" s="2">
        <v>854</v>
      </c>
      <c r="F4068" s="2">
        <v>221874</v>
      </c>
      <c r="G4068" s="2">
        <v>17.100000000000001</v>
      </c>
      <c r="H4068" s="4" t="s">
        <v>4499</v>
      </c>
    </row>
    <row r="4069" spans="1:8" x14ac:dyDescent="0.3">
      <c r="A4069" s="3">
        <v>4</v>
      </c>
      <c r="B4069" s="2" t="s">
        <v>4502</v>
      </c>
      <c r="C4069" s="2" t="s">
        <v>114</v>
      </c>
      <c r="D4069" s="2">
        <v>4879</v>
      </c>
      <c r="E4069" s="2">
        <v>1</v>
      </c>
      <c r="F4069" s="2">
        <v>4880</v>
      </c>
      <c r="G4069" s="2">
        <v>0.38</v>
      </c>
      <c r="H4069" s="4" t="s">
        <v>4499</v>
      </c>
    </row>
    <row r="4070" spans="1:8" x14ac:dyDescent="0.3">
      <c r="A4070" s="3">
        <v>5</v>
      </c>
      <c r="B4070" s="2" t="s">
        <v>4503</v>
      </c>
      <c r="C4070" s="2" t="s">
        <v>17</v>
      </c>
      <c r="D4070" s="2">
        <v>3581</v>
      </c>
      <c r="E4070" s="2">
        <v>23</v>
      </c>
      <c r="F4070" s="2">
        <v>3604</v>
      </c>
      <c r="G4070" s="2">
        <v>0.28000000000000003</v>
      </c>
      <c r="H4070" s="4" t="s">
        <v>4499</v>
      </c>
    </row>
    <row r="4071" spans="1:8" x14ac:dyDescent="0.3">
      <c r="A4071" s="3">
        <v>6</v>
      </c>
      <c r="B4071" s="2" t="s">
        <v>4504</v>
      </c>
      <c r="C4071" s="2" t="s">
        <v>131</v>
      </c>
      <c r="D4071" s="2">
        <v>3512</v>
      </c>
      <c r="E4071" s="2">
        <v>5</v>
      </c>
      <c r="F4071" s="2">
        <v>3517</v>
      </c>
      <c r="G4071" s="2">
        <v>0.27</v>
      </c>
      <c r="H4071" s="4" t="s">
        <v>4499</v>
      </c>
    </row>
    <row r="4072" spans="1:8" x14ac:dyDescent="0.3">
      <c r="A4072" s="3">
        <v>7</v>
      </c>
      <c r="B4072" s="2" t="s">
        <v>4505</v>
      </c>
      <c r="C4072" s="2" t="s">
        <v>14</v>
      </c>
      <c r="D4072" s="2">
        <v>1527</v>
      </c>
      <c r="E4072" s="2">
        <v>3</v>
      </c>
      <c r="F4072" s="2">
        <v>1530</v>
      </c>
      <c r="G4072" s="2">
        <v>0.12</v>
      </c>
      <c r="H4072" s="4" t="s">
        <v>4499</v>
      </c>
    </row>
    <row r="4073" spans="1:8" x14ac:dyDescent="0.3">
      <c r="A4073" s="3">
        <v>8</v>
      </c>
      <c r="B4073" s="2" t="s">
        <v>4506</v>
      </c>
      <c r="C4073" s="2" t="s">
        <v>14</v>
      </c>
      <c r="D4073" s="2">
        <v>1397</v>
      </c>
      <c r="E4073" s="2">
        <v>3</v>
      </c>
      <c r="F4073" s="2">
        <v>1400</v>
      </c>
      <c r="G4073" s="2">
        <v>0.11</v>
      </c>
      <c r="H4073" s="4" t="s">
        <v>4499</v>
      </c>
    </row>
    <row r="4074" spans="1:8" x14ac:dyDescent="0.3">
      <c r="A4074" s="3">
        <v>9</v>
      </c>
      <c r="B4074" s="2" t="s">
        <v>27</v>
      </c>
      <c r="C4074" s="2" t="s">
        <v>28</v>
      </c>
      <c r="D4074" s="2">
        <v>5457</v>
      </c>
      <c r="E4074" s="2">
        <v>21</v>
      </c>
      <c r="F4074" s="2">
        <v>5478</v>
      </c>
      <c r="G4074" s="2">
        <v>0.42</v>
      </c>
      <c r="H4074" s="4" t="s">
        <v>4499</v>
      </c>
    </row>
    <row r="4075" spans="1:8" x14ac:dyDescent="0.3">
      <c r="A4075" s="3">
        <v>1</v>
      </c>
      <c r="B4075" s="2" t="s">
        <v>4507</v>
      </c>
      <c r="C4075" s="2" t="s">
        <v>9</v>
      </c>
      <c r="D4075" s="2">
        <v>607394</v>
      </c>
      <c r="E4075" s="2">
        <v>5090</v>
      </c>
      <c r="F4075" s="2">
        <v>612484</v>
      </c>
      <c r="G4075" s="2">
        <v>52.44</v>
      </c>
      <c r="H4075" s="4" t="s">
        <v>4508</v>
      </c>
    </row>
    <row r="4076" spans="1:8" x14ac:dyDescent="0.3">
      <c r="A4076" s="3">
        <v>2</v>
      </c>
      <c r="B4076" s="2" t="s">
        <v>4509</v>
      </c>
      <c r="C4076" s="2" t="s">
        <v>12</v>
      </c>
      <c r="D4076" s="2">
        <v>516453</v>
      </c>
      <c r="E4076" s="2">
        <v>6092</v>
      </c>
      <c r="F4076" s="2">
        <v>522545</v>
      </c>
      <c r="G4076" s="2">
        <v>44.74</v>
      </c>
      <c r="H4076" s="4" t="s">
        <v>4508</v>
      </c>
    </row>
    <row r="4077" spans="1:8" x14ac:dyDescent="0.3">
      <c r="A4077" s="3">
        <v>3</v>
      </c>
      <c r="B4077" s="2" t="s">
        <v>4510</v>
      </c>
      <c r="C4077" s="2" t="s">
        <v>17</v>
      </c>
      <c r="D4077" s="2">
        <v>5778</v>
      </c>
      <c r="E4077" s="2">
        <v>53</v>
      </c>
      <c r="F4077" s="2">
        <v>5831</v>
      </c>
      <c r="G4077" s="2">
        <v>0.5</v>
      </c>
      <c r="H4077" s="4" t="s">
        <v>4508</v>
      </c>
    </row>
    <row r="4078" spans="1:8" x14ac:dyDescent="0.3">
      <c r="A4078" s="3">
        <v>4</v>
      </c>
      <c r="B4078" s="2" t="s">
        <v>4511</v>
      </c>
      <c r="C4078" s="2" t="s">
        <v>14</v>
      </c>
      <c r="D4078" s="2">
        <v>5525</v>
      </c>
      <c r="E4078" s="2">
        <v>17</v>
      </c>
      <c r="F4078" s="2">
        <v>5542</v>
      </c>
      <c r="G4078" s="2">
        <v>0.47</v>
      </c>
      <c r="H4078" s="4" t="s">
        <v>4508</v>
      </c>
    </row>
    <row r="4079" spans="1:8" x14ac:dyDescent="0.3">
      <c r="A4079" s="3">
        <v>5</v>
      </c>
      <c r="B4079" s="2" t="s">
        <v>4512</v>
      </c>
      <c r="C4079" s="2" t="s">
        <v>14</v>
      </c>
      <c r="D4079" s="2">
        <v>2290</v>
      </c>
      <c r="E4079" s="2">
        <v>8</v>
      </c>
      <c r="F4079" s="2">
        <v>2298</v>
      </c>
      <c r="G4079" s="2">
        <v>0.2</v>
      </c>
      <c r="H4079" s="4" t="s">
        <v>4508</v>
      </c>
    </row>
    <row r="4080" spans="1:8" x14ac:dyDescent="0.3">
      <c r="A4080" s="3">
        <v>6</v>
      </c>
      <c r="B4080" s="2" t="s">
        <v>4513</v>
      </c>
      <c r="C4080" s="2" t="s">
        <v>1021</v>
      </c>
      <c r="D4080" s="2">
        <v>1723</v>
      </c>
      <c r="E4080" s="2">
        <v>24</v>
      </c>
      <c r="F4080" s="2">
        <v>1747</v>
      </c>
      <c r="G4080" s="2">
        <v>0.15</v>
      </c>
      <c r="H4080" s="4" t="s">
        <v>4508</v>
      </c>
    </row>
    <row r="4081" spans="1:8" x14ac:dyDescent="0.3">
      <c r="A4081" s="3">
        <v>7</v>
      </c>
      <c r="B4081" s="2" t="s">
        <v>4514</v>
      </c>
      <c r="C4081" s="2" t="s">
        <v>612</v>
      </c>
      <c r="D4081" s="2">
        <v>1584</v>
      </c>
      <c r="E4081" s="2">
        <v>8</v>
      </c>
      <c r="F4081" s="2">
        <v>1592</v>
      </c>
      <c r="G4081" s="2">
        <v>0.14000000000000001</v>
      </c>
      <c r="H4081" s="4" t="s">
        <v>4508</v>
      </c>
    </row>
    <row r="4082" spans="1:8" x14ac:dyDescent="0.3">
      <c r="A4082" s="3">
        <v>8</v>
      </c>
      <c r="B4082" s="2" t="s">
        <v>27</v>
      </c>
      <c r="C4082" s="2" t="s">
        <v>28</v>
      </c>
      <c r="D4082" s="2">
        <v>15679</v>
      </c>
      <c r="E4082" s="2">
        <v>251</v>
      </c>
      <c r="F4082" s="2">
        <v>15930</v>
      </c>
      <c r="G4082" s="2">
        <v>1.36</v>
      </c>
      <c r="H4082" s="4" t="s">
        <v>4508</v>
      </c>
    </row>
    <row r="4083" spans="1:8" x14ac:dyDescent="0.3">
      <c r="A4083" s="3">
        <v>1</v>
      </c>
      <c r="B4083" s="2" t="s">
        <v>4515</v>
      </c>
      <c r="C4083" s="2" t="s">
        <v>9</v>
      </c>
      <c r="D4083" s="2">
        <v>509567</v>
      </c>
      <c r="E4083" s="2">
        <v>2952</v>
      </c>
      <c r="F4083" s="2">
        <v>512519</v>
      </c>
      <c r="G4083" s="2">
        <v>47.36</v>
      </c>
      <c r="H4083" s="4" t="s">
        <v>4516</v>
      </c>
    </row>
    <row r="4084" spans="1:8" x14ac:dyDescent="0.3">
      <c r="A4084" s="3">
        <v>2</v>
      </c>
      <c r="B4084" s="2" t="s">
        <v>4517</v>
      </c>
      <c r="C4084" s="2" t="s">
        <v>377</v>
      </c>
      <c r="D4084" s="2">
        <v>475990</v>
      </c>
      <c r="E4084" s="2">
        <v>1377</v>
      </c>
      <c r="F4084" s="2">
        <v>477367</v>
      </c>
      <c r="G4084" s="2">
        <v>44.11</v>
      </c>
      <c r="H4084" s="4" t="s">
        <v>4516</v>
      </c>
    </row>
    <row r="4085" spans="1:8" x14ac:dyDescent="0.3">
      <c r="A4085" s="3">
        <v>3</v>
      </c>
      <c r="B4085" s="2" t="s">
        <v>4518</v>
      </c>
      <c r="C4085" s="2" t="s">
        <v>12</v>
      </c>
      <c r="D4085" s="2">
        <v>66045</v>
      </c>
      <c r="E4085" s="2">
        <v>317</v>
      </c>
      <c r="F4085" s="2">
        <v>66362</v>
      </c>
      <c r="G4085" s="2">
        <v>6.13</v>
      </c>
      <c r="H4085" s="4" t="s">
        <v>4516</v>
      </c>
    </row>
    <row r="4086" spans="1:8" x14ac:dyDescent="0.3">
      <c r="A4086" s="3">
        <v>4</v>
      </c>
      <c r="B4086" s="2" t="s">
        <v>4519</v>
      </c>
      <c r="C4086" s="2" t="s">
        <v>35</v>
      </c>
      <c r="D4086" s="2">
        <v>4134</v>
      </c>
      <c r="E4086" s="2">
        <v>14</v>
      </c>
      <c r="F4086" s="2">
        <v>4148</v>
      </c>
      <c r="G4086" s="2">
        <v>0.38</v>
      </c>
      <c r="H4086" s="4" t="s">
        <v>4516</v>
      </c>
    </row>
    <row r="4087" spans="1:8" x14ac:dyDescent="0.3">
      <c r="A4087" s="3">
        <v>5</v>
      </c>
      <c r="B4087" s="2" t="s">
        <v>4520</v>
      </c>
      <c r="C4087" s="2" t="s">
        <v>14</v>
      </c>
      <c r="D4087" s="2">
        <v>2248</v>
      </c>
      <c r="E4087" s="2">
        <v>3</v>
      </c>
      <c r="F4087" s="2">
        <v>2251</v>
      </c>
      <c r="G4087" s="2">
        <v>0.21</v>
      </c>
      <c r="H4087" s="4" t="s">
        <v>4516</v>
      </c>
    </row>
    <row r="4088" spans="1:8" x14ac:dyDescent="0.3">
      <c r="A4088" s="3">
        <v>6</v>
      </c>
      <c r="B4088" s="2" t="s">
        <v>4521</v>
      </c>
      <c r="C4088" s="2" t="s">
        <v>14</v>
      </c>
      <c r="D4088" s="2">
        <v>2202</v>
      </c>
      <c r="E4088" s="2">
        <v>1</v>
      </c>
      <c r="F4088" s="2">
        <v>2203</v>
      </c>
      <c r="G4088" s="2">
        <v>0.2</v>
      </c>
      <c r="H4088" s="4" t="s">
        <v>4516</v>
      </c>
    </row>
    <row r="4089" spans="1:8" x14ac:dyDescent="0.3">
      <c r="A4089" s="3">
        <v>7</v>
      </c>
      <c r="B4089" s="2" t="s">
        <v>4522</v>
      </c>
      <c r="C4089" s="2" t="s">
        <v>14</v>
      </c>
      <c r="D4089" s="2">
        <v>1751</v>
      </c>
      <c r="E4089" s="2">
        <v>7</v>
      </c>
      <c r="F4089" s="2">
        <v>1758</v>
      </c>
      <c r="G4089" s="2">
        <v>0.16</v>
      </c>
      <c r="H4089" s="4" t="s">
        <v>4516</v>
      </c>
    </row>
    <row r="4090" spans="1:8" x14ac:dyDescent="0.3">
      <c r="A4090" s="3">
        <v>8</v>
      </c>
      <c r="B4090" s="2" t="s">
        <v>4523</v>
      </c>
      <c r="C4090" s="2" t="s">
        <v>14</v>
      </c>
      <c r="D4090" s="2">
        <v>1738</v>
      </c>
      <c r="E4090" s="2">
        <v>6</v>
      </c>
      <c r="F4090" s="2">
        <v>1744</v>
      </c>
      <c r="G4090" s="2">
        <v>0.16</v>
      </c>
      <c r="H4090" s="4" t="s">
        <v>4516</v>
      </c>
    </row>
    <row r="4091" spans="1:8" x14ac:dyDescent="0.3">
      <c r="A4091" s="3">
        <v>9</v>
      </c>
      <c r="B4091" s="2" t="s">
        <v>4524</v>
      </c>
      <c r="C4091" s="2" t="s">
        <v>386</v>
      </c>
      <c r="D4091" s="2">
        <v>1528</v>
      </c>
      <c r="E4091" s="2">
        <v>2</v>
      </c>
      <c r="F4091" s="2">
        <v>1530</v>
      </c>
      <c r="G4091" s="2">
        <v>0.14000000000000001</v>
      </c>
      <c r="H4091" s="4" t="s">
        <v>4516</v>
      </c>
    </row>
    <row r="4092" spans="1:8" x14ac:dyDescent="0.3">
      <c r="A4092" s="3">
        <v>10</v>
      </c>
      <c r="B4092" s="2" t="s">
        <v>4525</v>
      </c>
      <c r="C4092" s="2" t="s">
        <v>3949</v>
      </c>
      <c r="D4092" s="2">
        <v>1495</v>
      </c>
      <c r="E4092" s="2">
        <v>8</v>
      </c>
      <c r="F4092" s="2">
        <v>1503</v>
      </c>
      <c r="G4092" s="2">
        <v>0.14000000000000001</v>
      </c>
      <c r="H4092" s="4" t="s">
        <v>4516</v>
      </c>
    </row>
    <row r="4093" spans="1:8" x14ac:dyDescent="0.3">
      <c r="A4093" s="3">
        <v>11</v>
      </c>
      <c r="B4093" s="2" t="s">
        <v>4526</v>
      </c>
      <c r="C4093" s="2" t="s">
        <v>4527</v>
      </c>
      <c r="D4093" s="2">
        <v>1437</v>
      </c>
      <c r="E4093" s="2">
        <v>4</v>
      </c>
      <c r="F4093" s="2">
        <v>1441</v>
      </c>
      <c r="G4093" s="2">
        <v>0.13</v>
      </c>
      <c r="H4093" s="4" t="s">
        <v>4516</v>
      </c>
    </row>
    <row r="4094" spans="1:8" x14ac:dyDescent="0.3">
      <c r="A4094" s="3">
        <v>12</v>
      </c>
      <c r="B4094" s="2" t="s">
        <v>4528</v>
      </c>
      <c r="C4094" s="2" t="s">
        <v>4529</v>
      </c>
      <c r="D4094" s="2">
        <v>1080</v>
      </c>
      <c r="E4094" s="2">
        <v>7</v>
      </c>
      <c r="F4094" s="2">
        <v>1087</v>
      </c>
      <c r="G4094" s="2">
        <v>0.1</v>
      </c>
      <c r="H4094" s="4" t="s">
        <v>4516</v>
      </c>
    </row>
    <row r="4095" spans="1:8" x14ac:dyDescent="0.3">
      <c r="A4095" s="3">
        <v>13</v>
      </c>
      <c r="B4095" s="2" t="s">
        <v>27</v>
      </c>
      <c r="C4095" s="2" t="s">
        <v>28</v>
      </c>
      <c r="D4095" s="2">
        <v>8261</v>
      </c>
      <c r="E4095" s="2">
        <v>41</v>
      </c>
      <c r="F4095" s="2">
        <v>8302</v>
      </c>
      <c r="G4095" s="2">
        <v>0.77</v>
      </c>
      <c r="H4095" s="4" t="s">
        <v>4516</v>
      </c>
    </row>
    <row r="4096" spans="1:8" x14ac:dyDescent="0.3">
      <c r="A4096" s="3">
        <v>1</v>
      </c>
      <c r="B4096" s="2" t="s">
        <v>4530</v>
      </c>
      <c r="C4096" s="2" t="s">
        <v>12</v>
      </c>
      <c r="D4096" s="2">
        <v>1468549</v>
      </c>
      <c r="E4096" s="2">
        <v>3336</v>
      </c>
      <c r="F4096" s="2">
        <v>1471885</v>
      </c>
      <c r="G4096" s="2">
        <v>59.99</v>
      </c>
      <c r="H4096" s="4" t="s">
        <v>4531</v>
      </c>
    </row>
    <row r="4097" spans="1:8" x14ac:dyDescent="0.3">
      <c r="A4097" s="3">
        <v>2</v>
      </c>
      <c r="B4097" s="2" t="s">
        <v>4532</v>
      </c>
      <c r="C4097" s="2" t="s">
        <v>1291</v>
      </c>
      <c r="D4097" s="2">
        <v>458202</v>
      </c>
      <c r="E4097" s="2">
        <v>1207</v>
      </c>
      <c r="F4097" s="2">
        <v>459409</v>
      </c>
      <c r="G4097" s="2">
        <v>18.72</v>
      </c>
      <c r="H4097" s="4" t="s">
        <v>4531</v>
      </c>
    </row>
    <row r="4098" spans="1:8" x14ac:dyDescent="0.3">
      <c r="A4098" s="3">
        <v>3</v>
      </c>
      <c r="B4098" s="2" t="s">
        <v>4533</v>
      </c>
      <c r="C4098" s="2" t="s">
        <v>4534</v>
      </c>
      <c r="D4098" s="2">
        <v>435822</v>
      </c>
      <c r="E4098" s="2">
        <v>2772</v>
      </c>
      <c r="F4098" s="2">
        <v>438594</v>
      </c>
      <c r="G4098" s="2">
        <v>17.88</v>
      </c>
      <c r="H4098" s="4" t="s">
        <v>4531</v>
      </c>
    </row>
    <row r="4099" spans="1:8" x14ac:dyDescent="0.3">
      <c r="A4099" s="3">
        <v>4</v>
      </c>
      <c r="B4099" s="2" t="s">
        <v>4535</v>
      </c>
      <c r="C4099" s="2" t="s">
        <v>1366</v>
      </c>
      <c r="D4099" s="2">
        <v>11978</v>
      </c>
      <c r="E4099" s="2">
        <v>128</v>
      </c>
      <c r="F4099" s="2">
        <v>12106</v>
      </c>
      <c r="G4099" s="2">
        <v>0.49</v>
      </c>
      <c r="H4099" s="4" t="s">
        <v>4531</v>
      </c>
    </row>
    <row r="4100" spans="1:8" x14ac:dyDescent="0.3">
      <c r="A4100" s="3">
        <v>5</v>
      </c>
      <c r="B4100" s="2" t="s">
        <v>4536</v>
      </c>
      <c r="C4100" s="2" t="s">
        <v>14</v>
      </c>
      <c r="D4100" s="2">
        <v>10986</v>
      </c>
      <c r="E4100" s="2">
        <v>8</v>
      </c>
      <c r="F4100" s="2">
        <v>10994</v>
      </c>
      <c r="G4100" s="2">
        <v>0.45</v>
      </c>
      <c r="H4100" s="4" t="s">
        <v>4531</v>
      </c>
    </row>
    <row r="4101" spans="1:8" x14ac:dyDescent="0.3">
      <c r="A4101" s="3">
        <v>6</v>
      </c>
      <c r="B4101" s="2" t="s">
        <v>4537</v>
      </c>
      <c r="C4101" s="2" t="s">
        <v>14</v>
      </c>
      <c r="D4101" s="2">
        <v>7615</v>
      </c>
      <c r="E4101" s="2">
        <v>88</v>
      </c>
      <c r="F4101" s="2">
        <v>7703</v>
      </c>
      <c r="G4101" s="2">
        <v>0.31</v>
      </c>
      <c r="H4101" s="4" t="s">
        <v>4531</v>
      </c>
    </row>
    <row r="4102" spans="1:8" x14ac:dyDescent="0.3">
      <c r="A4102" s="3">
        <v>7</v>
      </c>
      <c r="B4102" s="2" t="s">
        <v>4538</v>
      </c>
      <c r="C4102" s="2" t="s">
        <v>14</v>
      </c>
      <c r="D4102" s="2">
        <v>6950</v>
      </c>
      <c r="E4102" s="2">
        <v>40</v>
      </c>
      <c r="F4102" s="2">
        <v>6990</v>
      </c>
      <c r="G4102" s="2">
        <v>0.28000000000000003</v>
      </c>
      <c r="H4102" s="4" t="s">
        <v>4531</v>
      </c>
    </row>
    <row r="4103" spans="1:8" x14ac:dyDescent="0.3">
      <c r="A4103" s="3">
        <v>8</v>
      </c>
      <c r="B4103" s="2" t="s">
        <v>4539</v>
      </c>
      <c r="C4103" s="2" t="s">
        <v>821</v>
      </c>
      <c r="D4103" s="2">
        <v>6934</v>
      </c>
      <c r="E4103" s="2">
        <v>6</v>
      </c>
      <c r="F4103" s="2">
        <v>6940</v>
      </c>
      <c r="G4103" s="2">
        <v>0.28000000000000003</v>
      </c>
      <c r="H4103" s="4" t="s">
        <v>4531</v>
      </c>
    </row>
    <row r="4104" spans="1:8" x14ac:dyDescent="0.3">
      <c r="A4104" s="3">
        <v>9</v>
      </c>
      <c r="B4104" s="2" t="s">
        <v>4540</v>
      </c>
      <c r="C4104" s="2" t="s">
        <v>540</v>
      </c>
      <c r="D4104" s="2">
        <v>6137</v>
      </c>
      <c r="E4104" s="2">
        <v>150</v>
      </c>
      <c r="F4104" s="2">
        <v>6287</v>
      </c>
      <c r="G4104" s="2">
        <v>0.26</v>
      </c>
      <c r="H4104" s="4" t="s">
        <v>4531</v>
      </c>
    </row>
    <row r="4105" spans="1:8" x14ac:dyDescent="0.3">
      <c r="A4105" s="3">
        <v>10</v>
      </c>
      <c r="B4105" s="2" t="s">
        <v>4541</v>
      </c>
      <c r="C4105" s="2" t="s">
        <v>1226</v>
      </c>
      <c r="D4105" s="2">
        <v>5384</v>
      </c>
      <c r="E4105" s="2">
        <v>8</v>
      </c>
      <c r="F4105" s="2">
        <v>5392</v>
      </c>
      <c r="G4105" s="2">
        <v>0.22</v>
      </c>
      <c r="H4105" s="4" t="s">
        <v>4531</v>
      </c>
    </row>
    <row r="4106" spans="1:8" x14ac:dyDescent="0.3">
      <c r="A4106" s="3">
        <v>11</v>
      </c>
      <c r="B4106" s="2" t="s">
        <v>4542</v>
      </c>
      <c r="C4106" s="2" t="s">
        <v>2953</v>
      </c>
      <c r="D4106" s="2">
        <v>4749</v>
      </c>
      <c r="E4106" s="2">
        <v>43</v>
      </c>
      <c r="F4106" s="2">
        <v>4792</v>
      </c>
      <c r="G4106" s="2">
        <v>0.2</v>
      </c>
      <c r="H4106" s="4" t="s">
        <v>4531</v>
      </c>
    </row>
    <row r="4107" spans="1:8" x14ac:dyDescent="0.3">
      <c r="A4107" s="3">
        <v>12</v>
      </c>
      <c r="B4107" s="2" t="s">
        <v>4543</v>
      </c>
      <c r="C4107" s="2" t="s">
        <v>114</v>
      </c>
      <c r="D4107" s="2">
        <v>3984</v>
      </c>
      <c r="E4107" s="2">
        <v>31</v>
      </c>
      <c r="F4107" s="2">
        <v>4015</v>
      </c>
      <c r="G4107" s="2">
        <v>0.16</v>
      </c>
      <c r="H4107" s="4" t="s">
        <v>4531</v>
      </c>
    </row>
    <row r="4108" spans="1:8" x14ac:dyDescent="0.3">
      <c r="A4108" s="3">
        <v>13</v>
      </c>
      <c r="B4108" s="2" t="s">
        <v>4544</v>
      </c>
      <c r="C4108" s="2" t="s">
        <v>421</v>
      </c>
      <c r="D4108" s="2">
        <v>3481</v>
      </c>
      <c r="E4108" s="2">
        <v>5</v>
      </c>
      <c r="F4108" s="2">
        <v>3486</v>
      </c>
      <c r="G4108" s="2">
        <v>0.14000000000000001</v>
      </c>
      <c r="H4108" s="4" t="s">
        <v>4531</v>
      </c>
    </row>
    <row r="4109" spans="1:8" x14ac:dyDescent="0.3">
      <c r="A4109" s="3">
        <v>14</v>
      </c>
      <c r="B4109" s="2" t="s">
        <v>27</v>
      </c>
      <c r="C4109" s="2" t="s">
        <v>28</v>
      </c>
      <c r="D4109" s="2">
        <v>14912</v>
      </c>
      <c r="E4109" s="2">
        <v>103</v>
      </c>
      <c r="F4109" s="2">
        <v>15015</v>
      </c>
      <c r="G4109" s="2">
        <v>0.61</v>
      </c>
      <c r="H4109" s="4" t="s">
        <v>4531</v>
      </c>
    </row>
    <row r="4110" spans="1:8" x14ac:dyDescent="0.3">
      <c r="A4110" s="3">
        <v>1</v>
      </c>
      <c r="B4110" s="2" t="s">
        <v>4545</v>
      </c>
      <c r="C4110" s="2" t="s">
        <v>91</v>
      </c>
      <c r="D4110" s="2">
        <v>471470</v>
      </c>
      <c r="E4110" s="2">
        <v>5535</v>
      </c>
      <c r="F4110" s="2">
        <v>477005</v>
      </c>
      <c r="G4110" s="2">
        <v>40.96</v>
      </c>
      <c r="H4110" s="4" t="s">
        <v>4546</v>
      </c>
    </row>
    <row r="4111" spans="1:8" x14ac:dyDescent="0.3">
      <c r="A4111" s="3">
        <v>2</v>
      </c>
      <c r="B4111" s="2" t="s">
        <v>4547</v>
      </c>
      <c r="C4111" s="2" t="s">
        <v>9</v>
      </c>
      <c r="D4111" s="2">
        <v>417113</v>
      </c>
      <c r="E4111" s="2">
        <v>9312</v>
      </c>
      <c r="F4111" s="2">
        <v>426425</v>
      </c>
      <c r="G4111" s="2">
        <v>36.619999999999997</v>
      </c>
      <c r="H4111" s="4" t="s">
        <v>4546</v>
      </c>
    </row>
    <row r="4112" spans="1:8" x14ac:dyDescent="0.3">
      <c r="A4112" s="3">
        <v>3</v>
      </c>
      <c r="B4112" s="2" t="s">
        <v>4548</v>
      </c>
      <c r="C4112" s="2" t="s">
        <v>35</v>
      </c>
      <c r="D4112" s="2">
        <v>119016</v>
      </c>
      <c r="E4112" s="2">
        <v>4113</v>
      </c>
      <c r="F4112" s="2">
        <v>123129</v>
      </c>
      <c r="G4112" s="2">
        <v>10.57</v>
      </c>
      <c r="H4112" s="4" t="s">
        <v>4546</v>
      </c>
    </row>
    <row r="4113" spans="1:8" x14ac:dyDescent="0.3">
      <c r="A4113" s="3">
        <v>4</v>
      </c>
      <c r="B4113" s="2" t="s">
        <v>4549</v>
      </c>
      <c r="C4113" s="2" t="s">
        <v>17</v>
      </c>
      <c r="D4113" s="2">
        <v>24858</v>
      </c>
      <c r="E4113" s="2">
        <v>892</v>
      </c>
      <c r="F4113" s="2">
        <v>25750</v>
      </c>
      <c r="G4113" s="2">
        <v>2.21</v>
      </c>
      <c r="H4113" s="4" t="s">
        <v>4546</v>
      </c>
    </row>
    <row r="4114" spans="1:8" x14ac:dyDescent="0.3">
      <c r="A4114" s="3">
        <v>5</v>
      </c>
      <c r="B4114" s="2" t="s">
        <v>4550</v>
      </c>
      <c r="C4114" s="2" t="s">
        <v>14</v>
      </c>
      <c r="D4114" s="2">
        <v>9493</v>
      </c>
      <c r="E4114" s="2">
        <v>42</v>
      </c>
      <c r="F4114" s="2">
        <v>9535</v>
      </c>
      <c r="G4114" s="2">
        <v>0.82</v>
      </c>
      <c r="H4114" s="4" t="s">
        <v>4546</v>
      </c>
    </row>
    <row r="4115" spans="1:8" x14ac:dyDescent="0.3">
      <c r="A4115" s="3">
        <v>6</v>
      </c>
      <c r="B4115" s="2" t="s">
        <v>4551</v>
      </c>
      <c r="C4115" s="2" t="s">
        <v>14</v>
      </c>
      <c r="D4115" s="2">
        <v>8798</v>
      </c>
      <c r="E4115" s="2">
        <v>664</v>
      </c>
      <c r="F4115" s="2">
        <v>9462</v>
      </c>
      <c r="G4115" s="2">
        <v>0.81</v>
      </c>
      <c r="H4115" s="4" t="s">
        <v>4546</v>
      </c>
    </row>
    <row r="4116" spans="1:8" x14ac:dyDescent="0.3">
      <c r="A4116" s="3">
        <v>7</v>
      </c>
      <c r="B4116" s="2" t="s">
        <v>4552</v>
      </c>
      <c r="C4116" s="2" t="s">
        <v>14</v>
      </c>
      <c r="D4116" s="2">
        <v>8121</v>
      </c>
      <c r="E4116" s="2">
        <v>15</v>
      </c>
      <c r="F4116" s="2">
        <v>8136</v>
      </c>
      <c r="G4116" s="2">
        <v>0.7</v>
      </c>
      <c r="H4116" s="4" t="s">
        <v>4546</v>
      </c>
    </row>
    <row r="4117" spans="1:8" x14ac:dyDescent="0.3">
      <c r="A4117" s="3">
        <v>8</v>
      </c>
      <c r="B4117" s="2" t="s">
        <v>4553</v>
      </c>
      <c r="C4117" s="2" t="s">
        <v>82</v>
      </c>
      <c r="D4117" s="2">
        <v>7205</v>
      </c>
      <c r="E4117" s="2">
        <v>47</v>
      </c>
      <c r="F4117" s="2">
        <v>7252</v>
      </c>
      <c r="G4117" s="2">
        <v>0.62</v>
      </c>
      <c r="H4117" s="4" t="s">
        <v>4546</v>
      </c>
    </row>
    <row r="4118" spans="1:8" x14ac:dyDescent="0.3">
      <c r="A4118" s="3">
        <v>9</v>
      </c>
      <c r="B4118" s="2" t="s">
        <v>4554</v>
      </c>
      <c r="C4118" s="2" t="s">
        <v>265</v>
      </c>
      <c r="D4118" s="2">
        <v>6370</v>
      </c>
      <c r="E4118" s="2">
        <v>396</v>
      </c>
      <c r="F4118" s="2">
        <v>6766</v>
      </c>
      <c r="G4118" s="2">
        <v>0.57999999999999996</v>
      </c>
      <c r="H4118" s="4" t="s">
        <v>4546</v>
      </c>
    </row>
    <row r="4119" spans="1:8" x14ac:dyDescent="0.3">
      <c r="A4119" s="3">
        <v>10</v>
      </c>
      <c r="B4119" s="2" t="s">
        <v>4555</v>
      </c>
      <c r="C4119" s="2" t="s">
        <v>14</v>
      </c>
      <c r="D4119" s="2">
        <v>6000</v>
      </c>
      <c r="E4119" s="2">
        <v>47</v>
      </c>
      <c r="F4119" s="2">
        <v>6047</v>
      </c>
      <c r="G4119" s="2">
        <v>0.52</v>
      </c>
      <c r="H4119" s="4" t="s">
        <v>4546</v>
      </c>
    </row>
    <row r="4120" spans="1:8" x14ac:dyDescent="0.3">
      <c r="A4120" s="3">
        <v>11</v>
      </c>
      <c r="B4120" s="2" t="s">
        <v>4556</v>
      </c>
      <c r="C4120" s="2" t="s">
        <v>4220</v>
      </c>
      <c r="D4120" s="2">
        <v>4933</v>
      </c>
      <c r="E4120" s="2">
        <v>26</v>
      </c>
      <c r="F4120" s="2">
        <v>4959</v>
      </c>
      <c r="G4120" s="2">
        <v>0.43</v>
      </c>
      <c r="H4120" s="4" t="s">
        <v>4546</v>
      </c>
    </row>
    <row r="4121" spans="1:8" x14ac:dyDescent="0.3">
      <c r="A4121" s="3">
        <v>12</v>
      </c>
      <c r="B4121" s="2" t="s">
        <v>4557</v>
      </c>
      <c r="C4121" s="2" t="s">
        <v>14</v>
      </c>
      <c r="D4121" s="2">
        <v>4931</v>
      </c>
      <c r="E4121" s="2">
        <v>36</v>
      </c>
      <c r="F4121" s="2">
        <v>4967</v>
      </c>
      <c r="G4121" s="2">
        <v>0.43</v>
      </c>
      <c r="H4121" s="4" t="s">
        <v>4546</v>
      </c>
    </row>
    <row r="4122" spans="1:8" x14ac:dyDescent="0.3">
      <c r="A4122" s="3">
        <v>13</v>
      </c>
      <c r="B4122" s="2" t="s">
        <v>4558</v>
      </c>
      <c r="C4122" s="2" t="s">
        <v>593</v>
      </c>
      <c r="D4122" s="2">
        <v>4500</v>
      </c>
      <c r="E4122" s="2">
        <v>42</v>
      </c>
      <c r="F4122" s="2">
        <v>4542</v>
      </c>
      <c r="G4122" s="2">
        <v>0.39</v>
      </c>
      <c r="H4122" s="4" t="s">
        <v>4546</v>
      </c>
    </row>
    <row r="4123" spans="1:8" x14ac:dyDescent="0.3">
      <c r="A4123" s="3">
        <v>14</v>
      </c>
      <c r="B4123" s="2" t="s">
        <v>27</v>
      </c>
      <c r="C4123" s="2" t="s">
        <v>28</v>
      </c>
      <c r="D4123" s="2">
        <v>50205</v>
      </c>
      <c r="E4123" s="2">
        <v>265</v>
      </c>
      <c r="F4123" s="2">
        <v>50470</v>
      </c>
      <c r="G4123" s="2">
        <v>4.33</v>
      </c>
      <c r="H4123" s="4" t="s">
        <v>4546</v>
      </c>
    </row>
    <row r="4124" spans="1:8" x14ac:dyDescent="0.3">
      <c r="A4124" s="3">
        <v>1</v>
      </c>
      <c r="B4124" s="2" t="s">
        <v>4559</v>
      </c>
      <c r="C4124" s="2" t="s">
        <v>9</v>
      </c>
      <c r="D4124" s="2">
        <v>614196</v>
      </c>
      <c r="E4124" s="2">
        <v>3548</v>
      </c>
      <c r="F4124" s="2">
        <v>617744</v>
      </c>
      <c r="G4124" s="2">
        <v>44.12</v>
      </c>
      <c r="H4124" s="4" t="s">
        <v>4560</v>
      </c>
    </row>
    <row r="4125" spans="1:8" x14ac:dyDescent="0.3">
      <c r="A4125" s="3">
        <v>2</v>
      </c>
      <c r="B4125" s="2" t="s">
        <v>4561</v>
      </c>
      <c r="C4125" s="2" t="s">
        <v>377</v>
      </c>
      <c r="D4125" s="2">
        <v>483964</v>
      </c>
      <c r="E4125" s="2">
        <v>1116</v>
      </c>
      <c r="F4125" s="2">
        <v>485080</v>
      </c>
      <c r="G4125" s="2">
        <v>34.64</v>
      </c>
      <c r="H4125" s="4" t="s">
        <v>4560</v>
      </c>
    </row>
    <row r="4126" spans="1:8" x14ac:dyDescent="0.3">
      <c r="A4126" s="3">
        <v>3</v>
      </c>
      <c r="B4126" s="2" t="s">
        <v>4562</v>
      </c>
      <c r="C4126" s="2" t="s">
        <v>12</v>
      </c>
      <c r="D4126" s="2">
        <v>229577</v>
      </c>
      <c r="E4126" s="2">
        <v>1297</v>
      </c>
      <c r="F4126" s="2">
        <v>230874</v>
      </c>
      <c r="G4126" s="2">
        <v>16.489999999999998</v>
      </c>
      <c r="H4126" s="4" t="s">
        <v>4560</v>
      </c>
    </row>
    <row r="4127" spans="1:8" x14ac:dyDescent="0.3">
      <c r="A4127" s="3">
        <v>4</v>
      </c>
      <c r="B4127" s="2" t="s">
        <v>4563</v>
      </c>
      <c r="C4127" s="2" t="s">
        <v>114</v>
      </c>
      <c r="D4127" s="2">
        <v>10334</v>
      </c>
      <c r="E4127" s="2">
        <v>21</v>
      </c>
      <c r="F4127" s="2">
        <v>10355</v>
      </c>
      <c r="G4127" s="2">
        <v>0.74</v>
      </c>
      <c r="H4127" s="4" t="s">
        <v>4560</v>
      </c>
    </row>
    <row r="4128" spans="1:8" x14ac:dyDescent="0.3">
      <c r="A4128" s="3">
        <v>5</v>
      </c>
      <c r="B4128" s="2" t="s">
        <v>4564</v>
      </c>
      <c r="C4128" s="2" t="s">
        <v>17</v>
      </c>
      <c r="D4128" s="2">
        <v>9404</v>
      </c>
      <c r="E4128" s="2">
        <v>65</v>
      </c>
      <c r="F4128" s="2">
        <v>9469</v>
      </c>
      <c r="G4128" s="2">
        <v>0.68</v>
      </c>
      <c r="H4128" s="4" t="s">
        <v>4560</v>
      </c>
    </row>
    <row r="4129" spans="1:8" x14ac:dyDescent="0.3">
      <c r="A4129" s="3">
        <v>6</v>
      </c>
      <c r="B4129" s="2" t="s">
        <v>4565</v>
      </c>
      <c r="C4129" s="2" t="s">
        <v>14</v>
      </c>
      <c r="D4129" s="2">
        <v>8637</v>
      </c>
      <c r="E4129" s="2">
        <v>37</v>
      </c>
      <c r="F4129" s="2">
        <v>8674</v>
      </c>
      <c r="G4129" s="2">
        <v>0.62</v>
      </c>
      <c r="H4129" s="4" t="s">
        <v>4560</v>
      </c>
    </row>
    <row r="4130" spans="1:8" x14ac:dyDescent="0.3">
      <c r="A4130" s="3">
        <v>7</v>
      </c>
      <c r="B4130" s="2" t="s">
        <v>4566</v>
      </c>
      <c r="C4130" s="2" t="s">
        <v>131</v>
      </c>
      <c r="D4130" s="2">
        <v>7239</v>
      </c>
      <c r="E4130" s="2">
        <v>13</v>
      </c>
      <c r="F4130" s="2">
        <v>7252</v>
      </c>
      <c r="G4130" s="2">
        <v>0.52</v>
      </c>
      <c r="H4130" s="4" t="s">
        <v>4560</v>
      </c>
    </row>
    <row r="4131" spans="1:8" x14ac:dyDescent="0.3">
      <c r="A4131" s="3">
        <v>8</v>
      </c>
      <c r="B4131" s="2" t="s">
        <v>4567</v>
      </c>
      <c r="C4131" s="2" t="s">
        <v>14</v>
      </c>
      <c r="D4131" s="2">
        <v>6092</v>
      </c>
      <c r="E4131" s="2">
        <v>5</v>
      </c>
      <c r="F4131" s="2">
        <v>6097</v>
      </c>
      <c r="G4131" s="2">
        <v>0.44</v>
      </c>
      <c r="H4131" s="4" t="s">
        <v>4560</v>
      </c>
    </row>
    <row r="4132" spans="1:8" x14ac:dyDescent="0.3">
      <c r="A4132" s="3">
        <v>9</v>
      </c>
      <c r="B4132" s="2" t="s">
        <v>4568</v>
      </c>
      <c r="C4132" s="2" t="s">
        <v>4569</v>
      </c>
      <c r="D4132" s="2">
        <v>5465</v>
      </c>
      <c r="E4132" s="2">
        <v>4</v>
      </c>
      <c r="F4132" s="2">
        <v>5469</v>
      </c>
      <c r="G4132" s="2">
        <v>0.39</v>
      </c>
      <c r="H4132" s="4" t="s">
        <v>4560</v>
      </c>
    </row>
    <row r="4133" spans="1:8" x14ac:dyDescent="0.3">
      <c r="A4133" s="3">
        <v>10</v>
      </c>
      <c r="B4133" s="2" t="s">
        <v>4570</v>
      </c>
      <c r="C4133" s="2" t="s">
        <v>20</v>
      </c>
      <c r="D4133" s="2">
        <v>3163</v>
      </c>
      <c r="E4133" s="2">
        <v>7</v>
      </c>
      <c r="F4133" s="2">
        <v>3170</v>
      </c>
      <c r="G4133" s="2">
        <v>0.23</v>
      </c>
      <c r="H4133" s="4" t="s">
        <v>4560</v>
      </c>
    </row>
    <row r="4134" spans="1:8" x14ac:dyDescent="0.3">
      <c r="A4134" s="3">
        <v>11</v>
      </c>
      <c r="B4134" s="2" t="s">
        <v>27</v>
      </c>
      <c r="C4134" s="2" t="s">
        <v>28</v>
      </c>
      <c r="D4134" s="2">
        <v>16010</v>
      </c>
      <c r="E4134" s="2">
        <v>54</v>
      </c>
      <c r="F4134" s="2">
        <v>16064</v>
      </c>
      <c r="G4134" s="2">
        <v>1.1499999999999999</v>
      </c>
      <c r="H4134" s="4" t="s">
        <v>4560</v>
      </c>
    </row>
    <row r="4135" spans="1:8" x14ac:dyDescent="0.3">
      <c r="A4135" s="3">
        <v>1</v>
      </c>
      <c r="B4135" s="2" t="s">
        <v>4571</v>
      </c>
      <c r="C4135" s="2" t="s">
        <v>9</v>
      </c>
      <c r="D4135" s="2">
        <v>787332</v>
      </c>
      <c r="E4135" s="2">
        <v>1237</v>
      </c>
      <c r="F4135" s="2">
        <v>788569</v>
      </c>
      <c r="G4135" s="2">
        <v>53.6</v>
      </c>
      <c r="H4135" s="4" t="s">
        <v>4572</v>
      </c>
    </row>
    <row r="4136" spans="1:8" x14ac:dyDescent="0.3">
      <c r="A4136" s="3">
        <v>2</v>
      </c>
      <c r="B4136" s="2" t="s">
        <v>4573</v>
      </c>
      <c r="C4136" s="2" t="s">
        <v>12</v>
      </c>
      <c r="D4136" s="2">
        <v>614908</v>
      </c>
      <c r="E4136" s="2">
        <v>747</v>
      </c>
      <c r="F4136" s="2">
        <v>615655</v>
      </c>
      <c r="G4136" s="2">
        <v>41.84</v>
      </c>
      <c r="H4136" s="4" t="s">
        <v>4572</v>
      </c>
    </row>
    <row r="4137" spans="1:8" x14ac:dyDescent="0.3">
      <c r="A4137" s="3">
        <v>3</v>
      </c>
      <c r="B4137" s="2" t="s">
        <v>4574</v>
      </c>
      <c r="C4137" s="2" t="s">
        <v>17</v>
      </c>
      <c r="D4137" s="2">
        <v>25164</v>
      </c>
      <c r="E4137" s="2">
        <v>42</v>
      </c>
      <c r="F4137" s="2">
        <v>25206</v>
      </c>
      <c r="G4137" s="2">
        <v>1.71</v>
      </c>
      <c r="H4137" s="4" t="s">
        <v>4572</v>
      </c>
    </row>
    <row r="4138" spans="1:8" x14ac:dyDescent="0.3">
      <c r="A4138" s="3">
        <v>4</v>
      </c>
      <c r="B4138" s="2" t="s">
        <v>4575</v>
      </c>
      <c r="C4138" s="2" t="s">
        <v>1645</v>
      </c>
      <c r="D4138" s="2">
        <v>8057</v>
      </c>
      <c r="E4138" s="2">
        <v>28</v>
      </c>
      <c r="F4138" s="2">
        <v>8085</v>
      </c>
      <c r="G4138" s="2">
        <v>0.55000000000000004</v>
      </c>
      <c r="H4138" s="4" t="s">
        <v>4572</v>
      </c>
    </row>
    <row r="4139" spans="1:8" x14ac:dyDescent="0.3">
      <c r="A4139" s="3">
        <v>5</v>
      </c>
      <c r="B4139" s="2" t="s">
        <v>4576</v>
      </c>
      <c r="C4139" s="2" t="s">
        <v>1642</v>
      </c>
      <c r="D4139" s="2">
        <v>5335</v>
      </c>
      <c r="E4139" s="2">
        <v>26</v>
      </c>
      <c r="F4139" s="2">
        <v>5361</v>
      </c>
      <c r="G4139" s="2">
        <v>0.36</v>
      </c>
      <c r="H4139" s="4" t="s">
        <v>4572</v>
      </c>
    </row>
    <row r="4140" spans="1:8" x14ac:dyDescent="0.3">
      <c r="A4140" s="3">
        <v>6</v>
      </c>
      <c r="B4140" s="2" t="s">
        <v>4577</v>
      </c>
      <c r="C4140" s="2" t="s">
        <v>4578</v>
      </c>
      <c r="D4140" s="2">
        <v>2951</v>
      </c>
      <c r="E4140" s="2">
        <v>4</v>
      </c>
      <c r="F4140" s="2">
        <v>2955</v>
      </c>
      <c r="G4140" s="2">
        <v>0.2</v>
      </c>
      <c r="H4140" s="4" t="s">
        <v>4572</v>
      </c>
    </row>
    <row r="4141" spans="1:8" x14ac:dyDescent="0.3">
      <c r="A4141" s="3">
        <v>7</v>
      </c>
      <c r="B4141" s="2" t="s">
        <v>4579</v>
      </c>
      <c r="C4141" s="2" t="s">
        <v>14</v>
      </c>
      <c r="D4141" s="2">
        <v>2104</v>
      </c>
      <c r="E4141" s="2">
        <v>4</v>
      </c>
      <c r="F4141" s="2">
        <v>2108</v>
      </c>
      <c r="G4141" s="2">
        <v>0.14000000000000001</v>
      </c>
      <c r="H4141" s="4" t="s">
        <v>4572</v>
      </c>
    </row>
    <row r="4142" spans="1:8" x14ac:dyDescent="0.3">
      <c r="A4142" s="3">
        <v>8</v>
      </c>
      <c r="B4142" s="2" t="s">
        <v>4580</v>
      </c>
      <c r="C4142" s="2" t="s">
        <v>4581</v>
      </c>
      <c r="D4142" s="2">
        <v>1584</v>
      </c>
      <c r="E4142" s="2">
        <v>0</v>
      </c>
      <c r="F4142" s="2">
        <v>1584</v>
      </c>
      <c r="G4142" s="2">
        <v>0.11</v>
      </c>
      <c r="H4142" s="4" t="s">
        <v>4572</v>
      </c>
    </row>
    <row r="4143" spans="1:8" x14ac:dyDescent="0.3">
      <c r="A4143" s="3">
        <v>9</v>
      </c>
      <c r="B4143" s="2" t="s">
        <v>4582</v>
      </c>
      <c r="C4143" s="2" t="s">
        <v>14</v>
      </c>
      <c r="D4143" s="2">
        <v>1456</v>
      </c>
      <c r="E4143" s="2">
        <v>2</v>
      </c>
      <c r="F4143" s="2">
        <v>1458</v>
      </c>
      <c r="G4143" s="2">
        <v>0.1</v>
      </c>
      <c r="H4143" s="4" t="s">
        <v>4572</v>
      </c>
    </row>
    <row r="4144" spans="1:8" x14ac:dyDescent="0.3">
      <c r="A4144" s="3">
        <v>10</v>
      </c>
      <c r="B4144" s="2" t="s">
        <v>4583</v>
      </c>
      <c r="C4144" s="2" t="s">
        <v>4584</v>
      </c>
      <c r="D4144" s="2">
        <v>1439</v>
      </c>
      <c r="E4144" s="2">
        <v>5</v>
      </c>
      <c r="F4144" s="2">
        <v>1444</v>
      </c>
      <c r="G4144" s="2">
        <v>0.1</v>
      </c>
      <c r="H4144" s="4" t="s">
        <v>4572</v>
      </c>
    </row>
    <row r="4145" spans="1:8" x14ac:dyDescent="0.3">
      <c r="A4145" s="3">
        <v>11</v>
      </c>
      <c r="B4145" s="2" t="s">
        <v>4585</v>
      </c>
      <c r="C4145" s="2" t="s">
        <v>149</v>
      </c>
      <c r="D4145" s="2">
        <v>1370</v>
      </c>
      <c r="E4145" s="2">
        <v>10</v>
      </c>
      <c r="F4145" s="2">
        <v>1380</v>
      </c>
      <c r="G4145" s="2">
        <v>0.09</v>
      </c>
      <c r="H4145" s="4" t="s">
        <v>4572</v>
      </c>
    </row>
    <row r="4146" spans="1:8" x14ac:dyDescent="0.3">
      <c r="A4146" s="3">
        <v>12</v>
      </c>
      <c r="B4146" s="2" t="s">
        <v>4586</v>
      </c>
      <c r="C4146" s="2" t="s">
        <v>185</v>
      </c>
      <c r="D4146" s="2">
        <v>1247</v>
      </c>
      <c r="E4146" s="2">
        <v>0</v>
      </c>
      <c r="F4146" s="2">
        <v>1247</v>
      </c>
      <c r="G4146" s="2">
        <v>0.08</v>
      </c>
      <c r="H4146" s="4" t="s">
        <v>4572</v>
      </c>
    </row>
    <row r="4147" spans="1:8" x14ac:dyDescent="0.3">
      <c r="A4147" s="3">
        <v>13</v>
      </c>
      <c r="B4147" s="2" t="s">
        <v>4587</v>
      </c>
      <c r="C4147" s="2" t="s">
        <v>4588</v>
      </c>
      <c r="D4147" s="2">
        <v>1237</v>
      </c>
      <c r="E4147" s="2">
        <v>3</v>
      </c>
      <c r="F4147" s="2">
        <v>1240</v>
      </c>
      <c r="G4147" s="2">
        <v>0.08</v>
      </c>
      <c r="H4147" s="4" t="s">
        <v>4572</v>
      </c>
    </row>
    <row r="4148" spans="1:8" x14ac:dyDescent="0.3">
      <c r="A4148" s="3">
        <v>14</v>
      </c>
      <c r="B4148" s="2" t="s">
        <v>4589</v>
      </c>
      <c r="C4148" s="2" t="s">
        <v>4590</v>
      </c>
      <c r="D4148" s="2">
        <v>953</v>
      </c>
      <c r="E4148" s="2">
        <v>2</v>
      </c>
      <c r="F4148" s="2">
        <v>955</v>
      </c>
      <c r="G4148" s="2">
        <v>0.06</v>
      </c>
      <c r="H4148" s="4" t="s">
        <v>4572</v>
      </c>
    </row>
    <row r="4149" spans="1:8" x14ac:dyDescent="0.3">
      <c r="A4149" s="3">
        <v>15</v>
      </c>
      <c r="B4149" s="2" t="s">
        <v>4591</v>
      </c>
      <c r="C4149" s="2" t="s">
        <v>4592</v>
      </c>
      <c r="D4149" s="2">
        <v>919</v>
      </c>
      <c r="E4149" s="2">
        <v>5</v>
      </c>
      <c r="F4149" s="2">
        <v>924</v>
      </c>
      <c r="G4149" s="2">
        <v>0.06</v>
      </c>
      <c r="H4149" s="4" t="s">
        <v>4572</v>
      </c>
    </row>
    <row r="4150" spans="1:8" x14ac:dyDescent="0.3">
      <c r="A4150" s="3">
        <v>16</v>
      </c>
      <c r="B4150" s="2" t="s">
        <v>1729</v>
      </c>
      <c r="C4150" s="2" t="s">
        <v>14</v>
      </c>
      <c r="D4150" s="2">
        <v>888</v>
      </c>
      <c r="E4150" s="2">
        <v>1</v>
      </c>
      <c r="F4150" s="2">
        <v>889</v>
      </c>
      <c r="G4150" s="2">
        <v>0.06</v>
      </c>
      <c r="H4150" s="4" t="s">
        <v>4572</v>
      </c>
    </row>
    <row r="4151" spans="1:8" x14ac:dyDescent="0.3">
      <c r="A4151" s="3">
        <v>17</v>
      </c>
      <c r="B4151" s="2" t="s">
        <v>4593</v>
      </c>
      <c r="C4151" s="2" t="s">
        <v>1612</v>
      </c>
      <c r="D4151" s="2">
        <v>807</v>
      </c>
      <c r="E4151" s="2">
        <v>1</v>
      </c>
      <c r="F4151" s="2">
        <v>808</v>
      </c>
      <c r="G4151" s="2">
        <v>0.05</v>
      </c>
      <c r="H4151" s="4" t="s">
        <v>4572</v>
      </c>
    </row>
    <row r="4152" spans="1:8" x14ac:dyDescent="0.3">
      <c r="A4152" s="3">
        <v>18</v>
      </c>
      <c r="B4152" s="2" t="s">
        <v>4594</v>
      </c>
      <c r="C4152" s="2" t="s">
        <v>3925</v>
      </c>
      <c r="D4152" s="2">
        <v>769</v>
      </c>
      <c r="E4152" s="2">
        <v>2</v>
      </c>
      <c r="F4152" s="2">
        <v>771</v>
      </c>
      <c r="G4152" s="2">
        <v>0.05</v>
      </c>
      <c r="H4152" s="4" t="s">
        <v>4572</v>
      </c>
    </row>
    <row r="4153" spans="1:8" x14ac:dyDescent="0.3">
      <c r="A4153" s="3">
        <v>19</v>
      </c>
      <c r="B4153" s="2" t="s">
        <v>4595</v>
      </c>
      <c r="C4153" s="2" t="s">
        <v>4596</v>
      </c>
      <c r="D4153" s="2">
        <v>751</v>
      </c>
      <c r="E4153" s="2">
        <v>5</v>
      </c>
      <c r="F4153" s="2">
        <v>756</v>
      </c>
      <c r="G4153" s="2">
        <v>0.05</v>
      </c>
      <c r="H4153" s="4" t="s">
        <v>4572</v>
      </c>
    </row>
    <row r="4154" spans="1:8" x14ac:dyDescent="0.3">
      <c r="A4154" s="3">
        <v>20</v>
      </c>
      <c r="B4154" s="2" t="s">
        <v>4597</v>
      </c>
      <c r="C4154" s="2" t="s">
        <v>14</v>
      </c>
      <c r="D4154" s="2">
        <v>662</v>
      </c>
      <c r="E4154" s="2">
        <v>1</v>
      </c>
      <c r="F4154" s="2">
        <v>663</v>
      </c>
      <c r="G4154" s="2">
        <v>0.05</v>
      </c>
      <c r="H4154" s="4" t="s">
        <v>4572</v>
      </c>
    </row>
    <row r="4155" spans="1:8" x14ac:dyDescent="0.3">
      <c r="A4155" s="3">
        <v>21</v>
      </c>
      <c r="B4155" s="2" t="s">
        <v>4598</v>
      </c>
      <c r="C4155" s="2" t="s">
        <v>14</v>
      </c>
      <c r="D4155" s="2">
        <v>660</v>
      </c>
      <c r="E4155" s="2">
        <v>3</v>
      </c>
      <c r="F4155" s="2">
        <v>663</v>
      </c>
      <c r="G4155" s="2">
        <v>0.05</v>
      </c>
      <c r="H4155" s="4" t="s">
        <v>4572</v>
      </c>
    </row>
    <row r="4156" spans="1:8" x14ac:dyDescent="0.3">
      <c r="A4156" s="3">
        <v>22</v>
      </c>
      <c r="B4156" s="2" t="s">
        <v>4599</v>
      </c>
      <c r="C4156" s="2" t="s">
        <v>14</v>
      </c>
      <c r="D4156" s="2">
        <v>612</v>
      </c>
      <c r="E4156" s="2">
        <v>2</v>
      </c>
      <c r="F4156" s="2">
        <v>614</v>
      </c>
      <c r="G4156" s="2">
        <v>0.04</v>
      </c>
      <c r="H4156" s="4" t="s">
        <v>4572</v>
      </c>
    </row>
    <row r="4157" spans="1:8" x14ac:dyDescent="0.3">
      <c r="A4157" s="3">
        <v>23</v>
      </c>
      <c r="B4157" s="2" t="s">
        <v>4600</v>
      </c>
      <c r="C4157" s="2" t="s">
        <v>14</v>
      </c>
      <c r="D4157" s="2">
        <v>610</v>
      </c>
      <c r="E4157" s="2">
        <v>5</v>
      </c>
      <c r="F4157" s="2">
        <v>615</v>
      </c>
      <c r="G4157" s="2">
        <v>0.04</v>
      </c>
      <c r="H4157" s="4" t="s">
        <v>4572</v>
      </c>
    </row>
    <row r="4158" spans="1:8" x14ac:dyDescent="0.3">
      <c r="A4158" s="3">
        <v>24</v>
      </c>
      <c r="B4158" s="2" t="s">
        <v>4601</v>
      </c>
      <c r="C4158" s="2" t="s">
        <v>1926</v>
      </c>
      <c r="D4158" s="2">
        <v>547</v>
      </c>
      <c r="E4158" s="2">
        <v>4</v>
      </c>
      <c r="F4158" s="2">
        <v>551</v>
      </c>
      <c r="G4158" s="2">
        <v>0.04</v>
      </c>
      <c r="H4158" s="4" t="s">
        <v>4572</v>
      </c>
    </row>
    <row r="4159" spans="1:8" x14ac:dyDescent="0.3">
      <c r="A4159" s="3">
        <v>25</v>
      </c>
      <c r="B4159" s="2" t="s">
        <v>27</v>
      </c>
      <c r="C4159" s="2" t="s">
        <v>28</v>
      </c>
      <c r="D4159" s="2">
        <v>6808</v>
      </c>
      <c r="E4159" s="2">
        <v>13</v>
      </c>
      <c r="F4159" s="2">
        <v>6821</v>
      </c>
      <c r="G4159" s="2">
        <v>0.46</v>
      </c>
      <c r="H4159" s="4" t="s">
        <v>4572</v>
      </c>
    </row>
    <row r="4160" spans="1:8" x14ac:dyDescent="0.3">
      <c r="A4160" s="3">
        <v>1</v>
      </c>
      <c r="B4160" s="2" t="s">
        <v>4602</v>
      </c>
      <c r="C4160" s="2" t="s">
        <v>9</v>
      </c>
      <c r="D4160" s="2">
        <v>792591</v>
      </c>
      <c r="E4160" s="2">
        <v>1858</v>
      </c>
      <c r="F4160" s="2">
        <v>794449</v>
      </c>
      <c r="G4160" s="2">
        <v>55.75</v>
      </c>
      <c r="H4160" s="4" t="s">
        <v>4603</v>
      </c>
    </row>
    <row r="4161" spans="1:8" x14ac:dyDescent="0.3">
      <c r="A4161" s="3">
        <v>2</v>
      </c>
      <c r="B4161" s="2" t="s">
        <v>4604</v>
      </c>
      <c r="C4161" s="2" t="s">
        <v>12</v>
      </c>
      <c r="D4161" s="2">
        <v>574756</v>
      </c>
      <c r="E4161" s="2">
        <v>1028</v>
      </c>
      <c r="F4161" s="2">
        <v>575784</v>
      </c>
      <c r="G4161" s="2">
        <v>40.4</v>
      </c>
      <c r="H4161" s="4" t="s">
        <v>4603</v>
      </c>
    </row>
    <row r="4162" spans="1:8" x14ac:dyDescent="0.3">
      <c r="A4162" s="3">
        <v>3</v>
      </c>
      <c r="B4162" s="2" t="s">
        <v>4605</v>
      </c>
      <c r="C4162" s="2" t="s">
        <v>17</v>
      </c>
      <c r="D4162" s="2">
        <v>14926</v>
      </c>
      <c r="E4162" s="2">
        <v>30</v>
      </c>
      <c r="F4162" s="2">
        <v>14956</v>
      </c>
      <c r="G4162" s="2">
        <v>1.05</v>
      </c>
      <c r="H4162" s="4" t="s">
        <v>4603</v>
      </c>
    </row>
    <row r="4163" spans="1:8" x14ac:dyDescent="0.3">
      <c r="A4163" s="3">
        <v>4</v>
      </c>
      <c r="B4163" s="2" t="s">
        <v>4606</v>
      </c>
      <c r="C4163" s="2" t="s">
        <v>265</v>
      </c>
      <c r="D4163" s="2">
        <v>10586</v>
      </c>
      <c r="E4163" s="2">
        <v>35</v>
      </c>
      <c r="F4163" s="2">
        <v>10621</v>
      </c>
      <c r="G4163" s="2">
        <v>0.75</v>
      </c>
      <c r="H4163" s="4" t="s">
        <v>4603</v>
      </c>
    </row>
    <row r="4164" spans="1:8" x14ac:dyDescent="0.3">
      <c r="A4164" s="3">
        <v>5</v>
      </c>
      <c r="B4164" s="2" t="s">
        <v>4607</v>
      </c>
      <c r="C4164" s="2" t="s">
        <v>14</v>
      </c>
      <c r="D4164" s="2">
        <v>5400</v>
      </c>
      <c r="E4164" s="2">
        <v>8</v>
      </c>
      <c r="F4164" s="2">
        <v>5408</v>
      </c>
      <c r="G4164" s="2">
        <v>0.38</v>
      </c>
      <c r="H4164" s="4" t="s">
        <v>4603</v>
      </c>
    </row>
    <row r="4165" spans="1:8" x14ac:dyDescent="0.3">
      <c r="A4165" s="3">
        <v>6</v>
      </c>
      <c r="B4165" s="2" t="s">
        <v>4608</v>
      </c>
      <c r="C4165" s="2" t="s">
        <v>14</v>
      </c>
      <c r="D4165" s="2">
        <v>4694</v>
      </c>
      <c r="E4165" s="2">
        <v>6</v>
      </c>
      <c r="F4165" s="2">
        <v>4700</v>
      </c>
      <c r="G4165" s="2">
        <v>0.33</v>
      </c>
      <c r="H4165" s="4" t="s">
        <v>4603</v>
      </c>
    </row>
    <row r="4166" spans="1:8" x14ac:dyDescent="0.3">
      <c r="A4166" s="3">
        <v>7</v>
      </c>
      <c r="B4166" s="2" t="s">
        <v>4609</v>
      </c>
      <c r="C4166" s="2" t="s">
        <v>4610</v>
      </c>
      <c r="D4166" s="2">
        <v>3464</v>
      </c>
      <c r="E4166" s="2">
        <v>11</v>
      </c>
      <c r="F4166" s="2">
        <v>3475</v>
      </c>
      <c r="G4166" s="2">
        <v>0.24</v>
      </c>
      <c r="H4166" s="4" t="s">
        <v>4603</v>
      </c>
    </row>
    <row r="4167" spans="1:8" x14ac:dyDescent="0.3">
      <c r="A4167" s="3">
        <v>8</v>
      </c>
      <c r="B4167" s="2" t="s">
        <v>27</v>
      </c>
      <c r="C4167" s="2" t="s">
        <v>28</v>
      </c>
      <c r="D4167" s="2">
        <v>15612</v>
      </c>
      <c r="E4167" s="2">
        <v>39</v>
      </c>
      <c r="F4167" s="2">
        <v>15651</v>
      </c>
      <c r="G4167" s="2">
        <v>1.1000000000000001</v>
      </c>
      <c r="H4167" s="4" t="s">
        <v>4603</v>
      </c>
    </row>
    <row r="4168" spans="1:8" x14ac:dyDescent="0.3">
      <c r="A4168" s="3">
        <v>1</v>
      </c>
      <c r="B4168" s="2" t="s">
        <v>4611</v>
      </c>
      <c r="C4168" s="2" t="s">
        <v>9</v>
      </c>
      <c r="D4168" s="2">
        <v>120833</v>
      </c>
      <c r="E4168" s="2">
        <v>241</v>
      </c>
      <c r="F4168" s="2">
        <v>121074</v>
      </c>
      <c r="G4168" s="2">
        <v>58.89</v>
      </c>
      <c r="H4168" s="4" t="s">
        <v>4612</v>
      </c>
    </row>
    <row r="4169" spans="1:8" x14ac:dyDescent="0.3">
      <c r="A4169" s="3">
        <v>2</v>
      </c>
      <c r="B4169" s="2" t="s">
        <v>4613</v>
      </c>
      <c r="C4169" s="2" t="s">
        <v>12</v>
      </c>
      <c r="D4169" s="2">
        <v>63423</v>
      </c>
      <c r="E4169" s="2">
        <v>67</v>
      </c>
      <c r="F4169" s="2">
        <v>63490</v>
      </c>
      <c r="G4169" s="2">
        <v>30.88</v>
      </c>
      <c r="H4169" s="4" t="s">
        <v>4612</v>
      </c>
    </row>
    <row r="4170" spans="1:8" x14ac:dyDescent="0.3">
      <c r="A4170" s="3">
        <v>3</v>
      </c>
      <c r="B4170" s="2" t="s">
        <v>4614</v>
      </c>
      <c r="C4170" s="2" t="s">
        <v>265</v>
      </c>
      <c r="D4170" s="2">
        <v>10188</v>
      </c>
      <c r="E4170" s="2">
        <v>9</v>
      </c>
      <c r="F4170" s="2">
        <v>10197</v>
      </c>
      <c r="G4170" s="2">
        <v>4.96</v>
      </c>
      <c r="H4170" s="4" t="s">
        <v>4612</v>
      </c>
    </row>
    <row r="4171" spans="1:8" x14ac:dyDescent="0.3">
      <c r="A4171" s="3">
        <v>4</v>
      </c>
      <c r="B4171" s="2" t="s">
        <v>4615</v>
      </c>
      <c r="C4171" s="2" t="s">
        <v>17</v>
      </c>
      <c r="D4171" s="2">
        <v>3147</v>
      </c>
      <c r="E4171" s="2">
        <v>5</v>
      </c>
      <c r="F4171" s="2">
        <v>3152</v>
      </c>
      <c r="G4171" s="2">
        <v>1.53</v>
      </c>
      <c r="H4171" s="4" t="s">
        <v>4612</v>
      </c>
    </row>
    <row r="4172" spans="1:8" x14ac:dyDescent="0.3">
      <c r="A4172" s="3">
        <v>5</v>
      </c>
      <c r="B4172" s="2" t="s">
        <v>4616</v>
      </c>
      <c r="C4172" s="2" t="s">
        <v>14</v>
      </c>
      <c r="D4172" s="2">
        <v>2522</v>
      </c>
      <c r="E4172" s="2">
        <v>2</v>
      </c>
      <c r="F4172" s="2">
        <v>2524</v>
      </c>
      <c r="G4172" s="2">
        <v>1.23</v>
      </c>
      <c r="H4172" s="4" t="s">
        <v>4612</v>
      </c>
    </row>
    <row r="4173" spans="1:8" x14ac:dyDescent="0.3">
      <c r="A4173" s="3">
        <v>6</v>
      </c>
      <c r="B4173" s="2" t="s">
        <v>27</v>
      </c>
      <c r="C4173" s="2" t="s">
        <v>28</v>
      </c>
      <c r="D4173" s="2">
        <v>5144</v>
      </c>
      <c r="E4173" s="2">
        <v>7</v>
      </c>
      <c r="F4173" s="2">
        <v>5151</v>
      </c>
      <c r="G4173" s="2">
        <v>2.5099999999999998</v>
      </c>
      <c r="H4173" s="4" t="s">
        <v>4612</v>
      </c>
    </row>
    <row r="4174" spans="1:8" x14ac:dyDescent="0.3">
      <c r="A4174" s="3">
        <v>1</v>
      </c>
      <c r="B4174" s="2" t="s">
        <v>4617</v>
      </c>
      <c r="C4174" s="2" t="s">
        <v>12</v>
      </c>
      <c r="D4174" s="2">
        <v>699122</v>
      </c>
      <c r="E4174" s="2">
        <v>5554</v>
      </c>
      <c r="F4174" s="2">
        <v>704676</v>
      </c>
      <c r="G4174" s="2">
        <v>41.74</v>
      </c>
      <c r="H4174" s="4" t="s">
        <v>4618</v>
      </c>
    </row>
    <row r="4175" spans="1:8" x14ac:dyDescent="0.3">
      <c r="A4175" s="3">
        <v>2</v>
      </c>
      <c r="B4175" s="2" t="s">
        <v>4619</v>
      </c>
      <c r="C4175" s="2" t="s">
        <v>14</v>
      </c>
      <c r="D4175" s="2">
        <v>581865</v>
      </c>
      <c r="E4175" s="2">
        <v>4635</v>
      </c>
      <c r="F4175" s="2">
        <v>586500</v>
      </c>
      <c r="G4175" s="2">
        <v>34.74</v>
      </c>
      <c r="H4175" s="4" t="s">
        <v>4618</v>
      </c>
    </row>
    <row r="4176" spans="1:8" x14ac:dyDescent="0.3">
      <c r="A4176" s="3">
        <v>3</v>
      </c>
      <c r="B4176" s="2" t="s">
        <v>4620</v>
      </c>
      <c r="C4176" s="2" t="s">
        <v>9</v>
      </c>
      <c r="D4176" s="2">
        <v>284527</v>
      </c>
      <c r="E4176" s="2">
        <v>2206</v>
      </c>
      <c r="F4176" s="2">
        <v>286733</v>
      </c>
      <c r="G4176" s="2">
        <v>16.989999999999998</v>
      </c>
      <c r="H4176" s="4" t="s">
        <v>4618</v>
      </c>
    </row>
    <row r="4177" spans="1:8" x14ac:dyDescent="0.3">
      <c r="A4177" s="3">
        <v>4</v>
      </c>
      <c r="B4177" s="2" t="s">
        <v>4621</v>
      </c>
      <c r="C4177" s="2" t="s">
        <v>14</v>
      </c>
      <c r="D4177" s="2">
        <v>49768</v>
      </c>
      <c r="E4177" s="2">
        <v>189</v>
      </c>
      <c r="F4177" s="2">
        <v>49957</v>
      </c>
      <c r="G4177" s="2">
        <v>2.96</v>
      </c>
      <c r="H4177" s="4" t="s">
        <v>4618</v>
      </c>
    </row>
    <row r="4178" spans="1:8" x14ac:dyDescent="0.3">
      <c r="A4178" s="3">
        <v>5</v>
      </c>
      <c r="B4178" s="2" t="s">
        <v>4622</v>
      </c>
      <c r="C4178" s="2" t="s">
        <v>14</v>
      </c>
      <c r="D4178" s="2">
        <v>8282</v>
      </c>
      <c r="E4178" s="2">
        <v>36</v>
      </c>
      <c r="F4178" s="2">
        <v>8318</v>
      </c>
      <c r="G4178" s="2">
        <v>0.49</v>
      </c>
      <c r="H4178" s="4" t="s">
        <v>4618</v>
      </c>
    </row>
    <row r="4179" spans="1:8" x14ac:dyDescent="0.3">
      <c r="A4179" s="3">
        <v>6</v>
      </c>
      <c r="B4179" s="2" t="s">
        <v>4623</v>
      </c>
      <c r="C4179" s="2" t="s">
        <v>14</v>
      </c>
      <c r="D4179" s="2">
        <v>7755</v>
      </c>
      <c r="E4179" s="2">
        <v>5</v>
      </c>
      <c r="F4179" s="2">
        <v>7760</v>
      </c>
      <c r="G4179" s="2">
        <v>0.46</v>
      </c>
      <c r="H4179" s="4" t="s">
        <v>4618</v>
      </c>
    </row>
    <row r="4180" spans="1:8" x14ac:dyDescent="0.3">
      <c r="A4180" s="3">
        <v>7</v>
      </c>
      <c r="B4180" s="2" t="s">
        <v>4624</v>
      </c>
      <c r="C4180" s="2" t="s">
        <v>17</v>
      </c>
      <c r="D4180" s="2">
        <v>7557</v>
      </c>
      <c r="E4180" s="2">
        <v>28</v>
      </c>
      <c r="F4180" s="2">
        <v>7585</v>
      </c>
      <c r="G4180" s="2">
        <v>0.45</v>
      </c>
      <c r="H4180" s="4" t="s">
        <v>4618</v>
      </c>
    </row>
    <row r="4181" spans="1:8" x14ac:dyDescent="0.3">
      <c r="A4181" s="3">
        <v>8</v>
      </c>
      <c r="B4181" s="2" t="s">
        <v>4625</v>
      </c>
      <c r="C4181" s="2" t="s">
        <v>904</v>
      </c>
      <c r="D4181" s="2">
        <v>6381</v>
      </c>
      <c r="E4181" s="2">
        <v>15</v>
      </c>
      <c r="F4181" s="2">
        <v>6396</v>
      </c>
      <c r="G4181" s="2">
        <v>0.38</v>
      </c>
      <c r="H4181" s="4" t="s">
        <v>4618</v>
      </c>
    </row>
    <row r="4182" spans="1:8" x14ac:dyDescent="0.3">
      <c r="A4182" s="3">
        <v>9</v>
      </c>
      <c r="B4182" s="2" t="s">
        <v>4626</v>
      </c>
      <c r="C4182" s="2" t="s">
        <v>14</v>
      </c>
      <c r="D4182" s="2">
        <v>6031</v>
      </c>
      <c r="E4182" s="2">
        <v>10</v>
      </c>
      <c r="F4182" s="2">
        <v>6041</v>
      </c>
      <c r="G4182" s="2">
        <v>0.36</v>
      </c>
      <c r="H4182" s="4" t="s">
        <v>4618</v>
      </c>
    </row>
    <row r="4183" spans="1:8" x14ac:dyDescent="0.3">
      <c r="A4183" s="3">
        <v>10</v>
      </c>
      <c r="B4183" s="2" t="s">
        <v>4627</v>
      </c>
      <c r="C4183" s="2" t="s">
        <v>14</v>
      </c>
      <c r="D4183" s="2">
        <v>3117</v>
      </c>
      <c r="E4183" s="2">
        <v>42</v>
      </c>
      <c r="F4183" s="2">
        <v>3159</v>
      </c>
      <c r="G4183" s="2">
        <v>0.19</v>
      </c>
      <c r="H4183" s="4" t="s">
        <v>4618</v>
      </c>
    </row>
    <row r="4184" spans="1:8" x14ac:dyDescent="0.3">
      <c r="A4184" s="3">
        <v>11</v>
      </c>
      <c r="B4184" s="2" t="s">
        <v>4628</v>
      </c>
      <c r="C4184" s="2" t="s">
        <v>14</v>
      </c>
      <c r="D4184" s="2">
        <v>3016</v>
      </c>
      <c r="E4184" s="2">
        <v>7</v>
      </c>
      <c r="F4184" s="2">
        <v>3023</v>
      </c>
      <c r="G4184" s="2">
        <v>0.18</v>
      </c>
      <c r="H4184" s="4" t="s">
        <v>4618</v>
      </c>
    </row>
    <row r="4185" spans="1:8" x14ac:dyDescent="0.3">
      <c r="A4185" s="3">
        <v>12</v>
      </c>
      <c r="B4185" s="2" t="s">
        <v>27</v>
      </c>
      <c r="C4185" s="2" t="s">
        <v>28</v>
      </c>
      <c r="D4185" s="2">
        <v>17893</v>
      </c>
      <c r="E4185" s="2">
        <v>10</v>
      </c>
      <c r="F4185" s="2">
        <v>17903</v>
      </c>
      <c r="G4185" s="2">
        <v>1.06</v>
      </c>
      <c r="H4185" s="4" t="s">
        <v>4618</v>
      </c>
    </row>
    <row r="4186" spans="1:8" x14ac:dyDescent="0.3">
      <c r="A4186" s="3">
        <v>1</v>
      </c>
      <c r="B4186" s="2" t="s">
        <v>4629</v>
      </c>
      <c r="C4186" s="2" t="s">
        <v>12</v>
      </c>
      <c r="D4186" s="2">
        <v>361713</v>
      </c>
      <c r="E4186" s="2">
        <v>2330</v>
      </c>
      <c r="F4186" s="2">
        <v>364043</v>
      </c>
      <c r="G4186" s="2">
        <v>33.78</v>
      </c>
      <c r="H4186" s="4" t="s">
        <v>4630</v>
      </c>
    </row>
    <row r="4187" spans="1:8" x14ac:dyDescent="0.3">
      <c r="A4187" s="3">
        <v>2</v>
      </c>
      <c r="B4187" s="2" t="s">
        <v>4631</v>
      </c>
      <c r="C4187" s="2" t="s">
        <v>9</v>
      </c>
      <c r="D4187" s="2">
        <v>278701</v>
      </c>
      <c r="E4187" s="2">
        <v>2481</v>
      </c>
      <c r="F4187" s="2">
        <v>281182</v>
      </c>
      <c r="G4187" s="2">
        <v>26.09</v>
      </c>
      <c r="H4187" s="4" t="s">
        <v>4630</v>
      </c>
    </row>
    <row r="4188" spans="1:8" x14ac:dyDescent="0.3">
      <c r="A4188" s="3">
        <v>3</v>
      </c>
      <c r="B4188" s="2" t="s">
        <v>4632</v>
      </c>
      <c r="C4188" s="2" t="s">
        <v>915</v>
      </c>
      <c r="D4188" s="2">
        <v>275416</v>
      </c>
      <c r="E4188" s="2">
        <v>1836</v>
      </c>
      <c r="F4188" s="2">
        <v>277252</v>
      </c>
      <c r="G4188" s="2">
        <v>25.72</v>
      </c>
      <c r="H4188" s="4" t="s">
        <v>4630</v>
      </c>
    </row>
    <row r="4189" spans="1:8" x14ac:dyDescent="0.3">
      <c r="A4189" s="3">
        <v>4</v>
      </c>
      <c r="B4189" s="2" t="s">
        <v>4633</v>
      </c>
      <c r="C4189" s="2" t="s">
        <v>922</v>
      </c>
      <c r="D4189" s="2">
        <v>85194</v>
      </c>
      <c r="E4189" s="2">
        <v>306</v>
      </c>
      <c r="F4189" s="2">
        <v>85500</v>
      </c>
      <c r="G4189" s="2">
        <v>7.93</v>
      </c>
      <c r="H4189" s="4" t="s">
        <v>4630</v>
      </c>
    </row>
    <row r="4190" spans="1:8" x14ac:dyDescent="0.3">
      <c r="A4190" s="3">
        <v>5</v>
      </c>
      <c r="B4190" s="2" t="s">
        <v>4634</v>
      </c>
      <c r="C4190" s="2" t="s">
        <v>919</v>
      </c>
      <c r="D4190" s="2">
        <v>25425</v>
      </c>
      <c r="E4190" s="2">
        <v>340</v>
      </c>
      <c r="F4190" s="2">
        <v>25765</v>
      </c>
      <c r="G4190" s="2">
        <v>2.39</v>
      </c>
      <c r="H4190" s="4" t="s">
        <v>4630</v>
      </c>
    </row>
    <row r="4191" spans="1:8" x14ac:dyDescent="0.3">
      <c r="A4191" s="3">
        <v>6</v>
      </c>
      <c r="B4191" s="2" t="s">
        <v>4635</v>
      </c>
      <c r="C4191" s="2" t="s">
        <v>14</v>
      </c>
      <c r="D4191" s="2">
        <v>5950</v>
      </c>
      <c r="E4191" s="2">
        <v>2</v>
      </c>
      <c r="F4191" s="2">
        <v>5952</v>
      </c>
      <c r="G4191" s="2">
        <v>0.55000000000000004</v>
      </c>
      <c r="H4191" s="4" t="s">
        <v>4630</v>
      </c>
    </row>
    <row r="4192" spans="1:8" x14ac:dyDescent="0.3">
      <c r="A4192" s="3">
        <v>7</v>
      </c>
      <c r="B4192" s="2" t="s">
        <v>4636</v>
      </c>
      <c r="C4192" s="2" t="s">
        <v>17</v>
      </c>
      <c r="D4192" s="2">
        <v>4859</v>
      </c>
      <c r="E4192" s="2">
        <v>71</v>
      </c>
      <c r="F4192" s="2">
        <v>4930</v>
      </c>
      <c r="G4192" s="2">
        <v>0.46</v>
      </c>
      <c r="H4192" s="4" t="s">
        <v>4630</v>
      </c>
    </row>
    <row r="4193" spans="1:8" x14ac:dyDescent="0.3">
      <c r="A4193" s="3">
        <v>8</v>
      </c>
      <c r="B4193" s="2" t="s">
        <v>4637</v>
      </c>
      <c r="C4193" s="2" t="s">
        <v>14</v>
      </c>
      <c r="D4193" s="2">
        <v>4733</v>
      </c>
      <c r="E4193" s="2">
        <v>5</v>
      </c>
      <c r="F4193" s="2">
        <v>4738</v>
      </c>
      <c r="G4193" s="2">
        <v>0.44</v>
      </c>
      <c r="H4193" s="4" t="s">
        <v>4630</v>
      </c>
    </row>
    <row r="4194" spans="1:8" x14ac:dyDescent="0.3">
      <c r="A4194" s="3">
        <v>9</v>
      </c>
      <c r="B4194" s="2" t="s">
        <v>4638</v>
      </c>
      <c r="C4194" s="2" t="s">
        <v>14</v>
      </c>
      <c r="D4194" s="2">
        <v>4427</v>
      </c>
      <c r="E4194" s="2">
        <v>13</v>
      </c>
      <c r="F4194" s="2">
        <v>4440</v>
      </c>
      <c r="G4194" s="2">
        <v>0.41</v>
      </c>
      <c r="H4194" s="4" t="s">
        <v>4630</v>
      </c>
    </row>
    <row r="4195" spans="1:8" x14ac:dyDescent="0.3">
      <c r="A4195" s="3">
        <v>10</v>
      </c>
      <c r="B4195" s="2" t="s">
        <v>4639</v>
      </c>
      <c r="C4195" s="2" t="s">
        <v>14</v>
      </c>
      <c r="D4195" s="2">
        <v>3372</v>
      </c>
      <c r="E4195" s="2">
        <v>1</v>
      </c>
      <c r="F4195" s="2">
        <v>3373</v>
      </c>
      <c r="G4195" s="2">
        <v>0.31</v>
      </c>
      <c r="H4195" s="4" t="s">
        <v>4630</v>
      </c>
    </row>
    <row r="4196" spans="1:8" x14ac:dyDescent="0.3">
      <c r="A4196" s="3">
        <v>11</v>
      </c>
      <c r="B4196" s="2" t="s">
        <v>4640</v>
      </c>
      <c r="C4196" s="2" t="s">
        <v>14</v>
      </c>
      <c r="D4196" s="2">
        <v>2172</v>
      </c>
      <c r="E4196" s="2">
        <v>6</v>
      </c>
      <c r="F4196" s="2">
        <v>2178</v>
      </c>
      <c r="G4196" s="2">
        <v>0.2</v>
      </c>
      <c r="H4196" s="4" t="s">
        <v>4630</v>
      </c>
    </row>
    <row r="4197" spans="1:8" x14ac:dyDescent="0.3">
      <c r="A4197" s="3">
        <v>12</v>
      </c>
      <c r="B4197" s="2" t="s">
        <v>4641</v>
      </c>
      <c r="C4197" s="2" t="s">
        <v>14</v>
      </c>
      <c r="D4197" s="2">
        <v>1775</v>
      </c>
      <c r="E4197" s="2">
        <v>7</v>
      </c>
      <c r="F4197" s="2">
        <v>1782</v>
      </c>
      <c r="G4197" s="2">
        <v>0.17</v>
      </c>
      <c r="H4197" s="4" t="s">
        <v>4630</v>
      </c>
    </row>
    <row r="4198" spans="1:8" x14ac:dyDescent="0.3">
      <c r="A4198" s="3">
        <v>13</v>
      </c>
      <c r="B4198" s="2" t="s">
        <v>4642</v>
      </c>
      <c r="C4198" s="2" t="s">
        <v>14</v>
      </c>
      <c r="D4198" s="2">
        <v>1688</v>
      </c>
      <c r="E4198" s="2">
        <v>21</v>
      </c>
      <c r="F4198" s="2">
        <v>1709</v>
      </c>
      <c r="G4198" s="2">
        <v>0.16</v>
      </c>
      <c r="H4198" s="4" t="s">
        <v>4630</v>
      </c>
    </row>
    <row r="4199" spans="1:8" x14ac:dyDescent="0.3">
      <c r="A4199" s="3">
        <v>14</v>
      </c>
      <c r="B4199" s="2" t="s">
        <v>4643</v>
      </c>
      <c r="C4199" s="2" t="s">
        <v>14</v>
      </c>
      <c r="D4199" s="2">
        <v>1634</v>
      </c>
      <c r="E4199" s="2">
        <v>1</v>
      </c>
      <c r="F4199" s="2">
        <v>1635</v>
      </c>
      <c r="G4199" s="2">
        <v>0.15</v>
      </c>
      <c r="H4199" s="4" t="s">
        <v>4630</v>
      </c>
    </row>
    <row r="4200" spans="1:8" x14ac:dyDescent="0.3">
      <c r="A4200" s="3">
        <v>15</v>
      </c>
      <c r="B4200" s="2" t="s">
        <v>4644</v>
      </c>
      <c r="C4200" s="2" t="s">
        <v>14</v>
      </c>
      <c r="D4200" s="2">
        <v>1509</v>
      </c>
      <c r="E4200" s="2">
        <v>2</v>
      </c>
      <c r="F4200" s="2">
        <v>1511</v>
      </c>
      <c r="G4200" s="2">
        <v>0.14000000000000001</v>
      </c>
      <c r="H4200" s="4" t="s">
        <v>4630</v>
      </c>
    </row>
    <row r="4201" spans="1:8" x14ac:dyDescent="0.3">
      <c r="A4201" s="3">
        <v>16</v>
      </c>
      <c r="B4201" s="2" t="s">
        <v>4645</v>
      </c>
      <c r="C4201" s="2" t="s">
        <v>4646</v>
      </c>
      <c r="D4201" s="2">
        <v>1171</v>
      </c>
      <c r="E4201" s="2">
        <v>23</v>
      </c>
      <c r="F4201" s="2">
        <v>1194</v>
      </c>
      <c r="G4201" s="2">
        <v>0.11</v>
      </c>
      <c r="H4201" s="4" t="s">
        <v>4630</v>
      </c>
    </row>
    <row r="4202" spans="1:8" x14ac:dyDescent="0.3">
      <c r="A4202" s="3">
        <v>17</v>
      </c>
      <c r="B4202" s="2" t="s">
        <v>4647</v>
      </c>
      <c r="C4202" s="2" t="s">
        <v>206</v>
      </c>
      <c r="D4202" s="2">
        <v>1085</v>
      </c>
      <c r="E4202" s="2">
        <v>13</v>
      </c>
      <c r="F4202" s="2">
        <v>1098</v>
      </c>
      <c r="G4202" s="2">
        <v>0.1</v>
      </c>
      <c r="H4202" s="4" t="s">
        <v>4630</v>
      </c>
    </row>
    <row r="4203" spans="1:8" x14ac:dyDescent="0.3">
      <c r="A4203" s="3">
        <v>18</v>
      </c>
      <c r="B4203" s="2" t="s">
        <v>4648</v>
      </c>
      <c r="C4203" s="2" t="s">
        <v>14</v>
      </c>
      <c r="D4203" s="2">
        <v>920</v>
      </c>
      <c r="E4203" s="2">
        <v>4</v>
      </c>
      <c r="F4203" s="2">
        <v>924</v>
      </c>
      <c r="G4203" s="2">
        <v>0.09</v>
      </c>
      <c r="H4203" s="4" t="s">
        <v>4630</v>
      </c>
    </row>
    <row r="4204" spans="1:8" x14ac:dyDescent="0.3">
      <c r="A4204" s="3">
        <v>19</v>
      </c>
      <c r="B4204" s="2" t="s">
        <v>4649</v>
      </c>
      <c r="C4204" s="2" t="s">
        <v>14</v>
      </c>
      <c r="D4204" s="2">
        <v>878</v>
      </c>
      <c r="E4204" s="2">
        <v>7</v>
      </c>
      <c r="F4204" s="2">
        <v>885</v>
      </c>
      <c r="G4204" s="2">
        <v>0.08</v>
      </c>
      <c r="H4204" s="4" t="s">
        <v>4630</v>
      </c>
    </row>
    <row r="4205" spans="1:8" x14ac:dyDescent="0.3">
      <c r="A4205" s="3">
        <v>20</v>
      </c>
      <c r="B4205" s="2" t="s">
        <v>4650</v>
      </c>
      <c r="C4205" s="2" t="s">
        <v>14</v>
      </c>
      <c r="D4205" s="2">
        <v>802</v>
      </c>
      <c r="E4205" s="2">
        <v>3</v>
      </c>
      <c r="F4205" s="2">
        <v>805</v>
      </c>
      <c r="G4205" s="2">
        <v>7.0000000000000007E-2</v>
      </c>
      <c r="H4205" s="4" t="s">
        <v>4630</v>
      </c>
    </row>
    <row r="4206" spans="1:8" x14ac:dyDescent="0.3">
      <c r="A4206" s="3">
        <v>21</v>
      </c>
      <c r="B4206" s="2" t="s">
        <v>4651</v>
      </c>
      <c r="C4206" s="2" t="s">
        <v>4187</v>
      </c>
      <c r="D4206" s="2">
        <v>776</v>
      </c>
      <c r="E4206" s="2">
        <v>13</v>
      </c>
      <c r="F4206" s="2">
        <v>789</v>
      </c>
      <c r="G4206" s="2">
        <v>7.0000000000000007E-2</v>
      </c>
      <c r="H4206" s="4" t="s">
        <v>4630</v>
      </c>
    </row>
    <row r="4207" spans="1:8" x14ac:dyDescent="0.3">
      <c r="A4207" s="3">
        <v>22</v>
      </c>
      <c r="B4207" s="2" t="s">
        <v>4652</v>
      </c>
      <c r="C4207" s="2" t="s">
        <v>14</v>
      </c>
      <c r="D4207" s="2">
        <v>696</v>
      </c>
      <c r="E4207" s="2">
        <v>3</v>
      </c>
      <c r="F4207" s="2">
        <v>699</v>
      </c>
      <c r="G4207" s="2">
        <v>0.06</v>
      </c>
      <c r="H4207" s="4" t="s">
        <v>4630</v>
      </c>
    </row>
    <row r="4208" spans="1:8" x14ac:dyDescent="0.3">
      <c r="A4208" s="3">
        <v>23</v>
      </c>
      <c r="B4208" s="2" t="s">
        <v>4653</v>
      </c>
      <c r="C4208" s="2" t="s">
        <v>4654</v>
      </c>
      <c r="D4208" s="2">
        <v>653</v>
      </c>
      <c r="E4208" s="2">
        <v>4</v>
      </c>
      <c r="F4208" s="2">
        <v>657</v>
      </c>
      <c r="G4208" s="2">
        <v>0.06</v>
      </c>
      <c r="H4208" s="4" t="s">
        <v>4630</v>
      </c>
    </row>
    <row r="4209" spans="1:8" x14ac:dyDescent="0.3">
      <c r="A4209" s="3">
        <v>24</v>
      </c>
      <c r="B4209" s="2" t="s">
        <v>4655</v>
      </c>
      <c r="C4209" s="2" t="s">
        <v>14</v>
      </c>
      <c r="D4209" s="2">
        <v>545</v>
      </c>
      <c r="E4209" s="2">
        <v>1</v>
      </c>
      <c r="F4209" s="2">
        <v>546</v>
      </c>
      <c r="G4209" s="2">
        <v>0.05</v>
      </c>
      <c r="H4209" s="4" t="s">
        <v>4630</v>
      </c>
    </row>
    <row r="4210" spans="1:8" x14ac:dyDescent="0.3">
      <c r="A4210" s="3">
        <v>25</v>
      </c>
      <c r="B4210" s="2" t="s">
        <v>4656</v>
      </c>
      <c r="C4210" s="2" t="s">
        <v>355</v>
      </c>
      <c r="D4210" s="2">
        <v>456</v>
      </c>
      <c r="E4210" s="2">
        <v>5</v>
      </c>
      <c r="F4210" s="2">
        <v>461</v>
      </c>
      <c r="G4210" s="2">
        <v>0.04</v>
      </c>
      <c r="H4210" s="4" t="s">
        <v>4630</v>
      </c>
    </row>
    <row r="4211" spans="1:8" x14ac:dyDescent="0.3">
      <c r="A4211" s="3">
        <v>26</v>
      </c>
      <c r="B4211" s="2" t="s">
        <v>4657</v>
      </c>
      <c r="C4211" s="2" t="s">
        <v>943</v>
      </c>
      <c r="D4211" s="2">
        <v>415</v>
      </c>
      <c r="E4211" s="2">
        <v>9</v>
      </c>
      <c r="F4211" s="2">
        <v>424</v>
      </c>
      <c r="G4211" s="2">
        <v>0.04</v>
      </c>
      <c r="H4211" s="4" t="s">
        <v>4630</v>
      </c>
    </row>
    <row r="4212" spans="1:8" x14ac:dyDescent="0.3">
      <c r="A4212" s="3">
        <v>27</v>
      </c>
      <c r="B4212" s="2" t="s">
        <v>27</v>
      </c>
      <c r="C4212" s="2" t="s">
        <v>28</v>
      </c>
      <c r="D4212" s="2">
        <v>3289</v>
      </c>
      <c r="E4212" s="2">
        <v>65</v>
      </c>
      <c r="F4212" s="2">
        <v>3354</v>
      </c>
      <c r="G4212" s="2">
        <v>0.31</v>
      </c>
      <c r="H4212" s="4" t="s">
        <v>4630</v>
      </c>
    </row>
    <row r="4213" spans="1:8" x14ac:dyDescent="0.3">
      <c r="A4213" s="3">
        <v>1</v>
      </c>
      <c r="B4213" s="2" t="s">
        <v>4658</v>
      </c>
      <c r="C4213" s="2" t="s">
        <v>9</v>
      </c>
      <c r="D4213" s="2">
        <v>756471</v>
      </c>
      <c r="E4213" s="2">
        <v>5558</v>
      </c>
      <c r="F4213" s="2">
        <v>762029</v>
      </c>
      <c r="G4213" s="2">
        <v>55.06</v>
      </c>
      <c r="H4213" s="4" t="s">
        <v>4659</v>
      </c>
    </row>
    <row r="4214" spans="1:8" x14ac:dyDescent="0.3">
      <c r="A4214" s="3">
        <v>2</v>
      </c>
      <c r="B4214" s="2" t="s">
        <v>4660</v>
      </c>
      <c r="C4214" s="2" t="s">
        <v>12</v>
      </c>
      <c r="D4214" s="2">
        <v>580897</v>
      </c>
      <c r="E4214" s="2">
        <v>2695</v>
      </c>
      <c r="F4214" s="2">
        <v>583592</v>
      </c>
      <c r="G4214" s="2">
        <v>42.17</v>
      </c>
      <c r="H4214" s="4" t="s">
        <v>4659</v>
      </c>
    </row>
    <row r="4215" spans="1:8" x14ac:dyDescent="0.3">
      <c r="A4215" s="3">
        <v>3</v>
      </c>
      <c r="B4215" s="2" t="s">
        <v>4661</v>
      </c>
      <c r="C4215" s="2" t="s">
        <v>14</v>
      </c>
      <c r="D4215" s="2">
        <v>9425</v>
      </c>
      <c r="E4215" s="2">
        <v>78</v>
      </c>
      <c r="F4215" s="2">
        <v>9503</v>
      </c>
      <c r="G4215" s="2">
        <v>0.69</v>
      </c>
      <c r="H4215" s="4" t="s">
        <v>4659</v>
      </c>
    </row>
    <row r="4216" spans="1:8" x14ac:dyDescent="0.3">
      <c r="A4216" s="3">
        <v>4</v>
      </c>
      <c r="B4216" s="2" t="s">
        <v>4662</v>
      </c>
      <c r="C4216" s="2" t="s">
        <v>229</v>
      </c>
      <c r="D4216" s="2">
        <v>5406</v>
      </c>
      <c r="E4216" s="2">
        <v>35</v>
      </c>
      <c r="F4216" s="2">
        <v>5441</v>
      </c>
      <c r="G4216" s="2">
        <v>0.39</v>
      </c>
      <c r="H4216" s="4" t="s">
        <v>4659</v>
      </c>
    </row>
    <row r="4217" spans="1:8" x14ac:dyDescent="0.3">
      <c r="A4217" s="3">
        <v>5</v>
      </c>
      <c r="B4217" s="2" t="s">
        <v>4663</v>
      </c>
      <c r="C4217" s="2" t="s">
        <v>17</v>
      </c>
      <c r="D4217" s="2">
        <v>4350</v>
      </c>
      <c r="E4217" s="2">
        <v>57</v>
      </c>
      <c r="F4217" s="2">
        <v>4407</v>
      </c>
      <c r="G4217" s="2">
        <v>0.32</v>
      </c>
      <c r="H4217" s="4" t="s">
        <v>4659</v>
      </c>
    </row>
    <row r="4218" spans="1:8" x14ac:dyDescent="0.3">
      <c r="A4218" s="3">
        <v>6</v>
      </c>
      <c r="B4218" s="2" t="s">
        <v>2497</v>
      </c>
      <c r="C4218" s="2" t="s">
        <v>14</v>
      </c>
      <c r="D4218" s="2">
        <v>3911</v>
      </c>
      <c r="E4218" s="2">
        <v>15</v>
      </c>
      <c r="F4218" s="2">
        <v>3926</v>
      </c>
      <c r="G4218" s="2">
        <v>0.28000000000000003</v>
      </c>
      <c r="H4218" s="4" t="s">
        <v>4659</v>
      </c>
    </row>
    <row r="4219" spans="1:8" x14ac:dyDescent="0.3">
      <c r="A4219" s="3">
        <v>7</v>
      </c>
      <c r="B4219" s="2" t="s">
        <v>4664</v>
      </c>
      <c r="C4219" s="2" t="s">
        <v>14</v>
      </c>
      <c r="D4219" s="2">
        <v>2804</v>
      </c>
      <c r="E4219" s="2">
        <v>4</v>
      </c>
      <c r="F4219" s="2">
        <v>2808</v>
      </c>
      <c r="G4219" s="2">
        <v>0.2</v>
      </c>
      <c r="H4219" s="4" t="s">
        <v>4659</v>
      </c>
    </row>
    <row r="4220" spans="1:8" x14ac:dyDescent="0.3">
      <c r="A4220" s="3">
        <v>8</v>
      </c>
      <c r="B4220" s="2" t="s">
        <v>4665</v>
      </c>
      <c r="C4220" s="2" t="s">
        <v>215</v>
      </c>
      <c r="D4220" s="2">
        <v>1413</v>
      </c>
      <c r="E4220" s="2">
        <v>20</v>
      </c>
      <c r="F4220" s="2">
        <v>1433</v>
      </c>
      <c r="G4220" s="2">
        <v>0.1</v>
      </c>
      <c r="H4220" s="4" t="s">
        <v>4659</v>
      </c>
    </row>
    <row r="4221" spans="1:8" x14ac:dyDescent="0.3">
      <c r="A4221" s="3">
        <v>9</v>
      </c>
      <c r="B4221" s="2" t="s">
        <v>4666</v>
      </c>
      <c r="C4221" s="2" t="s">
        <v>114</v>
      </c>
      <c r="D4221" s="2">
        <v>1287</v>
      </c>
      <c r="E4221" s="2">
        <v>15</v>
      </c>
      <c r="F4221" s="2">
        <v>1302</v>
      </c>
      <c r="G4221" s="2">
        <v>0.09</v>
      </c>
      <c r="H4221" s="4" t="s">
        <v>4659</v>
      </c>
    </row>
    <row r="4222" spans="1:8" x14ac:dyDescent="0.3">
      <c r="A4222" s="3">
        <v>10</v>
      </c>
      <c r="B4222" s="2" t="s">
        <v>4667</v>
      </c>
      <c r="C4222" s="2" t="s">
        <v>14</v>
      </c>
      <c r="D4222" s="2">
        <v>1286</v>
      </c>
      <c r="E4222" s="2">
        <v>24</v>
      </c>
      <c r="F4222" s="2">
        <v>1310</v>
      </c>
      <c r="G4222" s="2">
        <v>0.09</v>
      </c>
      <c r="H4222" s="4" t="s">
        <v>4659</v>
      </c>
    </row>
    <row r="4223" spans="1:8" x14ac:dyDescent="0.3">
      <c r="A4223" s="3">
        <v>11</v>
      </c>
      <c r="B4223" s="2" t="s">
        <v>4668</v>
      </c>
      <c r="C4223" s="2" t="s">
        <v>14</v>
      </c>
      <c r="D4223" s="2">
        <v>1062</v>
      </c>
      <c r="E4223" s="2">
        <v>37</v>
      </c>
      <c r="F4223" s="2">
        <v>1099</v>
      </c>
      <c r="G4223" s="2">
        <v>0.08</v>
      </c>
      <c r="H4223" s="4" t="s">
        <v>4659</v>
      </c>
    </row>
    <row r="4224" spans="1:8" x14ac:dyDescent="0.3">
      <c r="A4224" s="3">
        <v>12</v>
      </c>
      <c r="B4224" s="2" t="s">
        <v>4669</v>
      </c>
      <c r="C4224" s="2" t="s">
        <v>14</v>
      </c>
      <c r="D4224" s="2">
        <v>668</v>
      </c>
      <c r="E4224" s="2">
        <v>11</v>
      </c>
      <c r="F4224" s="2">
        <v>679</v>
      </c>
      <c r="G4224" s="2">
        <v>0.05</v>
      </c>
      <c r="H4224" s="4" t="s">
        <v>4659</v>
      </c>
    </row>
    <row r="4225" spans="1:8" x14ac:dyDescent="0.3">
      <c r="A4225" s="3">
        <v>13</v>
      </c>
      <c r="B4225" s="2" t="s">
        <v>4670</v>
      </c>
      <c r="C4225" s="2" t="s">
        <v>14</v>
      </c>
      <c r="D4225" s="2">
        <v>622</v>
      </c>
      <c r="E4225" s="2">
        <v>12</v>
      </c>
      <c r="F4225" s="2">
        <v>634</v>
      </c>
      <c r="G4225" s="2">
        <v>0.05</v>
      </c>
      <c r="H4225" s="4" t="s">
        <v>4659</v>
      </c>
    </row>
    <row r="4226" spans="1:8" x14ac:dyDescent="0.3">
      <c r="A4226" s="3">
        <v>14</v>
      </c>
      <c r="B4226" s="2" t="s">
        <v>27</v>
      </c>
      <c r="C4226" s="2" t="s">
        <v>28</v>
      </c>
      <c r="D4226" s="2">
        <v>5683</v>
      </c>
      <c r="E4226" s="2">
        <v>43</v>
      </c>
      <c r="F4226" s="2">
        <v>5726</v>
      </c>
      <c r="G4226" s="2">
        <v>0.41</v>
      </c>
      <c r="H4226" s="4" t="s">
        <v>4659</v>
      </c>
    </row>
    <row r="4227" spans="1:8" x14ac:dyDescent="0.3">
      <c r="A4227" s="3">
        <v>1</v>
      </c>
      <c r="B4227" s="2" t="s">
        <v>4671</v>
      </c>
      <c r="C4227" s="2" t="s">
        <v>108</v>
      </c>
      <c r="D4227" s="2">
        <v>464473</v>
      </c>
      <c r="E4227" s="2">
        <v>2595</v>
      </c>
      <c r="F4227" s="2">
        <v>467068</v>
      </c>
      <c r="G4227" s="2">
        <v>46.37</v>
      </c>
      <c r="H4227" s="4" t="s">
        <v>4672</v>
      </c>
    </row>
    <row r="4228" spans="1:8" x14ac:dyDescent="0.3">
      <c r="A4228" s="3">
        <v>2</v>
      </c>
      <c r="B4228" s="2" t="s">
        <v>4673</v>
      </c>
      <c r="C4228" s="2" t="s">
        <v>9</v>
      </c>
      <c r="D4228" s="2">
        <v>421277</v>
      </c>
      <c r="E4228" s="2">
        <v>2407</v>
      </c>
      <c r="F4228" s="2">
        <v>423684</v>
      </c>
      <c r="G4228" s="2">
        <v>42.06</v>
      </c>
      <c r="H4228" s="4" t="s">
        <v>4672</v>
      </c>
    </row>
    <row r="4229" spans="1:8" x14ac:dyDescent="0.3">
      <c r="A4229" s="3">
        <v>3</v>
      </c>
      <c r="B4229" s="2" t="s">
        <v>4674</v>
      </c>
      <c r="C4229" s="2" t="s">
        <v>17</v>
      </c>
      <c r="D4229" s="2">
        <v>84943</v>
      </c>
      <c r="E4229" s="2">
        <v>262</v>
      </c>
      <c r="F4229" s="2">
        <v>85205</v>
      </c>
      <c r="G4229" s="2">
        <v>8.4600000000000009</v>
      </c>
      <c r="H4229" s="4" t="s">
        <v>4672</v>
      </c>
    </row>
    <row r="4230" spans="1:8" x14ac:dyDescent="0.3">
      <c r="A4230" s="3">
        <v>4</v>
      </c>
      <c r="B4230" s="2" t="s">
        <v>4675</v>
      </c>
      <c r="C4230" s="2" t="s">
        <v>14</v>
      </c>
      <c r="D4230" s="2">
        <v>5056</v>
      </c>
      <c r="E4230" s="2">
        <v>0</v>
      </c>
      <c r="F4230" s="2">
        <v>5056</v>
      </c>
      <c r="G4230" s="2">
        <v>0.5</v>
      </c>
      <c r="H4230" s="4" t="s">
        <v>4672</v>
      </c>
    </row>
    <row r="4231" spans="1:8" x14ac:dyDescent="0.3">
      <c r="A4231" s="3">
        <v>5</v>
      </c>
      <c r="B4231" s="2" t="s">
        <v>4676</v>
      </c>
      <c r="C4231" s="2" t="s">
        <v>14</v>
      </c>
      <c r="D4231" s="2">
        <v>3587</v>
      </c>
      <c r="E4231" s="2">
        <v>1</v>
      </c>
      <c r="F4231" s="2">
        <v>3588</v>
      </c>
      <c r="G4231" s="2">
        <v>0.36</v>
      </c>
      <c r="H4231" s="4" t="s">
        <v>4672</v>
      </c>
    </row>
    <row r="4232" spans="1:8" x14ac:dyDescent="0.3">
      <c r="A4232" s="3">
        <v>6</v>
      </c>
      <c r="B4232" s="2" t="s">
        <v>4677</v>
      </c>
      <c r="C4232" s="2" t="s">
        <v>760</v>
      </c>
      <c r="D4232" s="2">
        <v>3174</v>
      </c>
      <c r="E4232" s="2">
        <v>7</v>
      </c>
      <c r="F4232" s="2">
        <v>3181</v>
      </c>
      <c r="G4232" s="2">
        <v>0.32</v>
      </c>
      <c r="H4232" s="4" t="s">
        <v>4672</v>
      </c>
    </row>
    <row r="4233" spans="1:8" x14ac:dyDescent="0.3">
      <c r="A4233" s="3">
        <v>7</v>
      </c>
      <c r="B4233" s="2" t="s">
        <v>4678</v>
      </c>
      <c r="C4233" s="2" t="s">
        <v>183</v>
      </c>
      <c r="D4233" s="2">
        <v>2642</v>
      </c>
      <c r="E4233" s="2">
        <v>30</v>
      </c>
      <c r="F4233" s="2">
        <v>2672</v>
      </c>
      <c r="G4233" s="2">
        <v>0.27</v>
      </c>
      <c r="H4233" s="4" t="s">
        <v>4672</v>
      </c>
    </row>
    <row r="4234" spans="1:8" x14ac:dyDescent="0.3">
      <c r="A4234" s="3">
        <v>8</v>
      </c>
      <c r="B4234" s="2" t="s">
        <v>4679</v>
      </c>
      <c r="C4234" s="2" t="s">
        <v>904</v>
      </c>
      <c r="D4234" s="2">
        <v>2143</v>
      </c>
      <c r="E4234" s="2">
        <v>5</v>
      </c>
      <c r="F4234" s="2">
        <v>2148</v>
      </c>
      <c r="G4234" s="2">
        <v>0.21</v>
      </c>
      <c r="H4234" s="4" t="s">
        <v>4672</v>
      </c>
    </row>
    <row r="4235" spans="1:8" x14ac:dyDescent="0.3">
      <c r="A4235" s="3">
        <v>9</v>
      </c>
      <c r="B4235" s="2" t="s">
        <v>4680</v>
      </c>
      <c r="C4235" s="2" t="s">
        <v>14</v>
      </c>
      <c r="D4235" s="2">
        <v>1871</v>
      </c>
      <c r="E4235" s="2">
        <v>7</v>
      </c>
      <c r="F4235" s="2">
        <v>1878</v>
      </c>
      <c r="G4235" s="2">
        <v>0.19</v>
      </c>
      <c r="H4235" s="4" t="s">
        <v>4672</v>
      </c>
    </row>
    <row r="4236" spans="1:8" x14ac:dyDescent="0.3">
      <c r="A4236" s="3">
        <v>10</v>
      </c>
      <c r="B4236" s="2" t="s">
        <v>4681</v>
      </c>
      <c r="C4236" s="2" t="s">
        <v>14</v>
      </c>
      <c r="D4236" s="2">
        <v>1339</v>
      </c>
      <c r="E4236" s="2">
        <v>8</v>
      </c>
      <c r="F4236" s="2">
        <v>1347</v>
      </c>
      <c r="G4236" s="2">
        <v>0.13</v>
      </c>
      <c r="H4236" s="4" t="s">
        <v>4672</v>
      </c>
    </row>
    <row r="4237" spans="1:8" x14ac:dyDescent="0.3">
      <c r="A4237" s="3">
        <v>11</v>
      </c>
      <c r="B4237" s="2" t="s">
        <v>4682</v>
      </c>
      <c r="C4237" s="2" t="s">
        <v>14</v>
      </c>
      <c r="D4237" s="2">
        <v>1186</v>
      </c>
      <c r="E4237" s="2">
        <v>1</v>
      </c>
      <c r="F4237" s="2">
        <v>1187</v>
      </c>
      <c r="G4237" s="2">
        <v>0.12</v>
      </c>
      <c r="H4237" s="4" t="s">
        <v>4672</v>
      </c>
    </row>
    <row r="4238" spans="1:8" x14ac:dyDescent="0.3">
      <c r="A4238" s="3">
        <v>12</v>
      </c>
      <c r="B4238" s="2" t="s">
        <v>4683</v>
      </c>
      <c r="C4238" s="2" t="s">
        <v>14</v>
      </c>
      <c r="D4238" s="2">
        <v>1150</v>
      </c>
      <c r="E4238" s="2">
        <v>11</v>
      </c>
      <c r="F4238" s="2">
        <v>1161</v>
      </c>
      <c r="G4238" s="2">
        <v>0.12</v>
      </c>
      <c r="H4238" s="4" t="s">
        <v>4672</v>
      </c>
    </row>
    <row r="4239" spans="1:8" x14ac:dyDescent="0.3">
      <c r="A4239" s="3">
        <v>13</v>
      </c>
      <c r="B4239" s="2" t="s">
        <v>4684</v>
      </c>
      <c r="C4239" s="2" t="s">
        <v>14</v>
      </c>
      <c r="D4239" s="2">
        <v>960</v>
      </c>
      <c r="E4239" s="2">
        <v>0</v>
      </c>
      <c r="F4239" s="2">
        <v>960</v>
      </c>
      <c r="G4239" s="2">
        <v>0.1</v>
      </c>
      <c r="H4239" s="4" t="s">
        <v>4672</v>
      </c>
    </row>
    <row r="4240" spans="1:8" x14ac:dyDescent="0.3">
      <c r="A4240" s="3">
        <v>14</v>
      </c>
      <c r="B4240" s="2" t="s">
        <v>27</v>
      </c>
      <c r="C4240" s="2" t="s">
        <v>28</v>
      </c>
      <c r="D4240" s="2">
        <v>8167</v>
      </c>
      <c r="E4240" s="2">
        <v>20</v>
      </c>
      <c r="F4240" s="2">
        <v>8187</v>
      </c>
      <c r="G4240" s="2">
        <v>0.81</v>
      </c>
      <c r="H4240" s="4" t="s">
        <v>4672</v>
      </c>
    </row>
    <row r="4241" spans="1:8" x14ac:dyDescent="0.3">
      <c r="A4241" s="3">
        <v>1</v>
      </c>
      <c r="B4241" s="2" t="s">
        <v>4685</v>
      </c>
      <c r="C4241" s="2" t="s">
        <v>9</v>
      </c>
      <c r="D4241" s="2">
        <v>1075553</v>
      </c>
      <c r="E4241" s="2">
        <v>3449</v>
      </c>
      <c r="F4241" s="2">
        <v>1079002</v>
      </c>
      <c r="G4241" s="2">
        <v>56.21</v>
      </c>
      <c r="H4241" s="4" t="s">
        <v>4686</v>
      </c>
    </row>
    <row r="4242" spans="1:8" x14ac:dyDescent="0.3">
      <c r="A4242" s="3">
        <v>2</v>
      </c>
      <c r="B4242" s="2" t="s">
        <v>4687</v>
      </c>
      <c r="C4242" s="2" t="s">
        <v>12</v>
      </c>
      <c r="D4242" s="2">
        <v>807459</v>
      </c>
      <c r="E4242" s="2">
        <v>1896</v>
      </c>
      <c r="F4242" s="2">
        <v>809355</v>
      </c>
      <c r="G4242" s="2">
        <v>42.16</v>
      </c>
      <c r="H4242" s="4" t="s">
        <v>4686</v>
      </c>
    </row>
    <row r="4243" spans="1:8" x14ac:dyDescent="0.3">
      <c r="A4243" s="3">
        <v>3</v>
      </c>
      <c r="B4243" s="2" t="s">
        <v>4688</v>
      </c>
      <c r="C4243" s="2" t="s">
        <v>215</v>
      </c>
      <c r="D4243" s="2">
        <v>6191</v>
      </c>
      <c r="E4243" s="2">
        <v>11</v>
      </c>
      <c r="F4243" s="2">
        <v>6202</v>
      </c>
      <c r="G4243" s="2">
        <v>0.32</v>
      </c>
      <c r="H4243" s="4" t="s">
        <v>4686</v>
      </c>
    </row>
    <row r="4244" spans="1:8" x14ac:dyDescent="0.3">
      <c r="A4244" s="3">
        <v>4</v>
      </c>
      <c r="B4244" s="2" t="s">
        <v>4689</v>
      </c>
      <c r="C4244" s="2" t="s">
        <v>14</v>
      </c>
      <c r="D4244" s="2">
        <v>3231</v>
      </c>
      <c r="E4244" s="2">
        <v>5</v>
      </c>
      <c r="F4244" s="2">
        <v>3236</v>
      </c>
      <c r="G4244" s="2">
        <v>0.17</v>
      </c>
      <c r="H4244" s="4" t="s">
        <v>4686</v>
      </c>
    </row>
    <row r="4245" spans="1:8" x14ac:dyDescent="0.3">
      <c r="A4245" s="3">
        <v>5</v>
      </c>
      <c r="B4245" s="2" t="s">
        <v>4690</v>
      </c>
      <c r="C4245" s="2" t="s">
        <v>114</v>
      </c>
      <c r="D4245" s="2">
        <v>1768</v>
      </c>
      <c r="E4245" s="2">
        <v>6</v>
      </c>
      <c r="F4245" s="2">
        <v>1774</v>
      </c>
      <c r="G4245" s="2">
        <v>0.09</v>
      </c>
      <c r="H4245" s="4" t="s">
        <v>4686</v>
      </c>
    </row>
    <row r="4246" spans="1:8" x14ac:dyDescent="0.3">
      <c r="A4246" s="3">
        <v>6</v>
      </c>
      <c r="B4246" s="2" t="s">
        <v>4691</v>
      </c>
      <c r="C4246" s="2" t="s">
        <v>14</v>
      </c>
      <c r="D4246" s="2">
        <v>1468</v>
      </c>
      <c r="E4246" s="2">
        <v>4</v>
      </c>
      <c r="F4246" s="2">
        <v>1472</v>
      </c>
      <c r="G4246" s="2">
        <v>0.08</v>
      </c>
      <c r="H4246" s="4" t="s">
        <v>4686</v>
      </c>
    </row>
    <row r="4247" spans="1:8" x14ac:dyDescent="0.3">
      <c r="A4247" s="3">
        <v>7</v>
      </c>
      <c r="B4247" s="2" t="s">
        <v>4692</v>
      </c>
      <c r="C4247" s="2" t="s">
        <v>54</v>
      </c>
      <c r="D4247" s="2">
        <v>1396</v>
      </c>
      <c r="E4247" s="2">
        <v>6</v>
      </c>
      <c r="F4247" s="2">
        <v>1402</v>
      </c>
      <c r="G4247" s="2">
        <v>7.0000000000000007E-2</v>
      </c>
      <c r="H4247" s="4" t="s">
        <v>4686</v>
      </c>
    </row>
    <row r="4248" spans="1:8" x14ac:dyDescent="0.3">
      <c r="A4248" s="3">
        <v>8</v>
      </c>
      <c r="B4248" s="2" t="s">
        <v>4693</v>
      </c>
      <c r="C4248" s="2" t="s">
        <v>707</v>
      </c>
      <c r="D4248" s="2">
        <v>1350</v>
      </c>
      <c r="E4248" s="2">
        <v>50</v>
      </c>
      <c r="F4248" s="2">
        <v>1400</v>
      </c>
      <c r="G4248" s="2">
        <v>7.0000000000000007E-2</v>
      </c>
      <c r="H4248" s="4" t="s">
        <v>4686</v>
      </c>
    </row>
    <row r="4249" spans="1:8" x14ac:dyDescent="0.3">
      <c r="A4249" s="3">
        <v>9</v>
      </c>
      <c r="B4249" s="2" t="s">
        <v>4694</v>
      </c>
      <c r="C4249" s="2" t="s">
        <v>4695</v>
      </c>
      <c r="D4249" s="2">
        <v>1052</v>
      </c>
      <c r="E4249" s="2">
        <v>14</v>
      </c>
      <c r="F4249" s="2">
        <v>1066</v>
      </c>
      <c r="G4249" s="2">
        <v>0.06</v>
      </c>
      <c r="H4249" s="4" t="s">
        <v>4686</v>
      </c>
    </row>
    <row r="4250" spans="1:8" x14ac:dyDescent="0.3">
      <c r="A4250" s="3">
        <v>10</v>
      </c>
      <c r="B4250" s="2" t="s">
        <v>4696</v>
      </c>
      <c r="C4250" s="2" t="s">
        <v>229</v>
      </c>
      <c r="D4250" s="2">
        <v>817</v>
      </c>
      <c r="E4250" s="2">
        <v>4</v>
      </c>
      <c r="F4250" s="2">
        <v>821</v>
      </c>
      <c r="G4250" s="2">
        <v>0.04</v>
      </c>
      <c r="H4250" s="4" t="s">
        <v>4686</v>
      </c>
    </row>
    <row r="4251" spans="1:8" x14ac:dyDescent="0.3">
      <c r="A4251" s="3">
        <v>11</v>
      </c>
      <c r="B4251" s="2" t="s">
        <v>4697</v>
      </c>
      <c r="C4251" s="2" t="s">
        <v>14</v>
      </c>
      <c r="D4251" s="2">
        <v>809</v>
      </c>
      <c r="E4251" s="2">
        <v>4</v>
      </c>
      <c r="F4251" s="2">
        <v>813</v>
      </c>
      <c r="G4251" s="2">
        <v>0.04</v>
      </c>
      <c r="H4251" s="4" t="s">
        <v>4686</v>
      </c>
    </row>
    <row r="4252" spans="1:8" x14ac:dyDescent="0.3">
      <c r="A4252" s="3">
        <v>12</v>
      </c>
      <c r="B4252" s="2" t="s">
        <v>4698</v>
      </c>
      <c r="C4252" s="2" t="s">
        <v>2297</v>
      </c>
      <c r="D4252" s="2">
        <v>792</v>
      </c>
      <c r="E4252" s="2">
        <v>6</v>
      </c>
      <c r="F4252" s="2">
        <v>798</v>
      </c>
      <c r="G4252" s="2">
        <v>0.04</v>
      </c>
      <c r="H4252" s="4" t="s">
        <v>4686</v>
      </c>
    </row>
    <row r="4253" spans="1:8" x14ac:dyDescent="0.3">
      <c r="A4253" s="3">
        <v>13</v>
      </c>
      <c r="B4253" s="2" t="s">
        <v>4699</v>
      </c>
      <c r="C4253" s="2" t="s">
        <v>4700</v>
      </c>
      <c r="D4253" s="2">
        <v>546</v>
      </c>
      <c r="E4253" s="2">
        <v>38</v>
      </c>
      <c r="F4253" s="2">
        <v>584</v>
      </c>
      <c r="G4253" s="2">
        <v>0.03</v>
      </c>
      <c r="H4253" s="4" t="s">
        <v>4686</v>
      </c>
    </row>
    <row r="4254" spans="1:8" x14ac:dyDescent="0.3">
      <c r="A4254" s="3">
        <v>14</v>
      </c>
      <c r="B4254" s="2" t="s">
        <v>4701</v>
      </c>
      <c r="C4254" s="2" t="s">
        <v>4702</v>
      </c>
      <c r="D4254" s="2">
        <v>486</v>
      </c>
      <c r="E4254" s="2">
        <v>0</v>
      </c>
      <c r="F4254" s="2">
        <v>486</v>
      </c>
      <c r="G4254" s="2">
        <v>0.03</v>
      </c>
      <c r="H4254" s="4" t="s">
        <v>4686</v>
      </c>
    </row>
    <row r="4255" spans="1:8" x14ac:dyDescent="0.3">
      <c r="A4255" s="3">
        <v>15</v>
      </c>
      <c r="B4255" s="2" t="s">
        <v>4703</v>
      </c>
      <c r="C4255" s="2" t="s">
        <v>71</v>
      </c>
      <c r="D4255" s="2">
        <v>473</v>
      </c>
      <c r="E4255" s="2">
        <v>7</v>
      </c>
      <c r="F4255" s="2">
        <v>480</v>
      </c>
      <c r="G4255" s="2">
        <v>0.03</v>
      </c>
      <c r="H4255" s="4" t="s">
        <v>4686</v>
      </c>
    </row>
    <row r="4256" spans="1:8" x14ac:dyDescent="0.3">
      <c r="A4256" s="3">
        <v>16</v>
      </c>
      <c r="B4256" s="2" t="s">
        <v>27</v>
      </c>
      <c r="C4256" s="2" t="s">
        <v>28</v>
      </c>
      <c r="D4256" s="2">
        <v>10633</v>
      </c>
      <c r="E4256" s="2">
        <v>16</v>
      </c>
      <c r="F4256" s="2">
        <v>10649</v>
      </c>
      <c r="G4256" s="2">
        <v>0.55000000000000004</v>
      </c>
      <c r="H4256" s="4" t="s">
        <v>4686</v>
      </c>
    </row>
    <row r="4257" spans="1:8" x14ac:dyDescent="0.3">
      <c r="A4257" s="3">
        <v>1</v>
      </c>
      <c r="B4257" s="2" t="s">
        <v>4704</v>
      </c>
      <c r="C4257" s="2" t="s">
        <v>9</v>
      </c>
      <c r="D4257" s="2">
        <v>750027</v>
      </c>
      <c r="E4257" s="2">
        <v>12042</v>
      </c>
      <c r="F4257" s="2">
        <v>762069</v>
      </c>
      <c r="G4257" s="2">
        <v>57.5</v>
      </c>
      <c r="H4257" s="4" t="s">
        <v>4705</v>
      </c>
    </row>
    <row r="4258" spans="1:8" x14ac:dyDescent="0.3">
      <c r="A4258" s="3">
        <v>2</v>
      </c>
      <c r="B4258" s="2" t="s">
        <v>4706</v>
      </c>
      <c r="C4258" s="2" t="s">
        <v>91</v>
      </c>
      <c r="D4258" s="2">
        <v>459762</v>
      </c>
      <c r="E4258" s="2">
        <v>5777</v>
      </c>
      <c r="F4258" s="2">
        <v>465539</v>
      </c>
      <c r="G4258" s="2">
        <v>35.130000000000003</v>
      </c>
      <c r="H4258" s="4" t="s">
        <v>4705</v>
      </c>
    </row>
    <row r="4259" spans="1:8" x14ac:dyDescent="0.3">
      <c r="A4259" s="3">
        <v>3</v>
      </c>
      <c r="B4259" s="2" t="s">
        <v>4707</v>
      </c>
      <c r="C4259" s="2" t="s">
        <v>12</v>
      </c>
      <c r="D4259" s="2">
        <v>24833</v>
      </c>
      <c r="E4259" s="2">
        <v>818</v>
      </c>
      <c r="F4259" s="2">
        <v>25651</v>
      </c>
      <c r="G4259" s="2">
        <v>1.94</v>
      </c>
      <c r="H4259" s="4" t="s">
        <v>4705</v>
      </c>
    </row>
    <row r="4260" spans="1:8" x14ac:dyDescent="0.3">
      <c r="A4260" s="3">
        <v>4</v>
      </c>
      <c r="B4260" s="2" t="s">
        <v>4708</v>
      </c>
      <c r="C4260" s="2" t="s">
        <v>17</v>
      </c>
      <c r="D4260" s="2">
        <v>19082</v>
      </c>
      <c r="E4260" s="2">
        <v>75</v>
      </c>
      <c r="F4260" s="2">
        <v>19157</v>
      </c>
      <c r="G4260" s="2">
        <v>1.45</v>
      </c>
      <c r="H4260" s="4" t="s">
        <v>4705</v>
      </c>
    </row>
    <row r="4261" spans="1:8" x14ac:dyDescent="0.3">
      <c r="A4261" s="3">
        <v>5</v>
      </c>
      <c r="B4261" s="2" t="s">
        <v>4709</v>
      </c>
      <c r="C4261" s="2" t="s">
        <v>14</v>
      </c>
      <c r="D4261" s="2">
        <v>4001</v>
      </c>
      <c r="E4261" s="2">
        <v>1</v>
      </c>
      <c r="F4261" s="2">
        <v>4002</v>
      </c>
      <c r="G4261" s="2">
        <v>0.3</v>
      </c>
      <c r="H4261" s="4" t="s">
        <v>4705</v>
      </c>
    </row>
    <row r="4262" spans="1:8" x14ac:dyDescent="0.3">
      <c r="A4262" s="3">
        <v>6</v>
      </c>
      <c r="B4262" s="2" t="s">
        <v>4710</v>
      </c>
      <c r="C4262" s="2" t="s">
        <v>14</v>
      </c>
      <c r="D4262" s="2">
        <v>3845</v>
      </c>
      <c r="E4262" s="2">
        <v>7</v>
      </c>
      <c r="F4262" s="2">
        <v>3852</v>
      </c>
      <c r="G4262" s="2">
        <v>0.28999999999999998</v>
      </c>
      <c r="H4262" s="4" t="s">
        <v>4705</v>
      </c>
    </row>
    <row r="4263" spans="1:8" x14ac:dyDescent="0.3">
      <c r="A4263" s="3">
        <v>7</v>
      </c>
      <c r="B4263" s="2" t="s">
        <v>4711</v>
      </c>
      <c r="C4263" s="2" t="s">
        <v>1262</v>
      </c>
      <c r="D4263" s="2">
        <v>3549</v>
      </c>
      <c r="E4263" s="2">
        <v>8</v>
      </c>
      <c r="F4263" s="2">
        <v>3557</v>
      </c>
      <c r="G4263" s="2">
        <v>0.27</v>
      </c>
      <c r="H4263" s="4" t="s">
        <v>4705</v>
      </c>
    </row>
    <row r="4264" spans="1:8" x14ac:dyDescent="0.3">
      <c r="A4264" s="3">
        <v>8</v>
      </c>
      <c r="B4264" s="2" t="s">
        <v>4712</v>
      </c>
      <c r="C4264" s="2" t="s">
        <v>14</v>
      </c>
      <c r="D4264" s="2">
        <v>3116</v>
      </c>
      <c r="E4264" s="2">
        <v>8</v>
      </c>
      <c r="F4264" s="2">
        <v>3124</v>
      </c>
      <c r="G4264" s="2">
        <v>0.24</v>
      </c>
      <c r="H4264" s="4" t="s">
        <v>4705</v>
      </c>
    </row>
    <row r="4265" spans="1:8" x14ac:dyDescent="0.3">
      <c r="A4265" s="3">
        <v>9</v>
      </c>
      <c r="B4265" s="2" t="s">
        <v>4713</v>
      </c>
      <c r="C4265" s="2" t="s">
        <v>1270</v>
      </c>
      <c r="D4265" s="2">
        <v>2589</v>
      </c>
      <c r="E4265" s="2">
        <v>30</v>
      </c>
      <c r="F4265" s="2">
        <v>2619</v>
      </c>
      <c r="G4265" s="2">
        <v>0.2</v>
      </c>
      <c r="H4265" s="4" t="s">
        <v>4705</v>
      </c>
    </row>
    <row r="4266" spans="1:8" x14ac:dyDescent="0.3">
      <c r="A4266" s="3">
        <v>10</v>
      </c>
      <c r="B4266" s="2" t="s">
        <v>4714</v>
      </c>
      <c r="C4266" s="2" t="s">
        <v>14</v>
      </c>
      <c r="D4266" s="2">
        <v>2179</v>
      </c>
      <c r="E4266" s="2">
        <v>5</v>
      </c>
      <c r="F4266" s="2">
        <v>2184</v>
      </c>
      <c r="G4266" s="2">
        <v>0.16</v>
      </c>
      <c r="H4266" s="4" t="s">
        <v>4705</v>
      </c>
    </row>
    <row r="4267" spans="1:8" x14ac:dyDescent="0.3">
      <c r="A4267" s="3">
        <v>11</v>
      </c>
      <c r="B4267" s="2" t="s">
        <v>4715</v>
      </c>
      <c r="C4267" s="2" t="s">
        <v>82</v>
      </c>
      <c r="D4267" s="2">
        <v>1886</v>
      </c>
      <c r="E4267" s="2">
        <v>27</v>
      </c>
      <c r="F4267" s="2">
        <v>1913</v>
      </c>
      <c r="G4267" s="2">
        <v>0.14000000000000001</v>
      </c>
      <c r="H4267" s="4" t="s">
        <v>4705</v>
      </c>
    </row>
    <row r="4268" spans="1:8" x14ac:dyDescent="0.3">
      <c r="A4268" s="3">
        <v>12</v>
      </c>
      <c r="B4268" s="2" t="s">
        <v>4716</v>
      </c>
      <c r="C4268" s="2" t="s">
        <v>54</v>
      </c>
      <c r="D4268" s="2">
        <v>1578</v>
      </c>
      <c r="E4268" s="2">
        <v>13</v>
      </c>
      <c r="F4268" s="2">
        <v>1591</v>
      </c>
      <c r="G4268" s="2">
        <v>0.12</v>
      </c>
      <c r="H4268" s="4" t="s">
        <v>4705</v>
      </c>
    </row>
    <row r="4269" spans="1:8" x14ac:dyDescent="0.3">
      <c r="A4269" s="3">
        <v>13</v>
      </c>
      <c r="B4269" s="2" t="s">
        <v>4717</v>
      </c>
      <c r="C4269" s="2" t="s">
        <v>14</v>
      </c>
      <c r="D4269" s="2">
        <v>1567</v>
      </c>
      <c r="E4269" s="2">
        <v>9</v>
      </c>
      <c r="F4269" s="2">
        <v>1576</v>
      </c>
      <c r="G4269" s="2">
        <v>0.12</v>
      </c>
      <c r="H4269" s="4" t="s">
        <v>4705</v>
      </c>
    </row>
    <row r="4270" spans="1:8" x14ac:dyDescent="0.3">
      <c r="A4270" s="3">
        <v>14</v>
      </c>
      <c r="B4270" s="2" t="s">
        <v>4718</v>
      </c>
      <c r="C4270" s="2" t="s">
        <v>14</v>
      </c>
      <c r="D4270" s="2">
        <v>1195</v>
      </c>
      <c r="E4270" s="2">
        <v>6</v>
      </c>
      <c r="F4270" s="2">
        <v>1201</v>
      </c>
      <c r="G4270" s="2">
        <v>0.09</v>
      </c>
      <c r="H4270" s="4" t="s">
        <v>4705</v>
      </c>
    </row>
    <row r="4271" spans="1:8" x14ac:dyDescent="0.3">
      <c r="A4271" s="3">
        <v>15</v>
      </c>
      <c r="B4271" s="2" t="s">
        <v>4719</v>
      </c>
      <c r="C4271" s="2" t="s">
        <v>14</v>
      </c>
      <c r="D4271" s="2">
        <v>1055</v>
      </c>
      <c r="E4271" s="2">
        <v>7</v>
      </c>
      <c r="F4271" s="2">
        <v>1062</v>
      </c>
      <c r="G4271" s="2">
        <v>0.08</v>
      </c>
      <c r="H4271" s="4" t="s">
        <v>4705</v>
      </c>
    </row>
    <row r="4272" spans="1:8" x14ac:dyDescent="0.3">
      <c r="A4272" s="3">
        <v>16</v>
      </c>
      <c r="B4272" s="2" t="s">
        <v>27</v>
      </c>
      <c r="C4272" s="2" t="s">
        <v>28</v>
      </c>
      <c r="D4272" s="2">
        <v>26084</v>
      </c>
      <c r="E4272" s="2">
        <v>151</v>
      </c>
      <c r="F4272" s="2">
        <v>26235</v>
      </c>
      <c r="G4272" s="2">
        <v>1.98</v>
      </c>
      <c r="H4272" s="4" t="s">
        <v>4705</v>
      </c>
    </row>
    <row r="4273" spans="1:8" x14ac:dyDescent="0.3">
      <c r="A4273" s="3">
        <v>1</v>
      </c>
      <c r="B4273" s="2" t="s">
        <v>4720</v>
      </c>
      <c r="C4273" s="2" t="s">
        <v>9</v>
      </c>
      <c r="D4273" s="2">
        <v>709606</v>
      </c>
      <c r="E4273" s="2">
        <v>6753</v>
      </c>
      <c r="F4273" s="2">
        <v>716359</v>
      </c>
      <c r="G4273" s="2">
        <v>54.69</v>
      </c>
      <c r="H4273" s="4" t="s">
        <v>4721</v>
      </c>
    </row>
    <row r="4274" spans="1:8" x14ac:dyDescent="0.3">
      <c r="A4274" s="3">
        <v>2</v>
      </c>
      <c r="B4274" s="2" t="s">
        <v>4722</v>
      </c>
      <c r="C4274" s="2" t="s">
        <v>377</v>
      </c>
      <c r="D4274" s="2">
        <v>463008</v>
      </c>
      <c r="E4274" s="2">
        <v>1684</v>
      </c>
      <c r="F4274" s="2">
        <v>464692</v>
      </c>
      <c r="G4274" s="2">
        <v>35.479999999999997</v>
      </c>
      <c r="H4274" s="4" t="s">
        <v>4721</v>
      </c>
    </row>
    <row r="4275" spans="1:8" x14ac:dyDescent="0.3">
      <c r="A4275" s="3">
        <v>3</v>
      </c>
      <c r="B4275" s="2" t="s">
        <v>4723</v>
      </c>
      <c r="C4275" s="2" t="s">
        <v>12</v>
      </c>
      <c r="D4275" s="2">
        <v>92666</v>
      </c>
      <c r="E4275" s="2">
        <v>885</v>
      </c>
      <c r="F4275" s="2">
        <v>93551</v>
      </c>
      <c r="G4275" s="2">
        <v>7.14</v>
      </c>
      <c r="H4275" s="4" t="s">
        <v>4721</v>
      </c>
    </row>
    <row r="4276" spans="1:8" x14ac:dyDescent="0.3">
      <c r="A4276" s="3">
        <v>4</v>
      </c>
      <c r="B4276" s="2" t="s">
        <v>4724</v>
      </c>
      <c r="C4276" s="2" t="s">
        <v>17</v>
      </c>
      <c r="D4276" s="2">
        <v>9215</v>
      </c>
      <c r="E4276" s="2">
        <v>107</v>
      </c>
      <c r="F4276" s="2">
        <v>9322</v>
      </c>
      <c r="G4276" s="2">
        <v>0.71</v>
      </c>
      <c r="H4276" s="4" t="s">
        <v>4721</v>
      </c>
    </row>
    <row r="4277" spans="1:8" x14ac:dyDescent="0.3">
      <c r="A4277" s="3">
        <v>5</v>
      </c>
      <c r="B4277" s="2" t="s">
        <v>4725</v>
      </c>
      <c r="C4277" s="2" t="s">
        <v>14</v>
      </c>
      <c r="D4277" s="2">
        <v>4539</v>
      </c>
      <c r="E4277" s="2">
        <v>24</v>
      </c>
      <c r="F4277" s="2">
        <v>4563</v>
      </c>
      <c r="G4277" s="2">
        <v>0.35</v>
      </c>
      <c r="H4277" s="4" t="s">
        <v>4721</v>
      </c>
    </row>
    <row r="4278" spans="1:8" x14ac:dyDescent="0.3">
      <c r="A4278" s="3">
        <v>6</v>
      </c>
      <c r="B4278" s="2" t="s">
        <v>4726</v>
      </c>
      <c r="C4278" s="2" t="s">
        <v>4569</v>
      </c>
      <c r="D4278" s="2">
        <v>4524</v>
      </c>
      <c r="E4278" s="2">
        <v>14</v>
      </c>
      <c r="F4278" s="2">
        <v>4538</v>
      </c>
      <c r="G4278" s="2">
        <v>0.35</v>
      </c>
      <c r="H4278" s="4" t="s">
        <v>4721</v>
      </c>
    </row>
    <row r="4279" spans="1:8" x14ac:dyDescent="0.3">
      <c r="A4279" s="3">
        <v>7</v>
      </c>
      <c r="B4279" s="2" t="s">
        <v>4727</v>
      </c>
      <c r="C4279" s="2" t="s">
        <v>14</v>
      </c>
      <c r="D4279" s="2">
        <v>4294</v>
      </c>
      <c r="E4279" s="2">
        <v>4</v>
      </c>
      <c r="F4279" s="2">
        <v>4298</v>
      </c>
      <c r="G4279" s="2">
        <v>0.33</v>
      </c>
      <c r="H4279" s="4" t="s">
        <v>4721</v>
      </c>
    </row>
    <row r="4280" spans="1:8" x14ac:dyDescent="0.3">
      <c r="A4280" s="3">
        <v>8</v>
      </c>
      <c r="B4280" s="2" t="s">
        <v>27</v>
      </c>
      <c r="C4280" s="2" t="s">
        <v>28</v>
      </c>
      <c r="D4280" s="2">
        <v>12414</v>
      </c>
      <c r="E4280" s="2">
        <v>127</v>
      </c>
      <c r="F4280" s="2">
        <v>12541</v>
      </c>
      <c r="G4280" s="2">
        <v>0.96</v>
      </c>
      <c r="H4280" s="4" t="s">
        <v>4721</v>
      </c>
    </row>
    <row r="4281" spans="1:8" x14ac:dyDescent="0.3">
      <c r="A4281" s="3">
        <v>1</v>
      </c>
      <c r="B4281" s="2" t="s">
        <v>4728</v>
      </c>
      <c r="C4281" s="2" t="s">
        <v>91</v>
      </c>
      <c r="D4281" s="2">
        <v>598406</v>
      </c>
      <c r="E4281" s="2">
        <v>6737</v>
      </c>
      <c r="F4281" s="2">
        <v>605143</v>
      </c>
      <c r="G4281" s="2">
        <v>45.78</v>
      </c>
      <c r="H4281" s="4" t="s">
        <v>4729</v>
      </c>
    </row>
    <row r="4282" spans="1:8" x14ac:dyDescent="0.3">
      <c r="A4282" s="3">
        <v>2</v>
      </c>
      <c r="B4282" s="2" t="s">
        <v>4730</v>
      </c>
      <c r="C4282" s="2" t="s">
        <v>88</v>
      </c>
      <c r="D4282" s="2">
        <v>532358</v>
      </c>
      <c r="E4282" s="2">
        <v>10090</v>
      </c>
      <c r="F4282" s="2">
        <v>542448</v>
      </c>
      <c r="G4282" s="2">
        <v>41.03</v>
      </c>
      <c r="H4282" s="4" t="s">
        <v>4729</v>
      </c>
    </row>
    <row r="4283" spans="1:8" x14ac:dyDescent="0.3">
      <c r="A4283" s="3">
        <v>3</v>
      </c>
      <c r="B4283" s="2" t="s">
        <v>4731</v>
      </c>
      <c r="C4283" s="2" t="s">
        <v>12</v>
      </c>
      <c r="D4283" s="2">
        <v>136395</v>
      </c>
      <c r="E4283" s="2">
        <v>4644</v>
      </c>
      <c r="F4283" s="2">
        <v>141039</v>
      </c>
      <c r="G4283" s="2">
        <v>10.67</v>
      </c>
      <c r="H4283" s="4" t="s">
        <v>4729</v>
      </c>
    </row>
    <row r="4284" spans="1:8" x14ac:dyDescent="0.3">
      <c r="A4284" s="3">
        <v>4</v>
      </c>
      <c r="B4284" s="2" t="s">
        <v>4732</v>
      </c>
      <c r="C4284" s="2" t="s">
        <v>17</v>
      </c>
      <c r="D4284" s="2">
        <v>3790</v>
      </c>
      <c r="E4284" s="2">
        <v>20</v>
      </c>
      <c r="F4284" s="2">
        <v>3810</v>
      </c>
      <c r="G4284" s="2">
        <v>0.28999999999999998</v>
      </c>
      <c r="H4284" s="4" t="s">
        <v>4729</v>
      </c>
    </row>
    <row r="4285" spans="1:8" x14ac:dyDescent="0.3">
      <c r="A4285" s="3">
        <v>5</v>
      </c>
      <c r="B4285" s="2" t="s">
        <v>4733</v>
      </c>
      <c r="C4285" s="2" t="s">
        <v>423</v>
      </c>
      <c r="D4285" s="2">
        <v>3500</v>
      </c>
      <c r="E4285" s="2">
        <v>70</v>
      </c>
      <c r="F4285" s="2">
        <v>3570</v>
      </c>
      <c r="G4285" s="2">
        <v>0.27</v>
      </c>
      <c r="H4285" s="4" t="s">
        <v>4729</v>
      </c>
    </row>
    <row r="4286" spans="1:8" x14ac:dyDescent="0.3">
      <c r="A4286" s="3">
        <v>6</v>
      </c>
      <c r="B4286" s="2" t="s">
        <v>4734</v>
      </c>
      <c r="C4286" s="2" t="s">
        <v>14</v>
      </c>
      <c r="D4286" s="2">
        <v>2414</v>
      </c>
      <c r="E4286" s="2">
        <v>16</v>
      </c>
      <c r="F4286" s="2">
        <v>2430</v>
      </c>
      <c r="G4286" s="2">
        <v>0.18</v>
      </c>
      <c r="H4286" s="4" t="s">
        <v>4729</v>
      </c>
    </row>
    <row r="4287" spans="1:8" x14ac:dyDescent="0.3">
      <c r="A4287" s="3">
        <v>7</v>
      </c>
      <c r="B4287" s="2" t="s">
        <v>4735</v>
      </c>
      <c r="C4287" s="2" t="s">
        <v>4736</v>
      </c>
      <c r="D4287" s="2">
        <v>2329</v>
      </c>
      <c r="E4287" s="2">
        <v>4</v>
      </c>
      <c r="F4287" s="2">
        <v>2333</v>
      </c>
      <c r="G4287" s="2">
        <v>0.18</v>
      </c>
      <c r="H4287" s="4" t="s">
        <v>4729</v>
      </c>
    </row>
    <row r="4288" spans="1:8" x14ac:dyDescent="0.3">
      <c r="A4288" s="3">
        <v>8</v>
      </c>
      <c r="B4288" s="2" t="s">
        <v>4737</v>
      </c>
      <c r="C4288" s="2" t="s">
        <v>14</v>
      </c>
      <c r="D4288" s="2">
        <v>1087</v>
      </c>
      <c r="E4288" s="2">
        <v>1</v>
      </c>
      <c r="F4288" s="2">
        <v>1088</v>
      </c>
      <c r="G4288" s="2">
        <v>0.08</v>
      </c>
      <c r="H4288" s="4" t="s">
        <v>4729</v>
      </c>
    </row>
    <row r="4289" spans="1:8" x14ac:dyDescent="0.3">
      <c r="A4289" s="3">
        <v>9</v>
      </c>
      <c r="B4289" s="2" t="s">
        <v>4738</v>
      </c>
      <c r="C4289" s="2" t="s">
        <v>391</v>
      </c>
      <c r="D4289" s="2">
        <v>752</v>
      </c>
      <c r="E4289" s="2">
        <v>3</v>
      </c>
      <c r="F4289" s="2">
        <v>755</v>
      </c>
      <c r="G4289" s="2">
        <v>0.06</v>
      </c>
      <c r="H4289" s="4" t="s">
        <v>4729</v>
      </c>
    </row>
    <row r="4290" spans="1:8" x14ac:dyDescent="0.3">
      <c r="A4290" s="3">
        <v>10</v>
      </c>
      <c r="B4290" s="2" t="s">
        <v>4739</v>
      </c>
      <c r="C4290" s="2" t="s">
        <v>14</v>
      </c>
      <c r="D4290" s="2">
        <v>633</v>
      </c>
      <c r="E4290" s="2">
        <v>14</v>
      </c>
      <c r="F4290" s="2">
        <v>647</v>
      </c>
      <c r="G4290" s="2">
        <v>0.05</v>
      </c>
      <c r="H4290" s="4" t="s">
        <v>4729</v>
      </c>
    </row>
    <row r="4291" spans="1:8" x14ac:dyDescent="0.3">
      <c r="A4291" s="3">
        <v>11</v>
      </c>
      <c r="B4291" s="2" t="s">
        <v>4740</v>
      </c>
      <c r="C4291" s="2" t="s">
        <v>110</v>
      </c>
      <c r="D4291" s="2">
        <v>619</v>
      </c>
      <c r="E4291" s="2">
        <v>5</v>
      </c>
      <c r="F4291" s="2">
        <v>624</v>
      </c>
      <c r="G4291" s="2">
        <v>0.05</v>
      </c>
      <c r="H4291" s="4" t="s">
        <v>4729</v>
      </c>
    </row>
    <row r="4292" spans="1:8" x14ac:dyDescent="0.3">
      <c r="A4292" s="3">
        <v>12</v>
      </c>
      <c r="B4292" s="2" t="s">
        <v>4741</v>
      </c>
      <c r="C4292" s="2" t="s">
        <v>296</v>
      </c>
      <c r="D4292" s="2">
        <v>432</v>
      </c>
      <c r="E4292" s="2">
        <v>7</v>
      </c>
      <c r="F4292" s="2">
        <v>439</v>
      </c>
      <c r="G4292" s="2">
        <v>0.03</v>
      </c>
      <c r="H4292" s="4" t="s">
        <v>4729</v>
      </c>
    </row>
    <row r="4293" spans="1:8" x14ac:dyDescent="0.3">
      <c r="A4293" s="3">
        <v>13</v>
      </c>
      <c r="B4293" s="2" t="s">
        <v>4742</v>
      </c>
      <c r="C4293" s="2" t="s">
        <v>100</v>
      </c>
      <c r="D4293" s="2">
        <v>414</v>
      </c>
      <c r="E4293" s="2">
        <v>20</v>
      </c>
      <c r="F4293" s="2">
        <v>434</v>
      </c>
      <c r="G4293" s="2">
        <v>0.03</v>
      </c>
      <c r="H4293" s="4" t="s">
        <v>4729</v>
      </c>
    </row>
    <row r="4294" spans="1:8" x14ac:dyDescent="0.3">
      <c r="A4294" s="3">
        <v>14</v>
      </c>
      <c r="B4294" s="2" t="s">
        <v>4743</v>
      </c>
      <c r="C4294" s="2" t="s">
        <v>4202</v>
      </c>
      <c r="D4294" s="2">
        <v>358</v>
      </c>
      <c r="E4294" s="2">
        <v>11</v>
      </c>
      <c r="F4294" s="2">
        <v>369</v>
      </c>
      <c r="G4294" s="2">
        <v>0.03</v>
      </c>
      <c r="H4294" s="4" t="s">
        <v>4729</v>
      </c>
    </row>
    <row r="4295" spans="1:8" x14ac:dyDescent="0.3">
      <c r="A4295" s="3">
        <v>15</v>
      </c>
      <c r="B4295" s="2" t="s">
        <v>27</v>
      </c>
      <c r="C4295" s="2" t="s">
        <v>28</v>
      </c>
      <c r="D4295" s="2">
        <v>16660</v>
      </c>
      <c r="E4295" s="2">
        <v>186</v>
      </c>
      <c r="F4295" s="2">
        <v>16846</v>
      </c>
      <c r="G4295" s="2">
        <v>1.27</v>
      </c>
      <c r="H4295" s="4" t="s">
        <v>4729</v>
      </c>
    </row>
    <row r="4296" spans="1:8" x14ac:dyDescent="0.3">
      <c r="A4296" s="3">
        <v>1</v>
      </c>
      <c r="B4296" s="2" t="s">
        <v>4744</v>
      </c>
      <c r="C4296" s="2" t="s">
        <v>485</v>
      </c>
      <c r="D4296" s="2">
        <v>530742</v>
      </c>
      <c r="E4296" s="2">
        <v>2635</v>
      </c>
      <c r="F4296" s="2">
        <v>533377</v>
      </c>
      <c r="G4296" s="2">
        <v>47.37</v>
      </c>
      <c r="H4296" s="4" t="s">
        <v>4745</v>
      </c>
    </row>
    <row r="4297" spans="1:8" x14ac:dyDescent="0.3">
      <c r="A4297" s="3">
        <v>2</v>
      </c>
      <c r="B4297" s="2" t="s">
        <v>4746</v>
      </c>
      <c r="C4297" s="2" t="s">
        <v>488</v>
      </c>
      <c r="D4297" s="2">
        <v>280230</v>
      </c>
      <c r="E4297" s="2">
        <v>1105</v>
      </c>
      <c r="F4297" s="2">
        <v>281335</v>
      </c>
      <c r="G4297" s="2">
        <v>24.98</v>
      </c>
      <c r="H4297" s="4" t="s">
        <v>4745</v>
      </c>
    </row>
    <row r="4298" spans="1:8" x14ac:dyDescent="0.3">
      <c r="A4298" s="3">
        <v>3</v>
      </c>
      <c r="B4298" s="2" t="s">
        <v>4747</v>
      </c>
      <c r="C4298" s="2" t="s">
        <v>9</v>
      </c>
      <c r="D4298" s="2">
        <v>221945</v>
      </c>
      <c r="E4298" s="2">
        <v>1409</v>
      </c>
      <c r="F4298" s="2">
        <v>223354</v>
      </c>
      <c r="G4298" s="2">
        <v>19.84</v>
      </c>
      <c r="H4298" s="4" t="s">
        <v>4745</v>
      </c>
    </row>
    <row r="4299" spans="1:8" x14ac:dyDescent="0.3">
      <c r="A4299" s="3">
        <v>4</v>
      </c>
      <c r="B4299" s="2" t="s">
        <v>4748</v>
      </c>
      <c r="C4299" s="2" t="s">
        <v>492</v>
      </c>
      <c r="D4299" s="2">
        <v>57962</v>
      </c>
      <c r="E4299" s="2">
        <v>234</v>
      </c>
      <c r="F4299" s="2">
        <v>58196</v>
      </c>
      <c r="G4299" s="2">
        <v>5.17</v>
      </c>
      <c r="H4299" s="4" t="s">
        <v>4745</v>
      </c>
    </row>
    <row r="4300" spans="1:8" x14ac:dyDescent="0.3">
      <c r="A4300" s="3">
        <v>5</v>
      </c>
      <c r="B4300" s="2" t="s">
        <v>1586</v>
      </c>
      <c r="C4300" s="2" t="s">
        <v>14</v>
      </c>
      <c r="D4300" s="2">
        <v>2834</v>
      </c>
      <c r="E4300" s="2">
        <v>17</v>
      </c>
      <c r="F4300" s="2">
        <v>2851</v>
      </c>
      <c r="G4300" s="2">
        <v>0.25</v>
      </c>
      <c r="H4300" s="4" t="s">
        <v>4745</v>
      </c>
    </row>
    <row r="4301" spans="1:8" x14ac:dyDescent="0.3">
      <c r="A4301" s="3">
        <v>6</v>
      </c>
      <c r="B4301" s="2" t="s">
        <v>4749</v>
      </c>
      <c r="C4301" s="2" t="s">
        <v>17</v>
      </c>
      <c r="D4301" s="2">
        <v>2267</v>
      </c>
      <c r="E4301" s="2">
        <v>17</v>
      </c>
      <c r="F4301" s="2">
        <v>2284</v>
      </c>
      <c r="G4301" s="2">
        <v>0.2</v>
      </c>
      <c r="H4301" s="4" t="s">
        <v>4745</v>
      </c>
    </row>
    <row r="4302" spans="1:8" x14ac:dyDescent="0.3">
      <c r="A4302" s="3">
        <v>7</v>
      </c>
      <c r="B4302" s="2" t="s">
        <v>4750</v>
      </c>
      <c r="C4302" s="2" t="s">
        <v>14</v>
      </c>
      <c r="D4302" s="2">
        <v>2186</v>
      </c>
      <c r="E4302" s="2">
        <v>4</v>
      </c>
      <c r="F4302" s="2">
        <v>2190</v>
      </c>
      <c r="G4302" s="2">
        <v>0.19</v>
      </c>
      <c r="H4302" s="4" t="s">
        <v>4745</v>
      </c>
    </row>
    <row r="4303" spans="1:8" x14ac:dyDescent="0.3">
      <c r="A4303" s="3">
        <v>8</v>
      </c>
      <c r="B4303" s="2" t="s">
        <v>4751</v>
      </c>
      <c r="C4303" s="2" t="s">
        <v>14</v>
      </c>
      <c r="D4303" s="2">
        <v>1816</v>
      </c>
      <c r="E4303" s="2">
        <v>9</v>
      </c>
      <c r="F4303" s="2">
        <v>1825</v>
      </c>
      <c r="G4303" s="2">
        <v>0.16</v>
      </c>
      <c r="H4303" s="4" t="s">
        <v>4745</v>
      </c>
    </row>
    <row r="4304" spans="1:8" x14ac:dyDescent="0.3">
      <c r="A4304" s="3">
        <v>9</v>
      </c>
      <c r="B4304" s="2" t="s">
        <v>4744</v>
      </c>
      <c r="C4304" s="2" t="s">
        <v>14</v>
      </c>
      <c r="D4304" s="2">
        <v>1775</v>
      </c>
      <c r="E4304" s="2">
        <v>15</v>
      </c>
      <c r="F4304" s="2">
        <v>1790</v>
      </c>
      <c r="G4304" s="2">
        <v>0.16</v>
      </c>
      <c r="H4304" s="4" t="s">
        <v>4745</v>
      </c>
    </row>
    <row r="4305" spans="1:8" x14ac:dyDescent="0.3">
      <c r="A4305" s="3">
        <v>10</v>
      </c>
      <c r="B4305" s="2" t="s">
        <v>4752</v>
      </c>
      <c r="C4305" s="2" t="s">
        <v>4753</v>
      </c>
      <c r="D4305" s="2">
        <v>1127</v>
      </c>
      <c r="E4305" s="2">
        <v>6</v>
      </c>
      <c r="F4305" s="2">
        <v>1133</v>
      </c>
      <c r="G4305" s="2">
        <v>0.1</v>
      </c>
      <c r="H4305" s="4" t="s">
        <v>4745</v>
      </c>
    </row>
    <row r="4306" spans="1:8" x14ac:dyDescent="0.3">
      <c r="A4306" s="3">
        <v>11</v>
      </c>
      <c r="B4306" s="2" t="s">
        <v>4754</v>
      </c>
      <c r="C4306" s="2" t="s">
        <v>14</v>
      </c>
      <c r="D4306" s="2">
        <v>976</v>
      </c>
      <c r="E4306" s="2">
        <v>5</v>
      </c>
      <c r="F4306" s="2">
        <v>981</v>
      </c>
      <c r="G4306" s="2">
        <v>0.09</v>
      </c>
      <c r="H4306" s="4" t="s">
        <v>4745</v>
      </c>
    </row>
    <row r="4307" spans="1:8" x14ac:dyDescent="0.3">
      <c r="A4307" s="3">
        <v>12</v>
      </c>
      <c r="B4307" s="2" t="s">
        <v>4755</v>
      </c>
      <c r="C4307" s="2" t="s">
        <v>14</v>
      </c>
      <c r="D4307" s="2">
        <v>600</v>
      </c>
      <c r="E4307" s="2">
        <v>19</v>
      </c>
      <c r="F4307" s="2">
        <v>619</v>
      </c>
      <c r="G4307" s="2">
        <v>0.05</v>
      </c>
      <c r="H4307" s="4" t="s">
        <v>4745</v>
      </c>
    </row>
    <row r="4308" spans="1:8" x14ac:dyDescent="0.3">
      <c r="A4308" s="3">
        <v>13</v>
      </c>
      <c r="B4308" s="2" t="s">
        <v>4756</v>
      </c>
      <c r="C4308" s="2" t="s">
        <v>14</v>
      </c>
      <c r="D4308" s="2">
        <v>599</v>
      </c>
      <c r="E4308" s="2">
        <v>6</v>
      </c>
      <c r="F4308" s="2">
        <v>605</v>
      </c>
      <c r="G4308" s="2">
        <v>0.05</v>
      </c>
      <c r="H4308" s="4" t="s">
        <v>4745</v>
      </c>
    </row>
    <row r="4309" spans="1:8" x14ac:dyDescent="0.3">
      <c r="A4309" s="3">
        <v>14</v>
      </c>
      <c r="B4309" s="2" t="s">
        <v>4757</v>
      </c>
      <c r="C4309" s="2" t="s">
        <v>14</v>
      </c>
      <c r="D4309" s="2">
        <v>548</v>
      </c>
      <c r="E4309" s="2">
        <v>19</v>
      </c>
      <c r="F4309" s="2">
        <v>567</v>
      </c>
      <c r="G4309" s="2">
        <v>0.05</v>
      </c>
      <c r="H4309" s="4" t="s">
        <v>4745</v>
      </c>
    </row>
    <row r="4310" spans="1:8" x14ac:dyDescent="0.3">
      <c r="A4310" s="3">
        <v>15</v>
      </c>
      <c r="B4310" s="2" t="s">
        <v>4755</v>
      </c>
      <c r="C4310" s="2" t="s">
        <v>14</v>
      </c>
      <c r="D4310" s="2">
        <v>433</v>
      </c>
      <c r="E4310" s="2">
        <v>2</v>
      </c>
      <c r="F4310" s="2">
        <v>435</v>
      </c>
      <c r="G4310" s="2">
        <v>0.04</v>
      </c>
      <c r="H4310" s="4" t="s">
        <v>4745</v>
      </c>
    </row>
    <row r="4311" spans="1:8" x14ac:dyDescent="0.3">
      <c r="A4311" s="3">
        <v>16</v>
      </c>
      <c r="B4311" s="2" t="s">
        <v>27</v>
      </c>
      <c r="C4311" s="2" t="s">
        <v>28</v>
      </c>
      <c r="D4311" s="2">
        <v>14399</v>
      </c>
      <c r="E4311" s="2">
        <v>104</v>
      </c>
      <c r="F4311" s="2">
        <v>14503</v>
      </c>
      <c r="G4311" s="2">
        <v>1.29</v>
      </c>
      <c r="H4311" s="4" t="s">
        <v>4745</v>
      </c>
    </row>
    <row r="4312" spans="1:8" x14ac:dyDescent="0.3">
      <c r="A4312" s="3">
        <v>1</v>
      </c>
      <c r="B4312" s="2" t="s">
        <v>4758</v>
      </c>
      <c r="C4312" s="2" t="s">
        <v>9</v>
      </c>
      <c r="D4312" s="2">
        <v>587827</v>
      </c>
      <c r="E4312" s="2">
        <v>4335</v>
      </c>
      <c r="F4312" s="2">
        <v>592162</v>
      </c>
      <c r="G4312" s="2">
        <v>49.48</v>
      </c>
      <c r="H4312" s="4" t="s">
        <v>4759</v>
      </c>
    </row>
    <row r="4313" spans="1:8" x14ac:dyDescent="0.3">
      <c r="A4313" s="3">
        <v>2</v>
      </c>
      <c r="B4313" s="2" t="s">
        <v>4760</v>
      </c>
      <c r="C4313" s="2" t="s">
        <v>377</v>
      </c>
      <c r="D4313" s="2">
        <v>471198</v>
      </c>
      <c r="E4313" s="2">
        <v>1128</v>
      </c>
      <c r="F4313" s="2">
        <v>472326</v>
      </c>
      <c r="G4313" s="2">
        <v>39.47</v>
      </c>
      <c r="H4313" s="4" t="s">
        <v>4759</v>
      </c>
    </row>
    <row r="4314" spans="1:8" x14ac:dyDescent="0.3">
      <c r="A4314" s="3">
        <v>3</v>
      </c>
      <c r="B4314" s="2" t="s">
        <v>4761</v>
      </c>
      <c r="C4314" s="2" t="s">
        <v>12</v>
      </c>
      <c r="D4314" s="2">
        <v>88573</v>
      </c>
      <c r="E4314" s="2">
        <v>540</v>
      </c>
      <c r="F4314" s="2">
        <v>89113</v>
      </c>
      <c r="G4314" s="2">
        <v>7.45</v>
      </c>
      <c r="H4314" s="4" t="s">
        <v>4759</v>
      </c>
    </row>
    <row r="4315" spans="1:8" x14ac:dyDescent="0.3">
      <c r="A4315" s="3">
        <v>4</v>
      </c>
      <c r="B4315" s="2" t="s">
        <v>4762</v>
      </c>
      <c r="C4315" s="2" t="s">
        <v>17</v>
      </c>
      <c r="D4315" s="2">
        <v>4776</v>
      </c>
      <c r="E4315" s="2">
        <v>19</v>
      </c>
      <c r="F4315" s="2">
        <v>4795</v>
      </c>
      <c r="G4315" s="2">
        <v>0.4</v>
      </c>
      <c r="H4315" s="4" t="s">
        <v>4759</v>
      </c>
    </row>
    <row r="4316" spans="1:8" x14ac:dyDescent="0.3">
      <c r="A4316" s="3">
        <v>5</v>
      </c>
      <c r="B4316" s="2" t="s">
        <v>382</v>
      </c>
      <c r="C4316" s="2" t="s">
        <v>14</v>
      </c>
      <c r="D4316" s="2">
        <v>4700</v>
      </c>
      <c r="E4316" s="2">
        <v>2</v>
      </c>
      <c r="F4316" s="2">
        <v>4702</v>
      </c>
      <c r="G4316" s="2">
        <v>0.39</v>
      </c>
      <c r="H4316" s="4" t="s">
        <v>4759</v>
      </c>
    </row>
    <row r="4317" spans="1:8" x14ac:dyDescent="0.3">
      <c r="A4317" s="3">
        <v>6</v>
      </c>
      <c r="B4317" s="2" t="s">
        <v>4763</v>
      </c>
      <c r="C4317" s="2" t="s">
        <v>14</v>
      </c>
      <c r="D4317" s="2">
        <v>4298</v>
      </c>
      <c r="E4317" s="2">
        <v>5</v>
      </c>
      <c r="F4317" s="2">
        <v>4303</v>
      </c>
      <c r="G4317" s="2">
        <v>0.36</v>
      </c>
      <c r="H4317" s="4" t="s">
        <v>4759</v>
      </c>
    </row>
    <row r="4318" spans="1:8" x14ac:dyDescent="0.3">
      <c r="A4318" s="3">
        <v>7</v>
      </c>
      <c r="B4318" s="2" t="s">
        <v>4725</v>
      </c>
      <c r="C4318" s="2" t="s">
        <v>14</v>
      </c>
      <c r="D4318" s="2">
        <v>3331</v>
      </c>
      <c r="E4318" s="2">
        <v>3</v>
      </c>
      <c r="F4318" s="2">
        <v>3334</v>
      </c>
      <c r="G4318" s="2">
        <v>0.28000000000000003</v>
      </c>
      <c r="H4318" s="4" t="s">
        <v>4759</v>
      </c>
    </row>
    <row r="4319" spans="1:8" x14ac:dyDescent="0.3">
      <c r="A4319" s="3">
        <v>8</v>
      </c>
      <c r="B4319" s="2" t="s">
        <v>4764</v>
      </c>
      <c r="C4319" s="2" t="s">
        <v>114</v>
      </c>
      <c r="D4319" s="2">
        <v>3151</v>
      </c>
      <c r="E4319" s="2">
        <v>6</v>
      </c>
      <c r="F4319" s="2">
        <v>3157</v>
      </c>
      <c r="G4319" s="2">
        <v>0.26</v>
      </c>
      <c r="H4319" s="4" t="s">
        <v>4759</v>
      </c>
    </row>
    <row r="4320" spans="1:8" x14ac:dyDescent="0.3">
      <c r="A4320" s="3">
        <v>9</v>
      </c>
      <c r="B4320" s="2" t="s">
        <v>4765</v>
      </c>
      <c r="C4320" s="2" t="s">
        <v>14</v>
      </c>
      <c r="D4320" s="2">
        <v>2053</v>
      </c>
      <c r="E4320" s="2">
        <v>6</v>
      </c>
      <c r="F4320" s="2">
        <v>2059</v>
      </c>
      <c r="G4320" s="2">
        <v>0.17</v>
      </c>
      <c r="H4320" s="4" t="s">
        <v>4759</v>
      </c>
    </row>
    <row r="4321" spans="1:8" x14ac:dyDescent="0.3">
      <c r="A4321" s="3">
        <v>10</v>
      </c>
      <c r="B4321" s="2" t="s">
        <v>4766</v>
      </c>
      <c r="C4321" s="2" t="s">
        <v>4767</v>
      </c>
      <c r="D4321" s="2">
        <v>1731</v>
      </c>
      <c r="E4321" s="2">
        <v>4</v>
      </c>
      <c r="F4321" s="2">
        <v>1735</v>
      </c>
      <c r="G4321" s="2">
        <v>0.14000000000000001</v>
      </c>
      <c r="H4321" s="4" t="s">
        <v>4759</v>
      </c>
    </row>
    <row r="4322" spans="1:8" x14ac:dyDescent="0.3">
      <c r="A4322" s="3">
        <v>11</v>
      </c>
      <c r="B4322" s="2" t="s">
        <v>4768</v>
      </c>
      <c r="C4322" s="2" t="s">
        <v>253</v>
      </c>
      <c r="D4322" s="2">
        <v>1704</v>
      </c>
      <c r="E4322" s="2">
        <v>4</v>
      </c>
      <c r="F4322" s="2">
        <v>1708</v>
      </c>
      <c r="G4322" s="2">
        <v>0.14000000000000001</v>
      </c>
      <c r="H4322" s="4" t="s">
        <v>4759</v>
      </c>
    </row>
    <row r="4323" spans="1:8" x14ac:dyDescent="0.3">
      <c r="A4323" s="3">
        <v>12</v>
      </c>
      <c r="B4323" s="2" t="s">
        <v>3947</v>
      </c>
      <c r="C4323" s="2" t="s">
        <v>868</v>
      </c>
      <c r="D4323" s="2">
        <v>1669</v>
      </c>
      <c r="E4323" s="2">
        <v>24</v>
      </c>
      <c r="F4323" s="2">
        <v>1693</v>
      </c>
      <c r="G4323" s="2">
        <v>0.14000000000000001</v>
      </c>
      <c r="H4323" s="4" t="s">
        <v>4759</v>
      </c>
    </row>
    <row r="4324" spans="1:8" x14ac:dyDescent="0.3">
      <c r="A4324" s="3">
        <v>13</v>
      </c>
      <c r="B4324" s="2" t="s">
        <v>4769</v>
      </c>
      <c r="C4324" s="2" t="s">
        <v>4770</v>
      </c>
      <c r="D4324" s="2">
        <v>1662</v>
      </c>
      <c r="E4324" s="2">
        <v>20</v>
      </c>
      <c r="F4324" s="2">
        <v>1682</v>
      </c>
      <c r="G4324" s="2">
        <v>0.14000000000000001</v>
      </c>
      <c r="H4324" s="4" t="s">
        <v>4759</v>
      </c>
    </row>
    <row r="4325" spans="1:8" x14ac:dyDescent="0.3">
      <c r="A4325" s="3">
        <v>14</v>
      </c>
      <c r="B4325" s="2" t="s">
        <v>4771</v>
      </c>
      <c r="C4325" s="2" t="s">
        <v>4772</v>
      </c>
      <c r="D4325" s="2">
        <v>1492</v>
      </c>
      <c r="E4325" s="2">
        <v>3</v>
      </c>
      <c r="F4325" s="2">
        <v>1495</v>
      </c>
      <c r="G4325" s="2">
        <v>0.12</v>
      </c>
      <c r="H4325" s="4" t="s">
        <v>4759</v>
      </c>
    </row>
    <row r="4326" spans="1:8" x14ac:dyDescent="0.3">
      <c r="A4326" s="3">
        <v>15</v>
      </c>
      <c r="B4326" s="2" t="s">
        <v>27</v>
      </c>
      <c r="C4326" s="2" t="s">
        <v>28</v>
      </c>
      <c r="D4326" s="2">
        <v>12451</v>
      </c>
      <c r="E4326" s="2">
        <v>32</v>
      </c>
      <c r="F4326" s="2">
        <v>12483</v>
      </c>
      <c r="G4326" s="2">
        <v>1.04</v>
      </c>
      <c r="H4326" s="4" t="s">
        <v>4759</v>
      </c>
    </row>
    <row r="4327" spans="1:8" x14ac:dyDescent="0.3">
      <c r="A4327" s="3">
        <v>1</v>
      </c>
      <c r="B4327" s="2" t="s">
        <v>4773</v>
      </c>
      <c r="C4327" s="2" t="s">
        <v>9</v>
      </c>
      <c r="D4327" s="2">
        <v>544375</v>
      </c>
      <c r="E4327" s="2">
        <v>2094</v>
      </c>
      <c r="F4327" s="2">
        <v>546469</v>
      </c>
      <c r="G4327" s="2">
        <v>46.21</v>
      </c>
      <c r="H4327" s="4" t="s">
        <v>4774</v>
      </c>
    </row>
    <row r="4328" spans="1:8" x14ac:dyDescent="0.3">
      <c r="A4328" s="3">
        <v>2</v>
      </c>
      <c r="B4328" s="2" t="s">
        <v>4775</v>
      </c>
      <c r="C4328" s="2" t="s">
        <v>108</v>
      </c>
      <c r="D4328" s="2">
        <v>535009</v>
      </c>
      <c r="E4328" s="2">
        <v>875</v>
      </c>
      <c r="F4328" s="2">
        <v>535884</v>
      </c>
      <c r="G4328" s="2">
        <v>45.32</v>
      </c>
      <c r="H4328" s="4" t="s">
        <v>4774</v>
      </c>
    </row>
    <row r="4329" spans="1:8" x14ac:dyDescent="0.3">
      <c r="A4329" s="3">
        <v>3</v>
      </c>
      <c r="B4329" s="2" t="s">
        <v>4776</v>
      </c>
      <c r="C4329" s="2" t="s">
        <v>17</v>
      </c>
      <c r="D4329" s="2">
        <v>86693</v>
      </c>
      <c r="E4329" s="2">
        <v>332</v>
      </c>
      <c r="F4329" s="2">
        <v>87025</v>
      </c>
      <c r="G4329" s="2">
        <v>7.36</v>
      </c>
      <c r="H4329" s="4" t="s">
        <v>4774</v>
      </c>
    </row>
    <row r="4330" spans="1:8" x14ac:dyDescent="0.3">
      <c r="A4330" s="3">
        <v>4</v>
      </c>
      <c r="B4330" s="2" t="s">
        <v>4777</v>
      </c>
      <c r="C4330" s="2" t="s">
        <v>1123</v>
      </c>
      <c r="D4330" s="2">
        <v>2615</v>
      </c>
      <c r="E4330" s="2">
        <v>11</v>
      </c>
      <c r="F4330" s="2">
        <v>2626</v>
      </c>
      <c r="G4330" s="2">
        <v>0.22</v>
      </c>
      <c r="H4330" s="4" t="s">
        <v>4774</v>
      </c>
    </row>
    <row r="4331" spans="1:8" x14ac:dyDescent="0.3">
      <c r="A4331" s="3">
        <v>5</v>
      </c>
      <c r="B4331" s="2" t="s">
        <v>4778</v>
      </c>
      <c r="C4331" s="2" t="s">
        <v>4779</v>
      </c>
      <c r="D4331" s="2">
        <v>2026</v>
      </c>
      <c r="E4331" s="2">
        <v>3</v>
      </c>
      <c r="F4331" s="2">
        <v>2029</v>
      </c>
      <c r="G4331" s="2">
        <v>0.17</v>
      </c>
      <c r="H4331" s="4" t="s">
        <v>4774</v>
      </c>
    </row>
    <row r="4332" spans="1:8" x14ac:dyDescent="0.3">
      <c r="A4332" s="3">
        <v>6</v>
      </c>
      <c r="B4332" s="2" t="s">
        <v>4780</v>
      </c>
      <c r="C4332" s="2" t="s">
        <v>202</v>
      </c>
      <c r="D4332" s="2">
        <v>1917</v>
      </c>
      <c r="E4332" s="2">
        <v>5</v>
      </c>
      <c r="F4332" s="2">
        <v>1922</v>
      </c>
      <c r="G4332" s="2">
        <v>0.16</v>
      </c>
      <c r="H4332" s="4" t="s">
        <v>4774</v>
      </c>
    </row>
    <row r="4333" spans="1:8" x14ac:dyDescent="0.3">
      <c r="A4333" s="3">
        <v>7</v>
      </c>
      <c r="B4333" s="2" t="s">
        <v>4781</v>
      </c>
      <c r="C4333" s="2" t="s">
        <v>2347</v>
      </c>
      <c r="D4333" s="2">
        <v>891</v>
      </c>
      <c r="E4333" s="2">
        <v>3</v>
      </c>
      <c r="F4333" s="2">
        <v>894</v>
      </c>
      <c r="G4333" s="2">
        <v>0.08</v>
      </c>
      <c r="H4333" s="4" t="s">
        <v>4774</v>
      </c>
    </row>
    <row r="4334" spans="1:8" x14ac:dyDescent="0.3">
      <c r="A4334" s="3">
        <v>8</v>
      </c>
      <c r="B4334" s="2" t="s">
        <v>4782</v>
      </c>
      <c r="C4334" s="2" t="s">
        <v>1933</v>
      </c>
      <c r="D4334" s="2">
        <v>848</v>
      </c>
      <c r="E4334" s="2">
        <v>6</v>
      </c>
      <c r="F4334" s="2">
        <v>854</v>
      </c>
      <c r="G4334" s="2">
        <v>7.0000000000000007E-2</v>
      </c>
      <c r="H4334" s="4" t="s">
        <v>4774</v>
      </c>
    </row>
    <row r="4335" spans="1:8" x14ac:dyDescent="0.3">
      <c r="A4335" s="3">
        <v>9</v>
      </c>
      <c r="B4335" s="2" t="s">
        <v>27</v>
      </c>
      <c r="C4335" s="2" t="s">
        <v>28</v>
      </c>
      <c r="D4335" s="2">
        <v>4738</v>
      </c>
      <c r="E4335" s="2">
        <v>38</v>
      </c>
      <c r="F4335" s="2">
        <v>4776</v>
      </c>
      <c r="G4335" s="2">
        <v>0.4</v>
      </c>
      <c r="H4335" s="4" t="s">
        <v>4774</v>
      </c>
    </row>
    <row r="4336" spans="1:8" x14ac:dyDescent="0.3">
      <c r="A4336" s="3">
        <v>1</v>
      </c>
      <c r="B4336" s="2" t="s">
        <v>4783</v>
      </c>
      <c r="C4336" s="2" t="s">
        <v>12</v>
      </c>
      <c r="D4336" s="2">
        <v>631453</v>
      </c>
      <c r="E4336" s="2">
        <v>1606</v>
      </c>
      <c r="F4336" s="2">
        <v>633059</v>
      </c>
      <c r="G4336" s="2">
        <v>47.95</v>
      </c>
      <c r="H4336" s="4" t="s">
        <v>4784</v>
      </c>
    </row>
    <row r="4337" spans="1:8" x14ac:dyDescent="0.3">
      <c r="A4337" s="3">
        <v>2</v>
      </c>
      <c r="B4337" s="2" t="s">
        <v>4785</v>
      </c>
      <c r="C4337" s="2" t="s">
        <v>9</v>
      </c>
      <c r="D4337" s="2">
        <v>604531</v>
      </c>
      <c r="E4337" s="2">
        <v>2434</v>
      </c>
      <c r="F4337" s="2">
        <v>606965</v>
      </c>
      <c r="G4337" s="2">
        <v>45.97</v>
      </c>
      <c r="H4337" s="4" t="s">
        <v>4784</v>
      </c>
    </row>
    <row r="4338" spans="1:8" x14ac:dyDescent="0.3">
      <c r="A4338" s="3">
        <v>3</v>
      </c>
      <c r="B4338" s="2" t="s">
        <v>4786</v>
      </c>
      <c r="C4338" s="2" t="s">
        <v>14</v>
      </c>
      <c r="D4338" s="2">
        <v>42624</v>
      </c>
      <c r="E4338" s="2">
        <v>283</v>
      </c>
      <c r="F4338" s="2">
        <v>42907</v>
      </c>
      <c r="G4338" s="2">
        <v>3.25</v>
      </c>
      <c r="H4338" s="4" t="s">
        <v>4784</v>
      </c>
    </row>
    <row r="4339" spans="1:8" x14ac:dyDescent="0.3">
      <c r="A4339" s="3">
        <v>4</v>
      </c>
      <c r="B4339" s="2" t="s">
        <v>4787</v>
      </c>
      <c r="C4339" s="2" t="s">
        <v>14</v>
      </c>
      <c r="D4339" s="2">
        <v>5127</v>
      </c>
      <c r="E4339" s="2">
        <v>1</v>
      </c>
      <c r="F4339" s="2">
        <v>5128</v>
      </c>
      <c r="G4339" s="2">
        <v>0.39</v>
      </c>
      <c r="H4339" s="4" t="s">
        <v>4784</v>
      </c>
    </row>
    <row r="4340" spans="1:8" x14ac:dyDescent="0.3">
      <c r="A4340" s="3">
        <v>5</v>
      </c>
      <c r="B4340" s="2" t="s">
        <v>4788</v>
      </c>
      <c r="C4340" s="2" t="s">
        <v>17</v>
      </c>
      <c r="D4340" s="2">
        <v>4462</v>
      </c>
      <c r="E4340" s="2">
        <v>13</v>
      </c>
      <c r="F4340" s="2">
        <v>4475</v>
      </c>
      <c r="G4340" s="2">
        <v>0.34</v>
      </c>
      <c r="H4340" s="4" t="s">
        <v>4784</v>
      </c>
    </row>
    <row r="4341" spans="1:8" x14ac:dyDescent="0.3">
      <c r="A4341" s="3">
        <v>6</v>
      </c>
      <c r="B4341" s="2" t="s">
        <v>4789</v>
      </c>
      <c r="C4341" s="2" t="s">
        <v>14</v>
      </c>
      <c r="D4341" s="2">
        <v>4140</v>
      </c>
      <c r="E4341" s="2">
        <v>1</v>
      </c>
      <c r="F4341" s="2">
        <v>4141</v>
      </c>
      <c r="G4341" s="2">
        <v>0.31</v>
      </c>
      <c r="H4341" s="4" t="s">
        <v>4784</v>
      </c>
    </row>
    <row r="4342" spans="1:8" x14ac:dyDescent="0.3">
      <c r="A4342" s="3">
        <v>7</v>
      </c>
      <c r="B4342" s="2" t="s">
        <v>4790</v>
      </c>
      <c r="C4342" s="2" t="s">
        <v>14</v>
      </c>
      <c r="D4342" s="2">
        <v>3043</v>
      </c>
      <c r="E4342" s="2">
        <v>0</v>
      </c>
      <c r="F4342" s="2">
        <v>3043</v>
      </c>
      <c r="G4342" s="2">
        <v>0.23</v>
      </c>
      <c r="H4342" s="4" t="s">
        <v>4784</v>
      </c>
    </row>
    <row r="4343" spans="1:8" x14ac:dyDescent="0.3">
      <c r="A4343" s="3">
        <v>8</v>
      </c>
      <c r="B4343" s="2" t="s">
        <v>4791</v>
      </c>
      <c r="C4343" s="2" t="s">
        <v>14</v>
      </c>
      <c r="D4343" s="2">
        <v>2453</v>
      </c>
      <c r="E4343" s="2">
        <v>11</v>
      </c>
      <c r="F4343" s="2">
        <v>2464</v>
      </c>
      <c r="G4343" s="2">
        <v>0.19</v>
      </c>
      <c r="H4343" s="4" t="s">
        <v>4784</v>
      </c>
    </row>
    <row r="4344" spans="1:8" x14ac:dyDescent="0.3">
      <c r="A4344" s="3">
        <v>9</v>
      </c>
      <c r="B4344" s="2" t="s">
        <v>4792</v>
      </c>
      <c r="C4344" s="2" t="s">
        <v>14</v>
      </c>
      <c r="D4344" s="2">
        <v>1867</v>
      </c>
      <c r="E4344" s="2">
        <v>2</v>
      </c>
      <c r="F4344" s="2">
        <v>1869</v>
      </c>
      <c r="G4344" s="2">
        <v>0.14000000000000001</v>
      </c>
      <c r="H4344" s="4" t="s">
        <v>4784</v>
      </c>
    </row>
    <row r="4345" spans="1:8" x14ac:dyDescent="0.3">
      <c r="A4345" s="3">
        <v>10</v>
      </c>
      <c r="B4345" s="2" t="s">
        <v>4793</v>
      </c>
      <c r="C4345" s="2" t="s">
        <v>215</v>
      </c>
      <c r="D4345" s="2">
        <v>1424</v>
      </c>
      <c r="E4345" s="2">
        <v>6</v>
      </c>
      <c r="F4345" s="2">
        <v>1430</v>
      </c>
      <c r="G4345" s="2">
        <v>0.11</v>
      </c>
      <c r="H4345" s="4" t="s">
        <v>4784</v>
      </c>
    </row>
    <row r="4346" spans="1:8" x14ac:dyDescent="0.3">
      <c r="A4346" s="3">
        <v>11</v>
      </c>
      <c r="B4346" s="2" t="s">
        <v>4794</v>
      </c>
      <c r="C4346" s="2" t="s">
        <v>14</v>
      </c>
      <c r="D4346" s="2">
        <v>1054</v>
      </c>
      <c r="E4346" s="2">
        <v>1</v>
      </c>
      <c r="F4346" s="2">
        <v>1055</v>
      </c>
      <c r="G4346" s="2">
        <v>0.08</v>
      </c>
      <c r="H4346" s="4" t="s">
        <v>4784</v>
      </c>
    </row>
    <row r="4347" spans="1:8" x14ac:dyDescent="0.3">
      <c r="A4347" s="3">
        <v>12</v>
      </c>
      <c r="B4347" s="2" t="s">
        <v>4795</v>
      </c>
      <c r="C4347" s="2" t="s">
        <v>4695</v>
      </c>
      <c r="D4347" s="2">
        <v>968</v>
      </c>
      <c r="E4347" s="2">
        <v>5</v>
      </c>
      <c r="F4347" s="2">
        <v>973</v>
      </c>
      <c r="G4347" s="2">
        <v>7.0000000000000007E-2</v>
      </c>
      <c r="H4347" s="4" t="s">
        <v>4784</v>
      </c>
    </row>
    <row r="4348" spans="1:8" x14ac:dyDescent="0.3">
      <c r="A4348" s="3">
        <v>13</v>
      </c>
      <c r="B4348" s="2" t="s">
        <v>4796</v>
      </c>
      <c r="C4348" s="2" t="s">
        <v>14</v>
      </c>
      <c r="D4348" s="2">
        <v>843</v>
      </c>
      <c r="E4348" s="2">
        <v>1</v>
      </c>
      <c r="F4348" s="2">
        <v>844</v>
      </c>
      <c r="G4348" s="2">
        <v>0.06</v>
      </c>
      <c r="H4348" s="4" t="s">
        <v>4784</v>
      </c>
    </row>
    <row r="4349" spans="1:8" x14ac:dyDescent="0.3">
      <c r="A4349" s="3">
        <v>14</v>
      </c>
      <c r="B4349" s="2" t="s">
        <v>4797</v>
      </c>
      <c r="C4349" s="2" t="s">
        <v>114</v>
      </c>
      <c r="D4349" s="2">
        <v>842</v>
      </c>
      <c r="E4349" s="2">
        <v>7</v>
      </c>
      <c r="F4349" s="2">
        <v>849</v>
      </c>
      <c r="G4349" s="2">
        <v>0.06</v>
      </c>
      <c r="H4349" s="4" t="s">
        <v>4784</v>
      </c>
    </row>
    <row r="4350" spans="1:8" x14ac:dyDescent="0.3">
      <c r="A4350" s="3">
        <v>15</v>
      </c>
      <c r="B4350" s="2" t="s">
        <v>4798</v>
      </c>
      <c r="C4350" s="2" t="s">
        <v>14</v>
      </c>
      <c r="D4350" s="2">
        <v>799</v>
      </c>
      <c r="E4350" s="2">
        <v>0</v>
      </c>
      <c r="F4350" s="2">
        <v>799</v>
      </c>
      <c r="G4350" s="2">
        <v>0.06</v>
      </c>
      <c r="H4350" s="4" t="s">
        <v>4784</v>
      </c>
    </row>
    <row r="4351" spans="1:8" x14ac:dyDescent="0.3">
      <c r="A4351" s="3">
        <v>16</v>
      </c>
      <c r="B4351" s="2" t="s">
        <v>4799</v>
      </c>
      <c r="C4351" s="2" t="s">
        <v>14</v>
      </c>
      <c r="D4351" s="2">
        <v>721</v>
      </c>
      <c r="E4351" s="2">
        <v>1</v>
      </c>
      <c r="F4351" s="2">
        <v>722</v>
      </c>
      <c r="G4351" s="2">
        <v>0.05</v>
      </c>
      <c r="H4351" s="4" t="s">
        <v>4784</v>
      </c>
    </row>
    <row r="4352" spans="1:8" x14ac:dyDescent="0.3">
      <c r="A4352" s="3">
        <v>17</v>
      </c>
      <c r="B4352" s="2" t="s">
        <v>4800</v>
      </c>
      <c r="C4352" s="2" t="s">
        <v>14</v>
      </c>
      <c r="D4352" s="2">
        <v>651</v>
      </c>
      <c r="E4352" s="2">
        <v>1</v>
      </c>
      <c r="F4352" s="2">
        <v>652</v>
      </c>
      <c r="G4352" s="2">
        <v>0.05</v>
      </c>
      <c r="H4352" s="4" t="s">
        <v>4784</v>
      </c>
    </row>
    <row r="4353" spans="1:8" x14ac:dyDescent="0.3">
      <c r="A4353" s="3">
        <v>18</v>
      </c>
      <c r="B4353" s="2" t="s">
        <v>4801</v>
      </c>
      <c r="C4353" s="2" t="s">
        <v>14</v>
      </c>
      <c r="D4353" s="2">
        <v>599</v>
      </c>
      <c r="E4353" s="2">
        <v>1</v>
      </c>
      <c r="F4353" s="2">
        <v>600</v>
      </c>
      <c r="G4353" s="2">
        <v>0.05</v>
      </c>
      <c r="H4353" s="4" t="s">
        <v>4784</v>
      </c>
    </row>
    <row r="4354" spans="1:8" x14ac:dyDescent="0.3">
      <c r="A4354" s="3">
        <v>19</v>
      </c>
      <c r="B4354" s="2" t="s">
        <v>4802</v>
      </c>
      <c r="C4354" s="2" t="s">
        <v>4803</v>
      </c>
      <c r="D4354" s="2">
        <v>555</v>
      </c>
      <c r="E4354" s="2">
        <v>6</v>
      </c>
      <c r="F4354" s="2">
        <v>561</v>
      </c>
      <c r="G4354" s="2">
        <v>0.04</v>
      </c>
      <c r="H4354" s="4" t="s">
        <v>4784</v>
      </c>
    </row>
    <row r="4355" spans="1:8" x14ac:dyDescent="0.3">
      <c r="A4355" s="3">
        <v>20</v>
      </c>
      <c r="B4355" s="2" t="s">
        <v>4804</v>
      </c>
      <c r="C4355" s="2" t="s">
        <v>4700</v>
      </c>
      <c r="D4355" s="2">
        <v>536</v>
      </c>
      <c r="E4355" s="2">
        <v>3</v>
      </c>
      <c r="F4355" s="2">
        <v>539</v>
      </c>
      <c r="G4355" s="2">
        <v>0.04</v>
      </c>
      <c r="H4355" s="4" t="s">
        <v>4784</v>
      </c>
    </row>
    <row r="4356" spans="1:8" x14ac:dyDescent="0.3">
      <c r="A4356" s="3">
        <v>21</v>
      </c>
      <c r="B4356" s="2" t="s">
        <v>4805</v>
      </c>
      <c r="C4356" s="2" t="s">
        <v>14</v>
      </c>
      <c r="D4356" s="2">
        <v>506</v>
      </c>
      <c r="E4356" s="2">
        <v>2</v>
      </c>
      <c r="F4356" s="2">
        <v>508</v>
      </c>
      <c r="G4356" s="2">
        <v>0.04</v>
      </c>
      <c r="H4356" s="4" t="s">
        <v>4784</v>
      </c>
    </row>
    <row r="4357" spans="1:8" x14ac:dyDescent="0.3">
      <c r="A4357" s="3">
        <v>22</v>
      </c>
      <c r="B4357" s="2" t="s">
        <v>4806</v>
      </c>
      <c r="C4357" s="2" t="s">
        <v>14</v>
      </c>
      <c r="D4357" s="2">
        <v>470</v>
      </c>
      <c r="E4357" s="2">
        <v>1</v>
      </c>
      <c r="F4357" s="2">
        <v>471</v>
      </c>
      <c r="G4357" s="2">
        <v>0.04</v>
      </c>
      <c r="H4357" s="4" t="s">
        <v>4784</v>
      </c>
    </row>
    <row r="4358" spans="1:8" x14ac:dyDescent="0.3">
      <c r="A4358" s="3">
        <v>23</v>
      </c>
      <c r="B4358" s="2" t="s">
        <v>4807</v>
      </c>
      <c r="C4358" s="2" t="s">
        <v>229</v>
      </c>
      <c r="D4358" s="2">
        <v>466</v>
      </c>
      <c r="E4358" s="2">
        <v>9</v>
      </c>
      <c r="F4358" s="2">
        <v>475</v>
      </c>
      <c r="G4358" s="2">
        <v>0.04</v>
      </c>
      <c r="H4358" s="4" t="s">
        <v>4784</v>
      </c>
    </row>
    <row r="4359" spans="1:8" x14ac:dyDescent="0.3">
      <c r="A4359" s="3">
        <v>24</v>
      </c>
      <c r="B4359" s="2" t="s">
        <v>4808</v>
      </c>
      <c r="C4359" s="2" t="s">
        <v>239</v>
      </c>
      <c r="D4359" s="2">
        <v>457</v>
      </c>
      <c r="E4359" s="2">
        <v>1</v>
      </c>
      <c r="F4359" s="2">
        <v>458</v>
      </c>
      <c r="G4359" s="2">
        <v>0.03</v>
      </c>
      <c r="H4359" s="4" t="s">
        <v>4784</v>
      </c>
    </row>
    <row r="4360" spans="1:8" x14ac:dyDescent="0.3">
      <c r="A4360" s="3">
        <v>25</v>
      </c>
      <c r="B4360" s="2" t="s">
        <v>4809</v>
      </c>
      <c r="C4360" s="2" t="s">
        <v>4810</v>
      </c>
      <c r="D4360" s="2">
        <v>439</v>
      </c>
      <c r="E4360" s="2">
        <v>1</v>
      </c>
      <c r="F4360" s="2">
        <v>440</v>
      </c>
      <c r="G4360" s="2">
        <v>0.03</v>
      </c>
      <c r="H4360" s="4" t="s">
        <v>4784</v>
      </c>
    </row>
    <row r="4361" spans="1:8" x14ac:dyDescent="0.3">
      <c r="A4361" s="3">
        <v>26</v>
      </c>
      <c r="B4361" s="2" t="s">
        <v>4811</v>
      </c>
      <c r="C4361" s="2" t="s">
        <v>14</v>
      </c>
      <c r="D4361" s="2">
        <v>409</v>
      </c>
      <c r="E4361" s="2">
        <v>2</v>
      </c>
      <c r="F4361" s="2">
        <v>411</v>
      </c>
      <c r="G4361" s="2">
        <v>0.03</v>
      </c>
      <c r="H4361" s="4" t="s">
        <v>4784</v>
      </c>
    </row>
    <row r="4362" spans="1:8" x14ac:dyDescent="0.3">
      <c r="A4362" s="3">
        <v>27</v>
      </c>
      <c r="B4362" s="2" t="s">
        <v>4812</v>
      </c>
      <c r="C4362" s="2" t="s">
        <v>14</v>
      </c>
      <c r="D4362" s="2">
        <v>376</v>
      </c>
      <c r="E4362" s="2">
        <v>2</v>
      </c>
      <c r="F4362" s="2">
        <v>378</v>
      </c>
      <c r="G4362" s="2">
        <v>0.03</v>
      </c>
      <c r="H4362" s="4" t="s">
        <v>4784</v>
      </c>
    </row>
    <row r="4363" spans="1:8" x14ac:dyDescent="0.3">
      <c r="A4363" s="3">
        <v>28</v>
      </c>
      <c r="B4363" s="2" t="s">
        <v>4813</v>
      </c>
      <c r="C4363" s="2" t="s">
        <v>1616</v>
      </c>
      <c r="D4363" s="2">
        <v>346</v>
      </c>
      <c r="E4363" s="2">
        <v>2</v>
      </c>
      <c r="F4363" s="2">
        <v>348</v>
      </c>
      <c r="G4363" s="2">
        <v>0.03</v>
      </c>
      <c r="H4363" s="4" t="s">
        <v>4784</v>
      </c>
    </row>
    <row r="4364" spans="1:8" x14ac:dyDescent="0.3">
      <c r="A4364" s="3">
        <v>29</v>
      </c>
      <c r="B4364" s="2" t="s">
        <v>4814</v>
      </c>
      <c r="C4364" s="2" t="s">
        <v>14</v>
      </c>
      <c r="D4364" s="2">
        <v>317</v>
      </c>
      <c r="E4364" s="2">
        <v>3</v>
      </c>
      <c r="F4364" s="2">
        <v>320</v>
      </c>
      <c r="G4364" s="2">
        <v>0.02</v>
      </c>
      <c r="H4364" s="4" t="s">
        <v>4784</v>
      </c>
    </row>
    <row r="4365" spans="1:8" x14ac:dyDescent="0.3">
      <c r="A4365" s="3">
        <v>30</v>
      </c>
      <c r="B4365" s="2" t="s">
        <v>4815</v>
      </c>
      <c r="C4365" s="2" t="s">
        <v>14</v>
      </c>
      <c r="D4365" s="2">
        <v>308</v>
      </c>
      <c r="E4365" s="2">
        <v>0</v>
      </c>
      <c r="F4365" s="2">
        <v>308</v>
      </c>
      <c r="G4365" s="2">
        <v>0.02</v>
      </c>
      <c r="H4365" s="4" t="s">
        <v>4784</v>
      </c>
    </row>
    <row r="4366" spans="1:8" x14ac:dyDescent="0.3">
      <c r="A4366" s="3">
        <v>31</v>
      </c>
      <c r="B4366" s="2" t="s">
        <v>27</v>
      </c>
      <c r="C4366" s="2" t="s">
        <v>28</v>
      </c>
      <c r="D4366" s="2">
        <v>3165</v>
      </c>
      <c r="E4366" s="2">
        <v>11</v>
      </c>
      <c r="F4366" s="2">
        <v>3176</v>
      </c>
      <c r="G4366" s="2">
        <v>0.24</v>
      </c>
      <c r="H4366" s="4" t="s">
        <v>4784</v>
      </c>
    </row>
    <row r="4367" spans="1:8" x14ac:dyDescent="0.3">
      <c r="A4367" s="3">
        <v>1</v>
      </c>
      <c r="B4367" s="2" t="s">
        <v>4816</v>
      </c>
      <c r="C4367" s="2" t="s">
        <v>485</v>
      </c>
      <c r="D4367" s="2">
        <v>562022</v>
      </c>
      <c r="E4367" s="2">
        <v>4063</v>
      </c>
      <c r="F4367" s="2">
        <v>566085</v>
      </c>
      <c r="G4367" s="2">
        <v>43.38</v>
      </c>
      <c r="H4367" s="4" t="s">
        <v>4817</v>
      </c>
    </row>
    <row r="4368" spans="1:8" x14ac:dyDescent="0.3">
      <c r="A4368" s="3">
        <v>2</v>
      </c>
      <c r="B4368" s="2" t="s">
        <v>4818</v>
      </c>
      <c r="C4368" s="2" t="s">
        <v>488</v>
      </c>
      <c r="D4368" s="2">
        <v>492958</v>
      </c>
      <c r="E4368" s="2">
        <v>2770</v>
      </c>
      <c r="F4368" s="2">
        <v>495728</v>
      </c>
      <c r="G4368" s="2">
        <v>37.99</v>
      </c>
      <c r="H4368" s="4" t="s">
        <v>4817</v>
      </c>
    </row>
    <row r="4369" spans="1:8" x14ac:dyDescent="0.3">
      <c r="A4369" s="3">
        <v>3</v>
      </c>
      <c r="B4369" s="2" t="s">
        <v>4819</v>
      </c>
      <c r="C4369" s="2" t="s">
        <v>490</v>
      </c>
      <c r="D4369" s="2">
        <v>125829</v>
      </c>
      <c r="E4369" s="2">
        <v>1310</v>
      </c>
      <c r="F4369" s="2">
        <v>127139</v>
      </c>
      <c r="G4369" s="2">
        <v>9.74</v>
      </c>
      <c r="H4369" s="4" t="s">
        <v>4817</v>
      </c>
    </row>
    <row r="4370" spans="1:8" x14ac:dyDescent="0.3">
      <c r="A4370" s="3">
        <v>4</v>
      </c>
      <c r="B4370" s="2" t="s">
        <v>4820</v>
      </c>
      <c r="C4370" s="2" t="s">
        <v>492</v>
      </c>
      <c r="D4370" s="2">
        <v>75636</v>
      </c>
      <c r="E4370" s="2">
        <v>571</v>
      </c>
      <c r="F4370" s="2">
        <v>76207</v>
      </c>
      <c r="G4370" s="2">
        <v>5.84</v>
      </c>
      <c r="H4370" s="4" t="s">
        <v>4817</v>
      </c>
    </row>
    <row r="4371" spans="1:8" x14ac:dyDescent="0.3">
      <c r="A4371" s="3">
        <v>5</v>
      </c>
      <c r="B4371" s="2" t="s">
        <v>4821</v>
      </c>
      <c r="C4371" s="2" t="s">
        <v>14</v>
      </c>
      <c r="D4371" s="2">
        <v>3437</v>
      </c>
      <c r="E4371" s="2">
        <v>4</v>
      </c>
      <c r="F4371" s="2">
        <v>3441</v>
      </c>
      <c r="G4371" s="2">
        <v>0.26</v>
      </c>
      <c r="H4371" s="4" t="s">
        <v>4817</v>
      </c>
    </row>
    <row r="4372" spans="1:8" x14ac:dyDescent="0.3">
      <c r="A4372" s="3">
        <v>6</v>
      </c>
      <c r="B4372" s="2" t="s">
        <v>4822</v>
      </c>
      <c r="C4372" s="2" t="s">
        <v>17</v>
      </c>
      <c r="D4372" s="2">
        <v>3333</v>
      </c>
      <c r="E4372" s="2">
        <v>39</v>
      </c>
      <c r="F4372" s="2">
        <v>3372</v>
      </c>
      <c r="G4372" s="2">
        <v>0.26</v>
      </c>
      <c r="H4372" s="4" t="s">
        <v>4817</v>
      </c>
    </row>
    <row r="4373" spans="1:8" x14ac:dyDescent="0.3">
      <c r="A4373" s="3">
        <v>7</v>
      </c>
      <c r="B4373" s="2" t="s">
        <v>4823</v>
      </c>
      <c r="C4373" s="2" t="s">
        <v>14</v>
      </c>
      <c r="D4373" s="2">
        <v>2853</v>
      </c>
      <c r="E4373" s="2">
        <v>3</v>
      </c>
      <c r="F4373" s="2">
        <v>2856</v>
      </c>
      <c r="G4373" s="2">
        <v>0.22</v>
      </c>
      <c r="H4373" s="4" t="s">
        <v>4817</v>
      </c>
    </row>
    <row r="4374" spans="1:8" x14ac:dyDescent="0.3">
      <c r="A4374" s="3">
        <v>8</v>
      </c>
      <c r="B4374" s="2" t="s">
        <v>4824</v>
      </c>
      <c r="C4374" s="2" t="s">
        <v>14</v>
      </c>
      <c r="D4374" s="2">
        <v>2384</v>
      </c>
      <c r="E4374" s="2">
        <v>27</v>
      </c>
      <c r="F4374" s="2">
        <v>2411</v>
      </c>
      <c r="G4374" s="2">
        <v>0.18</v>
      </c>
      <c r="H4374" s="4" t="s">
        <v>4817</v>
      </c>
    </row>
    <row r="4375" spans="1:8" x14ac:dyDescent="0.3">
      <c r="A4375" s="3">
        <v>9</v>
      </c>
      <c r="B4375" s="2" t="s">
        <v>4825</v>
      </c>
      <c r="C4375" s="2" t="s">
        <v>14</v>
      </c>
      <c r="D4375" s="2">
        <v>1442</v>
      </c>
      <c r="E4375" s="2">
        <v>14</v>
      </c>
      <c r="F4375" s="2">
        <v>1456</v>
      </c>
      <c r="G4375" s="2">
        <v>0.11</v>
      </c>
      <c r="H4375" s="4" t="s">
        <v>4817</v>
      </c>
    </row>
    <row r="4376" spans="1:8" x14ac:dyDescent="0.3">
      <c r="A4376" s="3">
        <v>10</v>
      </c>
      <c r="B4376" s="2" t="s">
        <v>4826</v>
      </c>
      <c r="C4376" s="2" t="s">
        <v>14</v>
      </c>
      <c r="D4376" s="2">
        <v>1193</v>
      </c>
      <c r="E4376" s="2">
        <v>4</v>
      </c>
      <c r="F4376" s="2">
        <v>1197</v>
      </c>
      <c r="G4376" s="2">
        <v>0.09</v>
      </c>
      <c r="H4376" s="4" t="s">
        <v>4817</v>
      </c>
    </row>
    <row r="4377" spans="1:8" x14ac:dyDescent="0.3">
      <c r="A4377" s="3">
        <v>11</v>
      </c>
      <c r="B4377" s="2" t="s">
        <v>4827</v>
      </c>
      <c r="C4377" s="2" t="s">
        <v>14</v>
      </c>
      <c r="D4377" s="2">
        <v>1151</v>
      </c>
      <c r="E4377" s="2">
        <v>4</v>
      </c>
      <c r="F4377" s="2">
        <v>1155</v>
      </c>
      <c r="G4377" s="2">
        <v>0.09</v>
      </c>
      <c r="H4377" s="4" t="s">
        <v>4817</v>
      </c>
    </row>
    <row r="4378" spans="1:8" x14ac:dyDescent="0.3">
      <c r="A4378" s="3">
        <v>12</v>
      </c>
      <c r="B4378" s="2" t="s">
        <v>4828</v>
      </c>
      <c r="C4378" s="2" t="s">
        <v>14</v>
      </c>
      <c r="D4378" s="2">
        <v>1144</v>
      </c>
      <c r="E4378" s="2">
        <v>3</v>
      </c>
      <c r="F4378" s="2">
        <v>1147</v>
      </c>
      <c r="G4378" s="2">
        <v>0.09</v>
      </c>
      <c r="H4378" s="4" t="s">
        <v>4817</v>
      </c>
    </row>
    <row r="4379" spans="1:8" x14ac:dyDescent="0.3">
      <c r="A4379" s="3">
        <v>13</v>
      </c>
      <c r="B4379" s="2" t="s">
        <v>4829</v>
      </c>
      <c r="C4379" s="2" t="s">
        <v>14</v>
      </c>
      <c r="D4379" s="2">
        <v>1079</v>
      </c>
      <c r="E4379" s="2">
        <v>19</v>
      </c>
      <c r="F4379" s="2">
        <v>1098</v>
      </c>
      <c r="G4379" s="2">
        <v>0.08</v>
      </c>
      <c r="H4379" s="4" t="s">
        <v>4817</v>
      </c>
    </row>
    <row r="4380" spans="1:8" x14ac:dyDescent="0.3">
      <c r="A4380" s="3">
        <v>14</v>
      </c>
      <c r="B4380" s="2" t="s">
        <v>4830</v>
      </c>
      <c r="C4380" s="2" t="s">
        <v>2281</v>
      </c>
      <c r="D4380" s="2">
        <v>1030</v>
      </c>
      <c r="E4380" s="2">
        <v>6</v>
      </c>
      <c r="F4380" s="2">
        <v>1036</v>
      </c>
      <c r="G4380" s="2">
        <v>0.08</v>
      </c>
      <c r="H4380" s="4" t="s">
        <v>4817</v>
      </c>
    </row>
    <row r="4381" spans="1:8" x14ac:dyDescent="0.3">
      <c r="A4381" s="3">
        <v>15</v>
      </c>
      <c r="B4381" s="2" t="s">
        <v>4831</v>
      </c>
      <c r="C4381" s="2" t="s">
        <v>131</v>
      </c>
      <c r="D4381" s="2">
        <v>944</v>
      </c>
      <c r="E4381" s="2">
        <v>17</v>
      </c>
      <c r="F4381" s="2">
        <v>961</v>
      </c>
      <c r="G4381" s="2">
        <v>7.0000000000000007E-2</v>
      </c>
      <c r="H4381" s="4" t="s">
        <v>4817</v>
      </c>
    </row>
    <row r="4382" spans="1:8" x14ac:dyDescent="0.3">
      <c r="A4382" s="3">
        <v>16</v>
      </c>
      <c r="B4382" s="2" t="s">
        <v>4832</v>
      </c>
      <c r="C4382" s="2" t="s">
        <v>3630</v>
      </c>
      <c r="D4382" s="2">
        <v>748</v>
      </c>
      <c r="E4382" s="2">
        <v>10</v>
      </c>
      <c r="F4382" s="2">
        <v>758</v>
      </c>
      <c r="G4382" s="2">
        <v>0.06</v>
      </c>
      <c r="H4382" s="4" t="s">
        <v>4817</v>
      </c>
    </row>
    <row r="4383" spans="1:8" x14ac:dyDescent="0.3">
      <c r="A4383" s="3">
        <v>17</v>
      </c>
      <c r="B4383" s="2" t="s">
        <v>4833</v>
      </c>
      <c r="C4383" s="2" t="s">
        <v>14</v>
      </c>
      <c r="D4383" s="2">
        <v>686</v>
      </c>
      <c r="E4383" s="2">
        <v>7</v>
      </c>
      <c r="F4383" s="2">
        <v>693</v>
      </c>
      <c r="G4383" s="2">
        <v>0.05</v>
      </c>
      <c r="H4383" s="4" t="s">
        <v>4817</v>
      </c>
    </row>
    <row r="4384" spans="1:8" x14ac:dyDescent="0.3">
      <c r="A4384" s="3">
        <v>18</v>
      </c>
      <c r="B4384" s="2" t="s">
        <v>4834</v>
      </c>
      <c r="C4384" s="2" t="s">
        <v>3447</v>
      </c>
      <c r="D4384" s="2">
        <v>533</v>
      </c>
      <c r="E4384" s="2">
        <v>4</v>
      </c>
      <c r="F4384" s="2">
        <v>537</v>
      </c>
      <c r="G4384" s="2">
        <v>0.04</v>
      </c>
      <c r="H4384" s="4" t="s">
        <v>4817</v>
      </c>
    </row>
    <row r="4385" spans="1:8" x14ac:dyDescent="0.3">
      <c r="A4385" s="3">
        <v>19</v>
      </c>
      <c r="B4385" s="2" t="s">
        <v>4835</v>
      </c>
      <c r="C4385" s="2" t="s">
        <v>14</v>
      </c>
      <c r="D4385" s="2">
        <v>453</v>
      </c>
      <c r="E4385" s="2">
        <v>13</v>
      </c>
      <c r="F4385" s="2">
        <v>466</v>
      </c>
      <c r="G4385" s="2">
        <v>0.04</v>
      </c>
      <c r="H4385" s="4" t="s">
        <v>4817</v>
      </c>
    </row>
    <row r="4386" spans="1:8" x14ac:dyDescent="0.3">
      <c r="A4386" s="3">
        <v>20</v>
      </c>
      <c r="B4386" s="2" t="s">
        <v>4836</v>
      </c>
      <c r="C4386" s="2" t="s">
        <v>14</v>
      </c>
      <c r="D4386" s="2">
        <v>425</v>
      </c>
      <c r="E4386" s="2">
        <v>7</v>
      </c>
      <c r="F4386" s="2">
        <v>432</v>
      </c>
      <c r="G4386" s="2">
        <v>0.03</v>
      </c>
      <c r="H4386" s="4" t="s">
        <v>4817</v>
      </c>
    </row>
    <row r="4387" spans="1:8" x14ac:dyDescent="0.3">
      <c r="A4387" s="3">
        <v>21</v>
      </c>
      <c r="B4387" s="2" t="s">
        <v>4837</v>
      </c>
      <c r="C4387" s="2" t="s">
        <v>14</v>
      </c>
      <c r="D4387" s="2">
        <v>419</v>
      </c>
      <c r="E4387" s="2">
        <v>3</v>
      </c>
      <c r="F4387" s="2">
        <v>422</v>
      </c>
      <c r="G4387" s="2">
        <v>0.03</v>
      </c>
      <c r="H4387" s="4" t="s">
        <v>4817</v>
      </c>
    </row>
    <row r="4388" spans="1:8" x14ac:dyDescent="0.3">
      <c r="A4388" s="3">
        <v>22</v>
      </c>
      <c r="B4388" s="2" t="s">
        <v>4838</v>
      </c>
      <c r="C4388" s="2" t="s">
        <v>14</v>
      </c>
      <c r="D4388" s="2">
        <v>359</v>
      </c>
      <c r="E4388" s="2">
        <v>18</v>
      </c>
      <c r="F4388" s="2">
        <v>377</v>
      </c>
      <c r="G4388" s="2">
        <v>0.03</v>
      </c>
      <c r="H4388" s="4" t="s">
        <v>4817</v>
      </c>
    </row>
    <row r="4389" spans="1:8" x14ac:dyDescent="0.3">
      <c r="A4389" s="3">
        <v>23</v>
      </c>
      <c r="B4389" s="2" t="s">
        <v>2370</v>
      </c>
      <c r="C4389" s="2" t="s">
        <v>14</v>
      </c>
      <c r="D4389" s="2">
        <v>329</v>
      </c>
      <c r="E4389" s="2">
        <v>3</v>
      </c>
      <c r="F4389" s="2">
        <v>332</v>
      </c>
      <c r="G4389" s="2">
        <v>0.03</v>
      </c>
      <c r="H4389" s="4" t="s">
        <v>4817</v>
      </c>
    </row>
    <row r="4390" spans="1:8" x14ac:dyDescent="0.3">
      <c r="A4390" s="3">
        <v>24</v>
      </c>
      <c r="B4390" s="2" t="s">
        <v>4839</v>
      </c>
      <c r="C4390" s="2" t="s">
        <v>14</v>
      </c>
      <c r="D4390" s="2">
        <v>324</v>
      </c>
      <c r="E4390" s="2">
        <v>4</v>
      </c>
      <c r="F4390" s="2">
        <v>328</v>
      </c>
      <c r="G4390" s="2">
        <v>0.03</v>
      </c>
      <c r="H4390" s="4" t="s">
        <v>4817</v>
      </c>
    </row>
    <row r="4391" spans="1:8" x14ac:dyDescent="0.3">
      <c r="A4391" s="3">
        <v>25</v>
      </c>
      <c r="B4391" s="2" t="s">
        <v>4840</v>
      </c>
      <c r="C4391" s="2" t="s">
        <v>14</v>
      </c>
      <c r="D4391" s="2">
        <v>314</v>
      </c>
      <c r="E4391" s="2">
        <v>2</v>
      </c>
      <c r="F4391" s="2">
        <v>316</v>
      </c>
      <c r="G4391" s="2">
        <v>0.02</v>
      </c>
      <c r="H4391" s="4" t="s">
        <v>4817</v>
      </c>
    </row>
    <row r="4392" spans="1:8" x14ac:dyDescent="0.3">
      <c r="A4392" s="3">
        <v>26</v>
      </c>
      <c r="B4392" s="2" t="s">
        <v>27</v>
      </c>
      <c r="C4392" s="2" t="s">
        <v>28</v>
      </c>
      <c r="D4392" s="2">
        <v>14677</v>
      </c>
      <c r="E4392" s="2">
        <v>217</v>
      </c>
      <c r="F4392" s="2">
        <v>14894</v>
      </c>
      <c r="G4392" s="2">
        <v>1.1399999999999999</v>
      </c>
      <c r="H4392" s="4" t="s">
        <v>4817</v>
      </c>
    </row>
    <row r="4393" spans="1:8" x14ac:dyDescent="0.3">
      <c r="A4393" s="3">
        <v>1</v>
      </c>
      <c r="B4393" s="2" t="s">
        <v>4841</v>
      </c>
      <c r="C4393" s="2" t="s">
        <v>4842</v>
      </c>
      <c r="D4393" s="2">
        <v>470866</v>
      </c>
      <c r="E4393" s="2">
        <v>765</v>
      </c>
      <c r="F4393" s="2">
        <v>471631</v>
      </c>
      <c r="G4393" s="2">
        <v>42.67</v>
      </c>
      <c r="H4393" s="4" t="s">
        <v>4843</v>
      </c>
    </row>
    <row r="4394" spans="1:8" x14ac:dyDescent="0.3">
      <c r="A4394" s="3">
        <v>2</v>
      </c>
      <c r="B4394" s="2" t="s">
        <v>4844</v>
      </c>
      <c r="C4394" s="2" t="s">
        <v>108</v>
      </c>
      <c r="D4394" s="2">
        <v>433286</v>
      </c>
      <c r="E4394" s="2">
        <v>535</v>
      </c>
      <c r="F4394" s="2">
        <v>433821</v>
      </c>
      <c r="G4394" s="2">
        <v>39.25</v>
      </c>
      <c r="H4394" s="4" t="s">
        <v>4843</v>
      </c>
    </row>
    <row r="4395" spans="1:8" x14ac:dyDescent="0.3">
      <c r="A4395" s="3">
        <v>3</v>
      </c>
      <c r="B4395" s="2" t="s">
        <v>4845</v>
      </c>
      <c r="C4395" s="2" t="s">
        <v>17</v>
      </c>
      <c r="D4395" s="2">
        <v>144279</v>
      </c>
      <c r="E4395" s="2">
        <v>167</v>
      </c>
      <c r="F4395" s="2">
        <v>144446</v>
      </c>
      <c r="G4395" s="2">
        <v>13.07</v>
      </c>
      <c r="H4395" s="4" t="s">
        <v>4843</v>
      </c>
    </row>
    <row r="4396" spans="1:8" x14ac:dyDescent="0.3">
      <c r="A4396" s="3">
        <v>4</v>
      </c>
      <c r="B4396" s="2" t="s">
        <v>675</v>
      </c>
      <c r="C4396" s="2" t="s">
        <v>14</v>
      </c>
      <c r="D4396" s="2">
        <v>10927</v>
      </c>
      <c r="E4396" s="2">
        <v>9</v>
      </c>
      <c r="F4396" s="2">
        <v>10936</v>
      </c>
      <c r="G4396" s="2">
        <v>0.99</v>
      </c>
      <c r="H4396" s="4" t="s">
        <v>4843</v>
      </c>
    </row>
    <row r="4397" spans="1:8" x14ac:dyDescent="0.3">
      <c r="A4397" s="3">
        <v>5</v>
      </c>
      <c r="B4397" s="2" t="s">
        <v>4846</v>
      </c>
      <c r="C4397" s="2" t="s">
        <v>14</v>
      </c>
      <c r="D4397" s="2">
        <v>6355</v>
      </c>
      <c r="E4397" s="2">
        <v>4</v>
      </c>
      <c r="F4397" s="2">
        <v>6359</v>
      </c>
      <c r="G4397" s="2">
        <v>0.57999999999999996</v>
      </c>
      <c r="H4397" s="4" t="s">
        <v>4843</v>
      </c>
    </row>
    <row r="4398" spans="1:8" x14ac:dyDescent="0.3">
      <c r="A4398" s="3">
        <v>6</v>
      </c>
      <c r="B4398" s="2" t="s">
        <v>4847</v>
      </c>
      <c r="C4398" s="2" t="s">
        <v>732</v>
      </c>
      <c r="D4398" s="2">
        <v>6166</v>
      </c>
      <c r="E4398" s="2">
        <v>5</v>
      </c>
      <c r="F4398" s="2">
        <v>6171</v>
      </c>
      <c r="G4398" s="2">
        <v>0.56000000000000005</v>
      </c>
      <c r="H4398" s="4" t="s">
        <v>4843</v>
      </c>
    </row>
    <row r="4399" spans="1:8" x14ac:dyDescent="0.3">
      <c r="A4399" s="3">
        <v>7</v>
      </c>
      <c r="B4399" s="2" t="s">
        <v>4848</v>
      </c>
      <c r="C4399" s="2" t="s">
        <v>878</v>
      </c>
      <c r="D4399" s="2">
        <v>5227</v>
      </c>
      <c r="E4399" s="2">
        <v>8</v>
      </c>
      <c r="F4399" s="2">
        <v>5235</v>
      </c>
      <c r="G4399" s="2">
        <v>0.47</v>
      </c>
      <c r="H4399" s="4" t="s">
        <v>4843</v>
      </c>
    </row>
    <row r="4400" spans="1:8" x14ac:dyDescent="0.3">
      <c r="A4400" s="3">
        <v>8</v>
      </c>
      <c r="B4400" s="2" t="s">
        <v>4849</v>
      </c>
      <c r="C4400" s="2" t="s">
        <v>1073</v>
      </c>
      <c r="D4400" s="2">
        <v>4914</v>
      </c>
      <c r="E4400" s="2">
        <v>1</v>
      </c>
      <c r="F4400" s="2">
        <v>4915</v>
      </c>
      <c r="G4400" s="2">
        <v>0.44</v>
      </c>
      <c r="H4400" s="4" t="s">
        <v>4843</v>
      </c>
    </row>
    <row r="4401" spans="1:8" x14ac:dyDescent="0.3">
      <c r="A4401" s="3">
        <v>9</v>
      </c>
      <c r="B4401" s="2" t="s">
        <v>4850</v>
      </c>
      <c r="C4401" s="2" t="s">
        <v>391</v>
      </c>
      <c r="D4401" s="2">
        <v>3486</v>
      </c>
      <c r="E4401" s="2">
        <v>1</v>
      </c>
      <c r="F4401" s="2">
        <v>3487</v>
      </c>
      <c r="G4401" s="2">
        <v>0.32</v>
      </c>
      <c r="H4401" s="4" t="s">
        <v>4843</v>
      </c>
    </row>
    <row r="4402" spans="1:8" x14ac:dyDescent="0.3">
      <c r="A4402" s="3">
        <v>10</v>
      </c>
      <c r="B4402" s="2" t="s">
        <v>4851</v>
      </c>
      <c r="C4402" s="2" t="s">
        <v>4852</v>
      </c>
      <c r="D4402" s="2">
        <v>3351</v>
      </c>
      <c r="E4402" s="2">
        <v>4</v>
      </c>
      <c r="F4402" s="2">
        <v>3355</v>
      </c>
      <c r="G4402" s="2">
        <v>0.3</v>
      </c>
      <c r="H4402" s="4" t="s">
        <v>4843</v>
      </c>
    </row>
    <row r="4403" spans="1:8" x14ac:dyDescent="0.3">
      <c r="A4403" s="3">
        <v>11</v>
      </c>
      <c r="B4403" s="2" t="s">
        <v>27</v>
      </c>
      <c r="C4403" s="2" t="s">
        <v>28</v>
      </c>
      <c r="D4403" s="2">
        <v>15043</v>
      </c>
      <c r="E4403" s="2">
        <v>6</v>
      </c>
      <c r="F4403" s="2">
        <v>15049</v>
      </c>
      <c r="G4403" s="2">
        <v>1.36</v>
      </c>
      <c r="H4403" s="4" t="s">
        <v>4843</v>
      </c>
    </row>
    <row r="4404" spans="1:8" x14ac:dyDescent="0.3">
      <c r="A4404" s="3">
        <v>1</v>
      </c>
      <c r="B4404" s="2" t="s">
        <v>3302</v>
      </c>
      <c r="C4404" s="2" t="s">
        <v>108</v>
      </c>
      <c r="D4404" s="2">
        <v>472928</v>
      </c>
      <c r="E4404" s="2">
        <v>1548</v>
      </c>
      <c r="F4404" s="2">
        <v>474476</v>
      </c>
      <c r="G4404" s="2">
        <v>42.5</v>
      </c>
      <c r="H4404" s="4" t="s">
        <v>4853</v>
      </c>
    </row>
    <row r="4405" spans="1:8" x14ac:dyDescent="0.3">
      <c r="A4405" s="3">
        <v>2</v>
      </c>
      <c r="B4405" s="2" t="s">
        <v>4854</v>
      </c>
      <c r="C4405" s="2" t="s">
        <v>9</v>
      </c>
      <c r="D4405" s="2">
        <v>451802</v>
      </c>
      <c r="E4405" s="2">
        <v>1109</v>
      </c>
      <c r="F4405" s="2">
        <v>452911</v>
      </c>
      <c r="G4405" s="2">
        <v>40.57</v>
      </c>
      <c r="H4405" s="4" t="s">
        <v>4853</v>
      </c>
    </row>
    <row r="4406" spans="1:8" x14ac:dyDescent="0.3">
      <c r="A4406" s="3">
        <v>3</v>
      </c>
      <c r="B4406" s="2" t="s">
        <v>4855</v>
      </c>
      <c r="C4406" s="2" t="s">
        <v>17</v>
      </c>
      <c r="D4406" s="2">
        <v>159585</v>
      </c>
      <c r="E4406" s="2">
        <v>318</v>
      </c>
      <c r="F4406" s="2">
        <v>159903</v>
      </c>
      <c r="G4406" s="2">
        <v>14.32</v>
      </c>
      <c r="H4406" s="4" t="s">
        <v>4853</v>
      </c>
    </row>
    <row r="4407" spans="1:8" x14ac:dyDescent="0.3">
      <c r="A4407" s="3">
        <v>4</v>
      </c>
      <c r="B4407" s="2" t="s">
        <v>4856</v>
      </c>
      <c r="C4407" s="2" t="s">
        <v>129</v>
      </c>
      <c r="D4407" s="2">
        <v>4027</v>
      </c>
      <c r="E4407" s="2">
        <v>5</v>
      </c>
      <c r="F4407" s="2">
        <v>4032</v>
      </c>
      <c r="G4407" s="2">
        <v>0.36</v>
      </c>
      <c r="H4407" s="4" t="s">
        <v>4853</v>
      </c>
    </row>
    <row r="4408" spans="1:8" x14ac:dyDescent="0.3">
      <c r="A4408" s="3">
        <v>5</v>
      </c>
      <c r="B4408" s="2" t="s">
        <v>4857</v>
      </c>
      <c r="C4408" s="2" t="s">
        <v>288</v>
      </c>
      <c r="D4408" s="2">
        <v>3090</v>
      </c>
      <c r="E4408" s="2">
        <v>6</v>
      </c>
      <c r="F4408" s="2">
        <v>3096</v>
      </c>
      <c r="G4408" s="2">
        <v>0.28000000000000003</v>
      </c>
      <c r="H4408" s="4" t="s">
        <v>4853</v>
      </c>
    </row>
    <row r="4409" spans="1:8" x14ac:dyDescent="0.3">
      <c r="A4409" s="3">
        <v>6</v>
      </c>
      <c r="B4409" s="2" t="s">
        <v>729</v>
      </c>
      <c r="C4409" s="2" t="s">
        <v>14</v>
      </c>
      <c r="D4409" s="2">
        <v>2965</v>
      </c>
      <c r="E4409" s="2">
        <v>4</v>
      </c>
      <c r="F4409" s="2">
        <v>2969</v>
      </c>
      <c r="G4409" s="2">
        <v>0.27</v>
      </c>
      <c r="H4409" s="4" t="s">
        <v>4853</v>
      </c>
    </row>
    <row r="4410" spans="1:8" x14ac:dyDescent="0.3">
      <c r="A4410" s="3">
        <v>7</v>
      </c>
      <c r="B4410" s="2" t="s">
        <v>4858</v>
      </c>
      <c r="C4410" s="2" t="s">
        <v>872</v>
      </c>
      <c r="D4410" s="2">
        <v>2759</v>
      </c>
      <c r="E4410" s="2">
        <v>3</v>
      </c>
      <c r="F4410" s="2">
        <v>2762</v>
      </c>
      <c r="G4410" s="2">
        <v>0.25</v>
      </c>
      <c r="H4410" s="4" t="s">
        <v>4853</v>
      </c>
    </row>
    <row r="4411" spans="1:8" x14ac:dyDescent="0.3">
      <c r="A4411" s="3">
        <v>8</v>
      </c>
      <c r="B4411" s="2" t="s">
        <v>4859</v>
      </c>
      <c r="C4411" s="2" t="s">
        <v>760</v>
      </c>
      <c r="D4411" s="2">
        <v>2734</v>
      </c>
      <c r="E4411" s="2">
        <v>11</v>
      </c>
      <c r="F4411" s="2">
        <v>2745</v>
      </c>
      <c r="G4411" s="2">
        <v>0.25</v>
      </c>
      <c r="H4411" s="4" t="s">
        <v>4853</v>
      </c>
    </row>
    <row r="4412" spans="1:8" x14ac:dyDescent="0.3">
      <c r="A4412" s="3">
        <v>9</v>
      </c>
      <c r="B4412" s="2" t="s">
        <v>4860</v>
      </c>
      <c r="C4412" s="2" t="s">
        <v>1933</v>
      </c>
      <c r="D4412" s="2">
        <v>2617</v>
      </c>
      <c r="E4412" s="2">
        <v>6</v>
      </c>
      <c r="F4412" s="2">
        <v>2623</v>
      </c>
      <c r="G4412" s="2">
        <v>0.23</v>
      </c>
      <c r="H4412" s="4" t="s">
        <v>4853</v>
      </c>
    </row>
    <row r="4413" spans="1:8" x14ac:dyDescent="0.3">
      <c r="A4413" s="3">
        <v>10</v>
      </c>
      <c r="B4413" s="2" t="s">
        <v>4861</v>
      </c>
      <c r="C4413" s="2" t="s">
        <v>880</v>
      </c>
      <c r="D4413" s="2">
        <v>1975</v>
      </c>
      <c r="E4413" s="2">
        <v>2</v>
      </c>
      <c r="F4413" s="2">
        <v>1977</v>
      </c>
      <c r="G4413" s="2">
        <v>0.18</v>
      </c>
      <c r="H4413" s="4" t="s">
        <v>4853</v>
      </c>
    </row>
    <row r="4414" spans="1:8" x14ac:dyDescent="0.3">
      <c r="A4414" s="3">
        <v>11</v>
      </c>
      <c r="B4414" s="2" t="s">
        <v>27</v>
      </c>
      <c r="C4414" s="2" t="s">
        <v>28</v>
      </c>
      <c r="D4414" s="2">
        <v>8987</v>
      </c>
      <c r="E4414" s="2">
        <v>18</v>
      </c>
      <c r="F4414" s="2">
        <v>9005</v>
      </c>
      <c r="G4414" s="2">
        <v>0.81</v>
      </c>
      <c r="H4414" s="4" t="s">
        <v>4853</v>
      </c>
    </row>
    <row r="4415" spans="1:8" x14ac:dyDescent="0.3">
      <c r="A4415" s="3">
        <v>1</v>
      </c>
      <c r="B4415" s="2" t="s">
        <v>4862</v>
      </c>
      <c r="C4415" s="2" t="s">
        <v>12</v>
      </c>
      <c r="D4415" s="2">
        <v>614610</v>
      </c>
      <c r="E4415" s="2">
        <v>3182</v>
      </c>
      <c r="F4415" s="2">
        <v>617792</v>
      </c>
      <c r="G4415" s="2">
        <v>52.97</v>
      </c>
      <c r="H4415" s="4" t="s">
        <v>4863</v>
      </c>
    </row>
    <row r="4416" spans="1:8" x14ac:dyDescent="0.3">
      <c r="A4416" s="3">
        <v>2</v>
      </c>
      <c r="B4416" s="2" t="s">
        <v>4864</v>
      </c>
      <c r="C4416" s="2" t="s">
        <v>9</v>
      </c>
      <c r="D4416" s="2">
        <v>474376</v>
      </c>
      <c r="E4416" s="2">
        <v>1720</v>
      </c>
      <c r="F4416" s="2">
        <v>476096</v>
      </c>
      <c r="G4416" s="2">
        <v>40.82</v>
      </c>
      <c r="H4416" s="4" t="s">
        <v>4863</v>
      </c>
    </row>
    <row r="4417" spans="1:8" x14ac:dyDescent="0.3">
      <c r="A4417" s="3">
        <v>3</v>
      </c>
      <c r="B4417" s="2" t="s">
        <v>4865</v>
      </c>
      <c r="C4417" s="2" t="s">
        <v>17</v>
      </c>
      <c r="D4417" s="2">
        <v>18930</v>
      </c>
      <c r="E4417" s="2">
        <v>125</v>
      </c>
      <c r="F4417" s="2">
        <v>19055</v>
      </c>
      <c r="G4417" s="2">
        <v>1.63</v>
      </c>
      <c r="H4417" s="4" t="s">
        <v>4863</v>
      </c>
    </row>
    <row r="4418" spans="1:8" x14ac:dyDescent="0.3">
      <c r="A4418" s="3">
        <v>4</v>
      </c>
      <c r="B4418" s="2" t="s">
        <v>4866</v>
      </c>
      <c r="C4418" s="2" t="s">
        <v>609</v>
      </c>
      <c r="D4418" s="2">
        <v>15824</v>
      </c>
      <c r="E4418" s="2">
        <v>98</v>
      </c>
      <c r="F4418" s="2">
        <v>15922</v>
      </c>
      <c r="G4418" s="2">
        <v>1.37</v>
      </c>
      <c r="H4418" s="4" t="s">
        <v>4863</v>
      </c>
    </row>
    <row r="4419" spans="1:8" x14ac:dyDescent="0.3">
      <c r="A4419" s="3">
        <v>5</v>
      </c>
      <c r="B4419" s="2" t="s">
        <v>4867</v>
      </c>
      <c r="C4419" s="2" t="s">
        <v>14</v>
      </c>
      <c r="D4419" s="2">
        <v>6107</v>
      </c>
      <c r="E4419" s="2">
        <v>19</v>
      </c>
      <c r="F4419" s="2">
        <v>6126</v>
      </c>
      <c r="G4419" s="2">
        <v>0.53</v>
      </c>
      <c r="H4419" s="4" t="s">
        <v>4863</v>
      </c>
    </row>
    <row r="4420" spans="1:8" x14ac:dyDescent="0.3">
      <c r="A4420" s="3">
        <v>6</v>
      </c>
      <c r="B4420" s="2" t="s">
        <v>4868</v>
      </c>
      <c r="C4420" s="2" t="s">
        <v>14</v>
      </c>
      <c r="D4420" s="2">
        <v>4396</v>
      </c>
      <c r="E4420" s="2">
        <v>6</v>
      </c>
      <c r="F4420" s="2">
        <v>4402</v>
      </c>
      <c r="G4420" s="2">
        <v>0.38</v>
      </c>
      <c r="H4420" s="4" t="s">
        <v>4863</v>
      </c>
    </row>
    <row r="4421" spans="1:8" x14ac:dyDescent="0.3">
      <c r="A4421" s="3">
        <v>7</v>
      </c>
      <c r="B4421" s="2" t="s">
        <v>4869</v>
      </c>
      <c r="C4421" s="2" t="s">
        <v>530</v>
      </c>
      <c r="D4421" s="2">
        <v>2851</v>
      </c>
      <c r="E4421" s="2">
        <v>21</v>
      </c>
      <c r="F4421" s="2">
        <v>2872</v>
      </c>
      <c r="G4421" s="2">
        <v>0.25</v>
      </c>
      <c r="H4421" s="4" t="s">
        <v>4863</v>
      </c>
    </row>
    <row r="4422" spans="1:8" x14ac:dyDescent="0.3">
      <c r="A4422" s="3">
        <v>8</v>
      </c>
      <c r="B4422" s="2" t="s">
        <v>4870</v>
      </c>
      <c r="C4422" s="2" t="s">
        <v>14</v>
      </c>
      <c r="D4422" s="2">
        <v>2772</v>
      </c>
      <c r="E4422" s="2">
        <v>17</v>
      </c>
      <c r="F4422" s="2">
        <v>2789</v>
      </c>
      <c r="G4422" s="2">
        <v>0.24</v>
      </c>
      <c r="H4422" s="4" t="s">
        <v>4863</v>
      </c>
    </row>
    <row r="4423" spans="1:8" x14ac:dyDescent="0.3">
      <c r="A4423" s="3">
        <v>9</v>
      </c>
      <c r="B4423" s="2" t="s">
        <v>4871</v>
      </c>
      <c r="C4423" s="2" t="s">
        <v>80</v>
      </c>
      <c r="D4423" s="2">
        <v>2527</v>
      </c>
      <c r="E4423" s="2">
        <v>28</v>
      </c>
      <c r="F4423" s="2">
        <v>2555</v>
      </c>
      <c r="G4423" s="2">
        <v>0.22</v>
      </c>
      <c r="H4423" s="4" t="s">
        <v>4863</v>
      </c>
    </row>
    <row r="4424" spans="1:8" x14ac:dyDescent="0.3">
      <c r="A4424" s="3">
        <v>10</v>
      </c>
      <c r="B4424" s="2" t="s">
        <v>4872</v>
      </c>
      <c r="C4424" s="2" t="s">
        <v>2871</v>
      </c>
      <c r="D4424" s="2">
        <v>2141</v>
      </c>
      <c r="E4424" s="2">
        <v>33</v>
      </c>
      <c r="F4424" s="2">
        <v>2174</v>
      </c>
      <c r="G4424" s="2">
        <v>0.19</v>
      </c>
      <c r="H4424" s="4" t="s">
        <v>4863</v>
      </c>
    </row>
    <row r="4425" spans="1:8" x14ac:dyDescent="0.3">
      <c r="A4425" s="3">
        <v>11</v>
      </c>
      <c r="B4425" s="2" t="s">
        <v>27</v>
      </c>
      <c r="C4425" s="2" t="s">
        <v>28</v>
      </c>
      <c r="D4425" s="2">
        <v>16507</v>
      </c>
      <c r="E4425" s="2">
        <v>70</v>
      </c>
      <c r="F4425" s="2">
        <v>16577</v>
      </c>
      <c r="G4425" s="2">
        <v>1.42</v>
      </c>
      <c r="H4425" s="4" t="s">
        <v>4863</v>
      </c>
    </row>
    <row r="4426" spans="1:8" x14ac:dyDescent="0.3">
      <c r="A4426" s="3">
        <v>1</v>
      </c>
      <c r="B4426" s="2" t="s">
        <v>4873</v>
      </c>
      <c r="C4426" s="2" t="s">
        <v>9</v>
      </c>
      <c r="D4426" s="2">
        <v>451464</v>
      </c>
      <c r="E4426" s="2">
        <v>1721</v>
      </c>
      <c r="F4426" s="2">
        <v>453185</v>
      </c>
      <c r="G4426" s="2">
        <v>53.48</v>
      </c>
      <c r="H4426" s="4" t="s">
        <v>4874</v>
      </c>
    </row>
    <row r="4427" spans="1:8" x14ac:dyDescent="0.3">
      <c r="A4427" s="3">
        <v>2</v>
      </c>
      <c r="B4427" s="2" t="s">
        <v>4875</v>
      </c>
      <c r="C4427" s="2" t="s">
        <v>915</v>
      </c>
      <c r="D4427" s="2">
        <v>374032</v>
      </c>
      <c r="E4427" s="2">
        <v>783</v>
      </c>
      <c r="F4427" s="2">
        <v>374815</v>
      </c>
      <c r="G4427" s="2">
        <v>44.23</v>
      </c>
      <c r="H4427" s="4" t="s">
        <v>4874</v>
      </c>
    </row>
    <row r="4428" spans="1:8" x14ac:dyDescent="0.3">
      <c r="A4428" s="3">
        <v>3</v>
      </c>
      <c r="B4428" s="2" t="s">
        <v>4876</v>
      </c>
      <c r="C4428" s="2" t="s">
        <v>17</v>
      </c>
      <c r="D4428" s="2">
        <v>5601</v>
      </c>
      <c r="E4428" s="2">
        <v>28</v>
      </c>
      <c r="F4428" s="2">
        <v>5629</v>
      </c>
      <c r="G4428" s="2">
        <v>0.66</v>
      </c>
      <c r="H4428" s="4" t="s">
        <v>4874</v>
      </c>
    </row>
    <row r="4429" spans="1:8" x14ac:dyDescent="0.3">
      <c r="A4429" s="3">
        <v>4</v>
      </c>
      <c r="B4429" s="2" t="s">
        <v>4877</v>
      </c>
      <c r="C4429" s="2" t="s">
        <v>14</v>
      </c>
      <c r="D4429" s="2">
        <v>1271</v>
      </c>
      <c r="E4429" s="2">
        <v>5</v>
      </c>
      <c r="F4429" s="2">
        <v>1276</v>
      </c>
      <c r="G4429" s="2">
        <v>0.15</v>
      </c>
      <c r="H4429" s="4" t="s">
        <v>4874</v>
      </c>
    </row>
    <row r="4430" spans="1:8" x14ac:dyDescent="0.3">
      <c r="A4430" s="3">
        <v>5</v>
      </c>
      <c r="B4430" s="2" t="s">
        <v>4878</v>
      </c>
      <c r="C4430" s="2" t="s">
        <v>4879</v>
      </c>
      <c r="D4430" s="2">
        <v>1036</v>
      </c>
      <c r="E4430" s="2">
        <v>1</v>
      </c>
      <c r="F4430" s="2">
        <v>1037</v>
      </c>
      <c r="G4430" s="2">
        <v>0.12</v>
      </c>
      <c r="H4430" s="4" t="s">
        <v>4874</v>
      </c>
    </row>
    <row r="4431" spans="1:8" x14ac:dyDescent="0.3">
      <c r="A4431" s="3">
        <v>6</v>
      </c>
      <c r="B4431" s="2" t="s">
        <v>4880</v>
      </c>
      <c r="C4431" s="2" t="s">
        <v>14</v>
      </c>
      <c r="D4431" s="2">
        <v>1005</v>
      </c>
      <c r="E4431" s="2">
        <v>0</v>
      </c>
      <c r="F4431" s="2">
        <v>1005</v>
      </c>
      <c r="G4431" s="2">
        <v>0.12</v>
      </c>
      <c r="H4431" s="4" t="s">
        <v>4874</v>
      </c>
    </row>
    <row r="4432" spans="1:8" x14ac:dyDescent="0.3">
      <c r="A4432" s="3">
        <v>7</v>
      </c>
      <c r="B4432" s="2" t="s">
        <v>4881</v>
      </c>
      <c r="C4432" s="2" t="s">
        <v>1214</v>
      </c>
      <c r="D4432" s="2">
        <v>800</v>
      </c>
      <c r="E4432" s="2">
        <v>6</v>
      </c>
      <c r="F4432" s="2">
        <v>806</v>
      </c>
      <c r="G4432" s="2">
        <v>0.1</v>
      </c>
      <c r="H4432" s="4" t="s">
        <v>4874</v>
      </c>
    </row>
    <row r="4433" spans="1:8" x14ac:dyDescent="0.3">
      <c r="A4433" s="3">
        <v>8</v>
      </c>
      <c r="B4433" s="2" t="s">
        <v>4882</v>
      </c>
      <c r="C4433" s="2" t="s">
        <v>4883</v>
      </c>
      <c r="D4433" s="2">
        <v>781</v>
      </c>
      <c r="E4433" s="2">
        <v>0</v>
      </c>
      <c r="F4433" s="2">
        <v>781</v>
      </c>
      <c r="G4433" s="2">
        <v>0.09</v>
      </c>
      <c r="H4433" s="4" t="s">
        <v>4874</v>
      </c>
    </row>
    <row r="4434" spans="1:8" x14ac:dyDescent="0.3">
      <c r="A4434" s="3">
        <v>9</v>
      </c>
      <c r="B4434" s="2" t="s">
        <v>4884</v>
      </c>
      <c r="C4434" s="2" t="s">
        <v>14</v>
      </c>
      <c r="D4434" s="2">
        <v>725</v>
      </c>
      <c r="E4434" s="2">
        <v>1</v>
      </c>
      <c r="F4434" s="2">
        <v>726</v>
      </c>
      <c r="G4434" s="2">
        <v>0.09</v>
      </c>
      <c r="H4434" s="4" t="s">
        <v>4874</v>
      </c>
    </row>
    <row r="4435" spans="1:8" x14ac:dyDescent="0.3">
      <c r="A4435" s="3">
        <v>10</v>
      </c>
      <c r="B4435" s="2" t="s">
        <v>4885</v>
      </c>
      <c r="C4435" s="2" t="s">
        <v>892</v>
      </c>
      <c r="D4435" s="2">
        <v>654</v>
      </c>
      <c r="E4435" s="2">
        <v>2</v>
      </c>
      <c r="F4435" s="2">
        <v>656</v>
      </c>
      <c r="G4435" s="2">
        <v>0.08</v>
      </c>
      <c r="H4435" s="4" t="s">
        <v>4874</v>
      </c>
    </row>
    <row r="4436" spans="1:8" x14ac:dyDescent="0.3">
      <c r="A4436" s="3">
        <v>11</v>
      </c>
      <c r="B4436" s="2" t="s">
        <v>4886</v>
      </c>
      <c r="C4436" s="2" t="s">
        <v>4887</v>
      </c>
      <c r="D4436" s="2">
        <v>640</v>
      </c>
      <c r="E4436" s="2">
        <v>1</v>
      </c>
      <c r="F4436" s="2">
        <v>641</v>
      </c>
      <c r="G4436" s="2">
        <v>0.08</v>
      </c>
      <c r="H4436" s="4" t="s">
        <v>4874</v>
      </c>
    </row>
    <row r="4437" spans="1:8" x14ac:dyDescent="0.3">
      <c r="A4437" s="3">
        <v>12</v>
      </c>
      <c r="B4437" s="2" t="s">
        <v>4888</v>
      </c>
      <c r="C4437" s="2" t="s">
        <v>4889</v>
      </c>
      <c r="D4437" s="2">
        <v>485</v>
      </c>
      <c r="E4437" s="2">
        <v>1</v>
      </c>
      <c r="F4437" s="2">
        <v>486</v>
      </c>
      <c r="G4437" s="2">
        <v>0.06</v>
      </c>
      <c r="H4437" s="4" t="s">
        <v>4874</v>
      </c>
    </row>
    <row r="4438" spans="1:8" x14ac:dyDescent="0.3">
      <c r="A4438" s="3">
        <v>13</v>
      </c>
      <c r="B4438" s="2" t="s">
        <v>1390</v>
      </c>
      <c r="C4438" s="2" t="s">
        <v>14</v>
      </c>
      <c r="D4438" s="2">
        <v>414</v>
      </c>
      <c r="E4438" s="2">
        <v>2</v>
      </c>
      <c r="F4438" s="2">
        <v>416</v>
      </c>
      <c r="G4438" s="2">
        <v>0.05</v>
      </c>
      <c r="H4438" s="4" t="s">
        <v>4874</v>
      </c>
    </row>
    <row r="4439" spans="1:8" x14ac:dyDescent="0.3">
      <c r="A4439" s="3">
        <v>14</v>
      </c>
      <c r="B4439" s="2" t="s">
        <v>3243</v>
      </c>
      <c r="C4439" s="2" t="s">
        <v>149</v>
      </c>
      <c r="D4439" s="2">
        <v>360</v>
      </c>
      <c r="E4439" s="2">
        <v>1</v>
      </c>
      <c r="F4439" s="2">
        <v>361</v>
      </c>
      <c r="G4439" s="2">
        <v>0.04</v>
      </c>
      <c r="H4439" s="4" t="s">
        <v>4874</v>
      </c>
    </row>
    <row r="4440" spans="1:8" x14ac:dyDescent="0.3">
      <c r="A4440" s="3">
        <v>15</v>
      </c>
      <c r="B4440" s="2" t="s">
        <v>4890</v>
      </c>
      <c r="C4440" s="2" t="s">
        <v>3578</v>
      </c>
      <c r="D4440" s="2">
        <v>335</v>
      </c>
      <c r="E4440" s="2">
        <v>0</v>
      </c>
      <c r="F4440" s="2">
        <v>335</v>
      </c>
      <c r="G4440" s="2">
        <v>0.04</v>
      </c>
      <c r="H4440" s="4" t="s">
        <v>4874</v>
      </c>
    </row>
    <row r="4441" spans="1:8" x14ac:dyDescent="0.3">
      <c r="A4441" s="3">
        <v>16</v>
      </c>
      <c r="B4441" s="2" t="s">
        <v>4891</v>
      </c>
      <c r="C4441" s="2" t="s">
        <v>131</v>
      </c>
      <c r="D4441" s="2">
        <v>287</v>
      </c>
      <c r="E4441" s="2">
        <v>1</v>
      </c>
      <c r="F4441" s="2">
        <v>288</v>
      </c>
      <c r="G4441" s="2">
        <v>0.03</v>
      </c>
      <c r="H4441" s="4" t="s">
        <v>4874</v>
      </c>
    </row>
    <row r="4442" spans="1:8" x14ac:dyDescent="0.3">
      <c r="A4442" s="3">
        <v>17</v>
      </c>
      <c r="B4442" s="2" t="s">
        <v>4892</v>
      </c>
      <c r="C4442" s="2" t="s">
        <v>1926</v>
      </c>
      <c r="D4442" s="2">
        <v>208</v>
      </c>
      <c r="E4442" s="2">
        <v>4</v>
      </c>
      <c r="F4442" s="2">
        <v>212</v>
      </c>
      <c r="G4442" s="2">
        <v>0.03</v>
      </c>
      <c r="H4442" s="4" t="s">
        <v>4874</v>
      </c>
    </row>
    <row r="4443" spans="1:8" x14ac:dyDescent="0.3">
      <c r="A4443" s="3">
        <v>18</v>
      </c>
      <c r="B4443" s="2" t="s">
        <v>27</v>
      </c>
      <c r="C4443" s="2" t="s">
        <v>28</v>
      </c>
      <c r="D4443" s="2">
        <v>4791</v>
      </c>
      <c r="E4443" s="2">
        <v>22</v>
      </c>
      <c r="F4443" s="2">
        <v>4813</v>
      </c>
      <c r="G4443" s="2">
        <v>0.56999999999999995</v>
      </c>
      <c r="H4443" s="4" t="s">
        <v>4874</v>
      </c>
    </row>
    <row r="4444" spans="1:8" x14ac:dyDescent="0.3">
      <c r="A4444" s="3">
        <v>1</v>
      </c>
      <c r="B4444" s="2" t="s">
        <v>4893</v>
      </c>
      <c r="C4444" s="2" t="s">
        <v>360</v>
      </c>
      <c r="D4444" s="2">
        <v>592922</v>
      </c>
      <c r="E4444" s="2">
        <v>2116</v>
      </c>
      <c r="F4444" s="2">
        <v>595038</v>
      </c>
      <c r="G4444" s="2">
        <v>48.33</v>
      </c>
      <c r="H4444" s="4" t="s">
        <v>4894</v>
      </c>
    </row>
    <row r="4445" spans="1:8" x14ac:dyDescent="0.3">
      <c r="A4445" s="3">
        <v>2</v>
      </c>
      <c r="B4445" s="2" t="s">
        <v>4895</v>
      </c>
      <c r="C4445" s="2" t="s">
        <v>1547</v>
      </c>
      <c r="D4445" s="2">
        <v>422037</v>
      </c>
      <c r="E4445" s="2">
        <v>3198</v>
      </c>
      <c r="F4445" s="2">
        <v>425235</v>
      </c>
      <c r="G4445" s="2">
        <v>34.54</v>
      </c>
      <c r="H4445" s="4" t="s">
        <v>4894</v>
      </c>
    </row>
    <row r="4446" spans="1:8" x14ac:dyDescent="0.3">
      <c r="A4446" s="3">
        <v>3</v>
      </c>
      <c r="B4446" s="2" t="s">
        <v>4896</v>
      </c>
      <c r="C4446" s="2" t="s">
        <v>14</v>
      </c>
      <c r="D4446" s="2">
        <v>51325</v>
      </c>
      <c r="E4446" s="2">
        <v>327</v>
      </c>
      <c r="F4446" s="2">
        <v>51652</v>
      </c>
      <c r="G4446" s="2">
        <v>4.2</v>
      </c>
      <c r="H4446" s="4" t="s">
        <v>4894</v>
      </c>
    </row>
    <row r="4447" spans="1:8" x14ac:dyDescent="0.3">
      <c r="A4447" s="3">
        <v>4</v>
      </c>
      <c r="B4447" s="2" t="s">
        <v>4897</v>
      </c>
      <c r="C4447" s="2" t="s">
        <v>14</v>
      </c>
      <c r="D4447" s="2">
        <v>27447</v>
      </c>
      <c r="E4447" s="2">
        <v>7</v>
      </c>
      <c r="F4447" s="2">
        <v>27454</v>
      </c>
      <c r="G4447" s="2">
        <v>2.23</v>
      </c>
      <c r="H4447" s="4" t="s">
        <v>4894</v>
      </c>
    </row>
    <row r="4448" spans="1:8" x14ac:dyDescent="0.3">
      <c r="A4448" s="3">
        <v>5</v>
      </c>
      <c r="B4448" s="2" t="s">
        <v>4898</v>
      </c>
      <c r="C4448" s="2" t="s">
        <v>14</v>
      </c>
      <c r="D4448" s="2">
        <v>18450</v>
      </c>
      <c r="E4448" s="2">
        <v>7</v>
      </c>
      <c r="F4448" s="2">
        <v>18457</v>
      </c>
      <c r="G4448" s="2">
        <v>1.5</v>
      </c>
      <c r="H4448" s="4" t="s">
        <v>4894</v>
      </c>
    </row>
    <row r="4449" spans="1:8" x14ac:dyDescent="0.3">
      <c r="A4449" s="3">
        <v>6</v>
      </c>
      <c r="B4449" s="2" t="s">
        <v>4899</v>
      </c>
      <c r="C4449" s="2" t="s">
        <v>17</v>
      </c>
      <c r="D4449" s="2">
        <v>17961</v>
      </c>
      <c r="E4449" s="2">
        <v>118</v>
      </c>
      <c r="F4449" s="2">
        <v>18079</v>
      </c>
      <c r="G4449" s="2">
        <v>1.47</v>
      </c>
      <c r="H4449" s="4" t="s">
        <v>4894</v>
      </c>
    </row>
    <row r="4450" spans="1:8" x14ac:dyDescent="0.3">
      <c r="A4450" s="3">
        <v>7</v>
      </c>
      <c r="B4450" s="2" t="s">
        <v>4900</v>
      </c>
      <c r="C4450" s="2" t="s">
        <v>2934</v>
      </c>
      <c r="D4450" s="2">
        <v>14064</v>
      </c>
      <c r="E4450" s="2">
        <v>14</v>
      </c>
      <c r="F4450" s="2">
        <v>14078</v>
      </c>
      <c r="G4450" s="2">
        <v>1.1399999999999999</v>
      </c>
      <c r="H4450" s="4" t="s">
        <v>4894</v>
      </c>
    </row>
    <row r="4451" spans="1:8" x14ac:dyDescent="0.3">
      <c r="A4451" s="3">
        <v>8</v>
      </c>
      <c r="B4451" s="2" t="s">
        <v>4901</v>
      </c>
      <c r="C4451" s="2" t="s">
        <v>4902</v>
      </c>
      <c r="D4451" s="2">
        <v>12971</v>
      </c>
      <c r="E4451" s="2">
        <v>43</v>
      </c>
      <c r="F4451" s="2">
        <v>13014</v>
      </c>
      <c r="G4451" s="2">
        <v>1.06</v>
      </c>
      <c r="H4451" s="4" t="s">
        <v>4894</v>
      </c>
    </row>
    <row r="4452" spans="1:8" x14ac:dyDescent="0.3">
      <c r="A4452" s="3">
        <v>9</v>
      </c>
      <c r="B4452" s="2" t="s">
        <v>4903</v>
      </c>
      <c r="C4452" s="2" t="s">
        <v>508</v>
      </c>
      <c r="D4452" s="2">
        <v>10795</v>
      </c>
      <c r="E4452" s="2">
        <v>11</v>
      </c>
      <c r="F4452" s="2">
        <v>10806</v>
      </c>
      <c r="G4452" s="2">
        <v>0.88</v>
      </c>
      <c r="H4452" s="4" t="s">
        <v>4894</v>
      </c>
    </row>
    <row r="4453" spans="1:8" x14ac:dyDescent="0.3">
      <c r="A4453" s="3">
        <v>10</v>
      </c>
      <c r="B4453" s="2" t="s">
        <v>4904</v>
      </c>
      <c r="C4453" s="2" t="s">
        <v>3259</v>
      </c>
      <c r="D4453" s="2">
        <v>9439</v>
      </c>
      <c r="E4453" s="2">
        <v>12</v>
      </c>
      <c r="F4453" s="2">
        <v>9451</v>
      </c>
      <c r="G4453" s="2">
        <v>0.77</v>
      </c>
      <c r="H4453" s="4" t="s">
        <v>4894</v>
      </c>
    </row>
    <row r="4454" spans="1:8" x14ac:dyDescent="0.3">
      <c r="A4454" s="3">
        <v>11</v>
      </c>
      <c r="B4454" s="2" t="s">
        <v>4905</v>
      </c>
      <c r="C4454" s="2" t="s">
        <v>14</v>
      </c>
      <c r="D4454" s="2">
        <v>7177</v>
      </c>
      <c r="E4454" s="2">
        <v>17</v>
      </c>
      <c r="F4454" s="2">
        <v>7194</v>
      </c>
      <c r="G4454" s="2">
        <v>0.57999999999999996</v>
      </c>
      <c r="H4454" s="4" t="s">
        <v>4894</v>
      </c>
    </row>
    <row r="4455" spans="1:8" x14ac:dyDescent="0.3">
      <c r="A4455" s="3">
        <v>12</v>
      </c>
      <c r="B4455" s="2" t="s">
        <v>4906</v>
      </c>
      <c r="C4455" s="2" t="s">
        <v>14</v>
      </c>
      <c r="D4455" s="2">
        <v>7000</v>
      </c>
      <c r="E4455" s="2">
        <v>6</v>
      </c>
      <c r="F4455" s="2">
        <v>7006</v>
      </c>
      <c r="G4455" s="2">
        <v>0.56999999999999995</v>
      </c>
      <c r="H4455" s="4" t="s">
        <v>4894</v>
      </c>
    </row>
    <row r="4456" spans="1:8" x14ac:dyDescent="0.3">
      <c r="A4456" s="3">
        <v>13</v>
      </c>
      <c r="B4456" s="2" t="s">
        <v>4907</v>
      </c>
      <c r="C4456" s="2" t="s">
        <v>14</v>
      </c>
      <c r="D4456" s="2">
        <v>5894</v>
      </c>
      <c r="E4456" s="2">
        <v>21</v>
      </c>
      <c r="F4456" s="2">
        <v>5915</v>
      </c>
      <c r="G4456" s="2">
        <v>0.48</v>
      </c>
      <c r="H4456" s="4" t="s">
        <v>4894</v>
      </c>
    </row>
    <row r="4457" spans="1:8" x14ac:dyDescent="0.3">
      <c r="A4457" s="3">
        <v>14</v>
      </c>
      <c r="B4457" s="2" t="s">
        <v>4908</v>
      </c>
      <c r="C4457" s="2" t="s">
        <v>14</v>
      </c>
      <c r="D4457" s="2">
        <v>5330</v>
      </c>
      <c r="E4457" s="2">
        <v>21</v>
      </c>
      <c r="F4457" s="2">
        <v>5351</v>
      </c>
      <c r="G4457" s="2">
        <v>0.43</v>
      </c>
      <c r="H4457" s="4" t="s">
        <v>4894</v>
      </c>
    </row>
    <row r="4458" spans="1:8" x14ac:dyDescent="0.3">
      <c r="A4458" s="3">
        <v>15</v>
      </c>
      <c r="B4458" s="2" t="s">
        <v>4909</v>
      </c>
      <c r="C4458" s="2" t="s">
        <v>4910</v>
      </c>
      <c r="D4458" s="2">
        <v>3770</v>
      </c>
      <c r="E4458" s="2">
        <v>2</v>
      </c>
      <c r="F4458" s="2">
        <v>3772</v>
      </c>
      <c r="G4458" s="2">
        <v>0.31</v>
      </c>
      <c r="H4458" s="4" t="s">
        <v>4894</v>
      </c>
    </row>
    <row r="4459" spans="1:8" x14ac:dyDescent="0.3">
      <c r="A4459" s="3">
        <v>16</v>
      </c>
      <c r="B4459" s="2" t="s">
        <v>27</v>
      </c>
      <c r="C4459" s="2" t="s">
        <v>28</v>
      </c>
      <c r="D4459" s="2">
        <v>18444</v>
      </c>
      <c r="E4459" s="2">
        <v>168</v>
      </c>
      <c r="F4459" s="2">
        <v>18612</v>
      </c>
      <c r="G4459" s="2">
        <v>1.51</v>
      </c>
      <c r="H4459" s="4" t="s">
        <v>4894</v>
      </c>
    </row>
    <row r="4460" spans="1:8" x14ac:dyDescent="0.3">
      <c r="A4460" s="3">
        <v>1</v>
      </c>
      <c r="B4460" s="2" t="s">
        <v>4911</v>
      </c>
      <c r="C4460" s="2" t="s">
        <v>9</v>
      </c>
      <c r="D4460" s="2">
        <v>647416</v>
      </c>
      <c r="E4460" s="2">
        <v>7197</v>
      </c>
      <c r="F4460" s="2">
        <v>654613</v>
      </c>
      <c r="G4460" s="2">
        <v>51.76</v>
      </c>
      <c r="H4460" s="4" t="s">
        <v>4912</v>
      </c>
    </row>
    <row r="4461" spans="1:8" x14ac:dyDescent="0.3">
      <c r="A4461" s="3">
        <v>2</v>
      </c>
      <c r="B4461" s="2" t="s">
        <v>4913</v>
      </c>
      <c r="C4461" s="2" t="s">
        <v>12</v>
      </c>
      <c r="D4461" s="2">
        <v>371641</v>
      </c>
      <c r="E4461" s="2">
        <v>6286</v>
      </c>
      <c r="F4461" s="2">
        <v>377927</v>
      </c>
      <c r="G4461" s="2">
        <v>29.88</v>
      </c>
      <c r="H4461" s="4" t="s">
        <v>4912</v>
      </c>
    </row>
    <row r="4462" spans="1:8" x14ac:dyDescent="0.3">
      <c r="A4462" s="3">
        <v>3</v>
      </c>
      <c r="B4462" s="2" t="s">
        <v>4914</v>
      </c>
      <c r="C4462" s="2" t="s">
        <v>14</v>
      </c>
      <c r="D4462" s="2">
        <v>156298</v>
      </c>
      <c r="E4462" s="2">
        <v>1679</v>
      </c>
      <c r="F4462" s="2">
        <v>157977</v>
      </c>
      <c r="G4462" s="2">
        <v>12.49</v>
      </c>
      <c r="H4462" s="4" t="s">
        <v>4912</v>
      </c>
    </row>
    <row r="4463" spans="1:8" x14ac:dyDescent="0.3">
      <c r="A4463" s="3">
        <v>4</v>
      </c>
      <c r="B4463" s="2" t="s">
        <v>4915</v>
      </c>
      <c r="C4463" s="2" t="s">
        <v>14</v>
      </c>
      <c r="D4463" s="2">
        <v>15373</v>
      </c>
      <c r="E4463" s="2">
        <v>13</v>
      </c>
      <c r="F4463" s="2">
        <v>15386</v>
      </c>
      <c r="G4463" s="2">
        <v>1.22</v>
      </c>
      <c r="H4463" s="4" t="s">
        <v>4912</v>
      </c>
    </row>
    <row r="4464" spans="1:8" x14ac:dyDescent="0.3">
      <c r="A4464" s="3">
        <v>5</v>
      </c>
      <c r="B4464" s="2" t="s">
        <v>4916</v>
      </c>
      <c r="C4464" s="2" t="s">
        <v>456</v>
      </c>
      <c r="D4464" s="2">
        <v>10428</v>
      </c>
      <c r="E4464" s="2">
        <v>40</v>
      </c>
      <c r="F4464" s="2">
        <v>10468</v>
      </c>
      <c r="G4464" s="2">
        <v>0.83</v>
      </c>
      <c r="H4464" s="4" t="s">
        <v>4912</v>
      </c>
    </row>
    <row r="4465" spans="1:8" x14ac:dyDescent="0.3">
      <c r="A4465" s="3">
        <v>6</v>
      </c>
      <c r="B4465" s="2" t="s">
        <v>4917</v>
      </c>
      <c r="C4465" s="2" t="s">
        <v>17</v>
      </c>
      <c r="D4465" s="2">
        <v>7395</v>
      </c>
      <c r="E4465" s="2">
        <v>43</v>
      </c>
      <c r="F4465" s="2">
        <v>7438</v>
      </c>
      <c r="G4465" s="2">
        <v>0.59</v>
      </c>
      <c r="H4465" s="4" t="s">
        <v>4912</v>
      </c>
    </row>
    <row r="4466" spans="1:8" x14ac:dyDescent="0.3">
      <c r="A4466" s="3">
        <v>7</v>
      </c>
      <c r="B4466" s="2" t="s">
        <v>4918</v>
      </c>
      <c r="C4466" s="2" t="s">
        <v>14</v>
      </c>
      <c r="D4466" s="2">
        <v>5503</v>
      </c>
      <c r="E4466" s="2">
        <v>3</v>
      </c>
      <c r="F4466" s="2">
        <v>5506</v>
      </c>
      <c r="G4466" s="2">
        <v>0.44</v>
      </c>
      <c r="H4466" s="4" t="s">
        <v>4912</v>
      </c>
    </row>
    <row r="4467" spans="1:8" x14ac:dyDescent="0.3">
      <c r="A4467" s="3">
        <v>8</v>
      </c>
      <c r="B4467" s="2" t="s">
        <v>4919</v>
      </c>
      <c r="C4467" s="2" t="s">
        <v>14</v>
      </c>
      <c r="D4467" s="2">
        <v>4831</v>
      </c>
      <c r="E4467" s="2">
        <v>10</v>
      </c>
      <c r="F4467" s="2">
        <v>4841</v>
      </c>
      <c r="G4467" s="2">
        <v>0.38</v>
      </c>
      <c r="H4467" s="4" t="s">
        <v>4912</v>
      </c>
    </row>
    <row r="4468" spans="1:8" x14ac:dyDescent="0.3">
      <c r="A4468" s="3">
        <v>9</v>
      </c>
      <c r="B4468" s="2" t="s">
        <v>4920</v>
      </c>
      <c r="C4468" s="2" t="s">
        <v>135</v>
      </c>
      <c r="D4468" s="2">
        <v>4220</v>
      </c>
      <c r="E4468" s="2">
        <v>14</v>
      </c>
      <c r="F4468" s="2">
        <v>4234</v>
      </c>
      <c r="G4468" s="2">
        <v>0.33</v>
      </c>
      <c r="H4468" s="4" t="s">
        <v>4912</v>
      </c>
    </row>
    <row r="4469" spans="1:8" x14ac:dyDescent="0.3">
      <c r="A4469" s="3">
        <v>10</v>
      </c>
      <c r="B4469" s="2" t="s">
        <v>4921</v>
      </c>
      <c r="C4469" s="2" t="s">
        <v>166</v>
      </c>
      <c r="D4469" s="2">
        <v>3296</v>
      </c>
      <c r="E4469" s="2">
        <v>20</v>
      </c>
      <c r="F4469" s="2">
        <v>3316</v>
      </c>
      <c r="G4469" s="2">
        <v>0.26</v>
      </c>
      <c r="H4469" s="4" t="s">
        <v>4912</v>
      </c>
    </row>
    <row r="4470" spans="1:8" x14ac:dyDescent="0.3">
      <c r="A4470" s="3">
        <v>11</v>
      </c>
      <c r="B4470" s="2" t="s">
        <v>4922</v>
      </c>
      <c r="C4470" s="2" t="s">
        <v>14</v>
      </c>
      <c r="D4470" s="2">
        <v>2963</v>
      </c>
      <c r="E4470" s="2">
        <v>9</v>
      </c>
      <c r="F4470" s="2">
        <v>2972</v>
      </c>
      <c r="G4470" s="2">
        <v>0.24</v>
      </c>
      <c r="H4470" s="4" t="s">
        <v>4912</v>
      </c>
    </row>
    <row r="4471" spans="1:8" x14ac:dyDescent="0.3">
      <c r="A4471" s="3">
        <v>12</v>
      </c>
      <c r="B4471" s="2" t="s">
        <v>4923</v>
      </c>
      <c r="C4471" s="2" t="s">
        <v>149</v>
      </c>
      <c r="D4471" s="2">
        <v>2932</v>
      </c>
      <c r="E4471" s="2">
        <v>24</v>
      </c>
      <c r="F4471" s="2">
        <v>2956</v>
      </c>
      <c r="G4471" s="2">
        <v>0.23</v>
      </c>
      <c r="H4471" s="4" t="s">
        <v>4912</v>
      </c>
    </row>
    <row r="4472" spans="1:8" x14ac:dyDescent="0.3">
      <c r="A4472" s="3">
        <v>13</v>
      </c>
      <c r="B4472" s="2" t="s">
        <v>4924</v>
      </c>
      <c r="C4472" s="2" t="s">
        <v>14</v>
      </c>
      <c r="D4472" s="2">
        <v>2559</v>
      </c>
      <c r="E4472" s="2">
        <v>19</v>
      </c>
      <c r="F4472" s="2">
        <v>2578</v>
      </c>
      <c r="G4472" s="2">
        <v>0.2</v>
      </c>
      <c r="H4472" s="4" t="s">
        <v>4912</v>
      </c>
    </row>
    <row r="4473" spans="1:8" x14ac:dyDescent="0.3">
      <c r="A4473" s="3">
        <v>14</v>
      </c>
      <c r="B4473" s="2" t="s">
        <v>4925</v>
      </c>
      <c r="C4473" s="2" t="s">
        <v>137</v>
      </c>
      <c r="D4473" s="2">
        <v>2236</v>
      </c>
      <c r="E4473" s="2">
        <v>28</v>
      </c>
      <c r="F4473" s="2">
        <v>2264</v>
      </c>
      <c r="G4473" s="2">
        <v>0.18</v>
      </c>
      <c r="H4473" s="4" t="s">
        <v>4912</v>
      </c>
    </row>
    <row r="4474" spans="1:8" x14ac:dyDescent="0.3">
      <c r="A4474" s="3">
        <v>15</v>
      </c>
      <c r="B4474" s="2" t="s">
        <v>4636</v>
      </c>
      <c r="C4474" s="2" t="s">
        <v>471</v>
      </c>
      <c r="D4474" s="2">
        <v>1885</v>
      </c>
      <c r="E4474" s="2">
        <v>50</v>
      </c>
      <c r="F4474" s="2">
        <v>1935</v>
      </c>
      <c r="G4474" s="2">
        <v>0.15</v>
      </c>
      <c r="H4474" s="4" t="s">
        <v>4912</v>
      </c>
    </row>
    <row r="4475" spans="1:8" x14ac:dyDescent="0.3">
      <c r="A4475" s="3">
        <v>16</v>
      </c>
      <c r="B4475" s="2" t="s">
        <v>4926</v>
      </c>
      <c r="C4475" s="2" t="s">
        <v>129</v>
      </c>
      <c r="D4475" s="2">
        <v>1818</v>
      </c>
      <c r="E4475" s="2">
        <v>21</v>
      </c>
      <c r="F4475" s="2">
        <v>1839</v>
      </c>
      <c r="G4475" s="2">
        <v>0.15</v>
      </c>
      <c r="H4475" s="4" t="s">
        <v>4912</v>
      </c>
    </row>
    <row r="4476" spans="1:8" x14ac:dyDescent="0.3">
      <c r="A4476" s="3">
        <v>17</v>
      </c>
      <c r="B4476" s="2" t="s">
        <v>4927</v>
      </c>
      <c r="C4476" s="2" t="s">
        <v>2827</v>
      </c>
      <c r="D4476" s="2">
        <v>1209</v>
      </c>
      <c r="E4476" s="2">
        <v>8</v>
      </c>
      <c r="F4476" s="2">
        <v>1217</v>
      </c>
      <c r="G4476" s="2">
        <v>0.1</v>
      </c>
      <c r="H4476" s="4" t="s">
        <v>4912</v>
      </c>
    </row>
    <row r="4477" spans="1:8" x14ac:dyDescent="0.3">
      <c r="A4477" s="3">
        <v>18</v>
      </c>
      <c r="B4477" s="2" t="s">
        <v>27</v>
      </c>
      <c r="C4477" s="2" t="s">
        <v>28</v>
      </c>
      <c r="D4477" s="2">
        <v>7090</v>
      </c>
      <c r="E4477" s="2">
        <v>110</v>
      </c>
      <c r="F4477" s="2">
        <v>7200</v>
      </c>
      <c r="G4477" s="2">
        <v>0.56999999999999995</v>
      </c>
      <c r="H4477" s="4" t="s">
        <v>4912</v>
      </c>
    </row>
    <row r="4478" spans="1:8" x14ac:dyDescent="0.3">
      <c r="A4478" s="3">
        <v>1</v>
      </c>
      <c r="B4478" s="2" t="s">
        <v>4928</v>
      </c>
      <c r="C4478" s="2" t="s">
        <v>108</v>
      </c>
      <c r="D4478" s="2">
        <v>442650</v>
      </c>
      <c r="E4478" s="2">
        <v>1093</v>
      </c>
      <c r="F4478" s="2">
        <v>443743</v>
      </c>
      <c r="G4478" s="2">
        <v>39.909999999999997</v>
      </c>
      <c r="H4478" s="4" t="s">
        <v>4929</v>
      </c>
    </row>
    <row r="4479" spans="1:8" x14ac:dyDescent="0.3">
      <c r="A4479" s="3">
        <v>2</v>
      </c>
      <c r="B4479" s="2" t="s">
        <v>4930</v>
      </c>
      <c r="C4479" s="2" t="s">
        <v>9</v>
      </c>
      <c r="D4479" s="2">
        <v>438573</v>
      </c>
      <c r="E4479" s="2">
        <v>721</v>
      </c>
      <c r="F4479" s="2">
        <v>439294</v>
      </c>
      <c r="G4479" s="2">
        <v>39.51</v>
      </c>
      <c r="H4479" s="4" t="s">
        <v>4929</v>
      </c>
    </row>
    <row r="4480" spans="1:8" x14ac:dyDescent="0.3">
      <c r="A4480" s="3">
        <v>3</v>
      </c>
      <c r="B4480" s="2" t="s">
        <v>4931</v>
      </c>
      <c r="C4480" s="2" t="s">
        <v>17</v>
      </c>
      <c r="D4480" s="2">
        <v>184964</v>
      </c>
      <c r="E4480" s="2">
        <v>510</v>
      </c>
      <c r="F4480" s="2">
        <v>185474</v>
      </c>
      <c r="G4480" s="2">
        <v>16.68</v>
      </c>
      <c r="H4480" s="4" t="s">
        <v>4929</v>
      </c>
    </row>
    <row r="4481" spans="1:8" x14ac:dyDescent="0.3">
      <c r="A4481" s="3">
        <v>4</v>
      </c>
      <c r="B4481" s="2" t="s">
        <v>4932</v>
      </c>
      <c r="C4481" s="2" t="s">
        <v>456</v>
      </c>
      <c r="D4481" s="2">
        <v>15898</v>
      </c>
      <c r="E4481" s="2">
        <v>2</v>
      </c>
      <c r="F4481" s="2">
        <v>15900</v>
      </c>
      <c r="G4481" s="2">
        <v>1.43</v>
      </c>
      <c r="H4481" s="4" t="s">
        <v>4929</v>
      </c>
    </row>
    <row r="4482" spans="1:8" x14ac:dyDescent="0.3">
      <c r="A4482" s="3">
        <v>5</v>
      </c>
      <c r="B4482" s="2" t="s">
        <v>4933</v>
      </c>
      <c r="C4482" s="2" t="s">
        <v>4934</v>
      </c>
      <c r="D4482" s="2">
        <v>5020</v>
      </c>
      <c r="E4482" s="2">
        <v>3</v>
      </c>
      <c r="F4482" s="2">
        <v>5023</v>
      </c>
      <c r="G4482" s="2">
        <v>0.45</v>
      </c>
      <c r="H4482" s="4" t="s">
        <v>4929</v>
      </c>
    </row>
    <row r="4483" spans="1:8" x14ac:dyDescent="0.3">
      <c r="A4483" s="3">
        <v>6</v>
      </c>
      <c r="B4483" s="2" t="s">
        <v>4935</v>
      </c>
      <c r="C4483" s="2" t="s">
        <v>936</v>
      </c>
      <c r="D4483" s="2">
        <v>3550</v>
      </c>
      <c r="E4483" s="2">
        <v>6</v>
      </c>
      <c r="F4483" s="2">
        <v>3556</v>
      </c>
      <c r="G4483" s="2">
        <v>0.32</v>
      </c>
      <c r="H4483" s="4" t="s">
        <v>4929</v>
      </c>
    </row>
    <row r="4484" spans="1:8" x14ac:dyDescent="0.3">
      <c r="A4484" s="3">
        <v>7</v>
      </c>
      <c r="B4484" s="2" t="s">
        <v>4936</v>
      </c>
      <c r="C4484" s="2" t="s">
        <v>4937</v>
      </c>
      <c r="D4484" s="2">
        <v>2811</v>
      </c>
      <c r="E4484" s="2">
        <v>3</v>
      </c>
      <c r="F4484" s="2">
        <v>2814</v>
      </c>
      <c r="G4484" s="2">
        <v>0.25</v>
      </c>
      <c r="H4484" s="4" t="s">
        <v>4929</v>
      </c>
    </row>
    <row r="4485" spans="1:8" x14ac:dyDescent="0.3">
      <c r="A4485" s="3">
        <v>8</v>
      </c>
      <c r="B4485" s="2" t="s">
        <v>4938</v>
      </c>
      <c r="C4485" s="2" t="s">
        <v>14</v>
      </c>
      <c r="D4485" s="2">
        <v>2482</v>
      </c>
      <c r="E4485" s="2">
        <v>2</v>
      </c>
      <c r="F4485" s="2">
        <v>2484</v>
      </c>
      <c r="G4485" s="2">
        <v>0.22</v>
      </c>
      <c r="H4485" s="4" t="s">
        <v>4929</v>
      </c>
    </row>
    <row r="4486" spans="1:8" x14ac:dyDescent="0.3">
      <c r="A4486" s="3">
        <v>9</v>
      </c>
      <c r="B4486" s="2" t="s">
        <v>4939</v>
      </c>
      <c r="C4486" s="2" t="s">
        <v>14</v>
      </c>
      <c r="D4486" s="2">
        <v>2017</v>
      </c>
      <c r="E4486" s="2">
        <v>0</v>
      </c>
      <c r="F4486" s="2">
        <v>2017</v>
      </c>
      <c r="G4486" s="2">
        <v>0.18</v>
      </c>
      <c r="H4486" s="4" t="s">
        <v>4929</v>
      </c>
    </row>
    <row r="4487" spans="1:8" x14ac:dyDescent="0.3">
      <c r="A4487" s="3">
        <v>10</v>
      </c>
      <c r="B4487" s="2" t="s">
        <v>4940</v>
      </c>
      <c r="C4487" s="2" t="s">
        <v>1811</v>
      </c>
      <c r="D4487" s="2">
        <v>1809</v>
      </c>
      <c r="E4487" s="2">
        <v>3</v>
      </c>
      <c r="F4487" s="2">
        <v>1812</v>
      </c>
      <c r="G4487" s="2">
        <v>0.16</v>
      </c>
      <c r="H4487" s="4" t="s">
        <v>4929</v>
      </c>
    </row>
    <row r="4488" spans="1:8" x14ac:dyDescent="0.3">
      <c r="A4488" s="3">
        <v>11</v>
      </c>
      <c r="B4488" s="2" t="s">
        <v>4941</v>
      </c>
      <c r="C4488" s="2" t="s">
        <v>760</v>
      </c>
      <c r="D4488" s="2">
        <v>1295</v>
      </c>
      <c r="E4488" s="2">
        <v>1</v>
      </c>
      <c r="F4488" s="2">
        <v>1296</v>
      </c>
      <c r="G4488" s="2">
        <v>0.12</v>
      </c>
      <c r="H4488" s="4" t="s">
        <v>4929</v>
      </c>
    </row>
    <row r="4489" spans="1:8" x14ac:dyDescent="0.3">
      <c r="A4489" s="3">
        <v>12</v>
      </c>
      <c r="B4489" s="2" t="s">
        <v>4942</v>
      </c>
      <c r="C4489" s="2" t="s">
        <v>14</v>
      </c>
      <c r="D4489" s="2">
        <v>1290</v>
      </c>
      <c r="E4489" s="2">
        <v>0</v>
      </c>
      <c r="F4489" s="2">
        <v>1290</v>
      </c>
      <c r="G4489" s="2">
        <v>0.12</v>
      </c>
      <c r="H4489" s="4" t="s">
        <v>4929</v>
      </c>
    </row>
    <row r="4490" spans="1:8" x14ac:dyDescent="0.3">
      <c r="A4490" s="3">
        <v>13</v>
      </c>
      <c r="B4490" s="2" t="s">
        <v>27</v>
      </c>
      <c r="C4490" s="2" t="s">
        <v>28</v>
      </c>
      <c r="D4490" s="2">
        <v>7133</v>
      </c>
      <c r="E4490" s="2">
        <v>11</v>
      </c>
      <c r="F4490" s="2">
        <v>7144</v>
      </c>
      <c r="G4490" s="2">
        <v>0.64</v>
      </c>
      <c r="H4490" s="4" t="s">
        <v>4929</v>
      </c>
    </row>
    <row r="4491" spans="1:8" x14ac:dyDescent="0.3">
      <c r="A4491" s="3">
        <v>1</v>
      </c>
      <c r="B4491" s="2" t="s">
        <v>4943</v>
      </c>
      <c r="C4491" s="2" t="s">
        <v>9</v>
      </c>
      <c r="D4491" s="2">
        <v>664093</v>
      </c>
      <c r="E4491" s="2">
        <v>5656</v>
      </c>
      <c r="F4491" s="2">
        <v>669749</v>
      </c>
      <c r="G4491" s="2">
        <v>59.2</v>
      </c>
      <c r="H4491" s="4" t="s">
        <v>4944</v>
      </c>
    </row>
    <row r="4492" spans="1:8" x14ac:dyDescent="0.3">
      <c r="A4492" s="3">
        <v>2</v>
      </c>
      <c r="B4492" s="2" t="s">
        <v>4945</v>
      </c>
      <c r="C4492" s="2" t="s">
        <v>12</v>
      </c>
      <c r="D4492" s="2">
        <v>403461</v>
      </c>
      <c r="E4492" s="2">
        <v>4671</v>
      </c>
      <c r="F4492" s="2">
        <v>408132</v>
      </c>
      <c r="G4492" s="2">
        <v>36.07</v>
      </c>
      <c r="H4492" s="4" t="s">
        <v>4944</v>
      </c>
    </row>
    <row r="4493" spans="1:8" x14ac:dyDescent="0.3">
      <c r="A4493" s="3">
        <v>3</v>
      </c>
      <c r="B4493" s="2" t="s">
        <v>4946</v>
      </c>
      <c r="C4493" s="2" t="s">
        <v>17</v>
      </c>
      <c r="D4493" s="2">
        <v>11885</v>
      </c>
      <c r="E4493" s="2">
        <v>151</v>
      </c>
      <c r="F4493" s="2">
        <v>12036</v>
      </c>
      <c r="G4493" s="2">
        <v>1.06</v>
      </c>
      <c r="H4493" s="4" t="s">
        <v>4944</v>
      </c>
    </row>
    <row r="4494" spans="1:8" x14ac:dyDescent="0.3">
      <c r="A4494" s="3">
        <v>4</v>
      </c>
      <c r="B4494" s="2" t="s">
        <v>4947</v>
      </c>
      <c r="C4494" s="2" t="s">
        <v>14</v>
      </c>
      <c r="D4494" s="2">
        <v>5940</v>
      </c>
      <c r="E4494" s="2">
        <v>6</v>
      </c>
      <c r="F4494" s="2">
        <v>5946</v>
      </c>
      <c r="G4494" s="2">
        <v>0.53</v>
      </c>
      <c r="H4494" s="4" t="s">
        <v>4944</v>
      </c>
    </row>
    <row r="4495" spans="1:8" x14ac:dyDescent="0.3">
      <c r="A4495" s="3">
        <v>5</v>
      </c>
      <c r="B4495" s="2" t="s">
        <v>4948</v>
      </c>
      <c r="C4495" s="2" t="s">
        <v>14</v>
      </c>
      <c r="D4495" s="2">
        <v>5173</v>
      </c>
      <c r="E4495" s="2">
        <v>16</v>
      </c>
      <c r="F4495" s="2">
        <v>5189</v>
      </c>
      <c r="G4495" s="2">
        <v>0.46</v>
      </c>
      <c r="H4495" s="4" t="s">
        <v>4944</v>
      </c>
    </row>
    <row r="4496" spans="1:8" x14ac:dyDescent="0.3">
      <c r="A4496" s="3">
        <v>6</v>
      </c>
      <c r="B4496" s="2" t="s">
        <v>4949</v>
      </c>
      <c r="C4496" s="2" t="s">
        <v>1612</v>
      </c>
      <c r="D4496" s="2">
        <v>4103</v>
      </c>
      <c r="E4496" s="2">
        <v>26</v>
      </c>
      <c r="F4496" s="2">
        <v>4129</v>
      </c>
      <c r="G4496" s="2">
        <v>0.36</v>
      </c>
      <c r="H4496" s="4" t="s">
        <v>4944</v>
      </c>
    </row>
    <row r="4497" spans="1:8" x14ac:dyDescent="0.3">
      <c r="A4497" s="3">
        <v>7</v>
      </c>
      <c r="B4497" s="2" t="s">
        <v>4950</v>
      </c>
      <c r="C4497" s="2" t="s">
        <v>14</v>
      </c>
      <c r="D4497" s="2">
        <v>2442</v>
      </c>
      <c r="E4497" s="2">
        <v>21</v>
      </c>
      <c r="F4497" s="2">
        <v>2463</v>
      </c>
      <c r="G4497" s="2">
        <v>0.22</v>
      </c>
      <c r="H4497" s="4" t="s">
        <v>4944</v>
      </c>
    </row>
    <row r="4498" spans="1:8" x14ac:dyDescent="0.3">
      <c r="A4498" s="3">
        <v>8</v>
      </c>
      <c r="B4498" s="2" t="s">
        <v>4951</v>
      </c>
      <c r="C4498" s="2" t="s">
        <v>14</v>
      </c>
      <c r="D4498" s="2">
        <v>2308</v>
      </c>
      <c r="E4498" s="2">
        <v>59</v>
      </c>
      <c r="F4498" s="2">
        <v>2367</v>
      </c>
      <c r="G4498" s="2">
        <v>0.21</v>
      </c>
      <c r="H4498" s="4" t="s">
        <v>4944</v>
      </c>
    </row>
    <row r="4499" spans="1:8" x14ac:dyDescent="0.3">
      <c r="A4499" s="3">
        <v>9</v>
      </c>
      <c r="B4499" s="2" t="s">
        <v>4952</v>
      </c>
      <c r="C4499" s="2" t="s">
        <v>3539</v>
      </c>
      <c r="D4499" s="2">
        <v>2042</v>
      </c>
      <c r="E4499" s="2">
        <v>9</v>
      </c>
      <c r="F4499" s="2">
        <v>2051</v>
      </c>
      <c r="G4499" s="2">
        <v>0.18</v>
      </c>
      <c r="H4499" s="4" t="s">
        <v>4944</v>
      </c>
    </row>
    <row r="4500" spans="1:8" x14ac:dyDescent="0.3">
      <c r="A4500" s="3">
        <v>10</v>
      </c>
      <c r="B4500" s="2" t="s">
        <v>4953</v>
      </c>
      <c r="C4500" s="2" t="s">
        <v>14</v>
      </c>
      <c r="D4500" s="2">
        <v>1435</v>
      </c>
      <c r="E4500" s="2">
        <v>24</v>
      </c>
      <c r="F4500" s="2">
        <v>1459</v>
      </c>
      <c r="G4500" s="2">
        <v>0.13</v>
      </c>
      <c r="H4500" s="4" t="s">
        <v>4944</v>
      </c>
    </row>
    <row r="4501" spans="1:8" x14ac:dyDescent="0.3">
      <c r="A4501" s="3">
        <v>11</v>
      </c>
      <c r="B4501" s="2" t="s">
        <v>4954</v>
      </c>
      <c r="C4501" s="2" t="s">
        <v>14</v>
      </c>
      <c r="D4501" s="2">
        <v>1241</v>
      </c>
      <c r="E4501" s="2">
        <v>8</v>
      </c>
      <c r="F4501" s="2">
        <v>1249</v>
      </c>
      <c r="G4501" s="2">
        <v>0.11</v>
      </c>
      <c r="H4501" s="4" t="s">
        <v>4944</v>
      </c>
    </row>
    <row r="4502" spans="1:8" x14ac:dyDescent="0.3">
      <c r="A4502" s="3">
        <v>12</v>
      </c>
      <c r="B4502" s="2" t="s">
        <v>4955</v>
      </c>
      <c r="C4502" s="2" t="s">
        <v>1026</v>
      </c>
      <c r="D4502" s="2">
        <v>1222</v>
      </c>
      <c r="E4502" s="2">
        <v>35</v>
      </c>
      <c r="F4502" s="2">
        <v>1257</v>
      </c>
      <c r="G4502" s="2">
        <v>0.11</v>
      </c>
      <c r="H4502" s="4" t="s">
        <v>4944</v>
      </c>
    </row>
    <row r="4503" spans="1:8" x14ac:dyDescent="0.3">
      <c r="A4503" s="3">
        <v>13</v>
      </c>
      <c r="B4503" s="2" t="s">
        <v>4956</v>
      </c>
      <c r="C4503" s="2" t="s">
        <v>14</v>
      </c>
      <c r="D4503" s="2">
        <v>1087</v>
      </c>
      <c r="E4503" s="2">
        <v>4</v>
      </c>
      <c r="F4503" s="2">
        <v>1091</v>
      </c>
      <c r="G4503" s="2">
        <v>0.1</v>
      </c>
      <c r="H4503" s="4" t="s">
        <v>4944</v>
      </c>
    </row>
    <row r="4504" spans="1:8" x14ac:dyDescent="0.3">
      <c r="A4504" s="3">
        <v>14</v>
      </c>
      <c r="B4504" s="2" t="s">
        <v>4957</v>
      </c>
      <c r="C4504" s="2" t="s">
        <v>4958</v>
      </c>
      <c r="D4504" s="2">
        <v>948</v>
      </c>
      <c r="E4504" s="2">
        <v>12</v>
      </c>
      <c r="F4504" s="2">
        <v>960</v>
      </c>
      <c r="G4504" s="2">
        <v>0.08</v>
      </c>
      <c r="H4504" s="4" t="s">
        <v>4944</v>
      </c>
    </row>
    <row r="4505" spans="1:8" x14ac:dyDescent="0.3">
      <c r="A4505" s="3">
        <v>15</v>
      </c>
      <c r="B4505" s="2" t="s">
        <v>27</v>
      </c>
      <c r="C4505" s="2" t="s">
        <v>28</v>
      </c>
      <c r="D4505" s="2">
        <v>12799</v>
      </c>
      <c r="E4505" s="2">
        <v>500</v>
      </c>
      <c r="F4505" s="2">
        <v>13299</v>
      </c>
      <c r="G4505" s="2">
        <v>1.18</v>
      </c>
      <c r="H4505" s="4" t="s">
        <v>4944</v>
      </c>
    </row>
    <row r="4506" spans="1:8" x14ac:dyDescent="0.3">
      <c r="A4506" s="3">
        <v>1</v>
      </c>
      <c r="B4506" s="2" t="s">
        <v>4959</v>
      </c>
      <c r="C4506" s="2" t="s">
        <v>35</v>
      </c>
      <c r="D4506" s="2">
        <v>428201</v>
      </c>
      <c r="E4506" s="2">
        <v>2122</v>
      </c>
      <c r="F4506" s="2">
        <v>430323</v>
      </c>
      <c r="G4506" s="2">
        <v>43.6</v>
      </c>
      <c r="H4506" s="4" t="s">
        <v>4960</v>
      </c>
    </row>
    <row r="4507" spans="1:8" x14ac:dyDescent="0.3">
      <c r="A4507" s="3">
        <v>2</v>
      </c>
      <c r="B4507" s="2" t="s">
        <v>4961</v>
      </c>
      <c r="C4507" s="2" t="s">
        <v>9</v>
      </c>
      <c r="D4507" s="2">
        <v>219035</v>
      </c>
      <c r="E4507" s="2">
        <v>1879</v>
      </c>
      <c r="F4507" s="2">
        <v>220914</v>
      </c>
      <c r="G4507" s="2">
        <v>22.38</v>
      </c>
      <c r="H4507" s="4" t="s">
        <v>4960</v>
      </c>
    </row>
    <row r="4508" spans="1:8" x14ac:dyDescent="0.3">
      <c r="A4508" s="3">
        <v>3</v>
      </c>
      <c r="B4508" s="2" t="s">
        <v>4962</v>
      </c>
      <c r="C4508" s="2" t="s">
        <v>488</v>
      </c>
      <c r="D4508" s="2">
        <v>204163</v>
      </c>
      <c r="E4508" s="2">
        <v>641</v>
      </c>
      <c r="F4508" s="2">
        <v>204804</v>
      </c>
      <c r="G4508" s="2">
        <v>20.75</v>
      </c>
      <c r="H4508" s="4" t="s">
        <v>4960</v>
      </c>
    </row>
    <row r="4509" spans="1:8" x14ac:dyDescent="0.3">
      <c r="A4509" s="3">
        <v>4</v>
      </c>
      <c r="B4509" s="2" t="s">
        <v>4963</v>
      </c>
      <c r="C4509" s="2" t="s">
        <v>492</v>
      </c>
      <c r="D4509" s="2">
        <v>92386</v>
      </c>
      <c r="E4509" s="2">
        <v>493</v>
      </c>
      <c r="F4509" s="2">
        <v>92879</v>
      </c>
      <c r="G4509" s="2">
        <v>9.41</v>
      </c>
      <c r="H4509" s="4" t="s">
        <v>4960</v>
      </c>
    </row>
    <row r="4510" spans="1:8" x14ac:dyDescent="0.3">
      <c r="A4510" s="3">
        <v>5</v>
      </c>
      <c r="B4510" s="2" t="s">
        <v>4964</v>
      </c>
      <c r="C4510" s="2" t="s">
        <v>772</v>
      </c>
      <c r="D4510" s="2">
        <v>5966</v>
      </c>
      <c r="E4510" s="2">
        <v>43</v>
      </c>
      <c r="F4510" s="2">
        <v>6009</v>
      </c>
      <c r="G4510" s="2">
        <v>0.61</v>
      </c>
      <c r="H4510" s="4" t="s">
        <v>4960</v>
      </c>
    </row>
    <row r="4511" spans="1:8" x14ac:dyDescent="0.3">
      <c r="A4511" s="3">
        <v>6</v>
      </c>
      <c r="B4511" s="2" t="s">
        <v>4965</v>
      </c>
      <c r="C4511" s="2" t="s">
        <v>14</v>
      </c>
      <c r="D4511" s="2">
        <v>2497</v>
      </c>
      <c r="E4511" s="2">
        <v>8</v>
      </c>
      <c r="F4511" s="2">
        <v>2505</v>
      </c>
      <c r="G4511" s="2">
        <v>0.25</v>
      </c>
      <c r="H4511" s="4" t="s">
        <v>4960</v>
      </c>
    </row>
    <row r="4512" spans="1:8" x14ac:dyDescent="0.3">
      <c r="A4512" s="3">
        <v>7</v>
      </c>
      <c r="B4512" s="2" t="s">
        <v>4966</v>
      </c>
      <c r="C4512" s="2" t="s">
        <v>17</v>
      </c>
      <c r="D4512" s="2">
        <v>2489</v>
      </c>
      <c r="E4512" s="2">
        <v>17</v>
      </c>
      <c r="F4512" s="2">
        <v>2506</v>
      </c>
      <c r="G4512" s="2">
        <v>0.25</v>
      </c>
      <c r="H4512" s="4" t="s">
        <v>4960</v>
      </c>
    </row>
    <row r="4513" spans="1:8" x14ac:dyDescent="0.3">
      <c r="A4513" s="3">
        <v>8</v>
      </c>
      <c r="B4513" s="2" t="s">
        <v>4967</v>
      </c>
      <c r="C4513" s="2" t="s">
        <v>513</v>
      </c>
      <c r="D4513" s="2">
        <v>2338</v>
      </c>
      <c r="E4513" s="2">
        <v>11</v>
      </c>
      <c r="F4513" s="2">
        <v>2349</v>
      </c>
      <c r="G4513" s="2">
        <v>0.24</v>
      </c>
      <c r="H4513" s="4" t="s">
        <v>4960</v>
      </c>
    </row>
    <row r="4514" spans="1:8" x14ac:dyDescent="0.3">
      <c r="A4514" s="3">
        <v>9</v>
      </c>
      <c r="B4514" s="2" t="s">
        <v>4968</v>
      </c>
      <c r="C4514" s="2" t="s">
        <v>14</v>
      </c>
      <c r="D4514" s="2">
        <v>1966</v>
      </c>
      <c r="E4514" s="2">
        <v>2</v>
      </c>
      <c r="F4514" s="2">
        <v>1968</v>
      </c>
      <c r="G4514" s="2">
        <v>0.2</v>
      </c>
      <c r="H4514" s="4" t="s">
        <v>4960</v>
      </c>
    </row>
    <row r="4515" spans="1:8" x14ac:dyDescent="0.3">
      <c r="A4515" s="3">
        <v>10</v>
      </c>
      <c r="B4515" s="2" t="s">
        <v>4969</v>
      </c>
      <c r="C4515" s="2" t="s">
        <v>1140</v>
      </c>
      <c r="D4515" s="2">
        <v>1559</v>
      </c>
      <c r="E4515" s="2">
        <v>3</v>
      </c>
      <c r="F4515" s="2">
        <v>1562</v>
      </c>
      <c r="G4515" s="2">
        <v>0.16</v>
      </c>
      <c r="H4515" s="4" t="s">
        <v>4960</v>
      </c>
    </row>
    <row r="4516" spans="1:8" x14ac:dyDescent="0.3">
      <c r="A4516" s="3">
        <v>11</v>
      </c>
      <c r="B4516" s="2" t="s">
        <v>4970</v>
      </c>
      <c r="C4516" s="2" t="s">
        <v>14</v>
      </c>
      <c r="D4516" s="2">
        <v>1211</v>
      </c>
      <c r="E4516" s="2">
        <v>2</v>
      </c>
      <c r="F4516" s="2">
        <v>1213</v>
      </c>
      <c r="G4516" s="2">
        <v>0.12</v>
      </c>
      <c r="H4516" s="4" t="s">
        <v>4960</v>
      </c>
    </row>
    <row r="4517" spans="1:8" x14ac:dyDescent="0.3">
      <c r="A4517" s="3">
        <v>12</v>
      </c>
      <c r="B4517" s="2" t="s">
        <v>4971</v>
      </c>
      <c r="C4517" s="2" t="s">
        <v>14</v>
      </c>
      <c r="D4517" s="2">
        <v>1206</v>
      </c>
      <c r="E4517" s="2">
        <v>1</v>
      </c>
      <c r="F4517" s="2">
        <v>1207</v>
      </c>
      <c r="G4517" s="2">
        <v>0.12</v>
      </c>
      <c r="H4517" s="4" t="s">
        <v>4960</v>
      </c>
    </row>
    <row r="4518" spans="1:8" x14ac:dyDescent="0.3">
      <c r="A4518" s="3">
        <v>13</v>
      </c>
      <c r="B4518" s="2" t="s">
        <v>4972</v>
      </c>
      <c r="C4518" s="2" t="s">
        <v>14</v>
      </c>
      <c r="D4518" s="2">
        <v>1191</v>
      </c>
      <c r="E4518" s="2">
        <v>3</v>
      </c>
      <c r="F4518" s="2">
        <v>1194</v>
      </c>
      <c r="G4518" s="2">
        <v>0.12</v>
      </c>
      <c r="H4518" s="4" t="s">
        <v>4960</v>
      </c>
    </row>
    <row r="4519" spans="1:8" x14ac:dyDescent="0.3">
      <c r="A4519" s="3">
        <v>14</v>
      </c>
      <c r="B4519" s="2" t="s">
        <v>4973</v>
      </c>
      <c r="C4519" s="2" t="s">
        <v>14</v>
      </c>
      <c r="D4519" s="2">
        <v>1041</v>
      </c>
      <c r="E4519" s="2">
        <v>5</v>
      </c>
      <c r="F4519" s="2">
        <v>1046</v>
      </c>
      <c r="G4519" s="2">
        <v>0.11</v>
      </c>
      <c r="H4519" s="4" t="s">
        <v>4960</v>
      </c>
    </row>
    <row r="4520" spans="1:8" x14ac:dyDescent="0.3">
      <c r="A4520" s="3">
        <v>15</v>
      </c>
      <c r="B4520" s="2" t="s">
        <v>4974</v>
      </c>
      <c r="C4520" s="2" t="s">
        <v>14</v>
      </c>
      <c r="D4520" s="2">
        <v>1025</v>
      </c>
      <c r="E4520" s="2">
        <v>4</v>
      </c>
      <c r="F4520" s="2">
        <v>1029</v>
      </c>
      <c r="G4520" s="2">
        <v>0.1</v>
      </c>
      <c r="H4520" s="4" t="s">
        <v>4960</v>
      </c>
    </row>
    <row r="4521" spans="1:8" x14ac:dyDescent="0.3">
      <c r="A4521" s="3">
        <v>16</v>
      </c>
      <c r="B4521" s="2" t="s">
        <v>4975</v>
      </c>
      <c r="C4521" s="2" t="s">
        <v>14</v>
      </c>
      <c r="D4521" s="2">
        <v>942</v>
      </c>
      <c r="E4521" s="2">
        <v>4</v>
      </c>
      <c r="F4521" s="2">
        <v>946</v>
      </c>
      <c r="G4521" s="2">
        <v>0.1</v>
      </c>
      <c r="H4521" s="4" t="s">
        <v>4960</v>
      </c>
    </row>
    <row r="4522" spans="1:8" x14ac:dyDescent="0.3">
      <c r="A4522" s="3">
        <v>17</v>
      </c>
      <c r="B4522" s="2" t="s">
        <v>4976</v>
      </c>
      <c r="C4522" s="2" t="s">
        <v>14</v>
      </c>
      <c r="D4522" s="2">
        <v>843</v>
      </c>
      <c r="E4522" s="2">
        <v>1</v>
      </c>
      <c r="F4522" s="2">
        <v>844</v>
      </c>
      <c r="G4522" s="2">
        <v>0.09</v>
      </c>
      <c r="H4522" s="4" t="s">
        <v>4960</v>
      </c>
    </row>
    <row r="4523" spans="1:8" x14ac:dyDescent="0.3">
      <c r="A4523" s="3">
        <v>18</v>
      </c>
      <c r="B4523" s="2" t="s">
        <v>1055</v>
      </c>
      <c r="C4523" s="2" t="s">
        <v>14</v>
      </c>
      <c r="D4523" s="2">
        <v>745</v>
      </c>
      <c r="E4523" s="2">
        <v>1</v>
      </c>
      <c r="F4523" s="2">
        <v>746</v>
      </c>
      <c r="G4523" s="2">
        <v>0.08</v>
      </c>
      <c r="H4523" s="4" t="s">
        <v>4960</v>
      </c>
    </row>
    <row r="4524" spans="1:8" x14ac:dyDescent="0.3">
      <c r="A4524" s="3">
        <v>19</v>
      </c>
      <c r="B4524" s="2" t="s">
        <v>4977</v>
      </c>
      <c r="C4524" s="2" t="s">
        <v>14</v>
      </c>
      <c r="D4524" s="2">
        <v>708</v>
      </c>
      <c r="E4524" s="2">
        <v>3</v>
      </c>
      <c r="F4524" s="2">
        <v>711</v>
      </c>
      <c r="G4524" s="2">
        <v>7.0000000000000007E-2</v>
      </c>
      <c r="H4524" s="4" t="s">
        <v>4960</v>
      </c>
    </row>
    <row r="4525" spans="1:8" x14ac:dyDescent="0.3">
      <c r="A4525" s="3">
        <v>20</v>
      </c>
      <c r="B4525" s="2" t="s">
        <v>4978</v>
      </c>
      <c r="C4525" s="2" t="s">
        <v>114</v>
      </c>
      <c r="D4525" s="2">
        <v>576</v>
      </c>
      <c r="E4525" s="2">
        <v>2</v>
      </c>
      <c r="F4525" s="2">
        <v>578</v>
      </c>
      <c r="G4525" s="2">
        <v>0.06</v>
      </c>
      <c r="H4525" s="4" t="s">
        <v>4960</v>
      </c>
    </row>
    <row r="4526" spans="1:8" x14ac:dyDescent="0.3">
      <c r="A4526" s="3">
        <v>21</v>
      </c>
      <c r="B4526" s="2" t="s">
        <v>4979</v>
      </c>
      <c r="C4526" s="2" t="s">
        <v>14</v>
      </c>
      <c r="D4526" s="2">
        <v>461</v>
      </c>
      <c r="E4526" s="2">
        <v>1</v>
      </c>
      <c r="F4526" s="2">
        <v>462</v>
      </c>
      <c r="G4526" s="2">
        <v>0.05</v>
      </c>
      <c r="H4526" s="4" t="s">
        <v>4960</v>
      </c>
    </row>
    <row r="4527" spans="1:8" x14ac:dyDescent="0.3">
      <c r="A4527" s="3">
        <v>22</v>
      </c>
      <c r="B4527" s="2" t="s">
        <v>27</v>
      </c>
      <c r="C4527" s="2" t="s">
        <v>28</v>
      </c>
      <c r="D4527" s="2">
        <v>11074</v>
      </c>
      <c r="E4527" s="2">
        <v>100</v>
      </c>
      <c r="F4527" s="2">
        <v>11174</v>
      </c>
      <c r="G4527" s="2">
        <v>1.1299999999999999</v>
      </c>
      <c r="H4527" s="4" t="s">
        <v>4960</v>
      </c>
    </row>
    <row r="4528" spans="1:8" x14ac:dyDescent="0.3">
      <c r="A4528" s="3">
        <v>1</v>
      </c>
      <c r="B4528" s="2" t="s">
        <v>4980</v>
      </c>
      <c r="C4528" s="2" t="s">
        <v>12</v>
      </c>
      <c r="D4528" s="2">
        <v>540267</v>
      </c>
      <c r="E4528" s="2">
        <v>5981</v>
      </c>
      <c r="F4528" s="2">
        <v>546248</v>
      </c>
      <c r="G4528" s="2">
        <v>53.08</v>
      </c>
      <c r="H4528" s="4" t="s">
        <v>4981</v>
      </c>
    </row>
    <row r="4529" spans="1:8" x14ac:dyDescent="0.3">
      <c r="A4529" s="3">
        <v>2</v>
      </c>
      <c r="B4529" s="2" t="s">
        <v>4982</v>
      </c>
      <c r="C4529" s="2" t="s">
        <v>9</v>
      </c>
      <c r="D4529" s="2">
        <v>361623</v>
      </c>
      <c r="E4529" s="2">
        <v>4718</v>
      </c>
      <c r="F4529" s="2">
        <v>366341</v>
      </c>
      <c r="G4529" s="2">
        <v>35.6</v>
      </c>
      <c r="H4529" s="4" t="s">
        <v>4981</v>
      </c>
    </row>
    <row r="4530" spans="1:8" x14ac:dyDescent="0.3">
      <c r="A4530" s="3">
        <v>3</v>
      </c>
      <c r="B4530" s="2" t="s">
        <v>4983</v>
      </c>
      <c r="C4530" s="2" t="s">
        <v>492</v>
      </c>
      <c r="D4530" s="2">
        <v>51893</v>
      </c>
      <c r="E4530" s="2">
        <v>828</v>
      </c>
      <c r="F4530" s="2">
        <v>52721</v>
      </c>
      <c r="G4530" s="2">
        <v>5.12</v>
      </c>
      <c r="H4530" s="4" t="s">
        <v>4981</v>
      </c>
    </row>
    <row r="4531" spans="1:8" x14ac:dyDescent="0.3">
      <c r="A4531" s="3">
        <v>4</v>
      </c>
      <c r="B4531" s="2" t="s">
        <v>4984</v>
      </c>
      <c r="C4531" s="2" t="s">
        <v>488</v>
      </c>
      <c r="D4531" s="2">
        <v>40927</v>
      </c>
      <c r="E4531" s="2">
        <v>466</v>
      </c>
      <c r="F4531" s="2">
        <v>41393</v>
      </c>
      <c r="G4531" s="2">
        <v>4.0199999999999996</v>
      </c>
      <c r="H4531" s="4" t="s">
        <v>4981</v>
      </c>
    </row>
    <row r="4532" spans="1:8" x14ac:dyDescent="0.3">
      <c r="A4532" s="3">
        <v>5</v>
      </c>
      <c r="B4532" s="2" t="s">
        <v>4985</v>
      </c>
      <c r="C4532" s="2" t="s">
        <v>14</v>
      </c>
      <c r="D4532" s="2">
        <v>4412</v>
      </c>
      <c r="E4532" s="2">
        <v>3</v>
      </c>
      <c r="F4532" s="2">
        <v>4415</v>
      </c>
      <c r="G4532" s="2">
        <v>0.43</v>
      </c>
      <c r="H4532" s="4" t="s">
        <v>4981</v>
      </c>
    </row>
    <row r="4533" spans="1:8" x14ac:dyDescent="0.3">
      <c r="A4533" s="3">
        <v>6</v>
      </c>
      <c r="B4533" s="2" t="s">
        <v>4986</v>
      </c>
      <c r="C4533" s="2" t="s">
        <v>14</v>
      </c>
      <c r="D4533" s="2">
        <v>3256</v>
      </c>
      <c r="E4533" s="2">
        <v>6</v>
      </c>
      <c r="F4533" s="2">
        <v>3262</v>
      </c>
      <c r="G4533" s="2">
        <v>0.32</v>
      </c>
      <c r="H4533" s="4" t="s">
        <v>4981</v>
      </c>
    </row>
    <row r="4534" spans="1:8" x14ac:dyDescent="0.3">
      <c r="A4534" s="3">
        <v>7</v>
      </c>
      <c r="B4534" s="2" t="s">
        <v>4987</v>
      </c>
      <c r="C4534" s="2" t="s">
        <v>14</v>
      </c>
      <c r="D4534" s="2">
        <v>2047</v>
      </c>
      <c r="E4534" s="2">
        <v>25</v>
      </c>
      <c r="F4534" s="2">
        <v>2072</v>
      </c>
      <c r="G4534" s="2">
        <v>0.2</v>
      </c>
      <c r="H4534" s="4" t="s">
        <v>4981</v>
      </c>
    </row>
    <row r="4535" spans="1:8" x14ac:dyDescent="0.3">
      <c r="A4535" s="3">
        <v>8</v>
      </c>
      <c r="B4535" s="2" t="s">
        <v>4988</v>
      </c>
      <c r="C4535" s="2" t="s">
        <v>17</v>
      </c>
      <c r="D4535" s="2">
        <v>1607</v>
      </c>
      <c r="E4535" s="2">
        <v>16</v>
      </c>
      <c r="F4535" s="2">
        <v>1623</v>
      </c>
      <c r="G4535" s="2">
        <v>0.16</v>
      </c>
      <c r="H4535" s="4" t="s">
        <v>4981</v>
      </c>
    </row>
    <row r="4536" spans="1:8" x14ac:dyDescent="0.3">
      <c r="A4536" s="3">
        <v>9</v>
      </c>
      <c r="B4536" s="2" t="s">
        <v>4989</v>
      </c>
      <c r="C4536" s="2" t="s">
        <v>14</v>
      </c>
      <c r="D4536" s="2">
        <v>1274</v>
      </c>
      <c r="E4536" s="2">
        <v>4</v>
      </c>
      <c r="F4536" s="2">
        <v>1278</v>
      </c>
      <c r="G4536" s="2">
        <v>0.12</v>
      </c>
      <c r="H4536" s="4" t="s">
        <v>4981</v>
      </c>
    </row>
    <row r="4537" spans="1:8" x14ac:dyDescent="0.3">
      <c r="A4537" s="3">
        <v>10</v>
      </c>
      <c r="B4537" s="2" t="s">
        <v>4990</v>
      </c>
      <c r="C4537" s="2" t="s">
        <v>4991</v>
      </c>
      <c r="D4537" s="2">
        <v>1034</v>
      </c>
      <c r="E4537" s="2">
        <v>6</v>
      </c>
      <c r="F4537" s="2">
        <v>1040</v>
      </c>
      <c r="G4537" s="2">
        <v>0.1</v>
      </c>
      <c r="H4537" s="4" t="s">
        <v>4981</v>
      </c>
    </row>
    <row r="4538" spans="1:8" x14ac:dyDescent="0.3">
      <c r="A4538" s="3">
        <v>11</v>
      </c>
      <c r="B4538" s="2" t="s">
        <v>4992</v>
      </c>
      <c r="C4538" s="2" t="s">
        <v>14</v>
      </c>
      <c r="D4538" s="2">
        <v>747</v>
      </c>
      <c r="E4538" s="2">
        <v>1</v>
      </c>
      <c r="F4538" s="2">
        <v>748</v>
      </c>
      <c r="G4538" s="2">
        <v>7.0000000000000007E-2</v>
      </c>
      <c r="H4538" s="4" t="s">
        <v>4981</v>
      </c>
    </row>
    <row r="4539" spans="1:8" x14ac:dyDescent="0.3">
      <c r="A4539" s="3">
        <v>12</v>
      </c>
      <c r="B4539" s="2" t="s">
        <v>3590</v>
      </c>
      <c r="C4539" s="2" t="s">
        <v>1140</v>
      </c>
      <c r="D4539" s="2">
        <v>592</v>
      </c>
      <c r="E4539" s="2">
        <v>6</v>
      </c>
      <c r="F4539" s="2">
        <v>598</v>
      </c>
      <c r="G4539" s="2">
        <v>0.06</v>
      </c>
      <c r="H4539" s="4" t="s">
        <v>4981</v>
      </c>
    </row>
    <row r="4540" spans="1:8" x14ac:dyDescent="0.3">
      <c r="A4540" s="3">
        <v>13</v>
      </c>
      <c r="B4540" s="2" t="s">
        <v>4993</v>
      </c>
      <c r="C4540" s="2" t="s">
        <v>503</v>
      </c>
      <c r="D4540" s="2">
        <v>528</v>
      </c>
      <c r="E4540" s="2">
        <v>24</v>
      </c>
      <c r="F4540" s="2">
        <v>552</v>
      </c>
      <c r="G4540" s="2">
        <v>0.05</v>
      </c>
      <c r="H4540" s="4" t="s">
        <v>4981</v>
      </c>
    </row>
    <row r="4541" spans="1:8" x14ac:dyDescent="0.3">
      <c r="A4541" s="3">
        <v>14</v>
      </c>
      <c r="B4541" s="2" t="s">
        <v>4994</v>
      </c>
      <c r="C4541" s="2" t="s">
        <v>14</v>
      </c>
      <c r="D4541" s="2">
        <v>521</v>
      </c>
      <c r="E4541" s="2">
        <v>6</v>
      </c>
      <c r="F4541" s="2">
        <v>527</v>
      </c>
      <c r="G4541" s="2">
        <v>0.05</v>
      </c>
      <c r="H4541" s="4" t="s">
        <v>4981</v>
      </c>
    </row>
    <row r="4542" spans="1:8" x14ac:dyDescent="0.3">
      <c r="A4542" s="3">
        <v>15</v>
      </c>
      <c r="B4542" s="2" t="s">
        <v>4995</v>
      </c>
      <c r="C4542" s="2" t="s">
        <v>14</v>
      </c>
      <c r="D4542" s="2">
        <v>464</v>
      </c>
      <c r="E4542" s="2">
        <v>1</v>
      </c>
      <c r="F4542" s="2">
        <v>465</v>
      </c>
      <c r="G4542" s="2">
        <v>0.05</v>
      </c>
      <c r="H4542" s="4" t="s">
        <v>4981</v>
      </c>
    </row>
    <row r="4543" spans="1:8" x14ac:dyDescent="0.3">
      <c r="A4543" s="3">
        <v>16</v>
      </c>
      <c r="B4543" s="2" t="s">
        <v>4996</v>
      </c>
      <c r="C4543" s="2" t="s">
        <v>14</v>
      </c>
      <c r="D4543" s="2">
        <v>435</v>
      </c>
      <c r="E4543" s="2">
        <v>6</v>
      </c>
      <c r="F4543" s="2">
        <v>441</v>
      </c>
      <c r="G4543" s="2">
        <v>0.04</v>
      </c>
      <c r="H4543" s="4" t="s">
        <v>4981</v>
      </c>
    </row>
    <row r="4544" spans="1:8" x14ac:dyDescent="0.3">
      <c r="A4544" s="3">
        <v>17</v>
      </c>
      <c r="B4544" s="2" t="s">
        <v>4997</v>
      </c>
      <c r="C4544" s="2" t="s">
        <v>14</v>
      </c>
      <c r="D4544" s="2">
        <v>358</v>
      </c>
      <c r="E4544" s="2">
        <v>15</v>
      </c>
      <c r="F4544" s="2">
        <v>373</v>
      </c>
      <c r="G4544" s="2">
        <v>0.04</v>
      </c>
      <c r="H4544" s="4" t="s">
        <v>4981</v>
      </c>
    </row>
    <row r="4545" spans="1:8" x14ac:dyDescent="0.3">
      <c r="A4545" s="3">
        <v>18</v>
      </c>
      <c r="B4545" s="2" t="s">
        <v>4998</v>
      </c>
      <c r="C4545" s="2" t="s">
        <v>962</v>
      </c>
      <c r="D4545" s="2">
        <v>308</v>
      </c>
      <c r="E4545" s="2">
        <v>7</v>
      </c>
      <c r="F4545" s="2">
        <v>315</v>
      </c>
      <c r="G4545" s="2">
        <v>0.03</v>
      </c>
      <c r="H4545" s="4" t="s">
        <v>4981</v>
      </c>
    </row>
    <row r="4546" spans="1:8" x14ac:dyDescent="0.3">
      <c r="A4546" s="3">
        <v>19</v>
      </c>
      <c r="B4546" s="2" t="s">
        <v>4999</v>
      </c>
      <c r="C4546" s="2" t="s">
        <v>14</v>
      </c>
      <c r="D4546" s="2">
        <v>265</v>
      </c>
      <c r="E4546" s="2">
        <v>5</v>
      </c>
      <c r="F4546" s="2">
        <v>270</v>
      </c>
      <c r="G4546" s="2">
        <v>0.03</v>
      </c>
      <c r="H4546" s="4" t="s">
        <v>4981</v>
      </c>
    </row>
    <row r="4547" spans="1:8" x14ac:dyDescent="0.3">
      <c r="A4547" s="3">
        <v>20</v>
      </c>
      <c r="B4547" s="2" t="s">
        <v>5000</v>
      </c>
      <c r="C4547" s="2" t="s">
        <v>14</v>
      </c>
      <c r="D4547" s="2">
        <v>250</v>
      </c>
      <c r="E4547" s="2">
        <v>4</v>
      </c>
      <c r="F4547" s="2">
        <v>254</v>
      </c>
      <c r="G4547" s="2">
        <v>0.02</v>
      </c>
      <c r="H4547" s="4" t="s">
        <v>4981</v>
      </c>
    </row>
    <row r="4548" spans="1:8" x14ac:dyDescent="0.3">
      <c r="A4548" s="3">
        <v>21</v>
      </c>
      <c r="B4548" s="2" t="s">
        <v>5001</v>
      </c>
      <c r="C4548" s="2" t="s">
        <v>14</v>
      </c>
      <c r="D4548" s="2">
        <v>187</v>
      </c>
      <c r="E4548" s="2">
        <v>1</v>
      </c>
      <c r="F4548" s="2">
        <v>188</v>
      </c>
      <c r="G4548" s="2">
        <v>0.02</v>
      </c>
      <c r="H4548" s="4" t="s">
        <v>4981</v>
      </c>
    </row>
    <row r="4549" spans="1:8" x14ac:dyDescent="0.3">
      <c r="A4549" s="3">
        <v>22</v>
      </c>
      <c r="B4549" s="2" t="s">
        <v>5002</v>
      </c>
      <c r="C4549" s="2" t="s">
        <v>14</v>
      </c>
      <c r="D4549" s="2">
        <v>166</v>
      </c>
      <c r="E4549" s="2">
        <v>9</v>
      </c>
      <c r="F4549" s="2">
        <v>175</v>
      </c>
      <c r="G4549" s="2">
        <v>0.02</v>
      </c>
      <c r="H4549" s="4" t="s">
        <v>4981</v>
      </c>
    </row>
    <row r="4550" spans="1:8" x14ac:dyDescent="0.3">
      <c r="A4550" s="3">
        <v>23</v>
      </c>
      <c r="B4550" s="2" t="s">
        <v>27</v>
      </c>
      <c r="C4550" s="2" t="s">
        <v>28</v>
      </c>
      <c r="D4550" s="2">
        <v>3680</v>
      </c>
      <c r="E4550" s="2">
        <v>76</v>
      </c>
      <c r="F4550" s="2">
        <v>3756</v>
      </c>
      <c r="G4550" s="2">
        <v>0.36</v>
      </c>
      <c r="H4550" s="4" t="s">
        <v>4981</v>
      </c>
    </row>
    <row r="4551" spans="1:8" x14ac:dyDescent="0.3">
      <c r="A4551" s="3">
        <v>1</v>
      </c>
      <c r="B4551" s="2" t="s">
        <v>5003</v>
      </c>
      <c r="C4551" s="2" t="s">
        <v>5004</v>
      </c>
      <c r="D4551" s="2">
        <v>156836</v>
      </c>
      <c r="E4551" s="2">
        <v>7560</v>
      </c>
      <c r="F4551" s="2">
        <v>164396</v>
      </c>
      <c r="G4551" s="2">
        <v>42.71</v>
      </c>
      <c r="H4551" s="4" t="s">
        <v>5005</v>
      </c>
    </row>
    <row r="4552" spans="1:8" x14ac:dyDescent="0.3">
      <c r="A4552" s="3">
        <v>2</v>
      </c>
      <c r="B4552" s="2" t="s">
        <v>5006</v>
      </c>
      <c r="C4552" s="2" t="s">
        <v>5007</v>
      </c>
      <c r="D4552" s="2">
        <v>78666</v>
      </c>
      <c r="E4552" s="2">
        <v>4900</v>
      </c>
      <c r="F4552" s="2">
        <v>83566</v>
      </c>
      <c r="G4552" s="2">
        <v>21.71</v>
      </c>
      <c r="H4552" s="4" t="s">
        <v>5005</v>
      </c>
    </row>
    <row r="4553" spans="1:8" x14ac:dyDescent="0.3">
      <c r="A4553" s="3">
        <v>3</v>
      </c>
      <c r="B4553" s="2" t="s">
        <v>5008</v>
      </c>
      <c r="C4553" s="2" t="s">
        <v>5009</v>
      </c>
      <c r="D4553" s="2">
        <v>75464</v>
      </c>
      <c r="E4553" s="2">
        <v>1707</v>
      </c>
      <c r="F4553" s="2">
        <v>77171</v>
      </c>
      <c r="G4553" s="2">
        <v>20.05</v>
      </c>
      <c r="H4553" s="4" t="s">
        <v>5005</v>
      </c>
    </row>
    <row r="4554" spans="1:8" x14ac:dyDescent="0.3">
      <c r="A4554" s="3">
        <v>4</v>
      </c>
      <c r="B4554" s="2" t="s">
        <v>5010</v>
      </c>
      <c r="C4554" s="2" t="s">
        <v>14</v>
      </c>
      <c r="D4554" s="2">
        <v>20197</v>
      </c>
      <c r="E4554" s="2">
        <v>1066</v>
      </c>
      <c r="F4554" s="2">
        <v>21263</v>
      </c>
      <c r="G4554" s="2">
        <v>5.52</v>
      </c>
      <c r="H4554" s="4" t="s">
        <v>5005</v>
      </c>
    </row>
    <row r="4555" spans="1:8" x14ac:dyDescent="0.3">
      <c r="A4555" s="3">
        <v>5</v>
      </c>
      <c r="B4555" s="2" t="s">
        <v>5011</v>
      </c>
      <c r="C4555" s="2" t="s">
        <v>9</v>
      </c>
      <c r="D4555" s="2">
        <v>18788</v>
      </c>
      <c r="E4555" s="2">
        <v>247</v>
      </c>
      <c r="F4555" s="2">
        <v>19035</v>
      </c>
      <c r="G4555" s="2">
        <v>4.95</v>
      </c>
      <c r="H4555" s="4" t="s">
        <v>5005</v>
      </c>
    </row>
    <row r="4556" spans="1:8" x14ac:dyDescent="0.3">
      <c r="A4556" s="3">
        <v>6</v>
      </c>
      <c r="B4556" s="2" t="s">
        <v>5012</v>
      </c>
      <c r="C4556" s="2" t="s">
        <v>14</v>
      </c>
      <c r="D4556" s="2">
        <v>4682</v>
      </c>
      <c r="E4556" s="2">
        <v>8</v>
      </c>
      <c r="F4556" s="2">
        <v>4690</v>
      </c>
      <c r="G4556" s="2">
        <v>1.22</v>
      </c>
      <c r="H4556" s="4" t="s">
        <v>5005</v>
      </c>
    </row>
    <row r="4557" spans="1:8" x14ac:dyDescent="0.3">
      <c r="A4557" s="3">
        <v>7</v>
      </c>
      <c r="B4557" s="2" t="s">
        <v>5013</v>
      </c>
      <c r="C4557" s="2" t="s">
        <v>5014</v>
      </c>
      <c r="D4557" s="2">
        <v>4591</v>
      </c>
      <c r="E4557" s="2">
        <v>208</v>
      </c>
      <c r="F4557" s="2">
        <v>4799</v>
      </c>
      <c r="G4557" s="2">
        <v>1.25</v>
      </c>
      <c r="H4557" s="4" t="s">
        <v>5005</v>
      </c>
    </row>
    <row r="4558" spans="1:8" x14ac:dyDescent="0.3">
      <c r="A4558" s="3">
        <v>8</v>
      </c>
      <c r="B4558" s="2" t="s">
        <v>5015</v>
      </c>
      <c r="C4558" s="2" t="s">
        <v>12</v>
      </c>
      <c r="D4558" s="2">
        <v>2190</v>
      </c>
      <c r="E4558" s="2">
        <v>51</v>
      </c>
      <c r="F4558" s="2">
        <v>2241</v>
      </c>
      <c r="G4558" s="2">
        <v>0.57999999999999996</v>
      </c>
      <c r="H4558" s="4" t="s">
        <v>5005</v>
      </c>
    </row>
    <row r="4559" spans="1:8" x14ac:dyDescent="0.3">
      <c r="A4559" s="3">
        <v>9</v>
      </c>
      <c r="B4559" s="2" t="s">
        <v>5016</v>
      </c>
      <c r="C4559" s="2" t="s">
        <v>14</v>
      </c>
      <c r="D4559" s="2">
        <v>1121</v>
      </c>
      <c r="E4559" s="2">
        <v>45</v>
      </c>
      <c r="F4559" s="2">
        <v>1166</v>
      </c>
      <c r="G4559" s="2">
        <v>0.3</v>
      </c>
      <c r="H4559" s="4" t="s">
        <v>5005</v>
      </c>
    </row>
    <row r="4560" spans="1:8" x14ac:dyDescent="0.3">
      <c r="A4560" s="3">
        <v>10</v>
      </c>
      <c r="B4560" s="2" t="s">
        <v>5017</v>
      </c>
      <c r="C4560" s="2" t="s">
        <v>14</v>
      </c>
      <c r="D4560" s="2">
        <v>1077</v>
      </c>
      <c r="E4560" s="2">
        <v>46</v>
      </c>
      <c r="F4560" s="2">
        <v>1123</v>
      </c>
      <c r="G4560" s="2">
        <v>0.28999999999999998</v>
      </c>
      <c r="H4560" s="4" t="s">
        <v>5005</v>
      </c>
    </row>
    <row r="4561" spans="1:8" x14ac:dyDescent="0.3">
      <c r="A4561" s="3">
        <v>11</v>
      </c>
      <c r="B4561" s="2" t="s">
        <v>5018</v>
      </c>
      <c r="C4561" s="2" t="s">
        <v>14</v>
      </c>
      <c r="D4561" s="2">
        <v>1066</v>
      </c>
      <c r="E4561" s="2">
        <v>59</v>
      </c>
      <c r="F4561" s="2">
        <v>1125</v>
      </c>
      <c r="G4561" s="2">
        <v>0.28999999999999998</v>
      </c>
      <c r="H4561" s="4" t="s">
        <v>5005</v>
      </c>
    </row>
    <row r="4562" spans="1:8" x14ac:dyDescent="0.3">
      <c r="A4562" s="3">
        <v>12</v>
      </c>
      <c r="B4562" s="2" t="s">
        <v>5019</v>
      </c>
      <c r="C4562" s="2" t="s">
        <v>14</v>
      </c>
      <c r="D4562" s="2">
        <v>735</v>
      </c>
      <c r="E4562" s="2">
        <v>5</v>
      </c>
      <c r="F4562" s="2">
        <v>740</v>
      </c>
      <c r="G4562" s="2">
        <v>0.19</v>
      </c>
      <c r="H4562" s="4" t="s">
        <v>5005</v>
      </c>
    </row>
    <row r="4563" spans="1:8" x14ac:dyDescent="0.3">
      <c r="A4563" s="3">
        <v>13</v>
      </c>
      <c r="B4563" s="2" t="s">
        <v>5020</v>
      </c>
      <c r="C4563" s="2" t="s">
        <v>14</v>
      </c>
      <c r="D4563" s="2">
        <v>512</v>
      </c>
      <c r="E4563" s="2">
        <v>7</v>
      </c>
      <c r="F4563" s="2">
        <v>519</v>
      </c>
      <c r="G4563" s="2">
        <v>0.13</v>
      </c>
      <c r="H4563" s="4" t="s">
        <v>5005</v>
      </c>
    </row>
    <row r="4564" spans="1:8" x14ac:dyDescent="0.3">
      <c r="A4564" s="3">
        <v>14</v>
      </c>
      <c r="B4564" s="2" t="s">
        <v>5021</v>
      </c>
      <c r="C4564" s="2" t="s">
        <v>14</v>
      </c>
      <c r="D4564" s="2">
        <v>511</v>
      </c>
      <c r="E4564" s="2">
        <v>21</v>
      </c>
      <c r="F4564" s="2">
        <v>532</v>
      </c>
      <c r="G4564" s="2">
        <v>0.14000000000000001</v>
      </c>
      <c r="H4564" s="4" t="s">
        <v>5005</v>
      </c>
    </row>
    <row r="4565" spans="1:8" x14ac:dyDescent="0.3">
      <c r="A4565" s="3">
        <v>15</v>
      </c>
      <c r="B4565" s="2" t="s">
        <v>27</v>
      </c>
      <c r="C4565" s="2" t="s">
        <v>28</v>
      </c>
      <c r="D4565" s="2">
        <v>2433</v>
      </c>
      <c r="E4565" s="2">
        <v>94</v>
      </c>
      <c r="F4565" s="2">
        <v>2527</v>
      </c>
      <c r="G4565" s="2">
        <v>0.66</v>
      </c>
      <c r="H4565" s="4" t="s">
        <v>5005</v>
      </c>
    </row>
    <row r="4566" spans="1:8" x14ac:dyDescent="0.3">
      <c r="A4566" s="3">
        <v>1</v>
      </c>
      <c r="B4566" s="2" t="s">
        <v>5022</v>
      </c>
      <c r="C4566" s="2" t="s">
        <v>9</v>
      </c>
      <c r="D4566" s="2">
        <v>999984</v>
      </c>
      <c r="E4566" s="2">
        <v>10988</v>
      </c>
      <c r="F4566" s="2">
        <v>1010972</v>
      </c>
      <c r="G4566" s="2">
        <v>76.48</v>
      </c>
      <c r="H4566" s="4" t="s">
        <v>5023</v>
      </c>
    </row>
    <row r="4567" spans="1:8" x14ac:dyDescent="0.3">
      <c r="A4567" s="3">
        <v>2</v>
      </c>
      <c r="B4567" s="2" t="s">
        <v>5024</v>
      </c>
      <c r="C4567" s="2" t="s">
        <v>12</v>
      </c>
      <c r="D4567" s="2">
        <v>261411</v>
      </c>
      <c r="E4567" s="2">
        <v>4845</v>
      </c>
      <c r="F4567" s="2">
        <v>266256</v>
      </c>
      <c r="G4567" s="2">
        <v>20.14</v>
      </c>
      <c r="H4567" s="4" t="s">
        <v>5023</v>
      </c>
    </row>
    <row r="4568" spans="1:8" x14ac:dyDescent="0.3">
      <c r="A4568" s="3">
        <v>3</v>
      </c>
      <c r="B4568" s="2" t="s">
        <v>5025</v>
      </c>
      <c r="C4568" s="2" t="s">
        <v>17</v>
      </c>
      <c r="D4568" s="2">
        <v>7272</v>
      </c>
      <c r="E4568" s="2">
        <v>122</v>
      </c>
      <c r="F4568" s="2">
        <v>7394</v>
      </c>
      <c r="G4568" s="2">
        <v>0.56000000000000005</v>
      </c>
      <c r="H4568" s="4" t="s">
        <v>5023</v>
      </c>
    </row>
    <row r="4569" spans="1:8" x14ac:dyDescent="0.3">
      <c r="A4569" s="3">
        <v>4</v>
      </c>
      <c r="B4569" s="2" t="s">
        <v>5026</v>
      </c>
      <c r="C4569" s="2" t="s">
        <v>14</v>
      </c>
      <c r="D4569" s="2">
        <v>2325</v>
      </c>
      <c r="E4569" s="2">
        <v>7</v>
      </c>
      <c r="F4569" s="2">
        <v>2332</v>
      </c>
      <c r="G4569" s="2">
        <v>0.18</v>
      </c>
      <c r="H4569" s="4" t="s">
        <v>5023</v>
      </c>
    </row>
    <row r="4570" spans="1:8" x14ac:dyDescent="0.3">
      <c r="A4570" s="3">
        <v>5</v>
      </c>
      <c r="B4570" s="2" t="s">
        <v>5027</v>
      </c>
      <c r="C4570" s="2" t="s">
        <v>14</v>
      </c>
      <c r="D4570" s="2">
        <v>2052</v>
      </c>
      <c r="E4570" s="2">
        <v>6</v>
      </c>
      <c r="F4570" s="2">
        <v>2058</v>
      </c>
      <c r="G4570" s="2">
        <v>0.16</v>
      </c>
      <c r="H4570" s="4" t="s">
        <v>5023</v>
      </c>
    </row>
    <row r="4571" spans="1:8" x14ac:dyDescent="0.3">
      <c r="A4571" s="3">
        <v>6</v>
      </c>
      <c r="B4571" s="2" t="s">
        <v>5028</v>
      </c>
      <c r="C4571" s="2" t="s">
        <v>5029</v>
      </c>
      <c r="D4571" s="2">
        <v>1949</v>
      </c>
      <c r="E4571" s="2">
        <v>60</v>
      </c>
      <c r="F4571" s="2">
        <v>2009</v>
      </c>
      <c r="G4571" s="2">
        <v>0.15</v>
      </c>
      <c r="H4571" s="4" t="s">
        <v>5023</v>
      </c>
    </row>
    <row r="4572" spans="1:8" x14ac:dyDescent="0.3">
      <c r="A4572" s="3">
        <v>7</v>
      </c>
      <c r="B4572" s="2" t="s">
        <v>5030</v>
      </c>
      <c r="C4572" s="2" t="s">
        <v>14</v>
      </c>
      <c r="D4572" s="2">
        <v>1719</v>
      </c>
      <c r="E4572" s="2">
        <v>32</v>
      </c>
      <c r="F4572" s="2">
        <v>1751</v>
      </c>
      <c r="G4572" s="2">
        <v>0.13</v>
      </c>
      <c r="H4572" s="4" t="s">
        <v>5023</v>
      </c>
    </row>
    <row r="4573" spans="1:8" x14ac:dyDescent="0.3">
      <c r="A4573" s="3">
        <v>8</v>
      </c>
      <c r="B4573" s="2" t="s">
        <v>5031</v>
      </c>
      <c r="C4573" s="2" t="s">
        <v>14</v>
      </c>
      <c r="D4573" s="2">
        <v>1437</v>
      </c>
      <c r="E4573" s="2">
        <v>16</v>
      </c>
      <c r="F4573" s="2">
        <v>1453</v>
      </c>
      <c r="G4573" s="2">
        <v>0.11</v>
      </c>
      <c r="H4573" s="4" t="s">
        <v>5023</v>
      </c>
    </row>
    <row r="4574" spans="1:8" x14ac:dyDescent="0.3">
      <c r="A4574" s="3">
        <v>9</v>
      </c>
      <c r="B4574" s="2" t="s">
        <v>5032</v>
      </c>
      <c r="C4574" s="2" t="s">
        <v>3545</v>
      </c>
      <c r="D4574" s="2">
        <v>1205</v>
      </c>
      <c r="E4574" s="2">
        <v>12</v>
      </c>
      <c r="F4574" s="2">
        <v>1217</v>
      </c>
      <c r="G4574" s="2">
        <v>0.09</v>
      </c>
      <c r="H4574" s="4" t="s">
        <v>5023</v>
      </c>
    </row>
    <row r="4575" spans="1:8" x14ac:dyDescent="0.3">
      <c r="A4575" s="3">
        <v>10</v>
      </c>
      <c r="B4575" s="2" t="s">
        <v>5033</v>
      </c>
      <c r="C4575" s="2" t="s">
        <v>14</v>
      </c>
      <c r="D4575" s="2">
        <v>1004</v>
      </c>
      <c r="E4575" s="2">
        <v>5</v>
      </c>
      <c r="F4575" s="2">
        <v>1009</v>
      </c>
      <c r="G4575" s="2">
        <v>0.08</v>
      </c>
      <c r="H4575" s="4" t="s">
        <v>5023</v>
      </c>
    </row>
    <row r="4576" spans="1:8" x14ac:dyDescent="0.3">
      <c r="A4576" s="3">
        <v>11</v>
      </c>
      <c r="B4576" s="2" t="s">
        <v>5034</v>
      </c>
      <c r="C4576" s="2" t="s">
        <v>612</v>
      </c>
      <c r="D4576" s="2">
        <v>982</v>
      </c>
      <c r="E4576" s="2">
        <v>19</v>
      </c>
      <c r="F4576" s="2">
        <v>1001</v>
      </c>
      <c r="G4576" s="2">
        <v>0.08</v>
      </c>
      <c r="H4576" s="4" t="s">
        <v>5023</v>
      </c>
    </row>
    <row r="4577" spans="1:8" x14ac:dyDescent="0.3">
      <c r="A4577" s="3">
        <v>12</v>
      </c>
      <c r="B4577" s="2" t="s">
        <v>5035</v>
      </c>
      <c r="C4577" s="2" t="s">
        <v>14</v>
      </c>
      <c r="D4577" s="2">
        <v>786</v>
      </c>
      <c r="E4577" s="2">
        <v>56</v>
      </c>
      <c r="F4577" s="2">
        <v>842</v>
      </c>
      <c r="G4577" s="2">
        <v>0.06</v>
      </c>
      <c r="H4577" s="4" t="s">
        <v>5023</v>
      </c>
    </row>
    <row r="4578" spans="1:8" x14ac:dyDescent="0.3">
      <c r="A4578" s="3">
        <v>13</v>
      </c>
      <c r="B4578" s="2" t="s">
        <v>5036</v>
      </c>
      <c r="C4578" s="2" t="s">
        <v>14</v>
      </c>
      <c r="D4578" s="2">
        <v>755</v>
      </c>
      <c r="E4578" s="2">
        <v>16</v>
      </c>
      <c r="F4578" s="2">
        <v>771</v>
      </c>
      <c r="G4578" s="2">
        <v>0.06</v>
      </c>
      <c r="H4578" s="4" t="s">
        <v>5023</v>
      </c>
    </row>
    <row r="4579" spans="1:8" x14ac:dyDescent="0.3">
      <c r="A4579" s="3">
        <v>14</v>
      </c>
      <c r="B4579" s="2" t="s">
        <v>5037</v>
      </c>
      <c r="C4579" s="2" t="s">
        <v>14</v>
      </c>
      <c r="D4579" s="2">
        <v>726</v>
      </c>
      <c r="E4579" s="2">
        <v>6</v>
      </c>
      <c r="F4579" s="2">
        <v>732</v>
      </c>
      <c r="G4579" s="2">
        <v>0.06</v>
      </c>
      <c r="H4579" s="4" t="s">
        <v>5023</v>
      </c>
    </row>
    <row r="4580" spans="1:8" x14ac:dyDescent="0.3">
      <c r="A4580" s="3">
        <v>15</v>
      </c>
      <c r="B4580" s="2" t="s">
        <v>27</v>
      </c>
      <c r="C4580" s="2" t="s">
        <v>28</v>
      </c>
      <c r="D4580" s="2">
        <v>21233</v>
      </c>
      <c r="E4580" s="2">
        <v>772</v>
      </c>
      <c r="F4580" s="2">
        <v>22005</v>
      </c>
      <c r="G4580" s="2">
        <v>1.66</v>
      </c>
      <c r="H4580" s="4" t="s">
        <v>5023</v>
      </c>
    </row>
    <row r="4581" spans="1:8" x14ac:dyDescent="0.3">
      <c r="A4581" s="3">
        <v>1</v>
      </c>
      <c r="B4581" s="2" t="s">
        <v>5038</v>
      </c>
      <c r="C4581" s="2" t="s">
        <v>9</v>
      </c>
      <c r="D4581" s="2">
        <v>750568</v>
      </c>
      <c r="E4581" s="2">
        <v>6821</v>
      </c>
      <c r="F4581" s="2">
        <v>757389</v>
      </c>
      <c r="G4581" s="2">
        <v>55.94</v>
      </c>
      <c r="H4581" s="4" t="s">
        <v>5039</v>
      </c>
    </row>
    <row r="4582" spans="1:8" x14ac:dyDescent="0.3">
      <c r="A4582" s="3">
        <v>2</v>
      </c>
      <c r="B4582" s="2" t="s">
        <v>5040</v>
      </c>
      <c r="C4582" s="2" t="s">
        <v>12</v>
      </c>
      <c r="D4582" s="2">
        <v>505754</v>
      </c>
      <c r="E4582" s="2">
        <v>6284</v>
      </c>
      <c r="F4582" s="2">
        <v>512038</v>
      </c>
      <c r="G4582" s="2">
        <v>37.82</v>
      </c>
      <c r="H4582" s="4" t="s">
        <v>5039</v>
      </c>
    </row>
    <row r="4583" spans="1:8" x14ac:dyDescent="0.3">
      <c r="A4583" s="3">
        <v>3</v>
      </c>
      <c r="B4583" s="2" t="s">
        <v>5041</v>
      </c>
      <c r="C4583" s="2" t="s">
        <v>14</v>
      </c>
      <c r="D4583" s="2">
        <v>18848</v>
      </c>
      <c r="E4583" s="2">
        <v>154</v>
      </c>
      <c r="F4583" s="2">
        <v>19002</v>
      </c>
      <c r="G4583" s="2">
        <v>1.4</v>
      </c>
      <c r="H4583" s="4" t="s">
        <v>5039</v>
      </c>
    </row>
    <row r="4584" spans="1:8" x14ac:dyDescent="0.3">
      <c r="A4584" s="3">
        <v>4</v>
      </c>
      <c r="B4584" s="2" t="s">
        <v>5042</v>
      </c>
      <c r="C4584" s="2" t="s">
        <v>14</v>
      </c>
      <c r="D4584" s="2">
        <v>16835</v>
      </c>
      <c r="E4584" s="2">
        <v>262</v>
      </c>
      <c r="F4584" s="2">
        <v>17097</v>
      </c>
      <c r="G4584" s="2">
        <v>1.26</v>
      </c>
      <c r="H4584" s="4" t="s">
        <v>5039</v>
      </c>
    </row>
    <row r="4585" spans="1:8" x14ac:dyDescent="0.3">
      <c r="A4585" s="3">
        <v>5</v>
      </c>
      <c r="B4585" s="2" t="s">
        <v>5043</v>
      </c>
      <c r="C4585" s="2" t="s">
        <v>17</v>
      </c>
      <c r="D4585" s="2">
        <v>11054</v>
      </c>
      <c r="E4585" s="2">
        <v>47</v>
      </c>
      <c r="F4585" s="2">
        <v>11101</v>
      </c>
      <c r="G4585" s="2">
        <v>0.82</v>
      </c>
      <c r="H4585" s="4" t="s">
        <v>5039</v>
      </c>
    </row>
    <row r="4586" spans="1:8" x14ac:dyDescent="0.3">
      <c r="A4586" s="3">
        <v>6</v>
      </c>
      <c r="B4586" s="2" t="s">
        <v>5044</v>
      </c>
      <c r="C4586" s="2" t="s">
        <v>265</v>
      </c>
      <c r="D4586" s="2">
        <v>8325</v>
      </c>
      <c r="E4586" s="2">
        <v>22</v>
      </c>
      <c r="F4586" s="2">
        <v>8347</v>
      </c>
      <c r="G4586" s="2">
        <v>0.62</v>
      </c>
      <c r="H4586" s="4" t="s">
        <v>5039</v>
      </c>
    </row>
    <row r="4587" spans="1:8" x14ac:dyDescent="0.3">
      <c r="A4587" s="3">
        <v>7</v>
      </c>
      <c r="B4587" s="2" t="s">
        <v>5045</v>
      </c>
      <c r="C4587" s="2" t="s">
        <v>14</v>
      </c>
      <c r="D4587" s="2">
        <v>5585</v>
      </c>
      <c r="E4587" s="2">
        <v>8</v>
      </c>
      <c r="F4587" s="2">
        <v>5593</v>
      </c>
      <c r="G4587" s="2">
        <v>0.41</v>
      </c>
      <c r="H4587" s="4" t="s">
        <v>5039</v>
      </c>
    </row>
    <row r="4588" spans="1:8" x14ac:dyDescent="0.3">
      <c r="A4588" s="3">
        <v>8</v>
      </c>
      <c r="B4588" s="2" t="s">
        <v>5046</v>
      </c>
      <c r="C4588" s="2" t="s">
        <v>14</v>
      </c>
      <c r="D4588" s="2">
        <v>2471</v>
      </c>
      <c r="E4588" s="2">
        <v>52</v>
      </c>
      <c r="F4588" s="2">
        <v>2523</v>
      </c>
      <c r="G4588" s="2">
        <v>0.19</v>
      </c>
      <c r="H4588" s="4" t="s">
        <v>5039</v>
      </c>
    </row>
    <row r="4589" spans="1:8" x14ac:dyDescent="0.3">
      <c r="A4589" s="3">
        <v>9</v>
      </c>
      <c r="B4589" s="2" t="s">
        <v>5047</v>
      </c>
      <c r="C4589" s="2" t="s">
        <v>913</v>
      </c>
      <c r="D4589" s="2">
        <v>1570</v>
      </c>
      <c r="E4589" s="2">
        <v>16</v>
      </c>
      <c r="F4589" s="2">
        <v>1586</v>
      </c>
      <c r="G4589" s="2">
        <v>0.12</v>
      </c>
      <c r="H4589" s="4" t="s">
        <v>5039</v>
      </c>
    </row>
    <row r="4590" spans="1:8" x14ac:dyDescent="0.3">
      <c r="A4590" s="3">
        <v>10</v>
      </c>
      <c r="B4590" s="2" t="s">
        <v>5048</v>
      </c>
      <c r="C4590" s="2" t="s">
        <v>14</v>
      </c>
      <c r="D4590" s="2">
        <v>1335</v>
      </c>
      <c r="E4590" s="2">
        <v>10</v>
      </c>
      <c r="F4590" s="2">
        <v>1345</v>
      </c>
      <c r="G4590" s="2">
        <v>0.1</v>
      </c>
      <c r="H4590" s="4" t="s">
        <v>5039</v>
      </c>
    </row>
    <row r="4591" spans="1:8" x14ac:dyDescent="0.3">
      <c r="A4591" s="3">
        <v>11</v>
      </c>
      <c r="B4591" s="2" t="s">
        <v>5049</v>
      </c>
      <c r="C4591" s="2" t="s">
        <v>14</v>
      </c>
      <c r="D4591" s="2">
        <v>1327</v>
      </c>
      <c r="E4591" s="2">
        <v>8</v>
      </c>
      <c r="F4591" s="2">
        <v>1335</v>
      </c>
      <c r="G4591" s="2">
        <v>0.1</v>
      </c>
      <c r="H4591" s="4" t="s">
        <v>5039</v>
      </c>
    </row>
    <row r="4592" spans="1:8" x14ac:dyDescent="0.3">
      <c r="A4592" s="3">
        <v>12</v>
      </c>
      <c r="B4592" s="2" t="s">
        <v>5050</v>
      </c>
      <c r="C4592" s="2" t="s">
        <v>14</v>
      </c>
      <c r="D4592" s="2">
        <v>1327</v>
      </c>
      <c r="E4592" s="2">
        <v>18</v>
      </c>
      <c r="F4592" s="2">
        <v>1345</v>
      </c>
      <c r="G4592" s="2">
        <v>0.1</v>
      </c>
      <c r="H4592" s="4" t="s">
        <v>5039</v>
      </c>
    </row>
    <row r="4593" spans="1:8" x14ac:dyDescent="0.3">
      <c r="A4593" s="3">
        <v>13</v>
      </c>
      <c r="B4593" s="2" t="s">
        <v>5051</v>
      </c>
      <c r="C4593" s="2" t="s">
        <v>14</v>
      </c>
      <c r="D4593" s="2">
        <v>1256</v>
      </c>
      <c r="E4593" s="2">
        <v>32</v>
      </c>
      <c r="F4593" s="2">
        <v>1288</v>
      </c>
      <c r="G4593" s="2">
        <v>0.1</v>
      </c>
      <c r="H4593" s="4" t="s">
        <v>5039</v>
      </c>
    </row>
    <row r="4594" spans="1:8" x14ac:dyDescent="0.3">
      <c r="A4594" s="3">
        <v>14</v>
      </c>
      <c r="B4594" s="2" t="s">
        <v>27</v>
      </c>
      <c r="C4594" s="2" t="s">
        <v>28</v>
      </c>
      <c r="D4594" s="2">
        <v>13763</v>
      </c>
      <c r="E4594" s="2">
        <v>90</v>
      </c>
      <c r="F4594" s="2">
        <v>13853</v>
      </c>
      <c r="G4594" s="2">
        <v>1.02</v>
      </c>
      <c r="H4594" s="4" t="s">
        <v>5039</v>
      </c>
    </row>
    <row r="4595" spans="1:8" x14ac:dyDescent="0.3">
      <c r="A4595" s="3">
        <v>1</v>
      </c>
      <c r="B4595" s="2" t="s">
        <v>5052</v>
      </c>
      <c r="C4595" s="2" t="s">
        <v>9</v>
      </c>
      <c r="D4595" s="2">
        <v>454972</v>
      </c>
      <c r="E4595" s="2">
        <v>2058</v>
      </c>
      <c r="F4595" s="2">
        <v>457030</v>
      </c>
      <c r="G4595" s="2">
        <v>38.96</v>
      </c>
      <c r="H4595" s="4" t="s">
        <v>5053</v>
      </c>
    </row>
    <row r="4596" spans="1:8" x14ac:dyDescent="0.3">
      <c r="A4596" s="3">
        <v>2</v>
      </c>
      <c r="B4596" s="2" t="s">
        <v>5054</v>
      </c>
      <c r="C4596" s="2" t="s">
        <v>12</v>
      </c>
      <c r="D4596" s="2">
        <v>414557</v>
      </c>
      <c r="E4596" s="2">
        <v>1847</v>
      </c>
      <c r="F4596" s="2">
        <v>416404</v>
      </c>
      <c r="G4596" s="2">
        <v>35.5</v>
      </c>
      <c r="H4596" s="4" t="s">
        <v>5053</v>
      </c>
    </row>
    <row r="4597" spans="1:8" x14ac:dyDescent="0.3">
      <c r="A4597" s="3">
        <v>3</v>
      </c>
      <c r="B4597" s="2" t="s">
        <v>5055</v>
      </c>
      <c r="C4597" s="2" t="s">
        <v>609</v>
      </c>
      <c r="D4597" s="2">
        <v>275490</v>
      </c>
      <c r="E4597" s="2">
        <v>1257</v>
      </c>
      <c r="F4597" s="2">
        <v>276747</v>
      </c>
      <c r="G4597" s="2">
        <v>23.59</v>
      </c>
      <c r="H4597" s="4" t="s">
        <v>5053</v>
      </c>
    </row>
    <row r="4598" spans="1:8" x14ac:dyDescent="0.3">
      <c r="A4598" s="3">
        <v>4</v>
      </c>
      <c r="B4598" s="2" t="s">
        <v>5056</v>
      </c>
      <c r="C4598" s="2" t="s">
        <v>1338</v>
      </c>
      <c r="D4598" s="2">
        <v>3288</v>
      </c>
      <c r="E4598" s="2">
        <v>12</v>
      </c>
      <c r="F4598" s="2">
        <v>3300</v>
      </c>
      <c r="G4598" s="2">
        <v>0.28000000000000003</v>
      </c>
      <c r="H4598" s="4" t="s">
        <v>5053</v>
      </c>
    </row>
    <row r="4599" spans="1:8" x14ac:dyDescent="0.3">
      <c r="A4599" s="3">
        <v>5</v>
      </c>
      <c r="B4599" s="2" t="s">
        <v>5057</v>
      </c>
      <c r="C4599" s="2" t="s">
        <v>17</v>
      </c>
      <c r="D4599" s="2">
        <v>2737</v>
      </c>
      <c r="E4599" s="2">
        <v>23</v>
      </c>
      <c r="F4599" s="2">
        <v>2760</v>
      </c>
      <c r="G4599" s="2">
        <v>0.24</v>
      </c>
      <c r="H4599" s="4" t="s">
        <v>5053</v>
      </c>
    </row>
    <row r="4600" spans="1:8" x14ac:dyDescent="0.3">
      <c r="A4600" s="3">
        <v>6</v>
      </c>
      <c r="B4600" s="2" t="s">
        <v>5058</v>
      </c>
      <c r="C4600" s="2" t="s">
        <v>14</v>
      </c>
      <c r="D4600" s="2">
        <v>2058</v>
      </c>
      <c r="E4600" s="2">
        <v>8</v>
      </c>
      <c r="F4600" s="2">
        <v>2066</v>
      </c>
      <c r="G4600" s="2">
        <v>0.18</v>
      </c>
      <c r="H4600" s="4" t="s">
        <v>5053</v>
      </c>
    </row>
    <row r="4601" spans="1:8" x14ac:dyDescent="0.3">
      <c r="A4601" s="3">
        <v>7</v>
      </c>
      <c r="B4601" s="2" t="s">
        <v>5059</v>
      </c>
      <c r="C4601" s="2" t="s">
        <v>701</v>
      </c>
      <c r="D4601" s="2">
        <v>1710</v>
      </c>
      <c r="E4601" s="2">
        <v>24</v>
      </c>
      <c r="F4601" s="2">
        <v>1734</v>
      </c>
      <c r="G4601" s="2">
        <v>0.15</v>
      </c>
      <c r="H4601" s="4" t="s">
        <v>5053</v>
      </c>
    </row>
    <row r="4602" spans="1:8" x14ac:dyDescent="0.3">
      <c r="A4602" s="3">
        <v>8</v>
      </c>
      <c r="B4602" s="2" t="s">
        <v>5060</v>
      </c>
      <c r="C4602" s="2" t="s">
        <v>14</v>
      </c>
      <c r="D4602" s="2">
        <v>1610</v>
      </c>
      <c r="E4602" s="2">
        <v>8</v>
      </c>
      <c r="F4602" s="2">
        <v>1618</v>
      </c>
      <c r="G4602" s="2">
        <v>0.14000000000000001</v>
      </c>
      <c r="H4602" s="4" t="s">
        <v>5053</v>
      </c>
    </row>
    <row r="4603" spans="1:8" x14ac:dyDescent="0.3">
      <c r="A4603" s="3">
        <v>9</v>
      </c>
      <c r="B4603" s="2" t="s">
        <v>5061</v>
      </c>
      <c r="C4603" s="2" t="s">
        <v>14</v>
      </c>
      <c r="D4603" s="2">
        <v>1298</v>
      </c>
      <c r="E4603" s="2">
        <v>8</v>
      </c>
      <c r="F4603" s="2">
        <v>1306</v>
      </c>
      <c r="G4603" s="2">
        <v>0.11</v>
      </c>
      <c r="H4603" s="4" t="s">
        <v>5053</v>
      </c>
    </row>
    <row r="4604" spans="1:8" x14ac:dyDescent="0.3">
      <c r="A4604" s="3">
        <v>10</v>
      </c>
      <c r="B4604" s="2" t="s">
        <v>5062</v>
      </c>
      <c r="C4604" s="2" t="s">
        <v>14</v>
      </c>
      <c r="D4604" s="2">
        <v>1236</v>
      </c>
      <c r="E4604" s="2">
        <v>4</v>
      </c>
      <c r="F4604" s="2">
        <v>1240</v>
      </c>
      <c r="G4604" s="2">
        <v>0.11</v>
      </c>
      <c r="H4604" s="4" t="s">
        <v>5053</v>
      </c>
    </row>
    <row r="4605" spans="1:8" x14ac:dyDescent="0.3">
      <c r="A4605" s="3">
        <v>11</v>
      </c>
      <c r="B4605" s="2" t="s">
        <v>5063</v>
      </c>
      <c r="C4605" s="2" t="s">
        <v>14</v>
      </c>
      <c r="D4605" s="2">
        <v>860</v>
      </c>
      <c r="E4605" s="2">
        <v>2</v>
      </c>
      <c r="F4605" s="2">
        <v>862</v>
      </c>
      <c r="G4605" s="2">
        <v>7.0000000000000007E-2</v>
      </c>
      <c r="H4605" s="4" t="s">
        <v>5053</v>
      </c>
    </row>
    <row r="4606" spans="1:8" x14ac:dyDescent="0.3">
      <c r="A4606" s="3">
        <v>12</v>
      </c>
      <c r="B4606" s="2" t="s">
        <v>5064</v>
      </c>
      <c r="C4606" s="2" t="s">
        <v>14</v>
      </c>
      <c r="D4606" s="2">
        <v>573</v>
      </c>
      <c r="E4606" s="2">
        <v>8</v>
      </c>
      <c r="F4606" s="2">
        <v>581</v>
      </c>
      <c r="G4606" s="2">
        <v>0.05</v>
      </c>
      <c r="H4606" s="4" t="s">
        <v>5053</v>
      </c>
    </row>
    <row r="4607" spans="1:8" x14ac:dyDescent="0.3">
      <c r="A4607" s="3">
        <v>13</v>
      </c>
      <c r="B4607" s="2" t="s">
        <v>5065</v>
      </c>
      <c r="C4607" s="2" t="s">
        <v>3080</v>
      </c>
      <c r="D4607" s="2">
        <v>564</v>
      </c>
      <c r="E4607" s="2">
        <v>4</v>
      </c>
      <c r="F4607" s="2">
        <v>568</v>
      </c>
      <c r="G4607" s="2">
        <v>0.05</v>
      </c>
      <c r="H4607" s="4" t="s">
        <v>5053</v>
      </c>
    </row>
    <row r="4608" spans="1:8" x14ac:dyDescent="0.3">
      <c r="A4608" s="3">
        <v>14</v>
      </c>
      <c r="B4608" s="2" t="s">
        <v>5066</v>
      </c>
      <c r="C4608" s="2" t="s">
        <v>2871</v>
      </c>
      <c r="D4608" s="2">
        <v>535</v>
      </c>
      <c r="E4608" s="2">
        <v>2</v>
      </c>
      <c r="F4608" s="2">
        <v>537</v>
      </c>
      <c r="G4608" s="2">
        <v>0.05</v>
      </c>
      <c r="H4608" s="4" t="s">
        <v>5053</v>
      </c>
    </row>
    <row r="4609" spans="1:8" x14ac:dyDescent="0.3">
      <c r="A4609" s="3">
        <v>15</v>
      </c>
      <c r="B4609" s="2" t="s">
        <v>5067</v>
      </c>
      <c r="C4609" s="2" t="s">
        <v>5068</v>
      </c>
      <c r="D4609" s="2">
        <v>528</v>
      </c>
      <c r="E4609" s="2">
        <v>8</v>
      </c>
      <c r="F4609" s="2">
        <v>536</v>
      </c>
      <c r="G4609" s="2">
        <v>0.05</v>
      </c>
      <c r="H4609" s="4" t="s">
        <v>5053</v>
      </c>
    </row>
    <row r="4610" spans="1:8" x14ac:dyDescent="0.3">
      <c r="A4610" s="3">
        <v>16</v>
      </c>
      <c r="B4610" s="2" t="s">
        <v>27</v>
      </c>
      <c r="C4610" s="2" t="s">
        <v>28</v>
      </c>
      <c r="D4610" s="2">
        <v>5752</v>
      </c>
      <c r="E4610" s="2">
        <v>31</v>
      </c>
      <c r="F4610" s="2">
        <v>5783</v>
      </c>
      <c r="G4610" s="2">
        <v>0.49</v>
      </c>
      <c r="H4610" s="4" t="s">
        <v>5053</v>
      </c>
    </row>
    <row r="4611" spans="1:8" x14ac:dyDescent="0.3">
      <c r="A4611" s="3">
        <v>1</v>
      </c>
      <c r="B4611" s="2" t="s">
        <v>5069</v>
      </c>
      <c r="C4611" s="2" t="s">
        <v>9</v>
      </c>
      <c r="D4611" s="2">
        <v>708589</v>
      </c>
      <c r="E4611" s="2">
        <v>1179</v>
      </c>
      <c r="F4611" s="2">
        <v>709768</v>
      </c>
      <c r="G4611" s="2">
        <v>65.180000000000007</v>
      </c>
      <c r="H4611" s="4" t="s">
        <v>5070</v>
      </c>
    </row>
    <row r="4612" spans="1:8" x14ac:dyDescent="0.3">
      <c r="A4612" s="3">
        <v>2</v>
      </c>
      <c r="B4612" s="2" t="s">
        <v>5071</v>
      </c>
      <c r="C4612" s="2" t="s">
        <v>12</v>
      </c>
      <c r="D4612" s="2">
        <v>302828</v>
      </c>
      <c r="E4612" s="2">
        <v>514</v>
      </c>
      <c r="F4612" s="2">
        <v>303342</v>
      </c>
      <c r="G4612" s="2">
        <v>27.86</v>
      </c>
      <c r="H4612" s="4" t="s">
        <v>5070</v>
      </c>
    </row>
    <row r="4613" spans="1:8" x14ac:dyDescent="0.3">
      <c r="A4613" s="3">
        <v>3</v>
      </c>
      <c r="B4613" s="2" t="s">
        <v>5072</v>
      </c>
      <c r="C4613" s="2" t="s">
        <v>17</v>
      </c>
      <c r="D4613" s="2">
        <v>21379</v>
      </c>
      <c r="E4613" s="2">
        <v>25</v>
      </c>
      <c r="F4613" s="2">
        <v>21404</v>
      </c>
      <c r="G4613" s="2">
        <v>1.97</v>
      </c>
      <c r="H4613" s="4" t="s">
        <v>5070</v>
      </c>
    </row>
    <row r="4614" spans="1:8" x14ac:dyDescent="0.3">
      <c r="A4614" s="3">
        <v>4</v>
      </c>
      <c r="B4614" s="2" t="s">
        <v>5073</v>
      </c>
      <c r="C4614" s="2" t="s">
        <v>185</v>
      </c>
      <c r="D4614" s="2">
        <v>12200</v>
      </c>
      <c r="E4614" s="2">
        <v>17</v>
      </c>
      <c r="F4614" s="2">
        <v>12217</v>
      </c>
      <c r="G4614" s="2">
        <v>1.1200000000000001</v>
      </c>
      <c r="H4614" s="4" t="s">
        <v>5070</v>
      </c>
    </row>
    <row r="4615" spans="1:8" x14ac:dyDescent="0.3">
      <c r="A4615" s="3">
        <v>5</v>
      </c>
      <c r="B4615" s="2" t="s">
        <v>5074</v>
      </c>
      <c r="C4615" s="2" t="s">
        <v>265</v>
      </c>
      <c r="D4615" s="2">
        <v>7871</v>
      </c>
      <c r="E4615" s="2">
        <v>16</v>
      </c>
      <c r="F4615" s="2">
        <v>7887</v>
      </c>
      <c r="G4615" s="2">
        <v>0.72</v>
      </c>
      <c r="H4615" s="4" t="s">
        <v>5070</v>
      </c>
    </row>
    <row r="4616" spans="1:8" x14ac:dyDescent="0.3">
      <c r="A4616" s="3">
        <v>6</v>
      </c>
      <c r="B4616" s="2" t="s">
        <v>5075</v>
      </c>
      <c r="C4616" s="2" t="s">
        <v>14</v>
      </c>
      <c r="D4616" s="2">
        <v>6273</v>
      </c>
      <c r="E4616" s="2">
        <v>12</v>
      </c>
      <c r="F4616" s="2">
        <v>6285</v>
      </c>
      <c r="G4616" s="2">
        <v>0.57999999999999996</v>
      </c>
      <c r="H4616" s="4" t="s">
        <v>5070</v>
      </c>
    </row>
    <row r="4617" spans="1:8" x14ac:dyDescent="0.3">
      <c r="A4617" s="3">
        <v>7</v>
      </c>
      <c r="B4617" s="2" t="s">
        <v>5076</v>
      </c>
      <c r="C4617" s="2" t="s">
        <v>14</v>
      </c>
      <c r="D4617" s="2">
        <v>5556</v>
      </c>
      <c r="E4617" s="2">
        <v>5</v>
      </c>
      <c r="F4617" s="2">
        <v>5561</v>
      </c>
      <c r="G4617" s="2">
        <v>0.51</v>
      </c>
      <c r="H4617" s="4" t="s">
        <v>5070</v>
      </c>
    </row>
    <row r="4618" spans="1:8" x14ac:dyDescent="0.3">
      <c r="A4618" s="3">
        <v>8</v>
      </c>
      <c r="B4618" s="2" t="s">
        <v>5077</v>
      </c>
      <c r="C4618" s="2" t="s">
        <v>14</v>
      </c>
      <c r="D4618" s="2">
        <v>4054</v>
      </c>
      <c r="E4618" s="2">
        <v>3</v>
      </c>
      <c r="F4618" s="2">
        <v>4057</v>
      </c>
      <c r="G4618" s="2">
        <v>0.37</v>
      </c>
      <c r="H4618" s="4" t="s">
        <v>5070</v>
      </c>
    </row>
    <row r="4619" spans="1:8" x14ac:dyDescent="0.3">
      <c r="A4619" s="3">
        <v>9</v>
      </c>
      <c r="B4619" s="2" t="s">
        <v>5078</v>
      </c>
      <c r="C4619" s="2" t="s">
        <v>183</v>
      </c>
      <c r="D4619" s="2">
        <v>3172</v>
      </c>
      <c r="E4619" s="2">
        <v>18</v>
      </c>
      <c r="F4619" s="2">
        <v>3190</v>
      </c>
      <c r="G4619" s="2">
        <v>0.28999999999999998</v>
      </c>
      <c r="H4619" s="4" t="s">
        <v>5070</v>
      </c>
    </row>
    <row r="4620" spans="1:8" x14ac:dyDescent="0.3">
      <c r="A4620" s="3">
        <v>10</v>
      </c>
      <c r="B4620" s="2" t="s">
        <v>5079</v>
      </c>
      <c r="C4620" s="2" t="s">
        <v>14</v>
      </c>
      <c r="D4620" s="2">
        <v>2044</v>
      </c>
      <c r="E4620" s="2">
        <v>7</v>
      </c>
      <c r="F4620" s="2">
        <v>2051</v>
      </c>
      <c r="G4620" s="2">
        <v>0.19</v>
      </c>
      <c r="H4620" s="4" t="s">
        <v>5070</v>
      </c>
    </row>
    <row r="4621" spans="1:8" x14ac:dyDescent="0.3">
      <c r="A4621" s="3">
        <v>11</v>
      </c>
      <c r="B4621" s="2" t="s">
        <v>5080</v>
      </c>
      <c r="C4621" s="2" t="s">
        <v>14</v>
      </c>
      <c r="D4621" s="2">
        <v>1848</v>
      </c>
      <c r="E4621" s="2">
        <v>5</v>
      </c>
      <c r="F4621" s="2">
        <v>1853</v>
      </c>
      <c r="G4621" s="2">
        <v>0.17</v>
      </c>
      <c r="H4621" s="4" t="s">
        <v>5070</v>
      </c>
    </row>
    <row r="4622" spans="1:8" x14ac:dyDescent="0.3">
      <c r="A4622" s="3">
        <v>12</v>
      </c>
      <c r="B4622" s="2" t="s">
        <v>5081</v>
      </c>
      <c r="C4622" s="2" t="s">
        <v>14</v>
      </c>
      <c r="D4622" s="2">
        <v>1277</v>
      </c>
      <c r="E4622" s="2">
        <v>1</v>
      </c>
      <c r="F4622" s="2">
        <v>1278</v>
      </c>
      <c r="G4622" s="2">
        <v>0.12</v>
      </c>
      <c r="H4622" s="4" t="s">
        <v>5070</v>
      </c>
    </row>
    <row r="4623" spans="1:8" x14ac:dyDescent="0.3">
      <c r="A4623" s="3">
        <v>13</v>
      </c>
      <c r="B4623" s="2" t="s">
        <v>5082</v>
      </c>
      <c r="C4623" s="2" t="s">
        <v>14</v>
      </c>
      <c r="D4623" s="2">
        <v>1120</v>
      </c>
      <c r="E4623" s="2">
        <v>4</v>
      </c>
      <c r="F4623" s="2">
        <v>1124</v>
      </c>
      <c r="G4623" s="2">
        <v>0.1</v>
      </c>
      <c r="H4623" s="4" t="s">
        <v>5070</v>
      </c>
    </row>
    <row r="4624" spans="1:8" x14ac:dyDescent="0.3">
      <c r="A4624" s="3">
        <v>14</v>
      </c>
      <c r="B4624" s="2" t="s">
        <v>5083</v>
      </c>
      <c r="C4624" s="2" t="s">
        <v>14</v>
      </c>
      <c r="D4624" s="2">
        <v>1092</v>
      </c>
      <c r="E4624" s="2">
        <v>2</v>
      </c>
      <c r="F4624" s="2">
        <v>1094</v>
      </c>
      <c r="G4624" s="2">
        <v>0.1</v>
      </c>
      <c r="H4624" s="4" t="s">
        <v>5070</v>
      </c>
    </row>
    <row r="4625" spans="1:8" x14ac:dyDescent="0.3">
      <c r="A4625" s="3">
        <v>15</v>
      </c>
      <c r="B4625" s="2" t="s">
        <v>27</v>
      </c>
      <c r="C4625" s="2" t="s">
        <v>28</v>
      </c>
      <c r="D4625" s="2">
        <v>7820</v>
      </c>
      <c r="E4625" s="2">
        <v>13</v>
      </c>
      <c r="F4625" s="2">
        <v>7833</v>
      </c>
      <c r="G4625" s="2">
        <v>0.72</v>
      </c>
      <c r="H4625" s="4" t="s">
        <v>5070</v>
      </c>
    </row>
    <row r="4626" spans="1:8" x14ac:dyDescent="0.3">
      <c r="A4626" s="3">
        <v>1</v>
      </c>
      <c r="B4626" s="2" t="s">
        <v>5084</v>
      </c>
      <c r="C4626" s="2" t="s">
        <v>12</v>
      </c>
      <c r="D4626" s="2">
        <v>487637</v>
      </c>
      <c r="E4626" s="2">
        <v>3022</v>
      </c>
      <c r="F4626" s="2">
        <v>490659</v>
      </c>
      <c r="G4626" s="2">
        <v>44.1</v>
      </c>
      <c r="H4626" s="4" t="s">
        <v>5085</v>
      </c>
    </row>
    <row r="4627" spans="1:8" x14ac:dyDescent="0.3">
      <c r="A4627" s="3">
        <v>2</v>
      </c>
      <c r="B4627" s="2" t="s">
        <v>5086</v>
      </c>
      <c r="C4627" s="2" t="s">
        <v>35</v>
      </c>
      <c r="D4627" s="2">
        <v>385969</v>
      </c>
      <c r="E4627" s="2">
        <v>4041</v>
      </c>
      <c r="F4627" s="2">
        <v>390010</v>
      </c>
      <c r="G4627" s="2">
        <v>35.06</v>
      </c>
      <c r="H4627" s="4" t="s">
        <v>5085</v>
      </c>
    </row>
    <row r="4628" spans="1:8" x14ac:dyDescent="0.3">
      <c r="A4628" s="3">
        <v>3</v>
      </c>
      <c r="B4628" s="2" t="s">
        <v>5087</v>
      </c>
      <c r="C4628" s="2" t="s">
        <v>9</v>
      </c>
      <c r="D4628" s="2">
        <v>217996</v>
      </c>
      <c r="E4628" s="2">
        <v>1562</v>
      </c>
      <c r="F4628" s="2">
        <v>219558</v>
      </c>
      <c r="G4628" s="2">
        <v>19.73</v>
      </c>
      <c r="H4628" s="4" t="s">
        <v>5085</v>
      </c>
    </row>
    <row r="4629" spans="1:8" x14ac:dyDescent="0.3">
      <c r="A4629" s="3">
        <v>4</v>
      </c>
      <c r="B4629" s="2" t="s">
        <v>5088</v>
      </c>
      <c r="C4629" s="2" t="s">
        <v>17</v>
      </c>
      <c r="D4629" s="2">
        <v>1599</v>
      </c>
      <c r="E4629" s="2">
        <v>13</v>
      </c>
      <c r="F4629" s="2">
        <v>1612</v>
      </c>
      <c r="G4629" s="2">
        <v>0.14000000000000001</v>
      </c>
      <c r="H4629" s="4" t="s">
        <v>5085</v>
      </c>
    </row>
    <row r="4630" spans="1:8" x14ac:dyDescent="0.3">
      <c r="A4630" s="3">
        <v>5</v>
      </c>
      <c r="B4630" s="2" t="s">
        <v>5089</v>
      </c>
      <c r="C4630" s="2" t="s">
        <v>14</v>
      </c>
      <c r="D4630" s="2">
        <v>886</v>
      </c>
      <c r="E4630" s="2">
        <v>11</v>
      </c>
      <c r="F4630" s="2">
        <v>897</v>
      </c>
      <c r="G4630" s="2">
        <v>0.08</v>
      </c>
      <c r="H4630" s="4" t="s">
        <v>5085</v>
      </c>
    </row>
    <row r="4631" spans="1:8" x14ac:dyDescent="0.3">
      <c r="A4631" s="3">
        <v>6</v>
      </c>
      <c r="B4631" s="2" t="s">
        <v>5090</v>
      </c>
      <c r="C4631" s="2" t="s">
        <v>14</v>
      </c>
      <c r="D4631" s="2">
        <v>777</v>
      </c>
      <c r="E4631" s="2">
        <v>27</v>
      </c>
      <c r="F4631" s="2">
        <v>804</v>
      </c>
      <c r="G4631" s="2">
        <v>7.0000000000000007E-2</v>
      </c>
      <c r="H4631" s="4" t="s">
        <v>5085</v>
      </c>
    </row>
    <row r="4632" spans="1:8" x14ac:dyDescent="0.3">
      <c r="A4632" s="3">
        <v>7</v>
      </c>
      <c r="B4632" s="2" t="s">
        <v>5091</v>
      </c>
      <c r="C4632" s="2" t="s">
        <v>14</v>
      </c>
      <c r="D4632" s="2">
        <v>744</v>
      </c>
      <c r="E4632" s="2">
        <v>15</v>
      </c>
      <c r="F4632" s="2">
        <v>759</v>
      </c>
      <c r="G4632" s="2">
        <v>7.0000000000000007E-2</v>
      </c>
      <c r="H4632" s="4" t="s">
        <v>5085</v>
      </c>
    </row>
    <row r="4633" spans="1:8" x14ac:dyDescent="0.3">
      <c r="A4633" s="3">
        <v>8</v>
      </c>
      <c r="B4633" s="2" t="s">
        <v>5092</v>
      </c>
      <c r="C4633" s="2" t="s">
        <v>14</v>
      </c>
      <c r="D4633" s="2">
        <v>594</v>
      </c>
      <c r="E4633" s="2">
        <v>34</v>
      </c>
      <c r="F4633" s="2">
        <v>628</v>
      </c>
      <c r="G4633" s="2">
        <v>0.06</v>
      </c>
      <c r="H4633" s="4" t="s">
        <v>5085</v>
      </c>
    </row>
    <row r="4634" spans="1:8" x14ac:dyDescent="0.3">
      <c r="A4634" s="3">
        <v>9</v>
      </c>
      <c r="B4634" s="2" t="s">
        <v>5093</v>
      </c>
      <c r="C4634" s="2" t="s">
        <v>14</v>
      </c>
      <c r="D4634" s="2">
        <v>480</v>
      </c>
      <c r="E4634" s="2">
        <v>27</v>
      </c>
      <c r="F4634" s="2">
        <v>507</v>
      </c>
      <c r="G4634" s="2">
        <v>0.05</v>
      </c>
      <c r="H4634" s="4" t="s">
        <v>5085</v>
      </c>
    </row>
    <row r="4635" spans="1:8" x14ac:dyDescent="0.3">
      <c r="A4635" s="3">
        <v>10</v>
      </c>
      <c r="B4635" s="2" t="s">
        <v>27</v>
      </c>
      <c r="C4635" s="2" t="s">
        <v>28</v>
      </c>
      <c r="D4635" s="2">
        <v>7037</v>
      </c>
      <c r="E4635" s="2">
        <v>75</v>
      </c>
      <c r="F4635" s="2">
        <v>7112</v>
      </c>
      <c r="G4635" s="2">
        <v>0.64</v>
      </c>
      <c r="H4635" s="4" t="s">
        <v>5085</v>
      </c>
    </row>
    <row r="4636" spans="1:8" x14ac:dyDescent="0.3">
      <c r="A4636" s="3">
        <v>1</v>
      </c>
      <c r="B4636" s="2" t="s">
        <v>5094</v>
      </c>
      <c r="C4636" s="2" t="s">
        <v>9</v>
      </c>
      <c r="D4636" s="2">
        <v>473691</v>
      </c>
      <c r="E4636" s="2">
        <v>567</v>
      </c>
      <c r="F4636" s="2">
        <v>474258</v>
      </c>
      <c r="G4636" s="2">
        <v>49.77</v>
      </c>
      <c r="H4636" s="4" t="s">
        <v>5095</v>
      </c>
    </row>
    <row r="4637" spans="1:8" x14ac:dyDescent="0.3">
      <c r="A4637" s="3">
        <v>2</v>
      </c>
      <c r="B4637" s="2" t="s">
        <v>5096</v>
      </c>
      <c r="C4637" s="2" t="s">
        <v>108</v>
      </c>
      <c r="D4637" s="2">
        <v>427363</v>
      </c>
      <c r="E4637" s="2">
        <v>671</v>
      </c>
      <c r="F4637" s="2">
        <v>428034</v>
      </c>
      <c r="G4637" s="2">
        <v>44.92</v>
      </c>
      <c r="H4637" s="4" t="s">
        <v>5095</v>
      </c>
    </row>
    <row r="4638" spans="1:8" x14ac:dyDescent="0.3">
      <c r="A4638" s="3">
        <v>3</v>
      </c>
      <c r="B4638" s="2" t="s">
        <v>5097</v>
      </c>
      <c r="C4638" s="2" t="s">
        <v>17</v>
      </c>
      <c r="D4638" s="2">
        <v>29388</v>
      </c>
      <c r="E4638" s="2">
        <v>41</v>
      </c>
      <c r="F4638" s="2">
        <v>29429</v>
      </c>
      <c r="G4638" s="2">
        <v>3.09</v>
      </c>
      <c r="H4638" s="4" t="s">
        <v>5095</v>
      </c>
    </row>
    <row r="4639" spans="1:8" x14ac:dyDescent="0.3">
      <c r="A4639" s="3">
        <v>4</v>
      </c>
      <c r="B4639" s="2" t="s">
        <v>5098</v>
      </c>
      <c r="C4639" s="2" t="s">
        <v>14</v>
      </c>
      <c r="D4639" s="2">
        <v>3535</v>
      </c>
      <c r="E4639" s="2">
        <v>0</v>
      </c>
      <c r="F4639" s="2">
        <v>3535</v>
      </c>
      <c r="G4639" s="2">
        <v>0.37</v>
      </c>
      <c r="H4639" s="4" t="s">
        <v>5095</v>
      </c>
    </row>
    <row r="4640" spans="1:8" x14ac:dyDescent="0.3">
      <c r="A4640" s="3">
        <v>5</v>
      </c>
      <c r="B4640" s="2" t="s">
        <v>1176</v>
      </c>
      <c r="C4640" s="2" t="s">
        <v>14</v>
      </c>
      <c r="D4640" s="2">
        <v>3070</v>
      </c>
      <c r="E4640" s="2">
        <v>3</v>
      </c>
      <c r="F4640" s="2">
        <v>3073</v>
      </c>
      <c r="G4640" s="2">
        <v>0.32</v>
      </c>
      <c r="H4640" s="4" t="s">
        <v>5095</v>
      </c>
    </row>
    <row r="4641" spans="1:8" x14ac:dyDescent="0.3">
      <c r="A4641" s="3">
        <v>6</v>
      </c>
      <c r="B4641" s="2" t="s">
        <v>5099</v>
      </c>
      <c r="C4641" s="2" t="s">
        <v>185</v>
      </c>
      <c r="D4641" s="2">
        <v>2027</v>
      </c>
      <c r="E4641" s="2">
        <v>1</v>
      </c>
      <c r="F4641" s="2">
        <v>2028</v>
      </c>
      <c r="G4641" s="2">
        <v>0.21</v>
      </c>
      <c r="H4641" s="4" t="s">
        <v>5095</v>
      </c>
    </row>
    <row r="4642" spans="1:8" x14ac:dyDescent="0.3">
      <c r="A4642" s="3">
        <v>7</v>
      </c>
      <c r="B4642" s="2" t="s">
        <v>1059</v>
      </c>
      <c r="C4642" s="2" t="s">
        <v>14</v>
      </c>
      <c r="D4642" s="2">
        <v>1988</v>
      </c>
      <c r="E4642" s="2">
        <v>1</v>
      </c>
      <c r="F4642" s="2">
        <v>1989</v>
      </c>
      <c r="G4642" s="2">
        <v>0.21</v>
      </c>
      <c r="H4642" s="4" t="s">
        <v>5095</v>
      </c>
    </row>
    <row r="4643" spans="1:8" x14ac:dyDescent="0.3">
      <c r="A4643" s="3">
        <v>8</v>
      </c>
      <c r="B4643" s="2" t="s">
        <v>663</v>
      </c>
      <c r="C4643" s="2" t="s">
        <v>5100</v>
      </c>
      <c r="D4643" s="2">
        <v>1482</v>
      </c>
      <c r="E4643" s="2">
        <v>1</v>
      </c>
      <c r="F4643" s="2">
        <v>1483</v>
      </c>
      <c r="G4643" s="2">
        <v>0.16</v>
      </c>
      <c r="H4643" s="4" t="s">
        <v>5095</v>
      </c>
    </row>
    <row r="4644" spans="1:8" x14ac:dyDescent="0.3">
      <c r="A4644" s="3">
        <v>9</v>
      </c>
      <c r="B4644" s="2" t="s">
        <v>27</v>
      </c>
      <c r="C4644" s="2" t="s">
        <v>28</v>
      </c>
      <c r="D4644" s="2">
        <v>9048</v>
      </c>
      <c r="E4644" s="2">
        <v>7</v>
      </c>
      <c r="F4644" s="2">
        <v>9055</v>
      </c>
      <c r="G4644" s="2">
        <v>0.95</v>
      </c>
      <c r="H4644" s="4" t="s">
        <v>5095</v>
      </c>
    </row>
    <row r="4645" spans="1:8" x14ac:dyDescent="0.3">
      <c r="A4645" s="3">
        <v>1</v>
      </c>
      <c r="B4645" s="2" t="s">
        <v>5101</v>
      </c>
      <c r="C4645" s="2" t="s">
        <v>265</v>
      </c>
      <c r="D4645" s="2">
        <v>815430</v>
      </c>
      <c r="E4645" s="2">
        <v>5401</v>
      </c>
      <c r="F4645" s="2">
        <v>820831</v>
      </c>
      <c r="G4645" s="2">
        <v>50.15</v>
      </c>
      <c r="H4645" s="4" t="s">
        <v>5102</v>
      </c>
    </row>
    <row r="4646" spans="1:8" x14ac:dyDescent="0.3">
      <c r="A4646" s="3">
        <v>2</v>
      </c>
      <c r="B4646" s="2" t="s">
        <v>5103</v>
      </c>
      <c r="C4646" s="2" t="s">
        <v>9</v>
      </c>
      <c r="D4646" s="2">
        <v>568589</v>
      </c>
      <c r="E4646" s="2">
        <v>5188</v>
      </c>
      <c r="F4646" s="2">
        <v>573777</v>
      </c>
      <c r="G4646" s="2">
        <v>35.049999999999997</v>
      </c>
      <c r="H4646" s="4" t="s">
        <v>5102</v>
      </c>
    </row>
    <row r="4647" spans="1:8" x14ac:dyDescent="0.3">
      <c r="A4647" s="3">
        <v>3</v>
      </c>
      <c r="B4647" s="2" t="s">
        <v>5104</v>
      </c>
      <c r="C4647" s="2" t="s">
        <v>14</v>
      </c>
      <c r="D4647" s="2">
        <v>74551</v>
      </c>
      <c r="E4647" s="2">
        <v>47</v>
      </c>
      <c r="F4647" s="2">
        <v>74598</v>
      </c>
      <c r="G4647" s="2">
        <v>4.5599999999999996</v>
      </c>
      <c r="H4647" s="4" t="s">
        <v>5102</v>
      </c>
    </row>
    <row r="4648" spans="1:8" x14ac:dyDescent="0.3">
      <c r="A4648" s="3">
        <v>4</v>
      </c>
      <c r="B4648" s="2" t="s">
        <v>5105</v>
      </c>
      <c r="C4648" s="2" t="s">
        <v>12</v>
      </c>
      <c r="D4648" s="2">
        <v>60917</v>
      </c>
      <c r="E4648" s="2">
        <v>294</v>
      </c>
      <c r="F4648" s="2">
        <v>61211</v>
      </c>
      <c r="G4648" s="2">
        <v>3.74</v>
      </c>
      <c r="H4648" s="4" t="s">
        <v>5102</v>
      </c>
    </row>
    <row r="4649" spans="1:8" x14ac:dyDescent="0.3">
      <c r="A4649" s="3">
        <v>5</v>
      </c>
      <c r="B4649" s="2" t="s">
        <v>5106</v>
      </c>
      <c r="C4649" s="2" t="s">
        <v>14</v>
      </c>
      <c r="D4649" s="2">
        <v>41742</v>
      </c>
      <c r="E4649" s="2">
        <v>48</v>
      </c>
      <c r="F4649" s="2">
        <v>41790</v>
      </c>
      <c r="G4649" s="2">
        <v>2.5499999999999998</v>
      </c>
      <c r="H4649" s="4" t="s">
        <v>5102</v>
      </c>
    </row>
    <row r="4650" spans="1:8" x14ac:dyDescent="0.3">
      <c r="A4650" s="3">
        <v>6</v>
      </c>
      <c r="B4650" s="2" t="s">
        <v>5107</v>
      </c>
      <c r="C4650" s="2" t="s">
        <v>14</v>
      </c>
      <c r="D4650" s="2">
        <v>17884</v>
      </c>
      <c r="E4650" s="2">
        <v>12</v>
      </c>
      <c r="F4650" s="2">
        <v>17896</v>
      </c>
      <c r="G4650" s="2">
        <v>1.0900000000000001</v>
      </c>
      <c r="H4650" s="4" t="s">
        <v>5102</v>
      </c>
    </row>
    <row r="4651" spans="1:8" x14ac:dyDescent="0.3">
      <c r="A4651" s="3">
        <v>7</v>
      </c>
      <c r="B4651" s="2" t="s">
        <v>5108</v>
      </c>
      <c r="C4651" s="2" t="s">
        <v>913</v>
      </c>
      <c r="D4651" s="2">
        <v>17169</v>
      </c>
      <c r="E4651" s="2">
        <v>19</v>
      </c>
      <c r="F4651" s="2">
        <v>17188</v>
      </c>
      <c r="G4651" s="2">
        <v>1.05</v>
      </c>
      <c r="H4651" s="4" t="s">
        <v>5102</v>
      </c>
    </row>
    <row r="4652" spans="1:8" x14ac:dyDescent="0.3">
      <c r="A4652" s="3">
        <v>8</v>
      </c>
      <c r="B4652" s="2" t="s">
        <v>5109</v>
      </c>
      <c r="C4652" s="2" t="s">
        <v>17</v>
      </c>
      <c r="D4652" s="2">
        <v>8573</v>
      </c>
      <c r="E4652" s="2">
        <v>18</v>
      </c>
      <c r="F4652" s="2">
        <v>8591</v>
      </c>
      <c r="G4652" s="2">
        <v>0.52</v>
      </c>
      <c r="H4652" s="4" t="s">
        <v>5102</v>
      </c>
    </row>
    <row r="4653" spans="1:8" x14ac:dyDescent="0.3">
      <c r="A4653" s="3">
        <v>9</v>
      </c>
      <c r="B4653" s="2" t="s">
        <v>27</v>
      </c>
      <c r="C4653" s="2" t="s">
        <v>28</v>
      </c>
      <c r="D4653" s="2">
        <v>20892</v>
      </c>
      <c r="E4653" s="2">
        <v>78</v>
      </c>
      <c r="F4653" s="2">
        <v>20970</v>
      </c>
      <c r="G4653" s="2">
        <v>1.28</v>
      </c>
      <c r="H4653" s="4" t="s">
        <v>5102</v>
      </c>
    </row>
    <row r="4654" spans="1:8" x14ac:dyDescent="0.3">
      <c r="A4654" s="3">
        <v>1</v>
      </c>
      <c r="B4654" s="2" t="s">
        <v>5110</v>
      </c>
      <c r="C4654" s="2" t="s">
        <v>12</v>
      </c>
      <c r="D4654" s="2">
        <v>402470</v>
      </c>
      <c r="E4654" s="2">
        <v>380</v>
      </c>
      <c r="F4654" s="2">
        <v>402850</v>
      </c>
      <c r="G4654" s="2">
        <v>35</v>
      </c>
      <c r="H4654" s="4" t="s">
        <v>5111</v>
      </c>
    </row>
    <row r="4655" spans="1:8" x14ac:dyDescent="0.3">
      <c r="A4655" s="3">
        <v>2</v>
      </c>
      <c r="B4655" s="2" t="s">
        <v>5112</v>
      </c>
      <c r="C4655" s="2" t="s">
        <v>360</v>
      </c>
      <c r="D4655" s="2">
        <v>342795</v>
      </c>
      <c r="E4655" s="2">
        <v>363</v>
      </c>
      <c r="F4655" s="2">
        <v>343158</v>
      </c>
      <c r="G4655" s="2">
        <v>29.81</v>
      </c>
      <c r="H4655" s="4" t="s">
        <v>5111</v>
      </c>
    </row>
    <row r="4656" spans="1:8" x14ac:dyDescent="0.3">
      <c r="A4656" s="3">
        <v>3</v>
      </c>
      <c r="B4656" s="2" t="s">
        <v>5113</v>
      </c>
      <c r="C4656" s="2" t="s">
        <v>1171</v>
      </c>
      <c r="D4656" s="2">
        <v>309011</v>
      </c>
      <c r="E4656" s="2">
        <v>253</v>
      </c>
      <c r="F4656" s="2">
        <v>309264</v>
      </c>
      <c r="G4656" s="2">
        <v>26.87</v>
      </c>
      <c r="H4656" s="4" t="s">
        <v>5111</v>
      </c>
    </row>
    <row r="4657" spans="1:8" x14ac:dyDescent="0.3">
      <c r="A4657" s="3">
        <v>4</v>
      </c>
      <c r="B4657" s="2" t="s">
        <v>5114</v>
      </c>
      <c r="C4657" s="2" t="s">
        <v>14</v>
      </c>
      <c r="D4657" s="2">
        <v>11815</v>
      </c>
      <c r="E4657" s="2">
        <v>3</v>
      </c>
      <c r="F4657" s="2">
        <v>11818</v>
      </c>
      <c r="G4657" s="2">
        <v>1.03</v>
      </c>
      <c r="H4657" s="4" t="s">
        <v>5111</v>
      </c>
    </row>
    <row r="4658" spans="1:8" x14ac:dyDescent="0.3">
      <c r="A4658" s="3">
        <v>5</v>
      </c>
      <c r="B4658" s="2" t="s">
        <v>5115</v>
      </c>
      <c r="C4658" s="2" t="s">
        <v>14</v>
      </c>
      <c r="D4658" s="2">
        <v>11300</v>
      </c>
      <c r="E4658" s="2">
        <v>2</v>
      </c>
      <c r="F4658" s="2">
        <v>11302</v>
      </c>
      <c r="G4658" s="2">
        <v>0.98</v>
      </c>
      <c r="H4658" s="4" t="s">
        <v>5111</v>
      </c>
    </row>
    <row r="4659" spans="1:8" x14ac:dyDescent="0.3">
      <c r="A4659" s="3">
        <v>6</v>
      </c>
      <c r="B4659" s="2" t="s">
        <v>5116</v>
      </c>
      <c r="C4659" s="2" t="s">
        <v>14</v>
      </c>
      <c r="D4659" s="2">
        <v>9992</v>
      </c>
      <c r="E4659" s="2">
        <v>1</v>
      </c>
      <c r="F4659" s="2">
        <v>9993</v>
      </c>
      <c r="G4659" s="2">
        <v>0.87</v>
      </c>
      <c r="H4659" s="4" t="s">
        <v>5111</v>
      </c>
    </row>
    <row r="4660" spans="1:8" x14ac:dyDescent="0.3">
      <c r="A4660" s="3">
        <v>7</v>
      </c>
      <c r="B4660" s="2" t="s">
        <v>5117</v>
      </c>
      <c r="C4660" s="2" t="s">
        <v>14</v>
      </c>
      <c r="D4660" s="2">
        <v>9522</v>
      </c>
      <c r="E4660" s="2">
        <v>2</v>
      </c>
      <c r="F4660" s="2">
        <v>9524</v>
      </c>
      <c r="G4660" s="2">
        <v>0.83</v>
      </c>
      <c r="H4660" s="4" t="s">
        <v>5111</v>
      </c>
    </row>
    <row r="4661" spans="1:8" x14ac:dyDescent="0.3">
      <c r="A4661" s="3">
        <v>8</v>
      </c>
      <c r="B4661" s="2" t="s">
        <v>5118</v>
      </c>
      <c r="C4661" s="2" t="s">
        <v>17</v>
      </c>
      <c r="D4661" s="2">
        <v>7575</v>
      </c>
      <c r="E4661" s="2">
        <v>4</v>
      </c>
      <c r="F4661" s="2">
        <v>7579</v>
      </c>
      <c r="G4661" s="2">
        <v>0.66</v>
      </c>
      <c r="H4661" s="4" t="s">
        <v>5111</v>
      </c>
    </row>
    <row r="4662" spans="1:8" x14ac:dyDescent="0.3">
      <c r="A4662" s="3">
        <v>9</v>
      </c>
      <c r="B4662" s="2" t="s">
        <v>5119</v>
      </c>
      <c r="C4662" s="2" t="s">
        <v>14</v>
      </c>
      <c r="D4662" s="2">
        <v>7299</v>
      </c>
      <c r="E4662" s="2">
        <v>3</v>
      </c>
      <c r="F4662" s="2">
        <v>7302</v>
      </c>
      <c r="G4662" s="2">
        <v>0.63</v>
      </c>
      <c r="H4662" s="4" t="s">
        <v>5111</v>
      </c>
    </row>
    <row r="4663" spans="1:8" x14ac:dyDescent="0.3">
      <c r="A4663" s="3">
        <v>10</v>
      </c>
      <c r="B4663" s="2" t="s">
        <v>5120</v>
      </c>
      <c r="C4663" s="2" t="s">
        <v>1073</v>
      </c>
      <c r="D4663" s="2">
        <v>6055</v>
      </c>
      <c r="E4663" s="2">
        <v>0</v>
      </c>
      <c r="F4663" s="2">
        <v>6055</v>
      </c>
      <c r="G4663" s="2">
        <v>0.53</v>
      </c>
      <c r="H4663" s="4" t="s">
        <v>5111</v>
      </c>
    </row>
    <row r="4664" spans="1:8" x14ac:dyDescent="0.3">
      <c r="A4664" s="3">
        <v>11</v>
      </c>
      <c r="B4664" s="2" t="s">
        <v>5121</v>
      </c>
      <c r="C4664" s="2" t="s">
        <v>14</v>
      </c>
      <c r="D4664" s="2">
        <v>3758</v>
      </c>
      <c r="E4664" s="2">
        <v>5</v>
      </c>
      <c r="F4664" s="2">
        <v>3763</v>
      </c>
      <c r="G4664" s="2">
        <v>0.33</v>
      </c>
      <c r="H4664" s="4" t="s">
        <v>5111</v>
      </c>
    </row>
    <row r="4665" spans="1:8" x14ac:dyDescent="0.3">
      <c r="A4665" s="3">
        <v>12</v>
      </c>
      <c r="B4665" s="2" t="s">
        <v>5122</v>
      </c>
      <c r="C4665" s="2" t="s">
        <v>14</v>
      </c>
      <c r="D4665" s="2">
        <v>3525</v>
      </c>
      <c r="E4665" s="2">
        <v>0</v>
      </c>
      <c r="F4665" s="2">
        <v>3525</v>
      </c>
      <c r="G4665" s="2">
        <v>0.31</v>
      </c>
      <c r="H4665" s="4" t="s">
        <v>5111</v>
      </c>
    </row>
    <row r="4666" spans="1:8" x14ac:dyDescent="0.3">
      <c r="A4666" s="3">
        <v>13</v>
      </c>
      <c r="B4666" s="2" t="s">
        <v>27</v>
      </c>
      <c r="C4666" s="2" t="s">
        <v>28</v>
      </c>
      <c r="D4666" s="2">
        <v>24953</v>
      </c>
      <c r="E4666" s="2">
        <v>13</v>
      </c>
      <c r="F4666" s="2">
        <v>24966</v>
      </c>
      <c r="G4666" s="2">
        <v>2.17</v>
      </c>
      <c r="H4666" s="4" t="s">
        <v>5111</v>
      </c>
    </row>
    <row r="4667" spans="1:8" x14ac:dyDescent="0.3">
      <c r="A4667" s="3">
        <v>1</v>
      </c>
      <c r="B4667" s="2" t="s">
        <v>5123</v>
      </c>
      <c r="C4667" s="2" t="s">
        <v>1547</v>
      </c>
      <c r="D4667" s="2">
        <v>440352</v>
      </c>
      <c r="E4667" s="2">
        <v>2683</v>
      </c>
      <c r="F4667" s="2">
        <v>443035</v>
      </c>
      <c r="G4667" s="2">
        <v>47.88</v>
      </c>
      <c r="H4667" s="4" t="s">
        <v>5124</v>
      </c>
    </row>
    <row r="4668" spans="1:8" x14ac:dyDescent="0.3">
      <c r="A4668" s="3">
        <v>2</v>
      </c>
      <c r="B4668" s="2" t="s">
        <v>5125</v>
      </c>
      <c r="C4668" s="2" t="s">
        <v>360</v>
      </c>
      <c r="D4668" s="2">
        <v>299044</v>
      </c>
      <c r="E4668" s="2">
        <v>1400</v>
      </c>
      <c r="F4668" s="2">
        <v>300444</v>
      </c>
      <c r="G4668" s="2">
        <v>32.47</v>
      </c>
      <c r="H4668" s="4" t="s">
        <v>5124</v>
      </c>
    </row>
    <row r="4669" spans="1:8" x14ac:dyDescent="0.3">
      <c r="A4669" s="3">
        <v>3</v>
      </c>
      <c r="B4669" s="2" t="s">
        <v>1542</v>
      </c>
      <c r="C4669" s="2" t="s">
        <v>17</v>
      </c>
      <c r="D4669" s="2">
        <v>85696</v>
      </c>
      <c r="E4669" s="2">
        <v>684</v>
      </c>
      <c r="F4669" s="2">
        <v>86380</v>
      </c>
      <c r="G4669" s="2">
        <v>9.33</v>
      </c>
      <c r="H4669" s="4" t="s">
        <v>5124</v>
      </c>
    </row>
    <row r="4670" spans="1:8" x14ac:dyDescent="0.3">
      <c r="A4670" s="3">
        <v>4</v>
      </c>
      <c r="B4670" s="2" t="s">
        <v>5126</v>
      </c>
      <c r="C4670" s="2" t="s">
        <v>14</v>
      </c>
      <c r="D4670" s="2">
        <v>16112</v>
      </c>
      <c r="E4670" s="2">
        <v>11</v>
      </c>
      <c r="F4670" s="2">
        <v>16123</v>
      </c>
      <c r="G4670" s="2">
        <v>1.74</v>
      </c>
      <c r="H4670" s="4" t="s">
        <v>5124</v>
      </c>
    </row>
    <row r="4671" spans="1:8" x14ac:dyDescent="0.3">
      <c r="A4671" s="3">
        <v>5</v>
      </c>
      <c r="B4671" s="2" t="s">
        <v>5127</v>
      </c>
      <c r="C4671" s="2" t="s">
        <v>14</v>
      </c>
      <c r="D4671" s="2">
        <v>13021</v>
      </c>
      <c r="E4671" s="2">
        <v>8</v>
      </c>
      <c r="F4671" s="2">
        <v>13029</v>
      </c>
      <c r="G4671" s="2">
        <v>1.41</v>
      </c>
      <c r="H4671" s="4" t="s">
        <v>5124</v>
      </c>
    </row>
    <row r="4672" spans="1:8" x14ac:dyDescent="0.3">
      <c r="A4672" s="3">
        <v>6</v>
      </c>
      <c r="B4672" s="2" t="s">
        <v>5128</v>
      </c>
      <c r="C4672" s="2" t="s">
        <v>5129</v>
      </c>
      <c r="D4672" s="2">
        <v>12954</v>
      </c>
      <c r="E4672" s="2">
        <v>259</v>
      </c>
      <c r="F4672" s="2">
        <v>13213</v>
      </c>
      <c r="G4672" s="2">
        <v>1.43</v>
      </c>
      <c r="H4672" s="4" t="s">
        <v>5124</v>
      </c>
    </row>
    <row r="4673" spans="1:8" x14ac:dyDescent="0.3">
      <c r="A4673" s="3">
        <v>7</v>
      </c>
      <c r="B4673" s="2" t="s">
        <v>2342</v>
      </c>
      <c r="C4673" s="2" t="s">
        <v>4427</v>
      </c>
      <c r="D4673" s="2">
        <v>8944</v>
      </c>
      <c r="E4673" s="2">
        <v>26</v>
      </c>
      <c r="F4673" s="2">
        <v>8970</v>
      </c>
      <c r="G4673" s="2">
        <v>0.97</v>
      </c>
      <c r="H4673" s="4" t="s">
        <v>5124</v>
      </c>
    </row>
    <row r="4674" spans="1:8" x14ac:dyDescent="0.3">
      <c r="A4674" s="3">
        <v>8</v>
      </c>
      <c r="B4674" s="2" t="s">
        <v>5130</v>
      </c>
      <c r="C4674" s="2" t="s">
        <v>14</v>
      </c>
      <c r="D4674" s="2">
        <v>5765</v>
      </c>
      <c r="E4674" s="2">
        <v>8</v>
      </c>
      <c r="F4674" s="2">
        <v>5773</v>
      </c>
      <c r="G4674" s="2">
        <v>0.62</v>
      </c>
      <c r="H4674" s="4" t="s">
        <v>5124</v>
      </c>
    </row>
    <row r="4675" spans="1:8" x14ac:dyDescent="0.3">
      <c r="A4675" s="3">
        <v>9</v>
      </c>
      <c r="B4675" s="2" t="s">
        <v>1217</v>
      </c>
      <c r="C4675" s="2" t="s">
        <v>14</v>
      </c>
      <c r="D4675" s="2">
        <v>5709</v>
      </c>
      <c r="E4675" s="2">
        <v>3</v>
      </c>
      <c r="F4675" s="2">
        <v>5712</v>
      </c>
      <c r="G4675" s="2">
        <v>0.62</v>
      </c>
      <c r="H4675" s="4" t="s">
        <v>5124</v>
      </c>
    </row>
    <row r="4676" spans="1:8" x14ac:dyDescent="0.3">
      <c r="A4676" s="3">
        <v>10</v>
      </c>
      <c r="B4676" s="2" t="s">
        <v>5125</v>
      </c>
      <c r="C4676" s="2" t="s">
        <v>14</v>
      </c>
      <c r="D4676" s="2">
        <v>5356</v>
      </c>
      <c r="E4676" s="2">
        <v>22</v>
      </c>
      <c r="F4676" s="2">
        <v>5378</v>
      </c>
      <c r="G4676" s="2">
        <v>0.57999999999999996</v>
      </c>
      <c r="H4676" s="4" t="s">
        <v>5124</v>
      </c>
    </row>
    <row r="4677" spans="1:8" x14ac:dyDescent="0.3">
      <c r="A4677" s="3">
        <v>11</v>
      </c>
      <c r="B4677" s="2" t="s">
        <v>5131</v>
      </c>
      <c r="C4677" s="2" t="s">
        <v>5132</v>
      </c>
      <c r="D4677" s="2">
        <v>4611</v>
      </c>
      <c r="E4677" s="2">
        <v>7</v>
      </c>
      <c r="F4677" s="2">
        <v>4618</v>
      </c>
      <c r="G4677" s="2">
        <v>0.5</v>
      </c>
      <c r="H4677" s="4" t="s">
        <v>5124</v>
      </c>
    </row>
    <row r="4678" spans="1:8" x14ac:dyDescent="0.3">
      <c r="A4678" s="3">
        <v>12</v>
      </c>
      <c r="B4678" s="2" t="s">
        <v>5133</v>
      </c>
      <c r="C4678" s="2" t="s">
        <v>2153</v>
      </c>
      <c r="D4678" s="2">
        <v>3230</v>
      </c>
      <c r="E4678" s="2">
        <v>13</v>
      </c>
      <c r="F4678" s="2">
        <v>3243</v>
      </c>
      <c r="G4678" s="2">
        <v>0.35</v>
      </c>
      <c r="H4678" s="4" t="s">
        <v>5124</v>
      </c>
    </row>
    <row r="4679" spans="1:8" x14ac:dyDescent="0.3">
      <c r="A4679" s="3">
        <v>13</v>
      </c>
      <c r="B4679" s="2" t="s">
        <v>5134</v>
      </c>
      <c r="C4679" s="2" t="s">
        <v>5135</v>
      </c>
      <c r="D4679" s="2">
        <v>2954</v>
      </c>
      <c r="E4679" s="2">
        <v>10</v>
      </c>
      <c r="F4679" s="2">
        <v>2964</v>
      </c>
      <c r="G4679" s="2">
        <v>0.32</v>
      </c>
      <c r="H4679" s="4" t="s">
        <v>5124</v>
      </c>
    </row>
    <row r="4680" spans="1:8" x14ac:dyDescent="0.3">
      <c r="A4680" s="3">
        <v>14</v>
      </c>
      <c r="B4680" s="2" t="s">
        <v>5136</v>
      </c>
      <c r="C4680" s="2" t="s">
        <v>4489</v>
      </c>
      <c r="D4680" s="2">
        <v>2895</v>
      </c>
      <c r="E4680" s="2">
        <v>14</v>
      </c>
      <c r="F4680" s="2">
        <v>2909</v>
      </c>
      <c r="G4680" s="2">
        <v>0.31</v>
      </c>
      <c r="H4680" s="4" t="s">
        <v>5124</v>
      </c>
    </row>
    <row r="4681" spans="1:8" x14ac:dyDescent="0.3">
      <c r="A4681" s="3">
        <v>15</v>
      </c>
      <c r="B4681" s="2" t="s">
        <v>5137</v>
      </c>
      <c r="C4681" s="2" t="s">
        <v>114</v>
      </c>
      <c r="D4681" s="2">
        <v>2509</v>
      </c>
      <c r="E4681" s="2">
        <v>15</v>
      </c>
      <c r="F4681" s="2">
        <v>2524</v>
      </c>
      <c r="G4681" s="2">
        <v>0.27</v>
      </c>
      <c r="H4681" s="4" t="s">
        <v>5124</v>
      </c>
    </row>
    <row r="4682" spans="1:8" x14ac:dyDescent="0.3">
      <c r="A4682" s="3">
        <v>16</v>
      </c>
      <c r="B4682" s="2" t="s">
        <v>27</v>
      </c>
      <c r="C4682" s="2" t="s">
        <v>28</v>
      </c>
      <c r="D4682" s="2">
        <v>10960</v>
      </c>
      <c r="E4682" s="2">
        <v>95</v>
      </c>
      <c r="F4682" s="2">
        <v>11055</v>
      </c>
      <c r="G4682" s="2">
        <v>1.19</v>
      </c>
      <c r="H4682" s="4" t="s">
        <v>5124</v>
      </c>
    </row>
    <row r="4683" spans="1:8" x14ac:dyDescent="0.3">
      <c r="A4683" s="3">
        <v>1</v>
      </c>
      <c r="B4683" s="2" t="s">
        <v>5138</v>
      </c>
      <c r="C4683" s="2" t="s">
        <v>12</v>
      </c>
      <c r="D4683" s="2">
        <v>418072</v>
      </c>
      <c r="E4683" s="2">
        <v>3097</v>
      </c>
      <c r="F4683" s="2">
        <v>421169</v>
      </c>
      <c r="G4683" s="2">
        <v>40.659999999999997</v>
      </c>
      <c r="H4683" s="4" t="s">
        <v>5139</v>
      </c>
    </row>
    <row r="4684" spans="1:8" x14ac:dyDescent="0.3">
      <c r="A4684" s="3">
        <v>2</v>
      </c>
      <c r="B4684" s="2" t="s">
        <v>5140</v>
      </c>
      <c r="C4684" s="2" t="s">
        <v>35</v>
      </c>
      <c r="D4684" s="2">
        <v>342798</v>
      </c>
      <c r="E4684" s="2">
        <v>3088</v>
      </c>
      <c r="F4684" s="2">
        <v>345886</v>
      </c>
      <c r="G4684" s="2">
        <v>33.39</v>
      </c>
      <c r="H4684" s="4" t="s">
        <v>5139</v>
      </c>
    </row>
    <row r="4685" spans="1:8" x14ac:dyDescent="0.3">
      <c r="A4685" s="3">
        <v>3</v>
      </c>
      <c r="B4685" s="2" t="s">
        <v>5141</v>
      </c>
      <c r="C4685" s="2" t="s">
        <v>9</v>
      </c>
      <c r="D4685" s="2">
        <v>249568</v>
      </c>
      <c r="E4685" s="2">
        <v>2210</v>
      </c>
      <c r="F4685" s="2">
        <v>251778</v>
      </c>
      <c r="G4685" s="2">
        <v>24.31</v>
      </c>
      <c r="H4685" s="4" t="s">
        <v>5139</v>
      </c>
    </row>
    <row r="4686" spans="1:8" x14ac:dyDescent="0.3">
      <c r="A4686" s="3">
        <v>4</v>
      </c>
      <c r="B4686" s="2" t="s">
        <v>5142</v>
      </c>
      <c r="C4686" s="2" t="s">
        <v>17</v>
      </c>
      <c r="D4686" s="2">
        <v>2102</v>
      </c>
      <c r="E4686" s="2">
        <v>30</v>
      </c>
      <c r="F4686" s="2">
        <v>2132</v>
      </c>
      <c r="G4686" s="2">
        <v>0.21</v>
      </c>
      <c r="H4686" s="4" t="s">
        <v>5139</v>
      </c>
    </row>
    <row r="4687" spans="1:8" x14ac:dyDescent="0.3">
      <c r="A4687" s="3">
        <v>5</v>
      </c>
      <c r="B4687" s="2" t="s">
        <v>5143</v>
      </c>
      <c r="C4687" s="2" t="s">
        <v>14</v>
      </c>
      <c r="D4687" s="2">
        <v>1416</v>
      </c>
      <c r="E4687" s="2">
        <v>17</v>
      </c>
      <c r="F4687" s="2">
        <v>1433</v>
      </c>
      <c r="G4687" s="2">
        <v>0.14000000000000001</v>
      </c>
      <c r="H4687" s="4" t="s">
        <v>5139</v>
      </c>
    </row>
    <row r="4688" spans="1:8" x14ac:dyDescent="0.3">
      <c r="A4688" s="3">
        <v>6</v>
      </c>
      <c r="B4688" s="2" t="s">
        <v>5144</v>
      </c>
      <c r="C4688" s="2" t="s">
        <v>14</v>
      </c>
      <c r="D4688" s="2">
        <v>1151</v>
      </c>
      <c r="E4688" s="2">
        <v>26</v>
      </c>
      <c r="F4688" s="2">
        <v>1177</v>
      </c>
      <c r="G4688" s="2">
        <v>0.11</v>
      </c>
      <c r="H4688" s="4" t="s">
        <v>5139</v>
      </c>
    </row>
    <row r="4689" spans="1:8" x14ac:dyDescent="0.3">
      <c r="A4689" s="3">
        <v>7</v>
      </c>
      <c r="B4689" s="2" t="s">
        <v>5145</v>
      </c>
      <c r="C4689" s="2" t="s">
        <v>14</v>
      </c>
      <c r="D4689" s="2">
        <v>1033</v>
      </c>
      <c r="E4689" s="2">
        <v>23</v>
      </c>
      <c r="F4689" s="2">
        <v>1056</v>
      </c>
      <c r="G4689" s="2">
        <v>0.1</v>
      </c>
      <c r="H4689" s="4" t="s">
        <v>5139</v>
      </c>
    </row>
    <row r="4690" spans="1:8" x14ac:dyDescent="0.3">
      <c r="A4690" s="3">
        <v>8</v>
      </c>
      <c r="B4690" s="2" t="s">
        <v>5146</v>
      </c>
      <c r="C4690" s="2" t="s">
        <v>14</v>
      </c>
      <c r="D4690" s="2">
        <v>947</v>
      </c>
      <c r="E4690" s="2">
        <v>6</v>
      </c>
      <c r="F4690" s="2">
        <v>953</v>
      </c>
      <c r="G4690" s="2">
        <v>0.09</v>
      </c>
      <c r="H4690" s="4" t="s">
        <v>5139</v>
      </c>
    </row>
    <row r="4691" spans="1:8" x14ac:dyDescent="0.3">
      <c r="A4691" s="3">
        <v>9</v>
      </c>
      <c r="B4691" s="2" t="s">
        <v>5147</v>
      </c>
      <c r="C4691" s="2" t="s">
        <v>14</v>
      </c>
      <c r="D4691" s="2">
        <v>913</v>
      </c>
      <c r="E4691" s="2">
        <v>26</v>
      </c>
      <c r="F4691" s="2">
        <v>939</v>
      </c>
      <c r="G4691" s="2">
        <v>0.09</v>
      </c>
      <c r="H4691" s="4" t="s">
        <v>5139</v>
      </c>
    </row>
    <row r="4692" spans="1:8" x14ac:dyDescent="0.3">
      <c r="A4692" s="3">
        <v>10</v>
      </c>
      <c r="B4692" s="2" t="s">
        <v>5148</v>
      </c>
      <c r="C4692" s="2" t="s">
        <v>14</v>
      </c>
      <c r="D4692" s="2">
        <v>516</v>
      </c>
      <c r="E4692" s="2">
        <v>4</v>
      </c>
      <c r="F4692" s="2">
        <v>520</v>
      </c>
      <c r="G4692" s="2">
        <v>0.05</v>
      </c>
      <c r="H4692" s="4" t="s">
        <v>5139</v>
      </c>
    </row>
    <row r="4693" spans="1:8" x14ac:dyDescent="0.3">
      <c r="A4693" s="3">
        <v>11</v>
      </c>
      <c r="B4693" s="2" t="s">
        <v>27</v>
      </c>
      <c r="C4693" s="2" t="s">
        <v>28</v>
      </c>
      <c r="D4693" s="2">
        <v>8724</v>
      </c>
      <c r="E4693" s="2">
        <v>69</v>
      </c>
      <c r="F4693" s="2">
        <v>8793</v>
      </c>
      <c r="G4693" s="2">
        <v>0.85</v>
      </c>
      <c r="H4693" s="4" t="s">
        <v>5139</v>
      </c>
    </row>
    <row r="4694" spans="1:8" x14ac:dyDescent="0.3">
      <c r="A4694" s="3">
        <v>1</v>
      </c>
      <c r="B4694" s="2" t="s">
        <v>5149</v>
      </c>
      <c r="C4694" s="2" t="s">
        <v>9</v>
      </c>
      <c r="D4694" s="2">
        <v>980712</v>
      </c>
      <c r="E4694" s="2">
        <v>10330</v>
      </c>
      <c r="F4694" s="2">
        <v>991042</v>
      </c>
      <c r="G4694" s="2">
        <v>51.25</v>
      </c>
      <c r="H4694" s="4" t="s">
        <v>5150</v>
      </c>
    </row>
    <row r="4695" spans="1:8" x14ac:dyDescent="0.3">
      <c r="A4695" s="3">
        <v>2</v>
      </c>
      <c r="B4695" s="2" t="s">
        <v>5151</v>
      </c>
      <c r="C4695" s="2" t="s">
        <v>12</v>
      </c>
      <c r="D4695" s="2">
        <v>593337</v>
      </c>
      <c r="E4695" s="2">
        <v>6230</v>
      </c>
      <c r="F4695" s="2">
        <v>599567</v>
      </c>
      <c r="G4695" s="2">
        <v>31</v>
      </c>
      <c r="H4695" s="4" t="s">
        <v>5150</v>
      </c>
    </row>
    <row r="4696" spans="1:8" x14ac:dyDescent="0.3">
      <c r="A4696" s="3">
        <v>3</v>
      </c>
      <c r="B4696" s="2" t="s">
        <v>5152</v>
      </c>
      <c r="C4696" s="2" t="s">
        <v>33</v>
      </c>
      <c r="D4696" s="2">
        <v>298697</v>
      </c>
      <c r="E4696" s="2">
        <v>1789</v>
      </c>
      <c r="F4696" s="2">
        <v>300486</v>
      </c>
      <c r="G4696" s="2">
        <v>15.54</v>
      </c>
      <c r="H4696" s="4" t="s">
        <v>5150</v>
      </c>
    </row>
    <row r="4697" spans="1:8" x14ac:dyDescent="0.3">
      <c r="A4697" s="3">
        <v>4</v>
      </c>
      <c r="B4697" s="2" t="s">
        <v>5153</v>
      </c>
      <c r="C4697" s="2" t="s">
        <v>14</v>
      </c>
      <c r="D4697" s="2">
        <v>6784</v>
      </c>
      <c r="E4697" s="2">
        <v>16</v>
      </c>
      <c r="F4697" s="2">
        <v>6800</v>
      </c>
      <c r="G4697" s="2">
        <v>0.35</v>
      </c>
      <c r="H4697" s="4" t="s">
        <v>5150</v>
      </c>
    </row>
    <row r="4698" spans="1:8" x14ac:dyDescent="0.3">
      <c r="A4698" s="3">
        <v>5</v>
      </c>
      <c r="B4698" s="2" t="s">
        <v>5154</v>
      </c>
      <c r="C4698" s="2" t="s">
        <v>17</v>
      </c>
      <c r="D4698" s="2">
        <v>4718</v>
      </c>
      <c r="E4698" s="2">
        <v>61</v>
      </c>
      <c r="F4698" s="2">
        <v>4779</v>
      </c>
      <c r="G4698" s="2">
        <v>0.25</v>
      </c>
      <c r="H4698" s="4" t="s">
        <v>5150</v>
      </c>
    </row>
    <row r="4699" spans="1:8" x14ac:dyDescent="0.3">
      <c r="A4699" s="3">
        <v>6</v>
      </c>
      <c r="B4699" s="2" t="s">
        <v>5155</v>
      </c>
      <c r="C4699" s="2" t="s">
        <v>14</v>
      </c>
      <c r="D4699" s="2">
        <v>1894</v>
      </c>
      <c r="E4699" s="2">
        <v>18</v>
      </c>
      <c r="F4699" s="2">
        <v>1912</v>
      </c>
      <c r="G4699" s="2">
        <v>0.1</v>
      </c>
      <c r="H4699" s="4" t="s">
        <v>5150</v>
      </c>
    </row>
    <row r="4700" spans="1:8" x14ac:dyDescent="0.3">
      <c r="A4700" s="3">
        <v>7</v>
      </c>
      <c r="B4700" s="2" t="s">
        <v>5156</v>
      </c>
      <c r="C4700" s="2" t="s">
        <v>14</v>
      </c>
      <c r="D4700" s="2">
        <v>1831</v>
      </c>
      <c r="E4700" s="2">
        <v>4</v>
      </c>
      <c r="F4700" s="2">
        <v>1835</v>
      </c>
      <c r="G4700" s="2">
        <v>0.09</v>
      </c>
      <c r="H4700" s="4" t="s">
        <v>5150</v>
      </c>
    </row>
    <row r="4701" spans="1:8" x14ac:dyDescent="0.3">
      <c r="A4701" s="3">
        <v>8</v>
      </c>
      <c r="B4701" s="2" t="s">
        <v>5157</v>
      </c>
      <c r="C4701" s="2" t="s">
        <v>14</v>
      </c>
      <c r="D4701" s="2">
        <v>1813</v>
      </c>
      <c r="E4701" s="2">
        <v>8</v>
      </c>
      <c r="F4701" s="2">
        <v>1821</v>
      </c>
      <c r="G4701" s="2">
        <v>0.09</v>
      </c>
      <c r="H4701" s="4" t="s">
        <v>5150</v>
      </c>
    </row>
    <row r="4702" spans="1:8" x14ac:dyDescent="0.3">
      <c r="A4702" s="3">
        <v>9</v>
      </c>
      <c r="B4702" s="2" t="s">
        <v>5158</v>
      </c>
      <c r="C4702" s="2" t="s">
        <v>14</v>
      </c>
      <c r="D4702" s="2">
        <v>1639</v>
      </c>
      <c r="E4702" s="2">
        <v>4</v>
      </c>
      <c r="F4702" s="2">
        <v>1643</v>
      </c>
      <c r="G4702" s="2">
        <v>0.08</v>
      </c>
      <c r="H4702" s="4" t="s">
        <v>5150</v>
      </c>
    </row>
    <row r="4703" spans="1:8" x14ac:dyDescent="0.3">
      <c r="A4703" s="3">
        <v>10</v>
      </c>
      <c r="B4703" s="2" t="s">
        <v>5159</v>
      </c>
      <c r="C4703" s="2" t="s">
        <v>3406</v>
      </c>
      <c r="D4703" s="2">
        <v>1157</v>
      </c>
      <c r="E4703" s="2">
        <v>5</v>
      </c>
      <c r="F4703" s="2">
        <v>1162</v>
      </c>
      <c r="G4703" s="2">
        <v>0.06</v>
      </c>
      <c r="H4703" s="4" t="s">
        <v>5150</v>
      </c>
    </row>
    <row r="4704" spans="1:8" x14ac:dyDescent="0.3">
      <c r="A4704" s="3">
        <v>11</v>
      </c>
      <c r="B4704" s="2" t="s">
        <v>5160</v>
      </c>
      <c r="C4704" s="2" t="s">
        <v>14</v>
      </c>
      <c r="D4704" s="2">
        <v>1135</v>
      </c>
      <c r="E4704" s="2">
        <v>2</v>
      </c>
      <c r="F4704" s="2">
        <v>1137</v>
      </c>
      <c r="G4704" s="2">
        <v>0.06</v>
      </c>
      <c r="H4704" s="4" t="s">
        <v>5150</v>
      </c>
    </row>
    <row r="4705" spans="1:8" x14ac:dyDescent="0.3">
      <c r="A4705" s="3">
        <v>12</v>
      </c>
      <c r="B4705" s="2" t="s">
        <v>5161</v>
      </c>
      <c r="C4705" s="2" t="s">
        <v>14</v>
      </c>
      <c r="D4705" s="2">
        <v>1110</v>
      </c>
      <c r="E4705" s="2">
        <v>0</v>
      </c>
      <c r="F4705" s="2">
        <v>1110</v>
      </c>
      <c r="G4705" s="2">
        <v>0.06</v>
      </c>
      <c r="H4705" s="4" t="s">
        <v>5150</v>
      </c>
    </row>
    <row r="4706" spans="1:8" x14ac:dyDescent="0.3">
      <c r="A4706" s="3">
        <v>13</v>
      </c>
      <c r="B4706" s="2" t="s">
        <v>5162</v>
      </c>
      <c r="C4706" s="2" t="s">
        <v>14</v>
      </c>
      <c r="D4706" s="2">
        <v>1064</v>
      </c>
      <c r="E4706" s="2">
        <v>5</v>
      </c>
      <c r="F4706" s="2">
        <v>1069</v>
      </c>
      <c r="G4706" s="2">
        <v>0.06</v>
      </c>
      <c r="H4706" s="4" t="s">
        <v>5150</v>
      </c>
    </row>
    <row r="4707" spans="1:8" x14ac:dyDescent="0.3">
      <c r="A4707" s="3">
        <v>14</v>
      </c>
      <c r="B4707" s="2" t="s">
        <v>5163</v>
      </c>
      <c r="C4707" s="2" t="s">
        <v>14</v>
      </c>
      <c r="D4707" s="2">
        <v>986</v>
      </c>
      <c r="E4707" s="2">
        <v>1</v>
      </c>
      <c r="F4707" s="2">
        <v>987</v>
      </c>
      <c r="G4707" s="2">
        <v>0.05</v>
      </c>
      <c r="H4707" s="4" t="s">
        <v>5150</v>
      </c>
    </row>
    <row r="4708" spans="1:8" x14ac:dyDescent="0.3">
      <c r="A4708" s="3">
        <v>15</v>
      </c>
      <c r="B4708" s="2" t="s">
        <v>5164</v>
      </c>
      <c r="C4708" s="2" t="s">
        <v>5165</v>
      </c>
      <c r="D4708" s="2">
        <v>930</v>
      </c>
      <c r="E4708" s="2">
        <v>3</v>
      </c>
      <c r="F4708" s="2">
        <v>933</v>
      </c>
      <c r="G4708" s="2">
        <v>0.05</v>
      </c>
      <c r="H4708" s="4" t="s">
        <v>5150</v>
      </c>
    </row>
    <row r="4709" spans="1:8" x14ac:dyDescent="0.3">
      <c r="A4709" s="3">
        <v>16</v>
      </c>
      <c r="B4709" s="2" t="s">
        <v>5166</v>
      </c>
      <c r="C4709" s="2" t="s">
        <v>48</v>
      </c>
      <c r="D4709" s="2">
        <v>778</v>
      </c>
      <c r="E4709" s="2">
        <v>11</v>
      </c>
      <c r="F4709" s="2">
        <v>789</v>
      </c>
      <c r="G4709" s="2">
        <v>0.04</v>
      </c>
      <c r="H4709" s="4" t="s">
        <v>5150</v>
      </c>
    </row>
    <row r="4710" spans="1:8" x14ac:dyDescent="0.3">
      <c r="A4710" s="3">
        <v>17</v>
      </c>
      <c r="B4710" s="2" t="s">
        <v>5167</v>
      </c>
      <c r="C4710" s="2" t="s">
        <v>50</v>
      </c>
      <c r="D4710" s="2">
        <v>722</v>
      </c>
      <c r="E4710" s="2">
        <v>1</v>
      </c>
      <c r="F4710" s="2">
        <v>723</v>
      </c>
      <c r="G4710" s="2">
        <v>0.04</v>
      </c>
      <c r="H4710" s="4" t="s">
        <v>5150</v>
      </c>
    </row>
    <row r="4711" spans="1:8" x14ac:dyDescent="0.3">
      <c r="A4711" s="3">
        <v>18</v>
      </c>
      <c r="B4711" s="2" t="s">
        <v>5168</v>
      </c>
      <c r="C4711" s="2" t="s">
        <v>603</v>
      </c>
      <c r="D4711" s="2">
        <v>690</v>
      </c>
      <c r="E4711" s="2">
        <v>4</v>
      </c>
      <c r="F4711" s="2">
        <v>694</v>
      </c>
      <c r="G4711" s="2">
        <v>0.04</v>
      </c>
      <c r="H4711" s="4" t="s">
        <v>5150</v>
      </c>
    </row>
    <row r="4712" spans="1:8" x14ac:dyDescent="0.3">
      <c r="A4712" s="3">
        <v>19</v>
      </c>
      <c r="B4712" s="2" t="s">
        <v>5169</v>
      </c>
      <c r="C4712" s="2" t="s">
        <v>14</v>
      </c>
      <c r="D4712" s="2">
        <v>539</v>
      </c>
      <c r="E4712" s="2">
        <v>0</v>
      </c>
      <c r="F4712" s="2">
        <v>539</v>
      </c>
      <c r="G4712" s="2">
        <v>0.03</v>
      </c>
      <c r="H4712" s="4" t="s">
        <v>5150</v>
      </c>
    </row>
    <row r="4713" spans="1:8" x14ac:dyDescent="0.3">
      <c r="A4713" s="3">
        <v>20</v>
      </c>
      <c r="B4713" s="2" t="s">
        <v>5170</v>
      </c>
      <c r="C4713" s="2" t="s">
        <v>82</v>
      </c>
      <c r="D4713" s="2">
        <v>505</v>
      </c>
      <c r="E4713" s="2">
        <v>3</v>
      </c>
      <c r="F4713" s="2">
        <v>508</v>
      </c>
      <c r="G4713" s="2">
        <v>0.03</v>
      </c>
      <c r="H4713" s="4" t="s">
        <v>5150</v>
      </c>
    </row>
    <row r="4714" spans="1:8" x14ac:dyDescent="0.3">
      <c r="A4714" s="3">
        <v>21</v>
      </c>
      <c r="B4714" s="2" t="s">
        <v>5171</v>
      </c>
      <c r="C4714" s="2" t="s">
        <v>84</v>
      </c>
      <c r="D4714" s="2">
        <v>492</v>
      </c>
      <c r="E4714" s="2">
        <v>2</v>
      </c>
      <c r="F4714" s="2">
        <v>494</v>
      </c>
      <c r="G4714" s="2">
        <v>0.03</v>
      </c>
      <c r="H4714" s="4" t="s">
        <v>5150</v>
      </c>
    </row>
    <row r="4715" spans="1:8" x14ac:dyDescent="0.3">
      <c r="A4715" s="3">
        <v>22</v>
      </c>
      <c r="B4715" s="2" t="s">
        <v>5172</v>
      </c>
      <c r="C4715" s="2" t="s">
        <v>14</v>
      </c>
      <c r="D4715" s="2">
        <v>446</v>
      </c>
      <c r="E4715" s="2">
        <v>1</v>
      </c>
      <c r="F4715" s="2">
        <v>447</v>
      </c>
      <c r="G4715" s="2">
        <v>0.02</v>
      </c>
      <c r="H4715" s="4" t="s">
        <v>5150</v>
      </c>
    </row>
    <row r="4716" spans="1:8" x14ac:dyDescent="0.3">
      <c r="A4716" s="3">
        <v>23</v>
      </c>
      <c r="B4716" s="2" t="s">
        <v>27</v>
      </c>
      <c r="C4716" s="2" t="s">
        <v>28</v>
      </c>
      <c r="D4716" s="2">
        <v>13206</v>
      </c>
      <c r="E4716" s="2">
        <v>160</v>
      </c>
      <c r="F4716" s="2">
        <v>13366</v>
      </c>
      <c r="G4716" s="2">
        <v>0.69</v>
      </c>
      <c r="H4716" s="4" t="s">
        <v>5150</v>
      </c>
    </row>
    <row r="4717" spans="1:8" x14ac:dyDescent="0.3">
      <c r="A4717" s="3">
        <v>1</v>
      </c>
      <c r="B4717" s="2" t="s">
        <v>5173</v>
      </c>
      <c r="C4717" s="2" t="s">
        <v>9</v>
      </c>
      <c r="D4717" s="2">
        <v>478330</v>
      </c>
      <c r="E4717" s="2">
        <v>3066</v>
      </c>
      <c r="F4717" s="2">
        <v>481396</v>
      </c>
      <c r="G4717" s="2">
        <v>38.74</v>
      </c>
      <c r="H4717" s="4" t="s">
        <v>5174</v>
      </c>
    </row>
    <row r="4718" spans="1:8" x14ac:dyDescent="0.3">
      <c r="A4718" s="3">
        <v>2</v>
      </c>
      <c r="B4718" s="2" t="s">
        <v>5175</v>
      </c>
      <c r="C4718" s="2" t="s">
        <v>377</v>
      </c>
      <c r="D4718" s="2">
        <v>392448</v>
      </c>
      <c r="E4718" s="2">
        <v>1412</v>
      </c>
      <c r="F4718" s="2">
        <v>393860</v>
      </c>
      <c r="G4718" s="2">
        <v>31.7</v>
      </c>
      <c r="H4718" s="4" t="s">
        <v>5174</v>
      </c>
    </row>
    <row r="4719" spans="1:8" x14ac:dyDescent="0.3">
      <c r="A4719" s="3">
        <v>3</v>
      </c>
      <c r="B4719" s="2" t="s">
        <v>5176</v>
      </c>
      <c r="C4719" s="2" t="s">
        <v>12</v>
      </c>
      <c r="D4719" s="2">
        <v>302095</v>
      </c>
      <c r="E4719" s="2">
        <v>1297</v>
      </c>
      <c r="F4719" s="2">
        <v>303392</v>
      </c>
      <c r="G4719" s="2">
        <v>24.42</v>
      </c>
      <c r="H4719" s="4" t="s">
        <v>5174</v>
      </c>
    </row>
    <row r="4720" spans="1:8" x14ac:dyDescent="0.3">
      <c r="A4720" s="3">
        <v>4</v>
      </c>
      <c r="B4720" s="2" t="s">
        <v>5177</v>
      </c>
      <c r="C4720" s="2" t="s">
        <v>114</v>
      </c>
      <c r="D4720" s="2">
        <v>20548</v>
      </c>
      <c r="E4720" s="2">
        <v>11</v>
      </c>
      <c r="F4720" s="2">
        <v>20559</v>
      </c>
      <c r="G4720" s="2">
        <v>1.65</v>
      </c>
      <c r="H4720" s="4" t="s">
        <v>5174</v>
      </c>
    </row>
    <row r="4721" spans="1:8" x14ac:dyDescent="0.3">
      <c r="A4721" s="3">
        <v>5</v>
      </c>
      <c r="B4721" s="2" t="s">
        <v>27</v>
      </c>
      <c r="C4721" s="2" t="s">
        <v>28</v>
      </c>
      <c r="D4721" s="2">
        <v>43240</v>
      </c>
      <c r="E4721" s="2">
        <v>28</v>
      </c>
      <c r="F4721" s="2">
        <v>43268</v>
      </c>
      <c r="G4721" s="2">
        <v>3.48</v>
      </c>
      <c r="H4721" s="4" t="s">
        <v>5174</v>
      </c>
    </row>
    <row r="4722" spans="1:8" x14ac:dyDescent="0.3">
      <c r="A4722" s="3">
        <v>1</v>
      </c>
      <c r="B4722" s="2" t="s">
        <v>5178</v>
      </c>
      <c r="C4722" s="2" t="s">
        <v>12</v>
      </c>
      <c r="D4722" s="2">
        <v>264712</v>
      </c>
      <c r="E4722" s="2">
        <v>1914</v>
      </c>
      <c r="F4722" s="2">
        <v>266626</v>
      </c>
      <c r="G4722" s="2">
        <v>23.7</v>
      </c>
      <c r="H4722" s="4" t="s">
        <v>5179</v>
      </c>
    </row>
    <row r="4723" spans="1:8" x14ac:dyDescent="0.3">
      <c r="A4723" s="3">
        <v>2</v>
      </c>
      <c r="B4723" s="2" t="s">
        <v>5180</v>
      </c>
      <c r="C4723" s="2" t="s">
        <v>915</v>
      </c>
      <c r="D4723" s="2">
        <v>261273</v>
      </c>
      <c r="E4723" s="2">
        <v>2111</v>
      </c>
      <c r="F4723" s="2">
        <v>263384</v>
      </c>
      <c r="G4723" s="2">
        <v>23.41</v>
      </c>
      <c r="H4723" s="4" t="s">
        <v>5179</v>
      </c>
    </row>
    <row r="4724" spans="1:8" x14ac:dyDescent="0.3">
      <c r="A4724" s="3">
        <v>3</v>
      </c>
      <c r="B4724" s="2" t="s">
        <v>5181</v>
      </c>
      <c r="C4724" s="2" t="s">
        <v>9</v>
      </c>
      <c r="D4724" s="2">
        <v>253841</v>
      </c>
      <c r="E4724" s="2">
        <v>1256</v>
      </c>
      <c r="F4724" s="2">
        <v>255097</v>
      </c>
      <c r="G4724" s="2">
        <v>22.67</v>
      </c>
      <c r="H4724" s="4" t="s">
        <v>5179</v>
      </c>
    </row>
    <row r="4725" spans="1:8" x14ac:dyDescent="0.3">
      <c r="A4725" s="3">
        <v>4</v>
      </c>
      <c r="B4725" s="2" t="s">
        <v>5182</v>
      </c>
      <c r="C4725" s="2" t="s">
        <v>922</v>
      </c>
      <c r="D4725" s="2">
        <v>252327</v>
      </c>
      <c r="E4725" s="2">
        <v>1318</v>
      </c>
      <c r="F4725" s="2">
        <v>253645</v>
      </c>
      <c r="G4725" s="2">
        <v>22.54</v>
      </c>
      <c r="H4725" s="4" t="s">
        <v>5179</v>
      </c>
    </row>
    <row r="4726" spans="1:8" x14ac:dyDescent="0.3">
      <c r="A4726" s="3">
        <v>5</v>
      </c>
      <c r="B4726" s="2" t="s">
        <v>5183</v>
      </c>
      <c r="C4726" s="2" t="s">
        <v>919</v>
      </c>
      <c r="D4726" s="2">
        <v>15836</v>
      </c>
      <c r="E4726" s="2">
        <v>105</v>
      </c>
      <c r="F4726" s="2">
        <v>15941</v>
      </c>
      <c r="G4726" s="2">
        <v>1.42</v>
      </c>
      <c r="H4726" s="4" t="s">
        <v>5179</v>
      </c>
    </row>
    <row r="4727" spans="1:8" x14ac:dyDescent="0.3">
      <c r="A4727" s="3">
        <v>6</v>
      </c>
      <c r="B4727" s="2" t="s">
        <v>5184</v>
      </c>
      <c r="C4727" s="2" t="s">
        <v>14</v>
      </c>
      <c r="D4727" s="2">
        <v>9435</v>
      </c>
      <c r="E4727" s="2">
        <v>43</v>
      </c>
      <c r="F4727" s="2">
        <v>9478</v>
      </c>
      <c r="G4727" s="2">
        <v>0.84</v>
      </c>
      <c r="H4727" s="4" t="s">
        <v>5179</v>
      </c>
    </row>
    <row r="4728" spans="1:8" x14ac:dyDescent="0.3">
      <c r="A4728" s="3">
        <v>7</v>
      </c>
      <c r="B4728" s="2" t="s">
        <v>5185</v>
      </c>
      <c r="C4728" s="2" t="s">
        <v>17</v>
      </c>
      <c r="D4728" s="2">
        <v>8347</v>
      </c>
      <c r="E4728" s="2">
        <v>86</v>
      </c>
      <c r="F4728" s="2">
        <v>8433</v>
      </c>
      <c r="G4728" s="2">
        <v>0.75</v>
      </c>
      <c r="H4728" s="4" t="s">
        <v>5179</v>
      </c>
    </row>
    <row r="4729" spans="1:8" x14ac:dyDescent="0.3">
      <c r="A4729" s="3">
        <v>8</v>
      </c>
      <c r="B4729" s="2" t="s">
        <v>5186</v>
      </c>
      <c r="C4729" s="2" t="s">
        <v>14</v>
      </c>
      <c r="D4729" s="2">
        <v>6480</v>
      </c>
      <c r="E4729" s="2">
        <v>55</v>
      </c>
      <c r="F4729" s="2">
        <v>6535</v>
      </c>
      <c r="G4729" s="2">
        <v>0.57999999999999996</v>
      </c>
      <c r="H4729" s="4" t="s">
        <v>5179</v>
      </c>
    </row>
    <row r="4730" spans="1:8" x14ac:dyDescent="0.3">
      <c r="A4730" s="3">
        <v>9</v>
      </c>
      <c r="B4730" s="2" t="s">
        <v>5187</v>
      </c>
      <c r="C4730" s="2" t="s">
        <v>14</v>
      </c>
      <c r="D4730" s="2">
        <v>4597</v>
      </c>
      <c r="E4730" s="2">
        <v>2</v>
      </c>
      <c r="F4730" s="2">
        <v>4599</v>
      </c>
      <c r="G4730" s="2">
        <v>0.41</v>
      </c>
      <c r="H4730" s="4" t="s">
        <v>5179</v>
      </c>
    </row>
    <row r="4731" spans="1:8" x14ac:dyDescent="0.3">
      <c r="A4731" s="3">
        <v>10</v>
      </c>
      <c r="B4731" s="2" t="s">
        <v>5188</v>
      </c>
      <c r="C4731" s="2" t="s">
        <v>14</v>
      </c>
      <c r="D4731" s="2">
        <v>3705</v>
      </c>
      <c r="E4731" s="2">
        <v>19</v>
      </c>
      <c r="F4731" s="2">
        <v>3724</v>
      </c>
      <c r="G4731" s="2">
        <v>0.33</v>
      </c>
      <c r="H4731" s="4" t="s">
        <v>5179</v>
      </c>
    </row>
    <row r="4732" spans="1:8" x14ac:dyDescent="0.3">
      <c r="A4732" s="3">
        <v>11</v>
      </c>
      <c r="B4732" s="2" t="s">
        <v>5189</v>
      </c>
      <c r="C4732" s="2" t="s">
        <v>14</v>
      </c>
      <c r="D4732" s="2">
        <v>3030</v>
      </c>
      <c r="E4732" s="2">
        <v>1</v>
      </c>
      <c r="F4732" s="2">
        <v>3031</v>
      </c>
      <c r="G4732" s="2">
        <v>0.27</v>
      </c>
      <c r="H4732" s="4" t="s">
        <v>5179</v>
      </c>
    </row>
    <row r="4733" spans="1:8" x14ac:dyDescent="0.3">
      <c r="A4733" s="3">
        <v>12</v>
      </c>
      <c r="B4733" s="2" t="s">
        <v>5190</v>
      </c>
      <c r="C4733" s="2" t="s">
        <v>14</v>
      </c>
      <c r="D4733" s="2">
        <v>2894</v>
      </c>
      <c r="E4733" s="2">
        <v>3</v>
      </c>
      <c r="F4733" s="2">
        <v>2897</v>
      </c>
      <c r="G4733" s="2">
        <v>0.26</v>
      </c>
      <c r="H4733" s="4" t="s">
        <v>5179</v>
      </c>
    </row>
    <row r="4734" spans="1:8" x14ac:dyDescent="0.3">
      <c r="A4734" s="3">
        <v>13</v>
      </c>
      <c r="B4734" s="2" t="s">
        <v>5191</v>
      </c>
      <c r="C4734" s="2" t="s">
        <v>14</v>
      </c>
      <c r="D4734" s="2">
        <v>2556</v>
      </c>
      <c r="E4734" s="2">
        <v>14</v>
      </c>
      <c r="F4734" s="2">
        <v>2570</v>
      </c>
      <c r="G4734" s="2">
        <v>0.23</v>
      </c>
      <c r="H4734" s="4" t="s">
        <v>5179</v>
      </c>
    </row>
    <row r="4735" spans="1:8" x14ac:dyDescent="0.3">
      <c r="A4735" s="3">
        <v>14</v>
      </c>
      <c r="B4735" s="2" t="s">
        <v>5192</v>
      </c>
      <c r="C4735" s="2" t="s">
        <v>14</v>
      </c>
      <c r="D4735" s="2">
        <v>2435</v>
      </c>
      <c r="E4735" s="2">
        <v>1</v>
      </c>
      <c r="F4735" s="2">
        <v>2436</v>
      </c>
      <c r="G4735" s="2">
        <v>0.22</v>
      </c>
      <c r="H4735" s="4" t="s">
        <v>5179</v>
      </c>
    </row>
    <row r="4736" spans="1:8" x14ac:dyDescent="0.3">
      <c r="A4736" s="3">
        <v>15</v>
      </c>
      <c r="B4736" s="2" t="s">
        <v>5193</v>
      </c>
      <c r="C4736" s="2" t="s">
        <v>14</v>
      </c>
      <c r="D4736" s="2">
        <v>2428</v>
      </c>
      <c r="E4736" s="2">
        <v>4</v>
      </c>
      <c r="F4736" s="2">
        <v>2432</v>
      </c>
      <c r="G4736" s="2">
        <v>0.22</v>
      </c>
      <c r="H4736" s="4" t="s">
        <v>5179</v>
      </c>
    </row>
    <row r="4737" spans="1:8" x14ac:dyDescent="0.3">
      <c r="A4737" s="3">
        <v>16</v>
      </c>
      <c r="B4737" s="2" t="s">
        <v>5194</v>
      </c>
      <c r="C4737" s="2" t="s">
        <v>933</v>
      </c>
      <c r="D4737" s="2">
        <v>1944</v>
      </c>
      <c r="E4737" s="2">
        <v>3</v>
      </c>
      <c r="F4737" s="2">
        <v>1947</v>
      </c>
      <c r="G4737" s="2">
        <v>0.17</v>
      </c>
      <c r="H4737" s="4" t="s">
        <v>5179</v>
      </c>
    </row>
    <row r="4738" spans="1:8" x14ac:dyDescent="0.3">
      <c r="A4738" s="3">
        <v>17</v>
      </c>
      <c r="B4738" s="2" t="s">
        <v>5195</v>
      </c>
      <c r="C4738" s="2" t="s">
        <v>4889</v>
      </c>
      <c r="D4738" s="2">
        <v>1609</v>
      </c>
      <c r="E4738" s="2">
        <v>6</v>
      </c>
      <c r="F4738" s="2">
        <v>1615</v>
      </c>
      <c r="G4738" s="2">
        <v>0.14000000000000001</v>
      </c>
      <c r="H4738" s="4" t="s">
        <v>5179</v>
      </c>
    </row>
    <row r="4739" spans="1:8" x14ac:dyDescent="0.3">
      <c r="A4739" s="3">
        <v>18</v>
      </c>
      <c r="B4739" s="2" t="s">
        <v>5196</v>
      </c>
      <c r="C4739" s="2" t="s">
        <v>14</v>
      </c>
      <c r="D4739" s="2">
        <v>1537</v>
      </c>
      <c r="E4739" s="2">
        <v>3</v>
      </c>
      <c r="F4739" s="2">
        <v>1540</v>
      </c>
      <c r="G4739" s="2">
        <v>0.14000000000000001</v>
      </c>
      <c r="H4739" s="4" t="s">
        <v>5179</v>
      </c>
    </row>
    <row r="4740" spans="1:8" x14ac:dyDescent="0.3">
      <c r="A4740" s="3">
        <v>19</v>
      </c>
      <c r="B4740" s="2" t="s">
        <v>5197</v>
      </c>
      <c r="C4740" s="2" t="s">
        <v>14</v>
      </c>
      <c r="D4740" s="2">
        <v>1531</v>
      </c>
      <c r="E4740" s="2">
        <v>7</v>
      </c>
      <c r="F4740" s="2">
        <v>1538</v>
      </c>
      <c r="G4740" s="2">
        <v>0.14000000000000001</v>
      </c>
      <c r="H4740" s="4" t="s">
        <v>5179</v>
      </c>
    </row>
    <row r="4741" spans="1:8" x14ac:dyDescent="0.3">
      <c r="A4741" s="3">
        <v>20</v>
      </c>
      <c r="B4741" s="2" t="s">
        <v>5198</v>
      </c>
      <c r="C4741" s="2" t="s">
        <v>593</v>
      </c>
      <c r="D4741" s="2">
        <v>1484</v>
      </c>
      <c r="E4741" s="2">
        <v>6</v>
      </c>
      <c r="F4741" s="2">
        <v>1490</v>
      </c>
      <c r="G4741" s="2">
        <v>0.13</v>
      </c>
      <c r="H4741" s="4" t="s">
        <v>5179</v>
      </c>
    </row>
    <row r="4742" spans="1:8" x14ac:dyDescent="0.3">
      <c r="A4742" s="3">
        <v>21</v>
      </c>
      <c r="B4742" s="2" t="s">
        <v>5199</v>
      </c>
      <c r="C4742" s="2" t="s">
        <v>4187</v>
      </c>
      <c r="D4742" s="2">
        <v>1366</v>
      </c>
      <c r="E4742" s="2">
        <v>1</v>
      </c>
      <c r="F4742" s="2">
        <v>1367</v>
      </c>
      <c r="G4742" s="2">
        <v>0.12</v>
      </c>
      <c r="H4742" s="4" t="s">
        <v>5179</v>
      </c>
    </row>
    <row r="4743" spans="1:8" x14ac:dyDescent="0.3">
      <c r="A4743" s="3">
        <v>22</v>
      </c>
      <c r="B4743" s="2" t="s">
        <v>929</v>
      </c>
      <c r="C4743" s="2" t="s">
        <v>421</v>
      </c>
      <c r="D4743" s="2">
        <v>1364</v>
      </c>
      <c r="E4743" s="2">
        <v>0</v>
      </c>
      <c r="F4743" s="2">
        <v>1364</v>
      </c>
      <c r="G4743" s="2">
        <v>0.12</v>
      </c>
      <c r="H4743" s="4" t="s">
        <v>5179</v>
      </c>
    </row>
    <row r="4744" spans="1:8" x14ac:dyDescent="0.3">
      <c r="A4744" s="3">
        <v>23</v>
      </c>
      <c r="B4744" s="2" t="s">
        <v>5200</v>
      </c>
      <c r="C4744" s="2" t="s">
        <v>14</v>
      </c>
      <c r="D4744" s="2">
        <v>1338</v>
      </c>
      <c r="E4744" s="2">
        <v>4</v>
      </c>
      <c r="F4744" s="2">
        <v>1342</v>
      </c>
      <c r="G4744" s="2">
        <v>0.12</v>
      </c>
      <c r="H4744" s="4" t="s">
        <v>5179</v>
      </c>
    </row>
    <row r="4745" spans="1:8" x14ac:dyDescent="0.3">
      <c r="A4745" s="3">
        <v>24</v>
      </c>
      <c r="B4745" s="2" t="s">
        <v>5201</v>
      </c>
      <c r="C4745" s="2" t="s">
        <v>14</v>
      </c>
      <c r="D4745" s="2">
        <v>1319</v>
      </c>
      <c r="E4745" s="2">
        <v>1</v>
      </c>
      <c r="F4745" s="2">
        <v>1320</v>
      </c>
      <c r="G4745" s="2">
        <v>0.12</v>
      </c>
      <c r="H4745" s="4" t="s">
        <v>5179</v>
      </c>
    </row>
    <row r="4746" spans="1:8" x14ac:dyDescent="0.3">
      <c r="A4746" s="3">
        <v>25</v>
      </c>
      <c r="B4746" s="2" t="s">
        <v>5202</v>
      </c>
      <c r="C4746" s="2" t="s">
        <v>943</v>
      </c>
      <c r="D4746" s="2">
        <v>1148</v>
      </c>
      <c r="E4746" s="2">
        <v>4</v>
      </c>
      <c r="F4746" s="2">
        <v>1152</v>
      </c>
      <c r="G4746" s="2">
        <v>0.1</v>
      </c>
      <c r="H4746" s="4" t="s">
        <v>5179</v>
      </c>
    </row>
    <row r="4747" spans="1:8" x14ac:dyDescent="0.3">
      <c r="A4747" s="3">
        <v>26</v>
      </c>
      <c r="B4747" s="2" t="s">
        <v>5203</v>
      </c>
      <c r="C4747" s="2" t="s">
        <v>14</v>
      </c>
      <c r="D4747" s="2">
        <v>1075</v>
      </c>
      <c r="E4747" s="2">
        <v>3</v>
      </c>
      <c r="F4747" s="2">
        <v>1078</v>
      </c>
      <c r="G4747" s="2">
        <v>0.1</v>
      </c>
      <c r="H4747" s="4" t="s">
        <v>5179</v>
      </c>
    </row>
    <row r="4748" spans="1:8" x14ac:dyDescent="0.3">
      <c r="A4748" s="3">
        <v>27</v>
      </c>
      <c r="B4748" s="2" t="s">
        <v>5204</v>
      </c>
      <c r="C4748" s="2" t="s">
        <v>14</v>
      </c>
      <c r="D4748" s="2">
        <v>970</v>
      </c>
      <c r="E4748" s="2">
        <v>1</v>
      </c>
      <c r="F4748" s="2">
        <v>971</v>
      </c>
      <c r="G4748" s="2">
        <v>0.09</v>
      </c>
      <c r="H4748" s="4" t="s">
        <v>5179</v>
      </c>
    </row>
    <row r="4749" spans="1:8" x14ac:dyDescent="0.3">
      <c r="A4749" s="3">
        <v>28</v>
      </c>
      <c r="B4749" s="2" t="s">
        <v>5205</v>
      </c>
      <c r="C4749" s="2" t="s">
        <v>14</v>
      </c>
      <c r="D4749" s="2">
        <v>820</v>
      </c>
      <c r="E4749" s="2">
        <v>1</v>
      </c>
      <c r="F4749" s="2">
        <v>821</v>
      </c>
      <c r="G4749" s="2">
        <v>7.0000000000000007E-2</v>
      </c>
      <c r="H4749" s="4" t="s">
        <v>5179</v>
      </c>
    </row>
    <row r="4750" spans="1:8" x14ac:dyDescent="0.3">
      <c r="A4750" s="3">
        <v>29</v>
      </c>
      <c r="B4750" s="2" t="s">
        <v>5206</v>
      </c>
      <c r="C4750" s="2" t="s">
        <v>14</v>
      </c>
      <c r="D4750" s="2">
        <v>638</v>
      </c>
      <c r="E4750" s="2">
        <v>4</v>
      </c>
      <c r="F4750" s="2">
        <v>642</v>
      </c>
      <c r="G4750" s="2">
        <v>0.06</v>
      </c>
      <c r="H4750" s="4" t="s">
        <v>5179</v>
      </c>
    </row>
    <row r="4751" spans="1:8" x14ac:dyDescent="0.3">
      <c r="A4751" s="3">
        <v>30</v>
      </c>
      <c r="B4751" s="2" t="s">
        <v>27</v>
      </c>
      <c r="C4751" s="2" t="s">
        <v>28</v>
      </c>
      <c r="D4751" s="2">
        <v>5895</v>
      </c>
      <c r="E4751" s="2">
        <v>205</v>
      </c>
      <c r="F4751" s="2">
        <v>6100</v>
      </c>
      <c r="G4751" s="2">
        <v>0.54</v>
      </c>
      <c r="H4751" s="4" t="s">
        <v>5179</v>
      </c>
    </row>
    <row r="4752" spans="1:8" x14ac:dyDescent="0.3">
      <c r="A4752" s="3">
        <v>1</v>
      </c>
      <c r="B4752" s="2" t="s">
        <v>5207</v>
      </c>
      <c r="C4752" s="2" t="s">
        <v>12</v>
      </c>
      <c r="D4752" s="2">
        <v>536680</v>
      </c>
      <c r="E4752" s="2">
        <v>2548</v>
      </c>
      <c r="F4752" s="2">
        <v>539228</v>
      </c>
      <c r="G4752" s="2">
        <v>54.99</v>
      </c>
      <c r="H4752" s="4" t="s">
        <v>5208</v>
      </c>
    </row>
    <row r="4753" spans="1:8" x14ac:dyDescent="0.3">
      <c r="A4753" s="3">
        <v>2</v>
      </c>
      <c r="B4753" s="2" t="s">
        <v>5209</v>
      </c>
      <c r="C4753" s="2" t="s">
        <v>9</v>
      </c>
      <c r="D4753" s="2">
        <v>370754</v>
      </c>
      <c r="E4753" s="2">
        <v>1278</v>
      </c>
      <c r="F4753" s="2">
        <v>372032</v>
      </c>
      <c r="G4753" s="2">
        <v>37.94</v>
      </c>
      <c r="H4753" s="4" t="s">
        <v>5208</v>
      </c>
    </row>
    <row r="4754" spans="1:8" x14ac:dyDescent="0.3">
      <c r="A4754" s="3">
        <v>3</v>
      </c>
      <c r="B4754" s="2" t="s">
        <v>5210</v>
      </c>
      <c r="C4754" s="2" t="s">
        <v>17</v>
      </c>
      <c r="D4754" s="2">
        <v>34418</v>
      </c>
      <c r="E4754" s="2">
        <v>116</v>
      </c>
      <c r="F4754" s="2">
        <v>34534</v>
      </c>
      <c r="G4754" s="2">
        <v>3.52</v>
      </c>
      <c r="H4754" s="4" t="s">
        <v>5208</v>
      </c>
    </row>
    <row r="4755" spans="1:8" x14ac:dyDescent="0.3">
      <c r="A4755" s="3">
        <v>4</v>
      </c>
      <c r="B4755" s="2" t="s">
        <v>3755</v>
      </c>
      <c r="C4755" s="2" t="s">
        <v>14</v>
      </c>
      <c r="D4755" s="2">
        <v>5699</v>
      </c>
      <c r="E4755" s="2">
        <v>0</v>
      </c>
      <c r="F4755" s="2">
        <v>5699</v>
      </c>
      <c r="G4755" s="2">
        <v>0.57999999999999996</v>
      </c>
      <c r="H4755" s="4" t="s">
        <v>5208</v>
      </c>
    </row>
    <row r="4756" spans="1:8" x14ac:dyDescent="0.3">
      <c r="A4756" s="3">
        <v>5</v>
      </c>
      <c r="B4756" s="2" t="s">
        <v>5211</v>
      </c>
      <c r="C4756" s="2" t="s">
        <v>5212</v>
      </c>
      <c r="D4756" s="2">
        <v>4569</v>
      </c>
      <c r="E4756" s="2">
        <v>8</v>
      </c>
      <c r="F4756" s="2">
        <v>4577</v>
      </c>
      <c r="G4756" s="2">
        <v>0.47</v>
      </c>
      <c r="H4756" s="4" t="s">
        <v>5208</v>
      </c>
    </row>
    <row r="4757" spans="1:8" x14ac:dyDescent="0.3">
      <c r="A4757" s="3">
        <v>6</v>
      </c>
      <c r="B4757" s="2" t="s">
        <v>5213</v>
      </c>
      <c r="C4757" s="2" t="s">
        <v>14</v>
      </c>
      <c r="D4757" s="2">
        <v>4019</v>
      </c>
      <c r="E4757" s="2">
        <v>1</v>
      </c>
      <c r="F4757" s="2">
        <v>4020</v>
      </c>
      <c r="G4757" s="2">
        <v>0.41</v>
      </c>
      <c r="H4757" s="4" t="s">
        <v>5208</v>
      </c>
    </row>
    <row r="4758" spans="1:8" x14ac:dyDescent="0.3">
      <c r="A4758" s="3">
        <v>7</v>
      </c>
      <c r="B4758" s="2" t="s">
        <v>5214</v>
      </c>
      <c r="C4758" s="2" t="s">
        <v>872</v>
      </c>
      <c r="D4758" s="2">
        <v>2333</v>
      </c>
      <c r="E4758" s="2">
        <v>1</v>
      </c>
      <c r="F4758" s="2">
        <v>2334</v>
      </c>
      <c r="G4758" s="2">
        <v>0.24</v>
      </c>
      <c r="H4758" s="4" t="s">
        <v>5208</v>
      </c>
    </row>
    <row r="4759" spans="1:8" x14ac:dyDescent="0.3">
      <c r="A4759" s="3">
        <v>8</v>
      </c>
      <c r="B4759" s="2" t="s">
        <v>5215</v>
      </c>
      <c r="C4759" s="2" t="s">
        <v>14</v>
      </c>
      <c r="D4759" s="2">
        <v>2278</v>
      </c>
      <c r="E4759" s="2">
        <v>13</v>
      </c>
      <c r="F4759" s="2">
        <v>2291</v>
      </c>
      <c r="G4759" s="2">
        <v>0.23</v>
      </c>
      <c r="H4759" s="4" t="s">
        <v>5208</v>
      </c>
    </row>
    <row r="4760" spans="1:8" x14ac:dyDescent="0.3">
      <c r="A4760" s="3">
        <v>9</v>
      </c>
      <c r="B4760" s="2" t="s">
        <v>5216</v>
      </c>
      <c r="C4760" s="2" t="s">
        <v>5217</v>
      </c>
      <c r="D4760" s="2">
        <v>1525</v>
      </c>
      <c r="E4760" s="2">
        <v>2</v>
      </c>
      <c r="F4760" s="2">
        <v>1527</v>
      </c>
      <c r="G4760" s="2">
        <v>0.16</v>
      </c>
      <c r="H4760" s="4" t="s">
        <v>5208</v>
      </c>
    </row>
    <row r="4761" spans="1:8" x14ac:dyDescent="0.3">
      <c r="A4761" s="3">
        <v>10</v>
      </c>
      <c r="B4761" s="2" t="s">
        <v>5218</v>
      </c>
      <c r="C4761" s="2" t="s">
        <v>14</v>
      </c>
      <c r="D4761" s="2">
        <v>1401</v>
      </c>
      <c r="E4761" s="2">
        <v>0</v>
      </c>
      <c r="F4761" s="2">
        <v>1401</v>
      </c>
      <c r="G4761" s="2">
        <v>0.14000000000000001</v>
      </c>
      <c r="H4761" s="4" t="s">
        <v>5208</v>
      </c>
    </row>
    <row r="4762" spans="1:8" x14ac:dyDescent="0.3">
      <c r="A4762" s="3">
        <v>11</v>
      </c>
      <c r="B4762" s="2" t="s">
        <v>5219</v>
      </c>
      <c r="C4762" s="2" t="s">
        <v>14</v>
      </c>
      <c r="D4762" s="2">
        <v>1300</v>
      </c>
      <c r="E4762" s="2">
        <v>5</v>
      </c>
      <c r="F4762" s="2">
        <v>1305</v>
      </c>
      <c r="G4762" s="2">
        <v>0.13</v>
      </c>
      <c r="H4762" s="4" t="s">
        <v>5208</v>
      </c>
    </row>
    <row r="4763" spans="1:8" x14ac:dyDescent="0.3">
      <c r="A4763" s="3">
        <v>12</v>
      </c>
      <c r="B4763" s="2" t="s">
        <v>5220</v>
      </c>
      <c r="C4763" s="2" t="s">
        <v>880</v>
      </c>
      <c r="D4763" s="2">
        <v>1208</v>
      </c>
      <c r="E4763" s="2">
        <v>4</v>
      </c>
      <c r="F4763" s="2">
        <v>1212</v>
      </c>
      <c r="G4763" s="2">
        <v>0.12</v>
      </c>
      <c r="H4763" s="4" t="s">
        <v>5208</v>
      </c>
    </row>
    <row r="4764" spans="1:8" x14ac:dyDescent="0.3">
      <c r="A4764" s="3">
        <v>13</v>
      </c>
      <c r="B4764" s="2" t="s">
        <v>5221</v>
      </c>
      <c r="C4764" s="2" t="s">
        <v>5222</v>
      </c>
      <c r="D4764" s="2">
        <v>1124</v>
      </c>
      <c r="E4764" s="2">
        <v>4</v>
      </c>
      <c r="F4764" s="2">
        <v>1128</v>
      </c>
      <c r="G4764" s="2">
        <v>0.12</v>
      </c>
      <c r="H4764" s="4" t="s">
        <v>5208</v>
      </c>
    </row>
    <row r="4765" spans="1:8" x14ac:dyDescent="0.3">
      <c r="A4765" s="3">
        <v>14</v>
      </c>
      <c r="B4765" s="2" t="s">
        <v>27</v>
      </c>
      <c r="C4765" s="2" t="s">
        <v>28</v>
      </c>
      <c r="D4765" s="2">
        <v>9371</v>
      </c>
      <c r="E4765" s="2">
        <v>12</v>
      </c>
      <c r="F4765" s="2">
        <v>9383</v>
      </c>
      <c r="G4765" s="2">
        <v>0.96</v>
      </c>
      <c r="H4765" s="4" t="s">
        <v>5208</v>
      </c>
    </row>
    <row r="4766" spans="1:8" x14ac:dyDescent="0.3">
      <c r="A4766" s="3">
        <v>1</v>
      </c>
      <c r="B4766" s="2" t="s">
        <v>5223</v>
      </c>
      <c r="C4766" s="2" t="s">
        <v>5224</v>
      </c>
      <c r="D4766" s="2">
        <v>537331</v>
      </c>
      <c r="E4766" s="2">
        <v>1326</v>
      </c>
      <c r="F4766" s="2">
        <v>538657</v>
      </c>
      <c r="G4766" s="2">
        <v>50.73</v>
      </c>
      <c r="H4766" s="4" t="s">
        <v>5225</v>
      </c>
    </row>
    <row r="4767" spans="1:8" x14ac:dyDescent="0.3">
      <c r="A4767" s="3">
        <v>2</v>
      </c>
      <c r="B4767" s="2" t="s">
        <v>5226</v>
      </c>
      <c r="C4767" s="2" t="s">
        <v>35</v>
      </c>
      <c r="D4767" s="2">
        <v>375988</v>
      </c>
      <c r="E4767" s="2">
        <v>1538</v>
      </c>
      <c r="F4767" s="2">
        <v>377526</v>
      </c>
      <c r="G4767" s="2">
        <v>35.549999999999997</v>
      </c>
      <c r="H4767" s="4" t="s">
        <v>5225</v>
      </c>
    </row>
    <row r="4768" spans="1:8" x14ac:dyDescent="0.3">
      <c r="A4768" s="3">
        <v>3</v>
      </c>
      <c r="B4768" s="2" t="s">
        <v>5227</v>
      </c>
      <c r="C4768" s="2" t="s">
        <v>14</v>
      </c>
      <c r="D4768" s="2">
        <v>27370</v>
      </c>
      <c r="E4768" s="2">
        <v>25</v>
      </c>
      <c r="F4768" s="2">
        <v>27395</v>
      </c>
      <c r="G4768" s="2">
        <v>2.58</v>
      </c>
      <c r="H4768" s="4" t="s">
        <v>5225</v>
      </c>
    </row>
    <row r="4769" spans="1:8" x14ac:dyDescent="0.3">
      <c r="A4769" s="3">
        <v>4</v>
      </c>
      <c r="B4769" s="2" t="s">
        <v>5228</v>
      </c>
      <c r="C4769" s="2" t="s">
        <v>14</v>
      </c>
      <c r="D4769" s="2">
        <v>24478</v>
      </c>
      <c r="E4769" s="2">
        <v>5</v>
      </c>
      <c r="F4769" s="2">
        <v>24483</v>
      </c>
      <c r="G4769" s="2">
        <v>2.31</v>
      </c>
      <c r="H4769" s="4" t="s">
        <v>5225</v>
      </c>
    </row>
    <row r="4770" spans="1:8" x14ac:dyDescent="0.3">
      <c r="A4770" s="3">
        <v>5</v>
      </c>
      <c r="B4770" s="2" t="s">
        <v>5229</v>
      </c>
      <c r="C4770" s="2" t="s">
        <v>5230</v>
      </c>
      <c r="D4770" s="2">
        <v>19487</v>
      </c>
      <c r="E4770" s="2">
        <v>8</v>
      </c>
      <c r="F4770" s="2">
        <v>19495</v>
      </c>
      <c r="G4770" s="2">
        <v>1.84</v>
      </c>
      <c r="H4770" s="4" t="s">
        <v>5225</v>
      </c>
    </row>
    <row r="4771" spans="1:8" x14ac:dyDescent="0.3">
      <c r="A4771" s="3">
        <v>6</v>
      </c>
      <c r="B4771" s="2" t="s">
        <v>5231</v>
      </c>
      <c r="C4771" s="2" t="s">
        <v>17</v>
      </c>
      <c r="D4771" s="2">
        <v>13894</v>
      </c>
      <c r="E4771" s="2">
        <v>159</v>
      </c>
      <c r="F4771" s="2">
        <v>14053</v>
      </c>
      <c r="G4771" s="2">
        <v>1.32</v>
      </c>
      <c r="H4771" s="4" t="s">
        <v>5225</v>
      </c>
    </row>
    <row r="4772" spans="1:8" x14ac:dyDescent="0.3">
      <c r="A4772" s="3">
        <v>7</v>
      </c>
      <c r="B4772" s="2" t="s">
        <v>1117</v>
      </c>
      <c r="C4772" s="2" t="s">
        <v>2934</v>
      </c>
      <c r="D4772" s="2">
        <v>8256</v>
      </c>
      <c r="E4772" s="2">
        <v>54</v>
      </c>
      <c r="F4772" s="2">
        <v>8310</v>
      </c>
      <c r="G4772" s="2">
        <v>0.78</v>
      </c>
      <c r="H4772" s="4" t="s">
        <v>5225</v>
      </c>
    </row>
    <row r="4773" spans="1:8" x14ac:dyDescent="0.3">
      <c r="A4773" s="3">
        <v>8</v>
      </c>
      <c r="B4773" s="2" t="s">
        <v>5232</v>
      </c>
      <c r="C4773" s="2" t="s">
        <v>14</v>
      </c>
      <c r="D4773" s="2">
        <v>7892</v>
      </c>
      <c r="E4773" s="2">
        <v>12</v>
      </c>
      <c r="F4773" s="2">
        <v>7904</v>
      </c>
      <c r="G4773" s="2">
        <v>0.74</v>
      </c>
      <c r="H4773" s="4" t="s">
        <v>5225</v>
      </c>
    </row>
    <row r="4774" spans="1:8" x14ac:dyDescent="0.3">
      <c r="A4774" s="3">
        <v>9</v>
      </c>
      <c r="B4774" s="2" t="s">
        <v>5233</v>
      </c>
      <c r="C4774" s="2" t="s">
        <v>14</v>
      </c>
      <c r="D4774" s="2">
        <v>6142</v>
      </c>
      <c r="E4774" s="2">
        <v>20</v>
      </c>
      <c r="F4774" s="2">
        <v>6162</v>
      </c>
      <c r="G4774" s="2">
        <v>0.57999999999999996</v>
      </c>
      <c r="H4774" s="4" t="s">
        <v>5225</v>
      </c>
    </row>
    <row r="4775" spans="1:8" x14ac:dyDescent="0.3">
      <c r="A4775" s="3">
        <v>10</v>
      </c>
      <c r="B4775" s="2" t="s">
        <v>5234</v>
      </c>
      <c r="C4775" s="2" t="s">
        <v>5235</v>
      </c>
      <c r="D4775" s="2">
        <v>2806</v>
      </c>
      <c r="E4775" s="2">
        <v>43</v>
      </c>
      <c r="F4775" s="2">
        <v>2849</v>
      </c>
      <c r="G4775" s="2">
        <v>0.27</v>
      </c>
      <c r="H4775" s="4" t="s">
        <v>5225</v>
      </c>
    </row>
    <row r="4776" spans="1:8" x14ac:dyDescent="0.3">
      <c r="A4776" s="3">
        <v>11</v>
      </c>
      <c r="B4776" s="2" t="s">
        <v>5236</v>
      </c>
      <c r="C4776" s="2" t="s">
        <v>370</v>
      </c>
      <c r="D4776" s="2">
        <v>2434</v>
      </c>
      <c r="E4776" s="2">
        <v>9</v>
      </c>
      <c r="F4776" s="2">
        <v>2443</v>
      </c>
      <c r="G4776" s="2">
        <v>0.23</v>
      </c>
      <c r="H4776" s="4" t="s">
        <v>5225</v>
      </c>
    </row>
    <row r="4777" spans="1:8" x14ac:dyDescent="0.3">
      <c r="A4777" s="3">
        <v>12</v>
      </c>
      <c r="B4777" s="2" t="s">
        <v>5237</v>
      </c>
      <c r="C4777" s="2" t="s">
        <v>5238</v>
      </c>
      <c r="D4777" s="2">
        <v>1478</v>
      </c>
      <c r="E4777" s="2">
        <v>28</v>
      </c>
      <c r="F4777" s="2">
        <v>1506</v>
      </c>
      <c r="G4777" s="2">
        <v>0.14000000000000001</v>
      </c>
      <c r="H4777" s="4" t="s">
        <v>5225</v>
      </c>
    </row>
    <row r="4778" spans="1:8" x14ac:dyDescent="0.3">
      <c r="A4778" s="3">
        <v>13</v>
      </c>
      <c r="B4778" s="2" t="s">
        <v>27</v>
      </c>
      <c r="C4778" s="2" t="s">
        <v>28</v>
      </c>
      <c r="D4778" s="2">
        <v>31056</v>
      </c>
      <c r="E4778" s="2">
        <v>55</v>
      </c>
      <c r="F4778" s="2">
        <v>31111</v>
      </c>
      <c r="G4778" s="2">
        <v>2.93</v>
      </c>
      <c r="H4778" s="4" t="s">
        <v>5225</v>
      </c>
    </row>
    <row r="4779" spans="1:8" x14ac:dyDescent="0.3">
      <c r="A4779" s="3">
        <v>1</v>
      </c>
      <c r="B4779" s="2" t="s">
        <v>5239</v>
      </c>
      <c r="C4779" s="2" t="s">
        <v>191</v>
      </c>
      <c r="D4779" s="2">
        <v>714049</v>
      </c>
      <c r="E4779" s="2">
        <v>3850</v>
      </c>
      <c r="F4779" s="2">
        <v>717899</v>
      </c>
      <c r="G4779" s="2">
        <v>45.83</v>
      </c>
      <c r="H4779" s="4" t="s">
        <v>5240</v>
      </c>
    </row>
    <row r="4780" spans="1:8" x14ac:dyDescent="0.3">
      <c r="A4780" s="3">
        <v>2</v>
      </c>
      <c r="B4780" s="2" t="s">
        <v>5241</v>
      </c>
      <c r="C4780" s="2" t="s">
        <v>9</v>
      </c>
      <c r="D4780" s="2">
        <v>457307</v>
      </c>
      <c r="E4780" s="2">
        <v>2391</v>
      </c>
      <c r="F4780" s="2">
        <v>459698</v>
      </c>
      <c r="G4780" s="2">
        <v>29.35</v>
      </c>
      <c r="H4780" s="4" t="s">
        <v>5240</v>
      </c>
    </row>
    <row r="4781" spans="1:8" x14ac:dyDescent="0.3">
      <c r="A4781" s="3">
        <v>3</v>
      </c>
      <c r="B4781" s="2" t="s">
        <v>5242</v>
      </c>
      <c r="C4781" s="2" t="s">
        <v>35</v>
      </c>
      <c r="D4781" s="2">
        <v>256951</v>
      </c>
      <c r="E4781" s="2">
        <v>1761</v>
      </c>
      <c r="F4781" s="2">
        <v>258712</v>
      </c>
      <c r="G4781" s="2">
        <v>16.52</v>
      </c>
      <c r="H4781" s="4" t="s">
        <v>5240</v>
      </c>
    </row>
    <row r="4782" spans="1:8" x14ac:dyDescent="0.3">
      <c r="A4782" s="3">
        <v>4</v>
      </c>
      <c r="B4782" s="2" t="s">
        <v>5243</v>
      </c>
      <c r="C4782" s="2" t="s">
        <v>197</v>
      </c>
      <c r="D4782" s="2">
        <v>83291</v>
      </c>
      <c r="E4782" s="2">
        <v>71</v>
      </c>
      <c r="F4782" s="2">
        <v>83362</v>
      </c>
      <c r="G4782" s="2">
        <v>5.32</v>
      </c>
      <c r="H4782" s="4" t="s">
        <v>5240</v>
      </c>
    </row>
    <row r="4783" spans="1:8" x14ac:dyDescent="0.3">
      <c r="A4783" s="3">
        <v>5</v>
      </c>
      <c r="B4783" s="2" t="s">
        <v>5244</v>
      </c>
      <c r="C4783" s="2" t="s">
        <v>14</v>
      </c>
      <c r="D4783" s="2">
        <v>13021</v>
      </c>
      <c r="E4783" s="2">
        <v>9</v>
      </c>
      <c r="F4783" s="2">
        <v>13030</v>
      </c>
      <c r="G4783" s="2">
        <v>0.83</v>
      </c>
      <c r="H4783" s="4" t="s">
        <v>5240</v>
      </c>
    </row>
    <row r="4784" spans="1:8" x14ac:dyDescent="0.3">
      <c r="A4784" s="3">
        <v>6</v>
      </c>
      <c r="B4784" s="2" t="s">
        <v>5245</v>
      </c>
      <c r="C4784" s="2" t="s">
        <v>14</v>
      </c>
      <c r="D4784" s="2">
        <v>4925</v>
      </c>
      <c r="E4784" s="2">
        <v>2</v>
      </c>
      <c r="F4784" s="2">
        <v>4927</v>
      </c>
      <c r="G4784" s="2">
        <v>0.31</v>
      </c>
      <c r="H4784" s="4" t="s">
        <v>5240</v>
      </c>
    </row>
    <row r="4785" spans="1:8" x14ac:dyDescent="0.3">
      <c r="A4785" s="3">
        <v>7</v>
      </c>
      <c r="B4785" s="2" t="s">
        <v>5246</v>
      </c>
      <c r="C4785" s="2" t="s">
        <v>17</v>
      </c>
      <c r="D4785" s="2">
        <v>4434</v>
      </c>
      <c r="E4785" s="2">
        <v>28</v>
      </c>
      <c r="F4785" s="2">
        <v>4462</v>
      </c>
      <c r="G4785" s="2">
        <v>0.28000000000000003</v>
      </c>
      <c r="H4785" s="4" t="s">
        <v>5240</v>
      </c>
    </row>
    <row r="4786" spans="1:8" x14ac:dyDescent="0.3">
      <c r="A4786" s="3">
        <v>8</v>
      </c>
      <c r="B4786" s="2" t="s">
        <v>5247</v>
      </c>
      <c r="C4786" s="2" t="s">
        <v>114</v>
      </c>
      <c r="D4786" s="2">
        <v>4416</v>
      </c>
      <c r="E4786" s="2">
        <v>35</v>
      </c>
      <c r="F4786" s="2">
        <v>4451</v>
      </c>
      <c r="G4786" s="2">
        <v>0.28000000000000003</v>
      </c>
      <c r="H4786" s="4" t="s">
        <v>5240</v>
      </c>
    </row>
    <row r="4787" spans="1:8" x14ac:dyDescent="0.3">
      <c r="A4787" s="3">
        <v>9</v>
      </c>
      <c r="B4787" s="2" t="s">
        <v>5248</v>
      </c>
      <c r="C4787" s="2" t="s">
        <v>14</v>
      </c>
      <c r="D4787" s="2">
        <v>2829</v>
      </c>
      <c r="E4787" s="2">
        <v>6</v>
      </c>
      <c r="F4787" s="2">
        <v>2835</v>
      </c>
      <c r="G4787" s="2">
        <v>0.18</v>
      </c>
      <c r="H4787" s="4" t="s">
        <v>5240</v>
      </c>
    </row>
    <row r="4788" spans="1:8" x14ac:dyDescent="0.3">
      <c r="A4788" s="3">
        <v>10</v>
      </c>
      <c r="B4788" s="2" t="s">
        <v>5249</v>
      </c>
      <c r="C4788" s="2" t="s">
        <v>14</v>
      </c>
      <c r="D4788" s="2">
        <v>2419</v>
      </c>
      <c r="E4788" s="2">
        <v>8</v>
      </c>
      <c r="F4788" s="2">
        <v>2427</v>
      </c>
      <c r="G4788" s="2">
        <v>0.15</v>
      </c>
      <c r="H4788" s="4" t="s">
        <v>5240</v>
      </c>
    </row>
    <row r="4789" spans="1:8" x14ac:dyDescent="0.3">
      <c r="A4789" s="3">
        <v>11</v>
      </c>
      <c r="B4789" s="2" t="s">
        <v>5250</v>
      </c>
      <c r="C4789" s="2" t="s">
        <v>14</v>
      </c>
      <c r="D4789" s="2">
        <v>1439</v>
      </c>
      <c r="E4789" s="2">
        <v>3</v>
      </c>
      <c r="F4789" s="2">
        <v>1442</v>
      </c>
      <c r="G4789" s="2">
        <v>0.09</v>
      </c>
      <c r="H4789" s="4" t="s">
        <v>5240</v>
      </c>
    </row>
    <row r="4790" spans="1:8" x14ac:dyDescent="0.3">
      <c r="A4790" s="3">
        <v>12</v>
      </c>
      <c r="B4790" s="2" t="s">
        <v>5251</v>
      </c>
      <c r="C4790" s="2" t="s">
        <v>808</v>
      </c>
      <c r="D4790" s="2">
        <v>1366</v>
      </c>
      <c r="E4790" s="2">
        <v>7</v>
      </c>
      <c r="F4790" s="2">
        <v>1373</v>
      </c>
      <c r="G4790" s="2">
        <v>0.09</v>
      </c>
      <c r="H4790" s="4" t="s">
        <v>5240</v>
      </c>
    </row>
    <row r="4791" spans="1:8" x14ac:dyDescent="0.3">
      <c r="A4791" s="3">
        <v>13</v>
      </c>
      <c r="B4791" s="2" t="s">
        <v>5252</v>
      </c>
      <c r="C4791" s="2" t="s">
        <v>14</v>
      </c>
      <c r="D4791" s="2">
        <v>1301</v>
      </c>
      <c r="E4791" s="2">
        <v>24</v>
      </c>
      <c r="F4791" s="2">
        <v>1325</v>
      </c>
      <c r="G4791" s="2">
        <v>0.08</v>
      </c>
      <c r="H4791" s="4" t="s">
        <v>5240</v>
      </c>
    </row>
    <row r="4792" spans="1:8" x14ac:dyDescent="0.3">
      <c r="A4792" s="3">
        <v>14</v>
      </c>
      <c r="B4792" s="2" t="s">
        <v>5253</v>
      </c>
      <c r="C4792" s="2" t="s">
        <v>14</v>
      </c>
      <c r="D4792" s="2">
        <v>1112</v>
      </c>
      <c r="E4792" s="2">
        <v>2</v>
      </c>
      <c r="F4792" s="2">
        <v>1114</v>
      </c>
      <c r="G4792" s="2">
        <v>7.0000000000000007E-2</v>
      </c>
      <c r="H4792" s="4" t="s">
        <v>5240</v>
      </c>
    </row>
    <row r="4793" spans="1:8" x14ac:dyDescent="0.3">
      <c r="A4793" s="3">
        <v>15</v>
      </c>
      <c r="B4793" s="2" t="s">
        <v>5254</v>
      </c>
      <c r="C4793" s="2" t="s">
        <v>14</v>
      </c>
      <c r="D4793" s="2">
        <v>1107</v>
      </c>
      <c r="E4793" s="2">
        <v>3</v>
      </c>
      <c r="F4793" s="2">
        <v>1110</v>
      </c>
      <c r="G4793" s="2">
        <v>7.0000000000000007E-2</v>
      </c>
      <c r="H4793" s="4" t="s">
        <v>5240</v>
      </c>
    </row>
    <row r="4794" spans="1:8" x14ac:dyDescent="0.3">
      <c r="A4794" s="3">
        <v>16</v>
      </c>
      <c r="B4794" s="2" t="s">
        <v>5255</v>
      </c>
      <c r="C4794" s="2" t="s">
        <v>14</v>
      </c>
      <c r="D4794" s="2">
        <v>924</v>
      </c>
      <c r="E4794" s="2">
        <v>3</v>
      </c>
      <c r="F4794" s="2">
        <v>927</v>
      </c>
      <c r="G4794" s="2">
        <v>0.06</v>
      </c>
      <c r="H4794" s="4" t="s">
        <v>5240</v>
      </c>
    </row>
    <row r="4795" spans="1:8" x14ac:dyDescent="0.3">
      <c r="A4795" s="3">
        <v>17</v>
      </c>
      <c r="B4795" s="2" t="s">
        <v>27</v>
      </c>
      <c r="C4795" s="2" t="s">
        <v>28</v>
      </c>
      <c r="D4795" s="2">
        <v>7316</v>
      </c>
      <c r="E4795" s="2">
        <v>99</v>
      </c>
      <c r="F4795" s="2">
        <v>7415</v>
      </c>
      <c r="G4795" s="2">
        <v>0.47</v>
      </c>
      <c r="H4795" s="4" t="s">
        <v>5240</v>
      </c>
    </row>
    <row r="4796" spans="1:8" x14ac:dyDescent="0.3">
      <c r="A4796" s="3">
        <v>1</v>
      </c>
      <c r="B4796" s="2" t="s">
        <v>5256</v>
      </c>
      <c r="C4796" s="2" t="s">
        <v>526</v>
      </c>
      <c r="D4796" s="2">
        <v>393735</v>
      </c>
      <c r="E4796" s="2">
        <v>1920</v>
      </c>
      <c r="F4796" s="2">
        <v>395655</v>
      </c>
      <c r="G4796" s="2">
        <v>51.18</v>
      </c>
      <c r="H4796" s="4" t="s">
        <v>5257</v>
      </c>
    </row>
    <row r="4797" spans="1:8" x14ac:dyDescent="0.3">
      <c r="A4797" s="3">
        <v>2</v>
      </c>
      <c r="B4797" s="2" t="s">
        <v>5258</v>
      </c>
      <c r="C4797" s="2" t="s">
        <v>332</v>
      </c>
      <c r="D4797" s="2">
        <v>341291</v>
      </c>
      <c r="E4797" s="2">
        <v>1691</v>
      </c>
      <c r="F4797" s="2">
        <v>342982</v>
      </c>
      <c r="G4797" s="2">
        <v>44.36</v>
      </c>
      <c r="H4797" s="4" t="s">
        <v>5257</v>
      </c>
    </row>
    <row r="4798" spans="1:8" x14ac:dyDescent="0.3">
      <c r="A4798" s="3">
        <v>3</v>
      </c>
      <c r="B4798" s="2" t="s">
        <v>5259</v>
      </c>
      <c r="C4798" s="2" t="s">
        <v>609</v>
      </c>
      <c r="D4798" s="2">
        <v>5575</v>
      </c>
      <c r="E4798" s="2">
        <v>37</v>
      </c>
      <c r="F4798" s="2">
        <v>5612</v>
      </c>
      <c r="G4798" s="2">
        <v>0.73</v>
      </c>
      <c r="H4798" s="4" t="s">
        <v>5257</v>
      </c>
    </row>
    <row r="4799" spans="1:8" x14ac:dyDescent="0.3">
      <c r="A4799" s="3">
        <v>4</v>
      </c>
      <c r="B4799" s="2" t="s">
        <v>5260</v>
      </c>
      <c r="C4799" s="2" t="s">
        <v>17</v>
      </c>
      <c r="D4799" s="2">
        <v>4440</v>
      </c>
      <c r="E4799" s="2">
        <v>38</v>
      </c>
      <c r="F4799" s="2">
        <v>4478</v>
      </c>
      <c r="G4799" s="2">
        <v>0.57999999999999996</v>
      </c>
      <c r="H4799" s="4" t="s">
        <v>5257</v>
      </c>
    </row>
    <row r="4800" spans="1:8" x14ac:dyDescent="0.3">
      <c r="A4800" s="3">
        <v>5</v>
      </c>
      <c r="B4800" s="2" t="s">
        <v>5261</v>
      </c>
      <c r="C4800" s="2" t="s">
        <v>14</v>
      </c>
      <c r="D4800" s="2">
        <v>3065</v>
      </c>
      <c r="E4800" s="2">
        <v>25</v>
      </c>
      <c r="F4800" s="2">
        <v>3090</v>
      </c>
      <c r="G4800" s="2">
        <v>0.4</v>
      </c>
      <c r="H4800" s="4" t="s">
        <v>5257</v>
      </c>
    </row>
    <row r="4801" spans="1:8" x14ac:dyDescent="0.3">
      <c r="A4801" s="3">
        <v>6</v>
      </c>
      <c r="B4801" s="2" t="s">
        <v>5262</v>
      </c>
      <c r="C4801" s="2" t="s">
        <v>5263</v>
      </c>
      <c r="D4801" s="2">
        <v>1709</v>
      </c>
      <c r="E4801" s="2">
        <v>6</v>
      </c>
      <c r="F4801" s="2">
        <v>1715</v>
      </c>
      <c r="G4801" s="2">
        <v>0.22</v>
      </c>
      <c r="H4801" s="4" t="s">
        <v>5257</v>
      </c>
    </row>
    <row r="4802" spans="1:8" x14ac:dyDescent="0.3">
      <c r="A4802" s="3">
        <v>7</v>
      </c>
      <c r="B4802" s="2" t="s">
        <v>5264</v>
      </c>
      <c r="C4802" s="2" t="s">
        <v>14</v>
      </c>
      <c r="D4802" s="2">
        <v>1678</v>
      </c>
      <c r="E4802" s="2">
        <v>16</v>
      </c>
      <c r="F4802" s="2">
        <v>1694</v>
      </c>
      <c r="G4802" s="2">
        <v>0.22</v>
      </c>
      <c r="H4802" s="4" t="s">
        <v>5257</v>
      </c>
    </row>
    <row r="4803" spans="1:8" x14ac:dyDescent="0.3">
      <c r="A4803" s="3">
        <v>8</v>
      </c>
      <c r="B4803" s="2" t="s">
        <v>5265</v>
      </c>
      <c r="C4803" s="2" t="s">
        <v>14</v>
      </c>
      <c r="D4803" s="2">
        <v>1032</v>
      </c>
      <c r="E4803" s="2">
        <v>13</v>
      </c>
      <c r="F4803" s="2">
        <v>1045</v>
      </c>
      <c r="G4803" s="2">
        <v>0.14000000000000001</v>
      </c>
      <c r="H4803" s="4" t="s">
        <v>5257</v>
      </c>
    </row>
    <row r="4804" spans="1:8" x14ac:dyDescent="0.3">
      <c r="A4804" s="3">
        <v>9</v>
      </c>
      <c r="B4804" s="2" t="s">
        <v>5266</v>
      </c>
      <c r="C4804" s="2" t="s">
        <v>14</v>
      </c>
      <c r="D4804" s="2">
        <v>854</v>
      </c>
      <c r="E4804" s="2">
        <v>8</v>
      </c>
      <c r="F4804" s="2">
        <v>862</v>
      </c>
      <c r="G4804" s="2">
        <v>0.11</v>
      </c>
      <c r="H4804" s="4" t="s">
        <v>5257</v>
      </c>
    </row>
    <row r="4805" spans="1:8" x14ac:dyDescent="0.3">
      <c r="A4805" s="3">
        <v>10</v>
      </c>
      <c r="B4805" s="2" t="s">
        <v>5267</v>
      </c>
      <c r="C4805" s="2" t="s">
        <v>3285</v>
      </c>
      <c r="D4805" s="2">
        <v>784</v>
      </c>
      <c r="E4805" s="2">
        <v>3</v>
      </c>
      <c r="F4805" s="2">
        <v>787</v>
      </c>
      <c r="G4805" s="2">
        <v>0.1</v>
      </c>
      <c r="H4805" s="4" t="s">
        <v>5257</v>
      </c>
    </row>
    <row r="4806" spans="1:8" x14ac:dyDescent="0.3">
      <c r="A4806" s="3">
        <v>11</v>
      </c>
      <c r="B4806" s="2" t="s">
        <v>5268</v>
      </c>
      <c r="C4806" s="2" t="s">
        <v>614</v>
      </c>
      <c r="D4806" s="2">
        <v>563</v>
      </c>
      <c r="E4806" s="2">
        <v>4</v>
      </c>
      <c r="F4806" s="2">
        <v>567</v>
      </c>
      <c r="G4806" s="2">
        <v>7.0000000000000007E-2</v>
      </c>
      <c r="H4806" s="4" t="s">
        <v>5257</v>
      </c>
    </row>
    <row r="4807" spans="1:8" x14ac:dyDescent="0.3">
      <c r="A4807" s="3">
        <v>12</v>
      </c>
      <c r="B4807" s="2" t="s">
        <v>5269</v>
      </c>
      <c r="C4807" s="2" t="s">
        <v>14</v>
      </c>
      <c r="D4807" s="2">
        <v>487</v>
      </c>
      <c r="E4807" s="2">
        <v>3</v>
      </c>
      <c r="F4807" s="2">
        <v>490</v>
      </c>
      <c r="G4807" s="2">
        <v>0.06</v>
      </c>
      <c r="H4807" s="4" t="s">
        <v>5257</v>
      </c>
    </row>
    <row r="4808" spans="1:8" x14ac:dyDescent="0.3">
      <c r="A4808" s="3">
        <v>13</v>
      </c>
      <c r="B4808" s="2" t="s">
        <v>5270</v>
      </c>
      <c r="C4808" s="2" t="s">
        <v>14</v>
      </c>
      <c r="D4808" s="2">
        <v>455</v>
      </c>
      <c r="E4808" s="2">
        <v>3</v>
      </c>
      <c r="F4808" s="2">
        <v>458</v>
      </c>
      <c r="G4808" s="2">
        <v>0.06</v>
      </c>
      <c r="H4808" s="4" t="s">
        <v>5257</v>
      </c>
    </row>
    <row r="4809" spans="1:8" x14ac:dyDescent="0.3">
      <c r="A4809" s="3">
        <v>14</v>
      </c>
      <c r="B4809" s="2" t="s">
        <v>5271</v>
      </c>
      <c r="C4809" s="2" t="s">
        <v>14</v>
      </c>
      <c r="D4809" s="2">
        <v>265</v>
      </c>
      <c r="E4809" s="2">
        <v>2</v>
      </c>
      <c r="F4809" s="2">
        <v>267</v>
      </c>
      <c r="G4809" s="2">
        <v>0.03</v>
      </c>
      <c r="H4809" s="4" t="s">
        <v>5257</v>
      </c>
    </row>
    <row r="4810" spans="1:8" x14ac:dyDescent="0.3">
      <c r="A4810" s="3">
        <v>15</v>
      </c>
      <c r="B4810" s="2" t="s">
        <v>27</v>
      </c>
      <c r="C4810" s="2" t="s">
        <v>28</v>
      </c>
      <c r="D4810" s="2">
        <v>13290</v>
      </c>
      <c r="E4810" s="2">
        <v>121</v>
      </c>
      <c r="F4810" s="2">
        <v>13411</v>
      </c>
      <c r="G4810" s="2">
        <v>1.73</v>
      </c>
      <c r="H4810" s="4" t="s">
        <v>5257</v>
      </c>
    </row>
    <row r="4811" spans="1:8" x14ac:dyDescent="0.3">
      <c r="A4811" s="3">
        <v>1</v>
      </c>
      <c r="B4811" s="2" t="s">
        <v>5272</v>
      </c>
      <c r="C4811" s="2" t="s">
        <v>12</v>
      </c>
      <c r="D4811" s="2">
        <v>729581</v>
      </c>
      <c r="E4811" s="2">
        <v>1264</v>
      </c>
      <c r="F4811" s="2">
        <v>730845</v>
      </c>
      <c r="G4811" s="2">
        <v>52.58</v>
      </c>
      <c r="H4811" s="4" t="s">
        <v>5273</v>
      </c>
    </row>
    <row r="4812" spans="1:8" x14ac:dyDescent="0.3">
      <c r="A4812" s="3">
        <v>2</v>
      </c>
      <c r="B4812" s="2" t="s">
        <v>5274</v>
      </c>
      <c r="C4812" s="2" t="s">
        <v>9</v>
      </c>
      <c r="D4812" s="2">
        <v>629813</v>
      </c>
      <c r="E4812" s="2">
        <v>2040</v>
      </c>
      <c r="F4812" s="2">
        <v>631853</v>
      </c>
      <c r="G4812" s="2">
        <v>45.46</v>
      </c>
      <c r="H4812" s="4" t="s">
        <v>5273</v>
      </c>
    </row>
    <row r="4813" spans="1:8" x14ac:dyDescent="0.3">
      <c r="A4813" s="3">
        <v>3</v>
      </c>
      <c r="B4813" s="2" t="s">
        <v>5275</v>
      </c>
      <c r="C4813" s="2" t="s">
        <v>17</v>
      </c>
      <c r="D4813" s="2">
        <v>5901</v>
      </c>
      <c r="E4813" s="2">
        <v>10</v>
      </c>
      <c r="F4813" s="2">
        <v>5911</v>
      </c>
      <c r="G4813" s="2">
        <v>0.43</v>
      </c>
      <c r="H4813" s="4" t="s">
        <v>5273</v>
      </c>
    </row>
    <row r="4814" spans="1:8" x14ac:dyDescent="0.3">
      <c r="A4814" s="3">
        <v>4</v>
      </c>
      <c r="B4814" s="2" t="s">
        <v>5276</v>
      </c>
      <c r="C4814" s="2" t="s">
        <v>229</v>
      </c>
      <c r="D4814" s="2">
        <v>3794</v>
      </c>
      <c r="E4814" s="2">
        <v>3</v>
      </c>
      <c r="F4814" s="2">
        <v>3797</v>
      </c>
      <c r="G4814" s="2">
        <v>0.27</v>
      </c>
      <c r="H4814" s="4" t="s">
        <v>5273</v>
      </c>
    </row>
    <row r="4815" spans="1:8" x14ac:dyDescent="0.3">
      <c r="A4815" s="3">
        <v>5</v>
      </c>
      <c r="B4815" s="2" t="s">
        <v>5277</v>
      </c>
      <c r="C4815" s="2" t="s">
        <v>14</v>
      </c>
      <c r="D4815" s="2">
        <v>2458</v>
      </c>
      <c r="E4815" s="2">
        <v>2</v>
      </c>
      <c r="F4815" s="2">
        <v>2460</v>
      </c>
      <c r="G4815" s="2">
        <v>0.18</v>
      </c>
      <c r="H4815" s="4" t="s">
        <v>5273</v>
      </c>
    </row>
    <row r="4816" spans="1:8" x14ac:dyDescent="0.3">
      <c r="A4816" s="3">
        <v>6</v>
      </c>
      <c r="B4816" s="2" t="s">
        <v>5278</v>
      </c>
      <c r="C4816" s="2" t="s">
        <v>14</v>
      </c>
      <c r="D4816" s="2">
        <v>1862</v>
      </c>
      <c r="E4816" s="2">
        <v>8</v>
      </c>
      <c r="F4816" s="2">
        <v>1870</v>
      </c>
      <c r="G4816" s="2">
        <v>0.13</v>
      </c>
      <c r="H4816" s="4" t="s">
        <v>5273</v>
      </c>
    </row>
    <row r="4817" spans="1:8" x14ac:dyDescent="0.3">
      <c r="A4817" s="3">
        <v>7</v>
      </c>
      <c r="B4817" s="2" t="s">
        <v>5279</v>
      </c>
      <c r="C4817" s="2" t="s">
        <v>114</v>
      </c>
      <c r="D4817" s="2">
        <v>1739</v>
      </c>
      <c r="E4817" s="2">
        <v>2</v>
      </c>
      <c r="F4817" s="2">
        <v>1741</v>
      </c>
      <c r="G4817" s="2">
        <v>0.13</v>
      </c>
      <c r="H4817" s="4" t="s">
        <v>5273</v>
      </c>
    </row>
    <row r="4818" spans="1:8" x14ac:dyDescent="0.3">
      <c r="A4818" s="3">
        <v>8</v>
      </c>
      <c r="B4818" s="2" t="s">
        <v>5280</v>
      </c>
      <c r="C4818" s="2" t="s">
        <v>217</v>
      </c>
      <c r="D4818" s="2">
        <v>1319</v>
      </c>
      <c r="E4818" s="2">
        <v>3</v>
      </c>
      <c r="F4818" s="2">
        <v>1322</v>
      </c>
      <c r="G4818" s="2">
        <v>0.1</v>
      </c>
      <c r="H4818" s="4" t="s">
        <v>5273</v>
      </c>
    </row>
    <row r="4819" spans="1:8" x14ac:dyDescent="0.3">
      <c r="A4819" s="3">
        <v>9</v>
      </c>
      <c r="B4819" s="2" t="s">
        <v>5281</v>
      </c>
      <c r="C4819" s="2" t="s">
        <v>14</v>
      </c>
      <c r="D4819" s="2">
        <v>1281</v>
      </c>
      <c r="E4819" s="2">
        <v>1</v>
      </c>
      <c r="F4819" s="2">
        <v>1282</v>
      </c>
      <c r="G4819" s="2">
        <v>0.09</v>
      </c>
      <c r="H4819" s="4" t="s">
        <v>5273</v>
      </c>
    </row>
    <row r="4820" spans="1:8" x14ac:dyDescent="0.3">
      <c r="A4820" s="3">
        <v>10</v>
      </c>
      <c r="B4820" s="2" t="s">
        <v>5282</v>
      </c>
      <c r="C4820" s="2" t="s">
        <v>4803</v>
      </c>
      <c r="D4820" s="2">
        <v>940</v>
      </c>
      <c r="E4820" s="2">
        <v>4</v>
      </c>
      <c r="F4820" s="2">
        <v>944</v>
      </c>
      <c r="G4820" s="2">
        <v>7.0000000000000007E-2</v>
      </c>
      <c r="H4820" s="4" t="s">
        <v>5273</v>
      </c>
    </row>
    <row r="4821" spans="1:8" x14ac:dyDescent="0.3">
      <c r="A4821" s="3">
        <v>11</v>
      </c>
      <c r="B4821" s="2" t="s">
        <v>27</v>
      </c>
      <c r="C4821" s="2" t="s">
        <v>28</v>
      </c>
      <c r="D4821" s="2">
        <v>7871</v>
      </c>
      <c r="E4821" s="2">
        <v>18</v>
      </c>
      <c r="F4821" s="2">
        <v>7889</v>
      </c>
      <c r="G4821" s="2">
        <v>0.56999999999999995</v>
      </c>
      <c r="H4821" s="4" t="s">
        <v>5273</v>
      </c>
    </row>
    <row r="4822" spans="1:8" x14ac:dyDescent="0.3">
      <c r="A4822" s="3">
        <v>1</v>
      </c>
      <c r="B4822" s="2" t="s">
        <v>5283</v>
      </c>
      <c r="C4822" s="2" t="s">
        <v>9</v>
      </c>
      <c r="D4822" s="2">
        <v>418531</v>
      </c>
      <c r="E4822" s="2">
        <v>13628</v>
      </c>
      <c r="F4822" s="2">
        <v>432159</v>
      </c>
      <c r="G4822" s="2">
        <v>58.6</v>
      </c>
      <c r="H4822" s="4" t="s">
        <v>5284</v>
      </c>
    </row>
    <row r="4823" spans="1:8" x14ac:dyDescent="0.3">
      <c r="A4823" s="3">
        <v>2</v>
      </c>
      <c r="B4823" s="2" t="s">
        <v>5285</v>
      </c>
      <c r="C4823" s="2" t="s">
        <v>12</v>
      </c>
      <c r="D4823" s="2">
        <v>262692</v>
      </c>
      <c r="E4823" s="2">
        <v>5964</v>
      </c>
      <c r="F4823" s="2">
        <v>268656</v>
      </c>
      <c r="G4823" s="2">
        <v>36.43</v>
      </c>
      <c r="H4823" s="4" t="s">
        <v>5284</v>
      </c>
    </row>
    <row r="4824" spans="1:8" x14ac:dyDescent="0.3">
      <c r="A4824" s="3">
        <v>3</v>
      </c>
      <c r="B4824" s="2" t="s">
        <v>5228</v>
      </c>
      <c r="C4824" s="2" t="s">
        <v>14</v>
      </c>
      <c r="D4824" s="2">
        <v>4803</v>
      </c>
      <c r="E4824" s="2">
        <v>19</v>
      </c>
      <c r="F4824" s="2">
        <v>4822</v>
      </c>
      <c r="G4824" s="2">
        <v>0.65</v>
      </c>
      <c r="H4824" s="4" t="s">
        <v>5284</v>
      </c>
    </row>
    <row r="4825" spans="1:8" x14ac:dyDescent="0.3">
      <c r="A4825" s="3">
        <v>4</v>
      </c>
      <c r="B4825" s="2" t="s">
        <v>5286</v>
      </c>
      <c r="C4825" s="2" t="s">
        <v>1113</v>
      </c>
      <c r="D4825" s="2">
        <v>4182</v>
      </c>
      <c r="E4825" s="2">
        <v>379</v>
      </c>
      <c r="F4825" s="2">
        <v>4561</v>
      </c>
      <c r="G4825" s="2">
        <v>0.62</v>
      </c>
      <c r="H4825" s="4" t="s">
        <v>5284</v>
      </c>
    </row>
    <row r="4826" spans="1:8" x14ac:dyDescent="0.3">
      <c r="A4826" s="3">
        <v>5</v>
      </c>
      <c r="B4826" s="2" t="s">
        <v>5287</v>
      </c>
      <c r="C4826" s="2" t="s">
        <v>17</v>
      </c>
      <c r="D4826" s="2">
        <v>4007</v>
      </c>
      <c r="E4826" s="2">
        <v>115</v>
      </c>
      <c r="F4826" s="2">
        <v>4122</v>
      </c>
      <c r="G4826" s="2">
        <v>0.56000000000000005</v>
      </c>
      <c r="H4826" s="4" t="s">
        <v>5284</v>
      </c>
    </row>
    <row r="4827" spans="1:8" x14ac:dyDescent="0.3">
      <c r="A4827" s="3">
        <v>6</v>
      </c>
      <c r="B4827" s="2" t="s">
        <v>5288</v>
      </c>
      <c r="C4827" s="2" t="s">
        <v>14</v>
      </c>
      <c r="D4827" s="2">
        <v>3064</v>
      </c>
      <c r="E4827" s="2">
        <v>15</v>
      </c>
      <c r="F4827" s="2">
        <v>3079</v>
      </c>
      <c r="G4827" s="2">
        <v>0.42</v>
      </c>
      <c r="H4827" s="4" t="s">
        <v>5284</v>
      </c>
    </row>
    <row r="4828" spans="1:8" x14ac:dyDescent="0.3">
      <c r="A4828" s="3">
        <v>7</v>
      </c>
      <c r="B4828" s="2" t="s">
        <v>5289</v>
      </c>
      <c r="C4828" s="2" t="s">
        <v>149</v>
      </c>
      <c r="D4828" s="2">
        <v>1472</v>
      </c>
      <c r="E4828" s="2">
        <v>40</v>
      </c>
      <c r="F4828" s="2">
        <v>1512</v>
      </c>
      <c r="G4828" s="2">
        <v>0.21</v>
      </c>
      <c r="H4828" s="4" t="s">
        <v>5284</v>
      </c>
    </row>
    <row r="4829" spans="1:8" x14ac:dyDescent="0.3">
      <c r="A4829" s="3">
        <v>8</v>
      </c>
      <c r="B4829" s="2" t="s">
        <v>5290</v>
      </c>
      <c r="C4829" s="2" t="s">
        <v>14</v>
      </c>
      <c r="D4829" s="2">
        <v>1408</v>
      </c>
      <c r="E4829" s="2">
        <v>232</v>
      </c>
      <c r="F4829" s="2">
        <v>1640</v>
      </c>
      <c r="G4829" s="2">
        <v>0.22</v>
      </c>
      <c r="H4829" s="4" t="s">
        <v>5284</v>
      </c>
    </row>
    <row r="4830" spans="1:8" x14ac:dyDescent="0.3">
      <c r="A4830" s="3">
        <v>9</v>
      </c>
      <c r="B4830" s="2" t="s">
        <v>5291</v>
      </c>
      <c r="C4830" s="2" t="s">
        <v>166</v>
      </c>
      <c r="D4830" s="2">
        <v>1308</v>
      </c>
      <c r="E4830" s="2">
        <v>70</v>
      </c>
      <c r="F4830" s="2">
        <v>1378</v>
      </c>
      <c r="G4830" s="2">
        <v>0.19</v>
      </c>
      <c r="H4830" s="4" t="s">
        <v>5284</v>
      </c>
    </row>
    <row r="4831" spans="1:8" x14ac:dyDescent="0.3">
      <c r="A4831" s="3">
        <v>10</v>
      </c>
      <c r="B4831" s="2" t="s">
        <v>5292</v>
      </c>
      <c r="C4831" s="2" t="s">
        <v>114</v>
      </c>
      <c r="D4831" s="2">
        <v>1168</v>
      </c>
      <c r="E4831" s="2">
        <v>125</v>
      </c>
      <c r="F4831" s="2">
        <v>1293</v>
      </c>
      <c r="G4831" s="2">
        <v>0.18</v>
      </c>
      <c r="H4831" s="4" t="s">
        <v>5284</v>
      </c>
    </row>
    <row r="4832" spans="1:8" x14ac:dyDescent="0.3">
      <c r="A4832" s="3">
        <v>11</v>
      </c>
      <c r="B4832" s="2" t="s">
        <v>5293</v>
      </c>
      <c r="C4832" s="2" t="s">
        <v>2529</v>
      </c>
      <c r="D4832" s="2">
        <v>1121</v>
      </c>
      <c r="E4832" s="2">
        <v>58</v>
      </c>
      <c r="F4832" s="2">
        <v>1179</v>
      </c>
      <c r="G4832" s="2">
        <v>0.16</v>
      </c>
      <c r="H4832" s="4" t="s">
        <v>5284</v>
      </c>
    </row>
    <row r="4833" spans="1:8" x14ac:dyDescent="0.3">
      <c r="A4833" s="3">
        <v>12</v>
      </c>
      <c r="B4833" s="2" t="s">
        <v>5294</v>
      </c>
      <c r="C4833" s="2" t="s">
        <v>5295</v>
      </c>
      <c r="D4833" s="2">
        <v>838</v>
      </c>
      <c r="E4833" s="2">
        <v>46</v>
      </c>
      <c r="F4833" s="2">
        <v>884</v>
      </c>
      <c r="G4833" s="2">
        <v>0.12</v>
      </c>
      <c r="H4833" s="4" t="s">
        <v>5284</v>
      </c>
    </row>
    <row r="4834" spans="1:8" x14ac:dyDescent="0.3">
      <c r="A4834" s="3">
        <v>13</v>
      </c>
      <c r="B4834" s="2" t="s">
        <v>5296</v>
      </c>
      <c r="C4834" s="2" t="s">
        <v>153</v>
      </c>
      <c r="D4834" s="2">
        <v>743</v>
      </c>
      <c r="E4834" s="2">
        <v>28</v>
      </c>
      <c r="F4834" s="2">
        <v>771</v>
      </c>
      <c r="G4834" s="2">
        <v>0.1</v>
      </c>
      <c r="H4834" s="4" t="s">
        <v>5284</v>
      </c>
    </row>
    <row r="4835" spans="1:8" x14ac:dyDescent="0.3">
      <c r="A4835" s="3">
        <v>14</v>
      </c>
      <c r="B4835" s="2" t="s">
        <v>27</v>
      </c>
      <c r="C4835" s="2" t="s">
        <v>28</v>
      </c>
      <c r="D4835" s="2">
        <v>11224</v>
      </c>
      <c r="E4835" s="2">
        <v>151</v>
      </c>
      <c r="F4835" s="2">
        <v>11375</v>
      </c>
      <c r="G4835" s="2">
        <v>1.54</v>
      </c>
      <c r="H4835" s="4" t="s">
        <v>5284</v>
      </c>
    </row>
    <row r="4836" spans="1:8" x14ac:dyDescent="0.3">
      <c r="A4836" s="3">
        <v>1</v>
      </c>
      <c r="B4836" s="2" t="s">
        <v>5297</v>
      </c>
      <c r="C4836" s="2" t="s">
        <v>9</v>
      </c>
      <c r="D4836" s="2">
        <v>588244</v>
      </c>
      <c r="E4836" s="2">
        <v>4074</v>
      </c>
      <c r="F4836" s="2">
        <v>592318</v>
      </c>
      <c r="G4836" s="2">
        <v>48.02</v>
      </c>
      <c r="H4836" s="4" t="s">
        <v>5298</v>
      </c>
    </row>
    <row r="4837" spans="1:8" x14ac:dyDescent="0.3">
      <c r="A4837" s="3">
        <v>2</v>
      </c>
      <c r="B4837" s="2" t="s">
        <v>5299</v>
      </c>
      <c r="C4837" s="2" t="s">
        <v>12</v>
      </c>
      <c r="D4837" s="2">
        <v>480501</v>
      </c>
      <c r="E4837" s="2">
        <v>2576</v>
      </c>
      <c r="F4837" s="2">
        <v>483077</v>
      </c>
      <c r="G4837" s="2">
        <v>39.159999999999997</v>
      </c>
      <c r="H4837" s="4" t="s">
        <v>5298</v>
      </c>
    </row>
    <row r="4838" spans="1:8" x14ac:dyDescent="0.3">
      <c r="A4838" s="3">
        <v>3</v>
      </c>
      <c r="B4838" s="2" t="s">
        <v>5300</v>
      </c>
      <c r="C4838" s="2" t="s">
        <v>33</v>
      </c>
      <c r="D4838" s="2">
        <v>101929</v>
      </c>
      <c r="E4838" s="2">
        <v>477</v>
      </c>
      <c r="F4838" s="2">
        <v>102406</v>
      </c>
      <c r="G4838" s="2">
        <v>8.3000000000000007</v>
      </c>
      <c r="H4838" s="4" t="s">
        <v>5298</v>
      </c>
    </row>
    <row r="4839" spans="1:8" x14ac:dyDescent="0.3">
      <c r="A4839" s="3">
        <v>4</v>
      </c>
      <c r="B4839" s="2" t="s">
        <v>5301</v>
      </c>
      <c r="C4839" s="2" t="s">
        <v>14</v>
      </c>
      <c r="D4839" s="2">
        <v>5707</v>
      </c>
      <c r="E4839" s="2">
        <v>3</v>
      </c>
      <c r="F4839" s="2">
        <v>5710</v>
      </c>
      <c r="G4839" s="2">
        <v>0.46</v>
      </c>
      <c r="H4839" s="4" t="s">
        <v>5298</v>
      </c>
    </row>
    <row r="4840" spans="1:8" x14ac:dyDescent="0.3">
      <c r="A4840" s="3">
        <v>5</v>
      </c>
      <c r="B4840" s="2" t="s">
        <v>5302</v>
      </c>
      <c r="C4840" s="2" t="s">
        <v>37</v>
      </c>
      <c r="D4840" s="2">
        <v>5439</v>
      </c>
      <c r="E4840" s="2">
        <v>14</v>
      </c>
      <c r="F4840" s="2">
        <v>5453</v>
      </c>
      <c r="G4840" s="2">
        <v>0.44</v>
      </c>
      <c r="H4840" s="4" t="s">
        <v>5298</v>
      </c>
    </row>
    <row r="4841" spans="1:8" x14ac:dyDescent="0.3">
      <c r="A4841" s="3">
        <v>6</v>
      </c>
      <c r="B4841" s="2" t="s">
        <v>5303</v>
      </c>
      <c r="C4841" s="2" t="s">
        <v>14</v>
      </c>
      <c r="D4841" s="2">
        <v>5308</v>
      </c>
      <c r="E4841" s="2">
        <v>4</v>
      </c>
      <c r="F4841" s="2">
        <v>5312</v>
      </c>
      <c r="G4841" s="2">
        <v>0.43</v>
      </c>
      <c r="H4841" s="4" t="s">
        <v>5298</v>
      </c>
    </row>
    <row r="4842" spans="1:8" x14ac:dyDescent="0.3">
      <c r="A4842" s="3">
        <v>7</v>
      </c>
      <c r="B4842" s="2" t="s">
        <v>5304</v>
      </c>
      <c r="C4842" s="2" t="s">
        <v>17</v>
      </c>
      <c r="D4842" s="2">
        <v>4220</v>
      </c>
      <c r="E4842" s="2">
        <v>43</v>
      </c>
      <c r="F4842" s="2">
        <v>4263</v>
      </c>
      <c r="G4842" s="2">
        <v>0.35</v>
      </c>
      <c r="H4842" s="4" t="s">
        <v>5298</v>
      </c>
    </row>
    <row r="4843" spans="1:8" x14ac:dyDescent="0.3">
      <c r="A4843" s="3">
        <v>8</v>
      </c>
      <c r="B4843" s="2" t="s">
        <v>5305</v>
      </c>
      <c r="C4843" s="2" t="s">
        <v>14</v>
      </c>
      <c r="D4843" s="2">
        <v>4085</v>
      </c>
      <c r="E4843" s="2">
        <v>6</v>
      </c>
      <c r="F4843" s="2">
        <v>4091</v>
      </c>
      <c r="G4843" s="2">
        <v>0.33</v>
      </c>
      <c r="H4843" s="4" t="s">
        <v>5298</v>
      </c>
    </row>
    <row r="4844" spans="1:8" x14ac:dyDescent="0.3">
      <c r="A4844" s="3">
        <v>9</v>
      </c>
      <c r="B4844" s="2" t="s">
        <v>5306</v>
      </c>
      <c r="C4844" s="2" t="s">
        <v>48</v>
      </c>
      <c r="D4844" s="2">
        <v>3842</v>
      </c>
      <c r="E4844" s="2">
        <v>44</v>
      </c>
      <c r="F4844" s="2">
        <v>3886</v>
      </c>
      <c r="G4844" s="2">
        <v>0.32</v>
      </c>
      <c r="H4844" s="4" t="s">
        <v>5298</v>
      </c>
    </row>
    <row r="4845" spans="1:8" x14ac:dyDescent="0.3">
      <c r="A4845" s="3">
        <v>10</v>
      </c>
      <c r="B4845" s="2" t="s">
        <v>5307</v>
      </c>
      <c r="C4845" s="2" t="s">
        <v>1262</v>
      </c>
      <c r="D4845" s="2">
        <v>3017</v>
      </c>
      <c r="E4845" s="2">
        <v>7</v>
      </c>
      <c r="F4845" s="2">
        <v>3024</v>
      </c>
      <c r="G4845" s="2">
        <v>0.25</v>
      </c>
      <c r="H4845" s="4" t="s">
        <v>5298</v>
      </c>
    </row>
    <row r="4846" spans="1:8" x14ac:dyDescent="0.3">
      <c r="A4846" s="3">
        <v>11</v>
      </c>
      <c r="B4846" s="2" t="s">
        <v>5308</v>
      </c>
      <c r="C4846" s="2" t="s">
        <v>14</v>
      </c>
      <c r="D4846" s="2">
        <v>2906</v>
      </c>
      <c r="E4846" s="2">
        <v>1</v>
      </c>
      <c r="F4846" s="2">
        <v>2907</v>
      </c>
      <c r="G4846" s="2">
        <v>0.24</v>
      </c>
      <c r="H4846" s="4" t="s">
        <v>5298</v>
      </c>
    </row>
    <row r="4847" spans="1:8" x14ac:dyDescent="0.3">
      <c r="A4847" s="3">
        <v>12</v>
      </c>
      <c r="B4847" s="2" t="s">
        <v>5309</v>
      </c>
      <c r="C4847" s="2" t="s">
        <v>14</v>
      </c>
      <c r="D4847" s="2">
        <v>2103</v>
      </c>
      <c r="E4847" s="2">
        <v>3</v>
      </c>
      <c r="F4847" s="2">
        <v>2106</v>
      </c>
      <c r="G4847" s="2">
        <v>0.17</v>
      </c>
      <c r="H4847" s="4" t="s">
        <v>5298</v>
      </c>
    </row>
    <row r="4848" spans="1:8" x14ac:dyDescent="0.3">
      <c r="A4848" s="3">
        <v>13</v>
      </c>
      <c r="B4848" s="2" t="s">
        <v>5310</v>
      </c>
      <c r="C4848" s="2" t="s">
        <v>14</v>
      </c>
      <c r="D4848" s="2">
        <v>2073</v>
      </c>
      <c r="E4848" s="2">
        <v>1</v>
      </c>
      <c r="F4848" s="2">
        <v>2074</v>
      </c>
      <c r="G4848" s="2">
        <v>0.17</v>
      </c>
      <c r="H4848" s="4" t="s">
        <v>5298</v>
      </c>
    </row>
    <row r="4849" spans="1:8" x14ac:dyDescent="0.3">
      <c r="A4849" s="3">
        <v>14</v>
      </c>
      <c r="B4849" s="2" t="s">
        <v>5311</v>
      </c>
      <c r="C4849" s="2" t="s">
        <v>14</v>
      </c>
      <c r="D4849" s="2">
        <v>1721</v>
      </c>
      <c r="E4849" s="2">
        <v>2</v>
      </c>
      <c r="F4849" s="2">
        <v>1723</v>
      </c>
      <c r="G4849" s="2">
        <v>0.14000000000000001</v>
      </c>
      <c r="H4849" s="4" t="s">
        <v>5298</v>
      </c>
    </row>
    <row r="4850" spans="1:8" x14ac:dyDescent="0.3">
      <c r="A4850" s="3">
        <v>15</v>
      </c>
      <c r="B4850" s="2" t="s">
        <v>5312</v>
      </c>
      <c r="C4850" s="2" t="s">
        <v>296</v>
      </c>
      <c r="D4850" s="2">
        <v>1454</v>
      </c>
      <c r="E4850" s="2">
        <v>14</v>
      </c>
      <c r="F4850" s="2">
        <v>1468</v>
      </c>
      <c r="G4850" s="2">
        <v>0.12</v>
      </c>
      <c r="H4850" s="4" t="s">
        <v>5298</v>
      </c>
    </row>
    <row r="4851" spans="1:8" x14ac:dyDescent="0.3">
      <c r="A4851" s="3">
        <v>16</v>
      </c>
      <c r="B4851" s="2" t="s">
        <v>5313</v>
      </c>
      <c r="C4851" s="2" t="s">
        <v>288</v>
      </c>
      <c r="D4851" s="2">
        <v>1123</v>
      </c>
      <c r="E4851" s="2">
        <v>6</v>
      </c>
      <c r="F4851" s="2">
        <v>1129</v>
      </c>
      <c r="G4851" s="2">
        <v>0.09</v>
      </c>
      <c r="H4851" s="4" t="s">
        <v>5298</v>
      </c>
    </row>
    <row r="4852" spans="1:8" x14ac:dyDescent="0.3">
      <c r="A4852" s="3">
        <v>17</v>
      </c>
      <c r="B4852" s="2" t="s">
        <v>5314</v>
      </c>
      <c r="C4852" s="2" t="s">
        <v>14</v>
      </c>
      <c r="D4852" s="2">
        <v>1046</v>
      </c>
      <c r="E4852" s="2">
        <v>2</v>
      </c>
      <c r="F4852" s="2">
        <v>1048</v>
      </c>
      <c r="G4852" s="2">
        <v>0.08</v>
      </c>
      <c r="H4852" s="4" t="s">
        <v>5298</v>
      </c>
    </row>
    <row r="4853" spans="1:8" x14ac:dyDescent="0.3">
      <c r="A4853" s="3">
        <v>18</v>
      </c>
      <c r="B4853" s="2" t="s">
        <v>5315</v>
      </c>
      <c r="C4853" s="2" t="s">
        <v>14</v>
      </c>
      <c r="D4853" s="2">
        <v>919</v>
      </c>
      <c r="E4853" s="2">
        <v>0</v>
      </c>
      <c r="F4853" s="2">
        <v>919</v>
      </c>
      <c r="G4853" s="2">
        <v>7.0000000000000007E-2</v>
      </c>
      <c r="H4853" s="4" t="s">
        <v>5298</v>
      </c>
    </row>
    <row r="4854" spans="1:8" x14ac:dyDescent="0.3">
      <c r="A4854" s="3">
        <v>19</v>
      </c>
      <c r="B4854" s="2" t="s">
        <v>5316</v>
      </c>
      <c r="C4854" s="2" t="s">
        <v>593</v>
      </c>
      <c r="D4854" s="2">
        <v>825</v>
      </c>
      <c r="E4854" s="2">
        <v>5</v>
      </c>
      <c r="F4854" s="2">
        <v>830</v>
      </c>
      <c r="G4854" s="2">
        <v>7.0000000000000007E-2</v>
      </c>
      <c r="H4854" s="4" t="s">
        <v>5298</v>
      </c>
    </row>
    <row r="4855" spans="1:8" x14ac:dyDescent="0.3">
      <c r="A4855" s="3">
        <v>20</v>
      </c>
      <c r="B4855" s="2" t="s">
        <v>5317</v>
      </c>
      <c r="C4855" s="2" t="s">
        <v>14</v>
      </c>
      <c r="D4855" s="2">
        <v>791</v>
      </c>
      <c r="E4855" s="2">
        <v>2</v>
      </c>
      <c r="F4855" s="2">
        <v>793</v>
      </c>
      <c r="G4855" s="2">
        <v>0.06</v>
      </c>
      <c r="H4855" s="4" t="s">
        <v>5298</v>
      </c>
    </row>
    <row r="4856" spans="1:8" x14ac:dyDescent="0.3">
      <c r="A4856" s="3">
        <v>21</v>
      </c>
      <c r="B4856" s="2" t="s">
        <v>5318</v>
      </c>
      <c r="C4856" s="2" t="s">
        <v>14</v>
      </c>
      <c r="D4856" s="2">
        <v>723</v>
      </c>
      <c r="E4856" s="2">
        <v>0</v>
      </c>
      <c r="F4856" s="2">
        <v>723</v>
      </c>
      <c r="G4856" s="2">
        <v>0.06</v>
      </c>
      <c r="H4856" s="4" t="s">
        <v>5298</v>
      </c>
    </row>
    <row r="4857" spans="1:8" x14ac:dyDescent="0.3">
      <c r="A4857" s="3">
        <v>22</v>
      </c>
      <c r="B4857" s="2" t="s">
        <v>5319</v>
      </c>
      <c r="C4857" s="2" t="s">
        <v>5320</v>
      </c>
      <c r="D4857" s="2">
        <v>641</v>
      </c>
      <c r="E4857" s="2">
        <v>8</v>
      </c>
      <c r="F4857" s="2">
        <v>649</v>
      </c>
      <c r="G4857" s="2">
        <v>0.05</v>
      </c>
      <c r="H4857" s="4" t="s">
        <v>5298</v>
      </c>
    </row>
    <row r="4858" spans="1:8" x14ac:dyDescent="0.3">
      <c r="A4858" s="3">
        <v>23</v>
      </c>
      <c r="B4858" s="2" t="s">
        <v>5321</v>
      </c>
      <c r="C4858" s="2" t="s">
        <v>153</v>
      </c>
      <c r="D4858" s="2">
        <v>624</v>
      </c>
      <c r="E4858" s="2">
        <v>12</v>
      </c>
      <c r="F4858" s="2">
        <v>636</v>
      </c>
      <c r="G4858" s="2">
        <v>0.05</v>
      </c>
      <c r="H4858" s="4" t="s">
        <v>5298</v>
      </c>
    </row>
    <row r="4859" spans="1:8" x14ac:dyDescent="0.3">
      <c r="A4859" s="3">
        <v>24</v>
      </c>
      <c r="B4859" s="2" t="s">
        <v>5322</v>
      </c>
      <c r="C4859" s="2" t="s">
        <v>14</v>
      </c>
      <c r="D4859" s="2">
        <v>581</v>
      </c>
      <c r="E4859" s="2">
        <v>0</v>
      </c>
      <c r="F4859" s="2">
        <v>581</v>
      </c>
      <c r="G4859" s="2">
        <v>0.05</v>
      </c>
      <c r="H4859" s="4" t="s">
        <v>5298</v>
      </c>
    </row>
    <row r="4860" spans="1:8" x14ac:dyDescent="0.3">
      <c r="A4860" s="3">
        <v>25</v>
      </c>
      <c r="B4860" s="2" t="s">
        <v>5323</v>
      </c>
      <c r="C4860" s="2" t="s">
        <v>603</v>
      </c>
      <c r="D4860" s="2">
        <v>574</v>
      </c>
      <c r="E4860" s="2">
        <v>6</v>
      </c>
      <c r="F4860" s="2">
        <v>580</v>
      </c>
      <c r="G4860" s="2">
        <v>0.05</v>
      </c>
      <c r="H4860" s="4" t="s">
        <v>5298</v>
      </c>
    </row>
    <row r="4861" spans="1:8" x14ac:dyDescent="0.3">
      <c r="A4861" s="3">
        <v>26</v>
      </c>
      <c r="B4861" s="2" t="s">
        <v>5324</v>
      </c>
      <c r="C4861" s="2" t="s">
        <v>14</v>
      </c>
      <c r="D4861" s="2">
        <v>425</v>
      </c>
      <c r="E4861" s="2">
        <v>1</v>
      </c>
      <c r="F4861" s="2">
        <v>426</v>
      </c>
      <c r="G4861" s="2">
        <v>0.03</v>
      </c>
      <c r="H4861" s="4" t="s">
        <v>5298</v>
      </c>
    </row>
    <row r="4862" spans="1:8" x14ac:dyDescent="0.3">
      <c r="A4862" s="3">
        <v>27</v>
      </c>
      <c r="B4862" s="2" t="s">
        <v>5325</v>
      </c>
      <c r="C4862" s="2" t="s">
        <v>14</v>
      </c>
      <c r="D4862" s="2">
        <v>367</v>
      </c>
      <c r="E4862" s="2">
        <v>8</v>
      </c>
      <c r="F4862" s="2">
        <v>375</v>
      </c>
      <c r="G4862" s="2">
        <v>0.03</v>
      </c>
      <c r="H4862" s="4" t="s">
        <v>5298</v>
      </c>
    </row>
    <row r="4863" spans="1:8" x14ac:dyDescent="0.3">
      <c r="A4863" s="3">
        <v>28</v>
      </c>
      <c r="B4863" s="2" t="s">
        <v>5326</v>
      </c>
      <c r="C4863" s="2" t="s">
        <v>14</v>
      </c>
      <c r="D4863" s="2">
        <v>303</v>
      </c>
      <c r="E4863" s="2">
        <v>4</v>
      </c>
      <c r="F4863" s="2">
        <v>307</v>
      </c>
      <c r="G4863" s="2">
        <v>0.02</v>
      </c>
      <c r="H4863" s="4" t="s">
        <v>5298</v>
      </c>
    </row>
    <row r="4864" spans="1:8" x14ac:dyDescent="0.3">
      <c r="A4864" s="3">
        <v>29</v>
      </c>
      <c r="B4864" s="2" t="s">
        <v>5327</v>
      </c>
      <c r="C4864" s="2" t="s">
        <v>14</v>
      </c>
      <c r="D4864" s="2">
        <v>284</v>
      </c>
      <c r="E4864" s="2">
        <v>0</v>
      </c>
      <c r="F4864" s="2">
        <v>284</v>
      </c>
      <c r="G4864" s="2">
        <v>0.02</v>
      </c>
      <c r="H4864" s="4" t="s">
        <v>5298</v>
      </c>
    </row>
    <row r="4865" spans="1:8" x14ac:dyDescent="0.3">
      <c r="A4865" s="3">
        <v>30</v>
      </c>
      <c r="B4865" s="2" t="s">
        <v>27</v>
      </c>
      <c r="C4865" s="2" t="s">
        <v>28</v>
      </c>
      <c r="D4865" s="2">
        <v>4440</v>
      </c>
      <c r="E4865" s="2">
        <v>43</v>
      </c>
      <c r="F4865" s="2">
        <v>4483</v>
      </c>
      <c r="G4865" s="2">
        <v>0.36</v>
      </c>
      <c r="H4865" s="4" t="s">
        <v>5298</v>
      </c>
    </row>
    <row r="4866" spans="1:8" x14ac:dyDescent="0.3">
      <c r="A4866" s="3">
        <v>1</v>
      </c>
      <c r="B4866" s="2" t="s">
        <v>5328</v>
      </c>
      <c r="C4866" s="2" t="s">
        <v>9</v>
      </c>
      <c r="D4866" s="2">
        <v>677571</v>
      </c>
      <c r="E4866" s="2">
        <v>10017</v>
      </c>
      <c r="F4866" s="2">
        <v>687588</v>
      </c>
      <c r="G4866" s="2">
        <v>52.8</v>
      </c>
      <c r="H4866" s="4" t="s">
        <v>5329</v>
      </c>
    </row>
    <row r="4867" spans="1:8" x14ac:dyDescent="0.3">
      <c r="A4867" s="3">
        <v>2</v>
      </c>
      <c r="B4867" s="2" t="s">
        <v>5330</v>
      </c>
      <c r="C4867" s="2" t="s">
        <v>12</v>
      </c>
      <c r="D4867" s="2">
        <v>546031</v>
      </c>
      <c r="E4867" s="2">
        <v>6059</v>
      </c>
      <c r="F4867" s="2">
        <v>552090</v>
      </c>
      <c r="G4867" s="2">
        <v>42.4</v>
      </c>
      <c r="H4867" s="4" t="s">
        <v>5329</v>
      </c>
    </row>
    <row r="4868" spans="1:8" x14ac:dyDescent="0.3">
      <c r="A4868" s="3">
        <v>3</v>
      </c>
      <c r="B4868" s="2" t="s">
        <v>5331</v>
      </c>
      <c r="C4868" s="2" t="s">
        <v>17</v>
      </c>
      <c r="D4868" s="2">
        <v>10253</v>
      </c>
      <c r="E4868" s="2">
        <v>47</v>
      </c>
      <c r="F4868" s="2">
        <v>10300</v>
      </c>
      <c r="G4868" s="2">
        <v>0.79</v>
      </c>
      <c r="H4868" s="4" t="s">
        <v>5329</v>
      </c>
    </row>
    <row r="4869" spans="1:8" x14ac:dyDescent="0.3">
      <c r="A4869" s="3">
        <v>4</v>
      </c>
      <c r="B4869" s="2" t="s">
        <v>5332</v>
      </c>
      <c r="C4869" s="2" t="s">
        <v>14</v>
      </c>
      <c r="D4869" s="2">
        <v>5948</v>
      </c>
      <c r="E4869" s="2">
        <v>11</v>
      </c>
      <c r="F4869" s="2">
        <v>5959</v>
      </c>
      <c r="G4869" s="2">
        <v>0.46</v>
      </c>
      <c r="H4869" s="4" t="s">
        <v>5329</v>
      </c>
    </row>
    <row r="4870" spans="1:8" x14ac:dyDescent="0.3">
      <c r="A4870" s="3">
        <v>5</v>
      </c>
      <c r="B4870" s="2" t="s">
        <v>5333</v>
      </c>
      <c r="C4870" s="2" t="s">
        <v>20</v>
      </c>
      <c r="D4870" s="2">
        <v>4268</v>
      </c>
      <c r="E4870" s="2">
        <v>10</v>
      </c>
      <c r="F4870" s="2">
        <v>4278</v>
      </c>
      <c r="G4870" s="2">
        <v>0.33</v>
      </c>
      <c r="H4870" s="4" t="s">
        <v>5329</v>
      </c>
    </row>
    <row r="4871" spans="1:8" x14ac:dyDescent="0.3">
      <c r="A4871" s="3">
        <v>6</v>
      </c>
      <c r="B4871" s="2" t="s">
        <v>5334</v>
      </c>
      <c r="C4871" s="2" t="s">
        <v>22</v>
      </c>
      <c r="D4871" s="2">
        <v>4231</v>
      </c>
      <c r="E4871" s="2">
        <v>12</v>
      </c>
      <c r="F4871" s="2">
        <v>4243</v>
      </c>
      <c r="G4871" s="2">
        <v>0.33</v>
      </c>
      <c r="H4871" s="4" t="s">
        <v>5329</v>
      </c>
    </row>
    <row r="4872" spans="1:8" x14ac:dyDescent="0.3">
      <c r="A4872" s="3">
        <v>7</v>
      </c>
      <c r="B4872" s="2" t="s">
        <v>5335</v>
      </c>
      <c r="C4872" s="2" t="s">
        <v>14</v>
      </c>
      <c r="D4872" s="2">
        <v>3256</v>
      </c>
      <c r="E4872" s="2">
        <v>1</v>
      </c>
      <c r="F4872" s="2">
        <v>3257</v>
      </c>
      <c r="G4872" s="2">
        <v>0.25</v>
      </c>
      <c r="H4872" s="4" t="s">
        <v>5329</v>
      </c>
    </row>
    <row r="4873" spans="1:8" x14ac:dyDescent="0.3">
      <c r="A4873" s="3">
        <v>8</v>
      </c>
      <c r="B4873" s="2" t="s">
        <v>5336</v>
      </c>
      <c r="C4873" s="2" t="s">
        <v>14</v>
      </c>
      <c r="D4873" s="2">
        <v>3199</v>
      </c>
      <c r="E4873" s="2">
        <v>8</v>
      </c>
      <c r="F4873" s="2">
        <v>3207</v>
      </c>
      <c r="G4873" s="2">
        <v>0.25</v>
      </c>
      <c r="H4873" s="4" t="s">
        <v>5329</v>
      </c>
    </row>
    <row r="4874" spans="1:8" x14ac:dyDescent="0.3">
      <c r="A4874" s="3">
        <v>9</v>
      </c>
      <c r="B4874" s="2" t="s">
        <v>5337</v>
      </c>
      <c r="C4874" s="2" t="s">
        <v>14</v>
      </c>
      <c r="D4874" s="2">
        <v>3174</v>
      </c>
      <c r="E4874" s="2">
        <v>3</v>
      </c>
      <c r="F4874" s="2">
        <v>3177</v>
      </c>
      <c r="G4874" s="2">
        <v>0.24</v>
      </c>
      <c r="H4874" s="4" t="s">
        <v>5329</v>
      </c>
    </row>
    <row r="4875" spans="1:8" x14ac:dyDescent="0.3">
      <c r="A4875" s="3">
        <v>10</v>
      </c>
      <c r="B4875" s="2" t="s">
        <v>5338</v>
      </c>
      <c r="C4875" s="2" t="s">
        <v>1395</v>
      </c>
      <c r="D4875" s="2">
        <v>2932</v>
      </c>
      <c r="E4875" s="2">
        <v>5</v>
      </c>
      <c r="F4875" s="2">
        <v>2937</v>
      </c>
      <c r="G4875" s="2">
        <v>0.23</v>
      </c>
      <c r="H4875" s="4" t="s">
        <v>5329</v>
      </c>
    </row>
    <row r="4876" spans="1:8" x14ac:dyDescent="0.3">
      <c r="A4876" s="3">
        <v>11</v>
      </c>
      <c r="B4876" s="2" t="s">
        <v>5339</v>
      </c>
      <c r="C4876" s="2" t="s">
        <v>14</v>
      </c>
      <c r="D4876" s="2">
        <v>2863</v>
      </c>
      <c r="E4876" s="2">
        <v>3</v>
      </c>
      <c r="F4876" s="2">
        <v>2866</v>
      </c>
      <c r="G4876" s="2">
        <v>0.22</v>
      </c>
      <c r="H4876" s="4" t="s">
        <v>5329</v>
      </c>
    </row>
    <row r="4877" spans="1:8" x14ac:dyDescent="0.3">
      <c r="A4877" s="3">
        <v>12</v>
      </c>
      <c r="B4877" s="2" t="s">
        <v>4636</v>
      </c>
      <c r="C4877" s="2" t="s">
        <v>14</v>
      </c>
      <c r="D4877" s="2">
        <v>2611</v>
      </c>
      <c r="E4877" s="2">
        <v>7</v>
      </c>
      <c r="F4877" s="2">
        <v>2618</v>
      </c>
      <c r="G4877" s="2">
        <v>0.2</v>
      </c>
      <c r="H4877" s="4" t="s">
        <v>5329</v>
      </c>
    </row>
    <row r="4878" spans="1:8" x14ac:dyDescent="0.3">
      <c r="A4878" s="3">
        <v>13</v>
      </c>
      <c r="B4878" s="2" t="s">
        <v>4641</v>
      </c>
      <c r="C4878" s="2" t="s">
        <v>14</v>
      </c>
      <c r="D4878" s="2">
        <v>2216</v>
      </c>
      <c r="E4878" s="2">
        <v>10</v>
      </c>
      <c r="F4878" s="2">
        <v>2226</v>
      </c>
      <c r="G4878" s="2">
        <v>0.17</v>
      </c>
      <c r="H4878" s="4" t="s">
        <v>5329</v>
      </c>
    </row>
    <row r="4879" spans="1:8" x14ac:dyDescent="0.3">
      <c r="A4879" s="3">
        <v>14</v>
      </c>
      <c r="B4879" s="2" t="s">
        <v>5340</v>
      </c>
      <c r="C4879" s="2" t="s">
        <v>14</v>
      </c>
      <c r="D4879" s="2">
        <v>2063</v>
      </c>
      <c r="E4879" s="2">
        <v>5</v>
      </c>
      <c r="F4879" s="2">
        <v>2068</v>
      </c>
      <c r="G4879" s="2">
        <v>0.16</v>
      </c>
      <c r="H4879" s="4" t="s">
        <v>5329</v>
      </c>
    </row>
    <row r="4880" spans="1:8" x14ac:dyDescent="0.3">
      <c r="A4880" s="3">
        <v>15</v>
      </c>
      <c r="B4880" s="2" t="s">
        <v>5341</v>
      </c>
      <c r="C4880" s="2" t="s">
        <v>3460</v>
      </c>
      <c r="D4880" s="2">
        <v>1650</v>
      </c>
      <c r="E4880" s="2">
        <v>1</v>
      </c>
      <c r="F4880" s="2">
        <v>1651</v>
      </c>
      <c r="G4880" s="2">
        <v>0.13</v>
      </c>
      <c r="H4880" s="4" t="s">
        <v>5329</v>
      </c>
    </row>
    <row r="4881" spans="1:8" x14ac:dyDescent="0.3">
      <c r="A4881" s="3">
        <v>16</v>
      </c>
      <c r="B4881" s="2" t="s">
        <v>5342</v>
      </c>
      <c r="C4881" s="2" t="s">
        <v>1388</v>
      </c>
      <c r="D4881" s="2">
        <v>1618</v>
      </c>
      <c r="E4881" s="2">
        <v>2</v>
      </c>
      <c r="F4881" s="2">
        <v>1620</v>
      </c>
      <c r="G4881" s="2">
        <v>0.12</v>
      </c>
      <c r="H4881" s="4" t="s">
        <v>5329</v>
      </c>
    </row>
    <row r="4882" spans="1:8" x14ac:dyDescent="0.3">
      <c r="A4882" s="3">
        <v>17</v>
      </c>
      <c r="B4882" s="2" t="s">
        <v>5343</v>
      </c>
      <c r="C4882" s="2" t="s">
        <v>14</v>
      </c>
      <c r="D4882" s="2">
        <v>1587</v>
      </c>
      <c r="E4882" s="2">
        <v>2</v>
      </c>
      <c r="F4882" s="2">
        <v>1589</v>
      </c>
      <c r="G4882" s="2">
        <v>0.12</v>
      </c>
      <c r="H4882" s="4" t="s">
        <v>5329</v>
      </c>
    </row>
    <row r="4883" spans="1:8" x14ac:dyDescent="0.3">
      <c r="A4883" s="3">
        <v>18</v>
      </c>
      <c r="B4883" s="2" t="s">
        <v>5344</v>
      </c>
      <c r="C4883" s="2" t="s">
        <v>14</v>
      </c>
      <c r="D4883" s="2">
        <v>1458</v>
      </c>
      <c r="E4883" s="2">
        <v>1</v>
      </c>
      <c r="F4883" s="2">
        <v>1459</v>
      </c>
      <c r="G4883" s="2">
        <v>0.11</v>
      </c>
      <c r="H4883" s="4" t="s">
        <v>5329</v>
      </c>
    </row>
    <row r="4884" spans="1:8" x14ac:dyDescent="0.3">
      <c r="A4884" s="3">
        <v>19</v>
      </c>
      <c r="B4884" s="2" t="s">
        <v>5345</v>
      </c>
      <c r="C4884" s="2" t="s">
        <v>811</v>
      </c>
      <c r="D4884" s="2">
        <v>1187</v>
      </c>
      <c r="E4884" s="2">
        <v>3</v>
      </c>
      <c r="F4884" s="2">
        <v>1190</v>
      </c>
      <c r="G4884" s="2">
        <v>0.09</v>
      </c>
      <c r="H4884" s="4" t="s">
        <v>5329</v>
      </c>
    </row>
    <row r="4885" spans="1:8" x14ac:dyDescent="0.3">
      <c r="A4885" s="3">
        <v>20</v>
      </c>
      <c r="B4885" s="2" t="s">
        <v>5346</v>
      </c>
      <c r="C4885" s="2" t="s">
        <v>14</v>
      </c>
      <c r="D4885" s="2">
        <v>1163</v>
      </c>
      <c r="E4885" s="2">
        <v>2</v>
      </c>
      <c r="F4885" s="2">
        <v>1165</v>
      </c>
      <c r="G4885" s="2">
        <v>0.09</v>
      </c>
      <c r="H4885" s="4" t="s">
        <v>5329</v>
      </c>
    </row>
    <row r="4886" spans="1:8" x14ac:dyDescent="0.3">
      <c r="A4886" s="3">
        <v>21</v>
      </c>
      <c r="B4886" s="2" t="s">
        <v>5347</v>
      </c>
      <c r="C4886" s="2" t="s">
        <v>14</v>
      </c>
      <c r="D4886" s="2">
        <v>1051</v>
      </c>
      <c r="E4886" s="2">
        <v>8</v>
      </c>
      <c r="F4886" s="2">
        <v>1059</v>
      </c>
      <c r="G4886" s="2">
        <v>0.08</v>
      </c>
      <c r="H4886" s="4" t="s">
        <v>5329</v>
      </c>
    </row>
    <row r="4887" spans="1:8" x14ac:dyDescent="0.3">
      <c r="A4887" s="3">
        <v>22</v>
      </c>
      <c r="B4887" s="2" t="s">
        <v>5348</v>
      </c>
      <c r="C4887" s="2" t="s">
        <v>391</v>
      </c>
      <c r="D4887" s="2">
        <v>983</v>
      </c>
      <c r="E4887" s="2">
        <v>1</v>
      </c>
      <c r="F4887" s="2">
        <v>984</v>
      </c>
      <c r="G4887" s="2">
        <v>0.08</v>
      </c>
      <c r="H4887" s="4" t="s">
        <v>5329</v>
      </c>
    </row>
    <row r="4888" spans="1:8" x14ac:dyDescent="0.3">
      <c r="A4888" s="3">
        <v>23</v>
      </c>
      <c r="B4888" s="2" t="s">
        <v>27</v>
      </c>
      <c r="C4888" s="2" t="s">
        <v>28</v>
      </c>
      <c r="D4888" s="2">
        <v>4631</v>
      </c>
      <c r="E4888" s="2">
        <v>14</v>
      </c>
      <c r="F4888" s="2">
        <v>4645</v>
      </c>
      <c r="G4888" s="2">
        <v>0.36</v>
      </c>
      <c r="H4888" s="4" t="s">
        <v>5329</v>
      </c>
    </row>
    <row r="4889" spans="1:8" x14ac:dyDescent="0.3">
      <c r="A4889" s="3">
        <v>1</v>
      </c>
      <c r="B4889" s="2" t="s">
        <v>5349</v>
      </c>
      <c r="C4889" s="2" t="s">
        <v>9</v>
      </c>
      <c r="D4889" s="2">
        <v>762290</v>
      </c>
      <c r="E4889" s="2">
        <v>8072</v>
      </c>
      <c r="F4889" s="2">
        <v>770362</v>
      </c>
      <c r="G4889" s="2">
        <v>55.39</v>
      </c>
      <c r="H4889" s="4" t="s">
        <v>5350</v>
      </c>
    </row>
    <row r="4890" spans="1:8" x14ac:dyDescent="0.3">
      <c r="A4890" s="3">
        <v>2</v>
      </c>
      <c r="B4890" s="2" t="s">
        <v>5351</v>
      </c>
      <c r="C4890" s="2" t="s">
        <v>1547</v>
      </c>
      <c r="D4890" s="2">
        <v>473668</v>
      </c>
      <c r="E4890" s="2">
        <v>7887</v>
      </c>
      <c r="F4890" s="2">
        <v>481555</v>
      </c>
      <c r="G4890" s="2">
        <v>34.630000000000003</v>
      </c>
      <c r="H4890" s="4" t="s">
        <v>5350</v>
      </c>
    </row>
    <row r="4891" spans="1:8" x14ac:dyDescent="0.3">
      <c r="A4891" s="3">
        <v>3</v>
      </c>
      <c r="B4891" s="2" t="s">
        <v>5352</v>
      </c>
      <c r="C4891" s="2" t="s">
        <v>17</v>
      </c>
      <c r="D4891" s="2">
        <v>39267</v>
      </c>
      <c r="E4891" s="2">
        <v>733</v>
      </c>
      <c r="F4891" s="2">
        <v>40000</v>
      </c>
      <c r="G4891" s="2">
        <v>2.88</v>
      </c>
      <c r="H4891" s="4" t="s">
        <v>5350</v>
      </c>
    </row>
    <row r="4892" spans="1:8" x14ac:dyDescent="0.3">
      <c r="A4892" s="3">
        <v>4</v>
      </c>
      <c r="B4892" s="2" t="s">
        <v>5353</v>
      </c>
      <c r="C4892" s="2" t="s">
        <v>135</v>
      </c>
      <c r="D4892" s="2">
        <v>17849</v>
      </c>
      <c r="E4892" s="2">
        <v>26</v>
      </c>
      <c r="F4892" s="2">
        <v>17875</v>
      </c>
      <c r="G4892" s="2">
        <v>1.29</v>
      </c>
      <c r="H4892" s="4" t="s">
        <v>5350</v>
      </c>
    </row>
    <row r="4893" spans="1:8" x14ac:dyDescent="0.3">
      <c r="A4893" s="3">
        <v>5</v>
      </c>
      <c r="B4893" s="2" t="s">
        <v>5354</v>
      </c>
      <c r="C4893" s="2" t="s">
        <v>14</v>
      </c>
      <c r="D4893" s="2">
        <v>17669</v>
      </c>
      <c r="E4893" s="2">
        <v>30</v>
      </c>
      <c r="F4893" s="2">
        <v>17699</v>
      </c>
      <c r="G4893" s="2">
        <v>1.27</v>
      </c>
      <c r="H4893" s="4" t="s">
        <v>5350</v>
      </c>
    </row>
    <row r="4894" spans="1:8" x14ac:dyDescent="0.3">
      <c r="A4894" s="3">
        <v>6</v>
      </c>
      <c r="B4894" s="2" t="s">
        <v>5355</v>
      </c>
      <c r="C4894" s="2" t="s">
        <v>3563</v>
      </c>
      <c r="D4894" s="2">
        <v>17542</v>
      </c>
      <c r="E4894" s="2">
        <v>24</v>
      </c>
      <c r="F4894" s="2">
        <v>17566</v>
      </c>
      <c r="G4894" s="2">
        <v>1.26</v>
      </c>
      <c r="H4894" s="4" t="s">
        <v>5350</v>
      </c>
    </row>
    <row r="4895" spans="1:8" x14ac:dyDescent="0.3">
      <c r="A4895" s="3">
        <v>7</v>
      </c>
      <c r="B4895" s="2" t="s">
        <v>5356</v>
      </c>
      <c r="C4895" s="2" t="s">
        <v>149</v>
      </c>
      <c r="D4895" s="2">
        <v>11205</v>
      </c>
      <c r="E4895" s="2">
        <v>65</v>
      </c>
      <c r="F4895" s="2">
        <v>11270</v>
      </c>
      <c r="G4895" s="2">
        <v>0.81</v>
      </c>
      <c r="H4895" s="4" t="s">
        <v>5350</v>
      </c>
    </row>
    <row r="4896" spans="1:8" x14ac:dyDescent="0.3">
      <c r="A4896" s="3">
        <v>8</v>
      </c>
      <c r="B4896" s="2" t="s">
        <v>5357</v>
      </c>
      <c r="C4896" s="2" t="s">
        <v>114</v>
      </c>
      <c r="D4896" s="2">
        <v>5097</v>
      </c>
      <c r="E4896" s="2">
        <v>18</v>
      </c>
      <c r="F4896" s="2">
        <v>5115</v>
      </c>
      <c r="G4896" s="2">
        <v>0.37</v>
      </c>
      <c r="H4896" s="4" t="s">
        <v>5350</v>
      </c>
    </row>
    <row r="4897" spans="1:8" x14ac:dyDescent="0.3">
      <c r="A4897" s="3">
        <v>9</v>
      </c>
      <c r="B4897" s="2" t="s">
        <v>5358</v>
      </c>
      <c r="C4897" s="2" t="s">
        <v>153</v>
      </c>
      <c r="D4897" s="2">
        <v>4924</v>
      </c>
      <c r="E4897" s="2">
        <v>29</v>
      </c>
      <c r="F4897" s="2">
        <v>4953</v>
      </c>
      <c r="G4897" s="2">
        <v>0.36</v>
      </c>
      <c r="H4897" s="4" t="s">
        <v>5350</v>
      </c>
    </row>
    <row r="4898" spans="1:8" x14ac:dyDescent="0.3">
      <c r="A4898" s="3">
        <v>10</v>
      </c>
      <c r="B4898" s="2" t="s">
        <v>27</v>
      </c>
      <c r="C4898" s="2" t="s">
        <v>28</v>
      </c>
      <c r="D4898" s="2">
        <v>24226</v>
      </c>
      <c r="E4898" s="2">
        <v>117</v>
      </c>
      <c r="F4898" s="2">
        <v>24343</v>
      </c>
      <c r="G4898" s="2">
        <v>1.75</v>
      </c>
      <c r="H4898" s="4" t="s">
        <v>5350</v>
      </c>
    </row>
    <row r="4899" spans="1:8" x14ac:dyDescent="0.3">
      <c r="A4899" s="3">
        <v>1</v>
      </c>
      <c r="B4899" s="2" t="s">
        <v>5359</v>
      </c>
      <c r="C4899" s="2" t="s">
        <v>191</v>
      </c>
      <c r="D4899" s="2">
        <v>681674</v>
      </c>
      <c r="E4899" s="2">
        <v>768</v>
      </c>
      <c r="F4899" s="2">
        <v>682442</v>
      </c>
      <c r="G4899" s="2">
        <v>44.27</v>
      </c>
      <c r="H4899" s="4" t="s">
        <v>5360</v>
      </c>
    </row>
    <row r="4900" spans="1:8" x14ac:dyDescent="0.3">
      <c r="A4900" s="3">
        <v>2</v>
      </c>
      <c r="B4900" s="2" t="s">
        <v>5361</v>
      </c>
      <c r="C4900" s="2" t="s">
        <v>35</v>
      </c>
      <c r="D4900" s="2">
        <v>517733</v>
      </c>
      <c r="E4900" s="2">
        <v>494</v>
      </c>
      <c r="F4900" s="2">
        <v>518227</v>
      </c>
      <c r="G4900" s="2">
        <v>33.619999999999997</v>
      </c>
      <c r="H4900" s="4" t="s">
        <v>5360</v>
      </c>
    </row>
    <row r="4901" spans="1:8" x14ac:dyDescent="0.3">
      <c r="A4901" s="3">
        <v>3</v>
      </c>
      <c r="B4901" s="2" t="s">
        <v>5362</v>
      </c>
      <c r="C4901" s="2" t="s">
        <v>9</v>
      </c>
      <c r="D4901" s="2">
        <v>291013</v>
      </c>
      <c r="E4901" s="2">
        <v>1018</v>
      </c>
      <c r="F4901" s="2">
        <v>292031</v>
      </c>
      <c r="G4901" s="2">
        <v>18.940000000000001</v>
      </c>
      <c r="H4901" s="4" t="s">
        <v>5360</v>
      </c>
    </row>
    <row r="4902" spans="1:8" x14ac:dyDescent="0.3">
      <c r="A4902" s="3">
        <v>4</v>
      </c>
      <c r="B4902" s="2" t="s">
        <v>5363</v>
      </c>
      <c r="C4902" s="2" t="s">
        <v>197</v>
      </c>
      <c r="D4902" s="2">
        <v>12359</v>
      </c>
      <c r="E4902" s="2">
        <v>11</v>
      </c>
      <c r="F4902" s="2">
        <v>12370</v>
      </c>
      <c r="G4902" s="2">
        <v>0.8</v>
      </c>
      <c r="H4902" s="4" t="s">
        <v>5360</v>
      </c>
    </row>
    <row r="4903" spans="1:8" x14ac:dyDescent="0.3">
      <c r="A4903" s="3">
        <v>5</v>
      </c>
      <c r="B4903" s="2" t="s">
        <v>5364</v>
      </c>
      <c r="C4903" s="2" t="s">
        <v>208</v>
      </c>
      <c r="D4903" s="2">
        <v>5522</v>
      </c>
      <c r="E4903" s="2">
        <v>12</v>
      </c>
      <c r="F4903" s="2">
        <v>5534</v>
      </c>
      <c r="G4903" s="2">
        <v>0.36</v>
      </c>
      <c r="H4903" s="4" t="s">
        <v>5360</v>
      </c>
    </row>
    <row r="4904" spans="1:8" x14ac:dyDescent="0.3">
      <c r="A4904" s="3">
        <v>6</v>
      </c>
      <c r="B4904" s="2" t="s">
        <v>5365</v>
      </c>
      <c r="C4904" s="2" t="s">
        <v>14</v>
      </c>
      <c r="D4904" s="2">
        <v>4156</v>
      </c>
      <c r="E4904" s="2">
        <v>0</v>
      </c>
      <c r="F4904" s="2">
        <v>4156</v>
      </c>
      <c r="G4904" s="2">
        <v>0.27</v>
      </c>
      <c r="H4904" s="4" t="s">
        <v>5360</v>
      </c>
    </row>
    <row r="4905" spans="1:8" x14ac:dyDescent="0.3">
      <c r="A4905" s="3">
        <v>7</v>
      </c>
      <c r="B4905" s="2" t="s">
        <v>5366</v>
      </c>
      <c r="C4905" s="2" t="s">
        <v>14</v>
      </c>
      <c r="D4905" s="2">
        <v>4064</v>
      </c>
      <c r="E4905" s="2">
        <v>1</v>
      </c>
      <c r="F4905" s="2">
        <v>4065</v>
      </c>
      <c r="G4905" s="2">
        <v>0.26</v>
      </c>
      <c r="H4905" s="4" t="s">
        <v>5360</v>
      </c>
    </row>
    <row r="4906" spans="1:8" x14ac:dyDescent="0.3">
      <c r="A4906" s="3">
        <v>8</v>
      </c>
      <c r="B4906" s="2" t="s">
        <v>5367</v>
      </c>
      <c r="C4906" s="2" t="s">
        <v>114</v>
      </c>
      <c r="D4906" s="2">
        <v>3423</v>
      </c>
      <c r="E4906" s="2">
        <v>3</v>
      </c>
      <c r="F4906" s="2">
        <v>3426</v>
      </c>
      <c r="G4906" s="2">
        <v>0.22</v>
      </c>
      <c r="H4906" s="4" t="s">
        <v>5360</v>
      </c>
    </row>
    <row r="4907" spans="1:8" x14ac:dyDescent="0.3">
      <c r="A4907" s="3">
        <v>9</v>
      </c>
      <c r="B4907" s="2" t="s">
        <v>5368</v>
      </c>
      <c r="C4907" s="2" t="s">
        <v>202</v>
      </c>
      <c r="D4907" s="2">
        <v>3291</v>
      </c>
      <c r="E4907" s="2">
        <v>2</v>
      </c>
      <c r="F4907" s="2">
        <v>3293</v>
      </c>
      <c r="G4907" s="2">
        <v>0.21</v>
      </c>
      <c r="H4907" s="4" t="s">
        <v>5360</v>
      </c>
    </row>
    <row r="4908" spans="1:8" x14ac:dyDescent="0.3">
      <c r="A4908" s="3">
        <v>10</v>
      </c>
      <c r="B4908" s="2" t="s">
        <v>5369</v>
      </c>
      <c r="C4908" s="2" t="s">
        <v>14</v>
      </c>
      <c r="D4908" s="2">
        <v>1535</v>
      </c>
      <c r="E4908" s="2">
        <v>4</v>
      </c>
      <c r="F4908" s="2">
        <v>1539</v>
      </c>
      <c r="G4908" s="2">
        <v>0.1</v>
      </c>
      <c r="H4908" s="4" t="s">
        <v>5360</v>
      </c>
    </row>
    <row r="4909" spans="1:8" x14ac:dyDescent="0.3">
      <c r="A4909" s="3">
        <v>11</v>
      </c>
      <c r="B4909" s="2" t="s">
        <v>5370</v>
      </c>
      <c r="C4909" s="2" t="s">
        <v>14</v>
      </c>
      <c r="D4909" s="2">
        <v>1197</v>
      </c>
      <c r="E4909" s="2">
        <v>9</v>
      </c>
      <c r="F4909" s="2">
        <v>1206</v>
      </c>
      <c r="G4909" s="2">
        <v>0.08</v>
      </c>
      <c r="H4909" s="4" t="s">
        <v>5360</v>
      </c>
    </row>
    <row r="4910" spans="1:8" x14ac:dyDescent="0.3">
      <c r="A4910" s="3">
        <v>12</v>
      </c>
      <c r="B4910" s="2" t="s">
        <v>27</v>
      </c>
      <c r="C4910" s="2" t="s">
        <v>28</v>
      </c>
      <c r="D4910" s="2">
        <v>13249</v>
      </c>
      <c r="E4910" s="2">
        <v>21</v>
      </c>
      <c r="F4910" s="2">
        <v>13270</v>
      </c>
      <c r="G4910" s="2">
        <v>0.86</v>
      </c>
      <c r="H4910" s="4" t="s">
        <v>5360</v>
      </c>
    </row>
    <row r="4911" spans="1:8" x14ac:dyDescent="0.3">
      <c r="A4911" s="3">
        <v>1</v>
      </c>
      <c r="B4911" s="2" t="s">
        <v>5371</v>
      </c>
      <c r="C4911" s="2" t="s">
        <v>12</v>
      </c>
      <c r="D4911" s="2">
        <v>476112</v>
      </c>
      <c r="E4911" s="2">
        <v>6926</v>
      </c>
      <c r="F4911" s="2">
        <v>483038</v>
      </c>
      <c r="G4911" s="2">
        <v>49.95</v>
      </c>
      <c r="H4911" s="4" t="s">
        <v>5372</v>
      </c>
    </row>
    <row r="4912" spans="1:8" x14ac:dyDescent="0.3">
      <c r="A4912" s="3">
        <v>2</v>
      </c>
      <c r="B4912" s="2" t="s">
        <v>5373</v>
      </c>
      <c r="C4912" s="2" t="s">
        <v>9</v>
      </c>
      <c r="D4912" s="2">
        <v>339685</v>
      </c>
      <c r="E4912" s="2">
        <v>4215</v>
      </c>
      <c r="F4912" s="2">
        <v>343900</v>
      </c>
      <c r="G4912" s="2">
        <v>35.56</v>
      </c>
      <c r="H4912" s="4" t="s">
        <v>5372</v>
      </c>
    </row>
    <row r="4913" spans="1:8" x14ac:dyDescent="0.3">
      <c r="A4913" s="3">
        <v>3</v>
      </c>
      <c r="B4913" s="2" t="s">
        <v>5374</v>
      </c>
      <c r="C4913" s="2" t="s">
        <v>14</v>
      </c>
      <c r="D4913" s="2">
        <v>45082</v>
      </c>
      <c r="E4913" s="2">
        <v>916</v>
      </c>
      <c r="F4913" s="2">
        <v>45998</v>
      </c>
      <c r="G4913" s="2">
        <v>4.76</v>
      </c>
      <c r="H4913" s="4" t="s">
        <v>5372</v>
      </c>
    </row>
    <row r="4914" spans="1:8" x14ac:dyDescent="0.3">
      <c r="A4914" s="3">
        <v>4</v>
      </c>
      <c r="B4914" s="2" t="s">
        <v>5375</v>
      </c>
      <c r="C4914" s="2" t="s">
        <v>456</v>
      </c>
      <c r="D4914" s="2">
        <v>16776</v>
      </c>
      <c r="E4914" s="2">
        <v>17</v>
      </c>
      <c r="F4914" s="2">
        <v>16793</v>
      </c>
      <c r="G4914" s="2">
        <v>1.74</v>
      </c>
      <c r="H4914" s="4" t="s">
        <v>5372</v>
      </c>
    </row>
    <row r="4915" spans="1:8" x14ac:dyDescent="0.3">
      <c r="A4915" s="3">
        <v>5</v>
      </c>
      <c r="B4915" s="2" t="s">
        <v>5376</v>
      </c>
      <c r="C4915" s="2" t="s">
        <v>14</v>
      </c>
      <c r="D4915" s="2">
        <v>10894</v>
      </c>
      <c r="E4915" s="2">
        <v>17</v>
      </c>
      <c r="F4915" s="2">
        <v>10911</v>
      </c>
      <c r="G4915" s="2">
        <v>1.1299999999999999</v>
      </c>
      <c r="H4915" s="4" t="s">
        <v>5372</v>
      </c>
    </row>
    <row r="4916" spans="1:8" x14ac:dyDescent="0.3">
      <c r="A4916" s="3">
        <v>6</v>
      </c>
      <c r="B4916" s="2" t="s">
        <v>5377</v>
      </c>
      <c r="C4916" s="2" t="s">
        <v>17</v>
      </c>
      <c r="D4916" s="2">
        <v>9103</v>
      </c>
      <c r="E4916" s="2">
        <v>45</v>
      </c>
      <c r="F4916" s="2">
        <v>9148</v>
      </c>
      <c r="G4916" s="2">
        <v>0.95</v>
      </c>
      <c r="H4916" s="4" t="s">
        <v>5372</v>
      </c>
    </row>
    <row r="4917" spans="1:8" x14ac:dyDescent="0.3">
      <c r="A4917" s="3">
        <v>7</v>
      </c>
      <c r="B4917" s="2" t="s">
        <v>5378</v>
      </c>
      <c r="C4917" s="2" t="s">
        <v>14</v>
      </c>
      <c r="D4917" s="2">
        <v>9100</v>
      </c>
      <c r="E4917" s="2">
        <v>31</v>
      </c>
      <c r="F4917" s="2">
        <v>9131</v>
      </c>
      <c r="G4917" s="2">
        <v>0.94</v>
      </c>
      <c r="H4917" s="4" t="s">
        <v>5372</v>
      </c>
    </row>
    <row r="4918" spans="1:8" x14ac:dyDescent="0.3">
      <c r="A4918" s="3">
        <v>8</v>
      </c>
      <c r="B4918" s="2" t="s">
        <v>5379</v>
      </c>
      <c r="C4918" s="2" t="s">
        <v>14</v>
      </c>
      <c r="D4918" s="2">
        <v>7594</v>
      </c>
      <c r="E4918" s="2">
        <v>5</v>
      </c>
      <c r="F4918" s="2">
        <v>7599</v>
      </c>
      <c r="G4918" s="2">
        <v>0.79</v>
      </c>
      <c r="H4918" s="4" t="s">
        <v>5372</v>
      </c>
    </row>
    <row r="4919" spans="1:8" x14ac:dyDescent="0.3">
      <c r="A4919" s="3">
        <v>9</v>
      </c>
      <c r="B4919" s="2" t="s">
        <v>5380</v>
      </c>
      <c r="C4919" s="2" t="s">
        <v>149</v>
      </c>
      <c r="D4919" s="2">
        <v>7558</v>
      </c>
      <c r="E4919" s="2">
        <v>44</v>
      </c>
      <c r="F4919" s="2">
        <v>7602</v>
      </c>
      <c r="G4919" s="2">
        <v>0.79</v>
      </c>
      <c r="H4919" s="4" t="s">
        <v>5372</v>
      </c>
    </row>
    <row r="4920" spans="1:8" x14ac:dyDescent="0.3">
      <c r="A4920" s="3">
        <v>10</v>
      </c>
      <c r="B4920" s="2" t="s">
        <v>5381</v>
      </c>
      <c r="C4920" s="2" t="s">
        <v>14</v>
      </c>
      <c r="D4920" s="2">
        <v>5510</v>
      </c>
      <c r="E4920" s="2">
        <v>17</v>
      </c>
      <c r="F4920" s="2">
        <v>5527</v>
      </c>
      <c r="G4920" s="2">
        <v>0.56999999999999995</v>
      </c>
      <c r="H4920" s="4" t="s">
        <v>5372</v>
      </c>
    </row>
    <row r="4921" spans="1:8" x14ac:dyDescent="0.3">
      <c r="A4921" s="3">
        <v>11</v>
      </c>
      <c r="B4921" s="2" t="s">
        <v>5382</v>
      </c>
      <c r="C4921" s="2" t="s">
        <v>135</v>
      </c>
      <c r="D4921" s="2">
        <v>4303</v>
      </c>
      <c r="E4921" s="2">
        <v>7</v>
      </c>
      <c r="F4921" s="2">
        <v>4310</v>
      </c>
      <c r="G4921" s="2">
        <v>0.45</v>
      </c>
      <c r="H4921" s="4" t="s">
        <v>5372</v>
      </c>
    </row>
    <row r="4922" spans="1:8" x14ac:dyDescent="0.3">
      <c r="A4922" s="3">
        <v>12</v>
      </c>
      <c r="B4922" s="2" t="s">
        <v>5383</v>
      </c>
      <c r="C4922" s="2" t="s">
        <v>14</v>
      </c>
      <c r="D4922" s="2">
        <v>3685</v>
      </c>
      <c r="E4922" s="2">
        <v>28</v>
      </c>
      <c r="F4922" s="2">
        <v>3713</v>
      </c>
      <c r="G4922" s="2">
        <v>0.38</v>
      </c>
      <c r="H4922" s="4" t="s">
        <v>5372</v>
      </c>
    </row>
    <row r="4923" spans="1:8" x14ac:dyDescent="0.3">
      <c r="A4923" s="3">
        <v>13</v>
      </c>
      <c r="B4923" s="2" t="s">
        <v>5384</v>
      </c>
      <c r="C4923" s="2" t="s">
        <v>14</v>
      </c>
      <c r="D4923" s="2">
        <v>2796</v>
      </c>
      <c r="E4923" s="2">
        <v>18</v>
      </c>
      <c r="F4923" s="2">
        <v>2814</v>
      </c>
      <c r="G4923" s="2">
        <v>0.28999999999999998</v>
      </c>
      <c r="H4923" s="4" t="s">
        <v>5372</v>
      </c>
    </row>
    <row r="4924" spans="1:8" x14ac:dyDescent="0.3">
      <c r="A4924" s="3">
        <v>14</v>
      </c>
      <c r="B4924" s="2" t="s">
        <v>5385</v>
      </c>
      <c r="C4924" s="2" t="s">
        <v>14</v>
      </c>
      <c r="D4924" s="2">
        <v>2706</v>
      </c>
      <c r="E4924" s="2">
        <v>41</v>
      </c>
      <c r="F4924" s="2">
        <v>2747</v>
      </c>
      <c r="G4924" s="2">
        <v>0.28000000000000003</v>
      </c>
      <c r="H4924" s="4" t="s">
        <v>5372</v>
      </c>
    </row>
    <row r="4925" spans="1:8" x14ac:dyDescent="0.3">
      <c r="A4925" s="3">
        <v>15</v>
      </c>
      <c r="B4925" s="2" t="s">
        <v>5386</v>
      </c>
      <c r="C4925" s="2" t="s">
        <v>129</v>
      </c>
      <c r="D4925" s="2">
        <v>2490</v>
      </c>
      <c r="E4925" s="2">
        <v>20</v>
      </c>
      <c r="F4925" s="2">
        <v>2510</v>
      </c>
      <c r="G4925" s="2">
        <v>0.26</v>
      </c>
      <c r="H4925" s="4" t="s">
        <v>5372</v>
      </c>
    </row>
    <row r="4926" spans="1:8" x14ac:dyDescent="0.3">
      <c r="A4926" s="3">
        <v>16</v>
      </c>
      <c r="B4926" s="2" t="s">
        <v>27</v>
      </c>
      <c r="C4926" s="2" t="s">
        <v>28</v>
      </c>
      <c r="D4926" s="2">
        <v>11304</v>
      </c>
      <c r="E4926" s="2">
        <v>80</v>
      </c>
      <c r="F4926" s="2">
        <v>11384</v>
      </c>
      <c r="G4926" s="2">
        <v>1.18</v>
      </c>
      <c r="H4926" s="4" t="s">
        <v>5372</v>
      </c>
    </row>
    <row r="4927" spans="1:8" x14ac:dyDescent="0.3">
      <c r="A4927" s="3">
        <v>1</v>
      </c>
      <c r="B4927" s="2" t="s">
        <v>5387</v>
      </c>
      <c r="C4927" s="2" t="s">
        <v>360</v>
      </c>
      <c r="D4927" s="2">
        <v>514940</v>
      </c>
      <c r="E4927" s="2">
        <v>779</v>
      </c>
      <c r="F4927" s="2">
        <v>515719</v>
      </c>
      <c r="G4927" s="2">
        <v>47.14</v>
      </c>
      <c r="H4927" s="4" t="s">
        <v>5388</v>
      </c>
    </row>
    <row r="4928" spans="1:8" x14ac:dyDescent="0.3">
      <c r="A4928" s="3">
        <v>2</v>
      </c>
      <c r="B4928" s="2" t="s">
        <v>5389</v>
      </c>
      <c r="C4928" s="2" t="s">
        <v>1547</v>
      </c>
      <c r="D4928" s="2">
        <v>463107</v>
      </c>
      <c r="E4928" s="2">
        <v>1256</v>
      </c>
      <c r="F4928" s="2">
        <v>464363</v>
      </c>
      <c r="G4928" s="2">
        <v>42.45</v>
      </c>
      <c r="H4928" s="4" t="s">
        <v>5388</v>
      </c>
    </row>
    <row r="4929" spans="1:8" x14ac:dyDescent="0.3">
      <c r="A4929" s="3">
        <v>3</v>
      </c>
      <c r="B4929" s="2" t="s">
        <v>5390</v>
      </c>
      <c r="C4929" s="2" t="s">
        <v>14</v>
      </c>
      <c r="D4929" s="2">
        <v>28911</v>
      </c>
      <c r="E4929" s="2">
        <v>1</v>
      </c>
      <c r="F4929" s="2">
        <v>28912</v>
      </c>
      <c r="G4929" s="2">
        <v>2.64</v>
      </c>
      <c r="H4929" s="4" t="s">
        <v>5388</v>
      </c>
    </row>
    <row r="4930" spans="1:8" x14ac:dyDescent="0.3">
      <c r="A4930" s="3">
        <v>4</v>
      </c>
      <c r="B4930" s="2" t="s">
        <v>5391</v>
      </c>
      <c r="C4930" s="2" t="s">
        <v>14</v>
      </c>
      <c r="D4930" s="2">
        <v>11173</v>
      </c>
      <c r="E4930" s="2">
        <v>15</v>
      </c>
      <c r="F4930" s="2">
        <v>11188</v>
      </c>
      <c r="G4930" s="2">
        <v>1.02</v>
      </c>
      <c r="H4930" s="4" t="s">
        <v>5388</v>
      </c>
    </row>
    <row r="4931" spans="1:8" x14ac:dyDescent="0.3">
      <c r="A4931" s="3">
        <v>5</v>
      </c>
      <c r="B4931" s="2" t="s">
        <v>5392</v>
      </c>
      <c r="C4931" s="2" t="s">
        <v>17</v>
      </c>
      <c r="D4931" s="2">
        <v>8773</v>
      </c>
      <c r="E4931" s="2">
        <v>37</v>
      </c>
      <c r="F4931" s="2">
        <v>8810</v>
      </c>
      <c r="G4931" s="2">
        <v>0.81</v>
      </c>
      <c r="H4931" s="4" t="s">
        <v>5388</v>
      </c>
    </row>
    <row r="4932" spans="1:8" x14ac:dyDescent="0.3">
      <c r="A4932" s="3">
        <v>6</v>
      </c>
      <c r="B4932" s="2" t="s">
        <v>5393</v>
      </c>
      <c r="C4932" s="2" t="s">
        <v>2934</v>
      </c>
      <c r="D4932" s="2">
        <v>8446</v>
      </c>
      <c r="E4932" s="2">
        <v>8</v>
      </c>
      <c r="F4932" s="2">
        <v>8454</v>
      </c>
      <c r="G4932" s="2">
        <v>0.77</v>
      </c>
      <c r="H4932" s="4" t="s">
        <v>5388</v>
      </c>
    </row>
    <row r="4933" spans="1:8" x14ac:dyDescent="0.3">
      <c r="A4933" s="3">
        <v>7</v>
      </c>
      <c r="B4933" s="2" t="s">
        <v>5394</v>
      </c>
      <c r="C4933" s="2" t="s">
        <v>14</v>
      </c>
      <c r="D4933" s="2">
        <v>7109</v>
      </c>
      <c r="E4933" s="2">
        <v>5</v>
      </c>
      <c r="F4933" s="2">
        <v>7114</v>
      </c>
      <c r="G4933" s="2">
        <v>0.65</v>
      </c>
      <c r="H4933" s="4" t="s">
        <v>5388</v>
      </c>
    </row>
    <row r="4934" spans="1:8" x14ac:dyDescent="0.3">
      <c r="A4934" s="3">
        <v>8</v>
      </c>
      <c r="B4934" s="2" t="s">
        <v>5395</v>
      </c>
      <c r="C4934" s="2" t="s">
        <v>14</v>
      </c>
      <c r="D4934" s="2">
        <v>4477</v>
      </c>
      <c r="E4934" s="2">
        <v>4</v>
      </c>
      <c r="F4934" s="2">
        <v>4481</v>
      </c>
      <c r="G4934" s="2">
        <v>0.41</v>
      </c>
      <c r="H4934" s="4" t="s">
        <v>5388</v>
      </c>
    </row>
    <row r="4935" spans="1:8" x14ac:dyDescent="0.3">
      <c r="A4935" s="3">
        <v>9</v>
      </c>
      <c r="B4935" s="2" t="s">
        <v>5396</v>
      </c>
      <c r="C4935" s="2" t="s">
        <v>14</v>
      </c>
      <c r="D4935" s="2">
        <v>3280</v>
      </c>
      <c r="E4935" s="2">
        <v>0</v>
      </c>
      <c r="F4935" s="2">
        <v>3280</v>
      </c>
      <c r="G4935" s="2">
        <v>0.3</v>
      </c>
      <c r="H4935" s="4" t="s">
        <v>5388</v>
      </c>
    </row>
    <row r="4936" spans="1:8" x14ac:dyDescent="0.3">
      <c r="A4936" s="3">
        <v>10</v>
      </c>
      <c r="B4936" s="2" t="s">
        <v>5397</v>
      </c>
      <c r="C4936" s="2" t="s">
        <v>339</v>
      </c>
      <c r="D4936" s="2">
        <v>2190</v>
      </c>
      <c r="E4936" s="2">
        <v>2</v>
      </c>
      <c r="F4936" s="2">
        <v>2192</v>
      </c>
      <c r="G4936" s="2">
        <v>0.2</v>
      </c>
      <c r="H4936" s="4" t="s">
        <v>5388</v>
      </c>
    </row>
    <row r="4937" spans="1:8" x14ac:dyDescent="0.3">
      <c r="A4937" s="3">
        <v>11</v>
      </c>
      <c r="B4937" s="2" t="s">
        <v>5398</v>
      </c>
      <c r="C4937" s="2" t="s">
        <v>14</v>
      </c>
      <c r="D4937" s="2">
        <v>2126</v>
      </c>
      <c r="E4937" s="2">
        <v>2</v>
      </c>
      <c r="F4937" s="2">
        <v>2128</v>
      </c>
      <c r="G4937" s="2">
        <v>0.19</v>
      </c>
      <c r="H4937" s="4" t="s">
        <v>5388</v>
      </c>
    </row>
    <row r="4938" spans="1:8" x14ac:dyDescent="0.3">
      <c r="A4938" s="3">
        <v>12</v>
      </c>
      <c r="B4938" s="2" t="s">
        <v>5399</v>
      </c>
      <c r="C4938" s="2" t="s">
        <v>5400</v>
      </c>
      <c r="D4938" s="2">
        <v>1976</v>
      </c>
      <c r="E4938" s="2">
        <v>5</v>
      </c>
      <c r="F4938" s="2">
        <v>1981</v>
      </c>
      <c r="G4938" s="2">
        <v>0.18</v>
      </c>
      <c r="H4938" s="4" t="s">
        <v>5388</v>
      </c>
    </row>
    <row r="4939" spans="1:8" x14ac:dyDescent="0.3">
      <c r="A4939" s="3">
        <v>13</v>
      </c>
      <c r="B4939" s="2" t="s">
        <v>1611</v>
      </c>
      <c r="C4939" s="2" t="s">
        <v>14</v>
      </c>
      <c r="D4939" s="2">
        <v>1787</v>
      </c>
      <c r="E4939" s="2">
        <v>9</v>
      </c>
      <c r="F4939" s="2">
        <v>1796</v>
      </c>
      <c r="G4939" s="2">
        <v>0.16</v>
      </c>
      <c r="H4939" s="4" t="s">
        <v>5388</v>
      </c>
    </row>
    <row r="4940" spans="1:8" x14ac:dyDescent="0.3">
      <c r="A4940" s="3">
        <v>14</v>
      </c>
      <c r="B4940" s="2" t="s">
        <v>5401</v>
      </c>
      <c r="C4940" s="2" t="s">
        <v>14</v>
      </c>
      <c r="D4940" s="2">
        <v>1439</v>
      </c>
      <c r="E4940" s="2">
        <v>2</v>
      </c>
      <c r="F4940" s="2">
        <v>1441</v>
      </c>
      <c r="G4940" s="2">
        <v>0.13</v>
      </c>
      <c r="H4940" s="4" t="s">
        <v>5388</v>
      </c>
    </row>
    <row r="4941" spans="1:8" x14ac:dyDescent="0.3">
      <c r="A4941" s="3">
        <v>15</v>
      </c>
      <c r="B4941" s="2" t="s">
        <v>27</v>
      </c>
      <c r="C4941" s="2" t="s">
        <v>28</v>
      </c>
      <c r="D4941" s="2">
        <v>32102</v>
      </c>
      <c r="E4941" s="2">
        <v>31</v>
      </c>
      <c r="F4941" s="2">
        <v>32133</v>
      </c>
      <c r="G4941" s="2">
        <v>2.94</v>
      </c>
      <c r="H4941" s="4" t="s">
        <v>5388</v>
      </c>
    </row>
    <row r="4942" spans="1:8" x14ac:dyDescent="0.3">
      <c r="A4942" s="3">
        <v>1</v>
      </c>
      <c r="B4942" s="2" t="s">
        <v>5402</v>
      </c>
      <c r="C4942" s="2" t="s">
        <v>14</v>
      </c>
      <c r="D4942" s="2">
        <v>296922</v>
      </c>
      <c r="E4942" s="2">
        <v>1140</v>
      </c>
      <c r="F4942" s="2">
        <v>298062</v>
      </c>
      <c r="G4942" s="2">
        <v>29.38</v>
      </c>
      <c r="H4942" s="4" t="s">
        <v>5403</v>
      </c>
    </row>
    <row r="4943" spans="1:8" x14ac:dyDescent="0.3">
      <c r="A4943" s="3">
        <v>2</v>
      </c>
      <c r="B4943" s="2" t="s">
        <v>5404</v>
      </c>
      <c r="C4943" s="2" t="s">
        <v>915</v>
      </c>
      <c r="D4943" s="2">
        <v>226676</v>
      </c>
      <c r="E4943" s="2">
        <v>1333</v>
      </c>
      <c r="F4943" s="2">
        <v>228009</v>
      </c>
      <c r="G4943" s="2">
        <v>22.48</v>
      </c>
      <c r="H4943" s="4" t="s">
        <v>5403</v>
      </c>
    </row>
    <row r="4944" spans="1:8" x14ac:dyDescent="0.3">
      <c r="A4944" s="3">
        <v>3</v>
      </c>
      <c r="B4944" s="2" t="s">
        <v>5405</v>
      </c>
      <c r="C4944" s="2" t="s">
        <v>12</v>
      </c>
      <c r="D4944" s="2">
        <v>159352</v>
      </c>
      <c r="E4944" s="2">
        <v>1005</v>
      </c>
      <c r="F4944" s="2">
        <v>160357</v>
      </c>
      <c r="G4944" s="2">
        <v>15.81</v>
      </c>
      <c r="H4944" s="4" t="s">
        <v>5403</v>
      </c>
    </row>
    <row r="4945" spans="1:8" x14ac:dyDescent="0.3">
      <c r="A4945" s="3">
        <v>4</v>
      </c>
      <c r="B4945" s="2" t="s">
        <v>5406</v>
      </c>
      <c r="C4945" s="2" t="s">
        <v>922</v>
      </c>
      <c r="D4945" s="2">
        <v>137776</v>
      </c>
      <c r="E4945" s="2">
        <v>475</v>
      </c>
      <c r="F4945" s="2">
        <v>138251</v>
      </c>
      <c r="G4945" s="2">
        <v>13.63</v>
      </c>
      <c r="H4945" s="4" t="s">
        <v>5403</v>
      </c>
    </row>
    <row r="4946" spans="1:8" x14ac:dyDescent="0.3">
      <c r="A4946" s="3">
        <v>5</v>
      </c>
      <c r="B4946" s="2" t="s">
        <v>5407</v>
      </c>
      <c r="C4946" s="2" t="s">
        <v>9</v>
      </c>
      <c r="D4946" s="2">
        <v>123007</v>
      </c>
      <c r="E4946" s="2">
        <v>526</v>
      </c>
      <c r="F4946" s="2">
        <v>123533</v>
      </c>
      <c r="G4946" s="2">
        <v>12.18</v>
      </c>
      <c r="H4946" s="4" t="s">
        <v>5403</v>
      </c>
    </row>
    <row r="4947" spans="1:8" x14ac:dyDescent="0.3">
      <c r="A4947" s="3">
        <v>6</v>
      </c>
      <c r="B4947" s="2" t="s">
        <v>5408</v>
      </c>
      <c r="C4947" s="2" t="s">
        <v>456</v>
      </c>
      <c r="D4947" s="2">
        <v>14935</v>
      </c>
      <c r="E4947" s="2">
        <v>15</v>
      </c>
      <c r="F4947" s="2">
        <v>14950</v>
      </c>
      <c r="G4947" s="2">
        <v>1.47</v>
      </c>
      <c r="H4947" s="4" t="s">
        <v>5403</v>
      </c>
    </row>
    <row r="4948" spans="1:8" x14ac:dyDescent="0.3">
      <c r="A4948" s="3">
        <v>7</v>
      </c>
      <c r="B4948" s="2" t="s">
        <v>5409</v>
      </c>
      <c r="C4948" s="2" t="s">
        <v>17</v>
      </c>
      <c r="D4948" s="2">
        <v>8129</v>
      </c>
      <c r="E4948" s="2">
        <v>81</v>
      </c>
      <c r="F4948" s="2">
        <v>8210</v>
      </c>
      <c r="G4948" s="2">
        <v>0.81</v>
      </c>
      <c r="H4948" s="4" t="s">
        <v>5403</v>
      </c>
    </row>
    <row r="4949" spans="1:8" x14ac:dyDescent="0.3">
      <c r="A4949" s="3">
        <v>8</v>
      </c>
      <c r="B4949" s="2" t="s">
        <v>5410</v>
      </c>
      <c r="C4949" s="2" t="s">
        <v>14</v>
      </c>
      <c r="D4949" s="2">
        <v>4155</v>
      </c>
      <c r="E4949" s="2">
        <v>5</v>
      </c>
      <c r="F4949" s="2">
        <v>4160</v>
      </c>
      <c r="G4949" s="2">
        <v>0.41</v>
      </c>
      <c r="H4949" s="4" t="s">
        <v>5403</v>
      </c>
    </row>
    <row r="4950" spans="1:8" x14ac:dyDescent="0.3">
      <c r="A4950" s="3">
        <v>9</v>
      </c>
      <c r="B4950" s="2" t="s">
        <v>5411</v>
      </c>
      <c r="C4950" s="2" t="s">
        <v>14</v>
      </c>
      <c r="D4950" s="2">
        <v>3514</v>
      </c>
      <c r="E4950" s="2">
        <v>3</v>
      </c>
      <c r="F4950" s="2">
        <v>3517</v>
      </c>
      <c r="G4950" s="2">
        <v>0.35</v>
      </c>
      <c r="H4950" s="4" t="s">
        <v>5403</v>
      </c>
    </row>
    <row r="4951" spans="1:8" x14ac:dyDescent="0.3">
      <c r="A4951" s="3">
        <v>10</v>
      </c>
      <c r="B4951" s="2" t="s">
        <v>5412</v>
      </c>
      <c r="C4951" s="2" t="s">
        <v>14</v>
      </c>
      <c r="D4951" s="2">
        <v>2859</v>
      </c>
      <c r="E4951" s="2">
        <v>3</v>
      </c>
      <c r="F4951" s="2">
        <v>2862</v>
      </c>
      <c r="G4951" s="2">
        <v>0.28000000000000003</v>
      </c>
      <c r="H4951" s="4" t="s">
        <v>5403</v>
      </c>
    </row>
    <row r="4952" spans="1:8" x14ac:dyDescent="0.3">
      <c r="A4952" s="3">
        <v>11</v>
      </c>
      <c r="B4952" s="2" t="s">
        <v>5413</v>
      </c>
      <c r="C4952" s="2" t="s">
        <v>943</v>
      </c>
      <c r="D4952" s="2">
        <v>2672</v>
      </c>
      <c r="E4952" s="2">
        <v>5</v>
      </c>
      <c r="F4952" s="2">
        <v>2677</v>
      </c>
      <c r="G4952" s="2">
        <v>0.26</v>
      </c>
      <c r="H4952" s="4" t="s">
        <v>5403</v>
      </c>
    </row>
    <row r="4953" spans="1:8" x14ac:dyDescent="0.3">
      <c r="A4953" s="3">
        <v>12</v>
      </c>
      <c r="B4953" s="2" t="s">
        <v>5414</v>
      </c>
      <c r="C4953" s="2" t="s">
        <v>919</v>
      </c>
      <c r="D4953" s="2">
        <v>2367</v>
      </c>
      <c r="E4953" s="2">
        <v>28</v>
      </c>
      <c r="F4953" s="2">
        <v>2395</v>
      </c>
      <c r="G4953" s="2">
        <v>0.24</v>
      </c>
      <c r="H4953" s="4" t="s">
        <v>5403</v>
      </c>
    </row>
    <row r="4954" spans="1:8" x14ac:dyDescent="0.3">
      <c r="A4954" s="3">
        <v>13</v>
      </c>
      <c r="B4954" s="2" t="s">
        <v>5415</v>
      </c>
      <c r="C4954" s="2" t="s">
        <v>14</v>
      </c>
      <c r="D4954" s="2">
        <v>2287</v>
      </c>
      <c r="E4954" s="2">
        <v>2</v>
      </c>
      <c r="F4954" s="2">
        <v>2289</v>
      </c>
      <c r="G4954" s="2">
        <v>0.23</v>
      </c>
      <c r="H4954" s="4" t="s">
        <v>5403</v>
      </c>
    </row>
    <row r="4955" spans="1:8" x14ac:dyDescent="0.3">
      <c r="A4955" s="3">
        <v>14</v>
      </c>
      <c r="B4955" s="2" t="s">
        <v>5416</v>
      </c>
      <c r="C4955" s="2" t="s">
        <v>355</v>
      </c>
      <c r="D4955" s="2">
        <v>2027</v>
      </c>
      <c r="E4955" s="2">
        <v>1</v>
      </c>
      <c r="F4955" s="2">
        <v>2028</v>
      </c>
      <c r="G4955" s="2">
        <v>0.2</v>
      </c>
      <c r="H4955" s="4" t="s">
        <v>5403</v>
      </c>
    </row>
    <row r="4956" spans="1:8" x14ac:dyDescent="0.3">
      <c r="A4956" s="3">
        <v>15</v>
      </c>
      <c r="B4956" s="2" t="s">
        <v>5417</v>
      </c>
      <c r="C4956" s="2" t="s">
        <v>14</v>
      </c>
      <c r="D4956" s="2">
        <v>1958</v>
      </c>
      <c r="E4956" s="2">
        <v>3</v>
      </c>
      <c r="F4956" s="2">
        <v>1961</v>
      </c>
      <c r="G4956" s="2">
        <v>0.19</v>
      </c>
      <c r="H4956" s="4" t="s">
        <v>5403</v>
      </c>
    </row>
    <row r="4957" spans="1:8" x14ac:dyDescent="0.3">
      <c r="A4957" s="3">
        <v>16</v>
      </c>
      <c r="B4957" s="2" t="s">
        <v>5418</v>
      </c>
      <c r="C4957" s="2" t="s">
        <v>14</v>
      </c>
      <c r="D4957" s="2">
        <v>1947</v>
      </c>
      <c r="E4957" s="2">
        <v>3</v>
      </c>
      <c r="F4957" s="2">
        <v>1950</v>
      </c>
      <c r="G4957" s="2">
        <v>0.19</v>
      </c>
      <c r="H4957" s="4" t="s">
        <v>5403</v>
      </c>
    </row>
    <row r="4958" spans="1:8" x14ac:dyDescent="0.3">
      <c r="A4958" s="3">
        <v>17</v>
      </c>
      <c r="B4958" s="2" t="s">
        <v>5419</v>
      </c>
      <c r="C4958" s="2" t="s">
        <v>14</v>
      </c>
      <c r="D4958" s="2">
        <v>1632</v>
      </c>
      <c r="E4958" s="2">
        <v>8</v>
      </c>
      <c r="F4958" s="2">
        <v>1640</v>
      </c>
      <c r="G4958" s="2">
        <v>0.16</v>
      </c>
      <c r="H4958" s="4" t="s">
        <v>5403</v>
      </c>
    </row>
    <row r="4959" spans="1:8" x14ac:dyDescent="0.3">
      <c r="A4959" s="3">
        <v>18</v>
      </c>
      <c r="B4959" s="2" t="s">
        <v>5420</v>
      </c>
      <c r="C4959" s="2" t="s">
        <v>4187</v>
      </c>
      <c r="D4959" s="2">
        <v>1605</v>
      </c>
      <c r="E4959" s="2">
        <v>7</v>
      </c>
      <c r="F4959" s="2">
        <v>1612</v>
      </c>
      <c r="G4959" s="2">
        <v>0.16</v>
      </c>
      <c r="H4959" s="4" t="s">
        <v>5403</v>
      </c>
    </row>
    <row r="4960" spans="1:8" x14ac:dyDescent="0.3">
      <c r="A4960" s="3">
        <v>19</v>
      </c>
      <c r="B4960" s="2" t="s">
        <v>5421</v>
      </c>
      <c r="C4960" s="2" t="s">
        <v>4889</v>
      </c>
      <c r="D4960" s="2">
        <v>1526</v>
      </c>
      <c r="E4960" s="2">
        <v>4</v>
      </c>
      <c r="F4960" s="2">
        <v>1530</v>
      </c>
      <c r="G4960" s="2">
        <v>0.15</v>
      </c>
      <c r="H4960" s="4" t="s">
        <v>5403</v>
      </c>
    </row>
    <row r="4961" spans="1:8" x14ac:dyDescent="0.3">
      <c r="A4961" s="3">
        <v>20</v>
      </c>
      <c r="B4961" s="2" t="s">
        <v>4184</v>
      </c>
      <c r="C4961" s="2" t="s">
        <v>14</v>
      </c>
      <c r="D4961" s="2">
        <v>1419</v>
      </c>
      <c r="E4961" s="2">
        <v>1</v>
      </c>
      <c r="F4961" s="2">
        <v>1420</v>
      </c>
      <c r="G4961" s="2">
        <v>0.14000000000000001</v>
      </c>
      <c r="H4961" s="4" t="s">
        <v>5403</v>
      </c>
    </row>
    <row r="4962" spans="1:8" x14ac:dyDescent="0.3">
      <c r="A4962" s="3">
        <v>21</v>
      </c>
      <c r="B4962" s="2" t="s">
        <v>5422</v>
      </c>
      <c r="C4962" s="2" t="s">
        <v>14</v>
      </c>
      <c r="D4962" s="2">
        <v>1411</v>
      </c>
      <c r="E4962" s="2">
        <v>3</v>
      </c>
      <c r="F4962" s="2">
        <v>1414</v>
      </c>
      <c r="G4962" s="2">
        <v>0.14000000000000001</v>
      </c>
      <c r="H4962" s="4" t="s">
        <v>5403</v>
      </c>
    </row>
    <row r="4963" spans="1:8" x14ac:dyDescent="0.3">
      <c r="A4963" s="3">
        <v>22</v>
      </c>
      <c r="B4963" s="2" t="s">
        <v>5423</v>
      </c>
      <c r="C4963" s="2" t="s">
        <v>14</v>
      </c>
      <c r="D4963" s="2">
        <v>1376</v>
      </c>
      <c r="E4963" s="2">
        <v>1</v>
      </c>
      <c r="F4963" s="2">
        <v>1377</v>
      </c>
      <c r="G4963" s="2">
        <v>0.14000000000000001</v>
      </c>
      <c r="H4963" s="4" t="s">
        <v>5403</v>
      </c>
    </row>
    <row r="4964" spans="1:8" x14ac:dyDescent="0.3">
      <c r="A4964" s="3">
        <v>23</v>
      </c>
      <c r="B4964" s="2" t="s">
        <v>5424</v>
      </c>
      <c r="C4964" s="2" t="s">
        <v>1142</v>
      </c>
      <c r="D4964" s="2">
        <v>1165</v>
      </c>
      <c r="E4964" s="2">
        <v>0</v>
      </c>
      <c r="F4964" s="2">
        <v>1165</v>
      </c>
      <c r="G4964" s="2">
        <v>0.11</v>
      </c>
      <c r="H4964" s="4" t="s">
        <v>5403</v>
      </c>
    </row>
    <row r="4965" spans="1:8" x14ac:dyDescent="0.3">
      <c r="A4965" s="3">
        <v>24</v>
      </c>
      <c r="B4965" s="2" t="s">
        <v>5425</v>
      </c>
      <c r="C4965" s="2" t="s">
        <v>5426</v>
      </c>
      <c r="D4965" s="2">
        <v>1128</v>
      </c>
      <c r="E4965" s="2">
        <v>3</v>
      </c>
      <c r="F4965" s="2">
        <v>1131</v>
      </c>
      <c r="G4965" s="2">
        <v>0.11</v>
      </c>
      <c r="H4965" s="4" t="s">
        <v>5403</v>
      </c>
    </row>
    <row r="4966" spans="1:8" x14ac:dyDescent="0.3">
      <c r="A4966" s="3">
        <v>25</v>
      </c>
      <c r="B4966" s="2" t="s">
        <v>5427</v>
      </c>
      <c r="C4966" s="2" t="s">
        <v>14</v>
      </c>
      <c r="D4966" s="2">
        <v>1042</v>
      </c>
      <c r="E4966" s="2">
        <v>5</v>
      </c>
      <c r="F4966" s="2">
        <v>1047</v>
      </c>
      <c r="G4966" s="2">
        <v>0.1</v>
      </c>
      <c r="H4966" s="4" t="s">
        <v>5403</v>
      </c>
    </row>
    <row r="4967" spans="1:8" x14ac:dyDescent="0.3">
      <c r="A4967" s="3">
        <v>26</v>
      </c>
      <c r="B4967" s="2" t="s">
        <v>5428</v>
      </c>
      <c r="C4967" s="2" t="s">
        <v>2925</v>
      </c>
      <c r="D4967" s="2">
        <v>1035</v>
      </c>
      <c r="E4967" s="2">
        <v>5</v>
      </c>
      <c r="F4967" s="2">
        <v>1040</v>
      </c>
      <c r="G4967" s="2">
        <v>0.1</v>
      </c>
      <c r="H4967" s="4" t="s">
        <v>5403</v>
      </c>
    </row>
    <row r="4968" spans="1:8" x14ac:dyDescent="0.3">
      <c r="A4968" s="3">
        <v>27</v>
      </c>
      <c r="B4968" s="2" t="s">
        <v>5189</v>
      </c>
      <c r="C4968" s="2" t="s">
        <v>153</v>
      </c>
      <c r="D4968" s="2">
        <v>927</v>
      </c>
      <c r="E4968" s="2">
        <v>12</v>
      </c>
      <c r="F4968" s="2">
        <v>939</v>
      </c>
      <c r="G4968" s="2">
        <v>0.09</v>
      </c>
      <c r="H4968" s="4" t="s">
        <v>5403</v>
      </c>
    </row>
    <row r="4969" spans="1:8" x14ac:dyDescent="0.3">
      <c r="A4969" s="3">
        <v>28</v>
      </c>
      <c r="B4969" s="2" t="s">
        <v>3138</v>
      </c>
      <c r="C4969" s="2" t="s">
        <v>5429</v>
      </c>
      <c r="D4969" s="2">
        <v>785</v>
      </c>
      <c r="E4969" s="2">
        <v>1</v>
      </c>
      <c r="F4969" s="2">
        <v>786</v>
      </c>
      <c r="G4969" s="2">
        <v>0.08</v>
      </c>
      <c r="H4969" s="4" t="s">
        <v>5403</v>
      </c>
    </row>
    <row r="4970" spans="1:8" x14ac:dyDescent="0.3">
      <c r="A4970" s="3">
        <v>29</v>
      </c>
      <c r="B4970" s="2" t="s">
        <v>27</v>
      </c>
      <c r="C4970" s="2" t="s">
        <v>28</v>
      </c>
      <c r="D4970" s="2">
        <v>4077</v>
      </c>
      <c r="E4970" s="2">
        <v>66</v>
      </c>
      <c r="F4970" s="2">
        <v>4143</v>
      </c>
      <c r="G4970" s="2">
        <v>0.41</v>
      </c>
      <c r="H4970" s="4" t="s">
        <v>5403</v>
      </c>
    </row>
    <row r="4971" spans="1:8" x14ac:dyDescent="0.3">
      <c r="A4971" s="3">
        <v>1</v>
      </c>
      <c r="B4971" s="2" t="s">
        <v>5430</v>
      </c>
      <c r="C4971" s="2" t="s">
        <v>9</v>
      </c>
      <c r="D4971" s="2">
        <v>578516</v>
      </c>
      <c r="E4971" s="2">
        <v>5533</v>
      </c>
      <c r="F4971" s="2">
        <v>584049</v>
      </c>
      <c r="G4971" s="2">
        <v>54.67</v>
      </c>
      <c r="H4971" s="4" t="s">
        <v>5431</v>
      </c>
    </row>
    <row r="4972" spans="1:8" x14ac:dyDescent="0.3">
      <c r="A4972" s="3">
        <v>2</v>
      </c>
      <c r="B4972" s="2" t="s">
        <v>5432</v>
      </c>
      <c r="C4972" s="2" t="s">
        <v>12</v>
      </c>
      <c r="D4972" s="2">
        <v>444156</v>
      </c>
      <c r="E4972" s="2">
        <v>4399</v>
      </c>
      <c r="F4972" s="2">
        <v>448555</v>
      </c>
      <c r="G4972" s="2">
        <v>41.99</v>
      </c>
      <c r="H4972" s="4" t="s">
        <v>5431</v>
      </c>
    </row>
    <row r="4973" spans="1:8" x14ac:dyDescent="0.3">
      <c r="A4973" s="3">
        <v>3</v>
      </c>
      <c r="B4973" s="2" t="s">
        <v>5433</v>
      </c>
      <c r="C4973" s="2" t="s">
        <v>17</v>
      </c>
      <c r="D4973" s="2">
        <v>7132</v>
      </c>
      <c r="E4973" s="2">
        <v>150</v>
      </c>
      <c r="F4973" s="2">
        <v>7282</v>
      </c>
      <c r="G4973" s="2">
        <v>0.68</v>
      </c>
      <c r="H4973" s="4" t="s">
        <v>5431</v>
      </c>
    </row>
    <row r="4974" spans="1:8" x14ac:dyDescent="0.3">
      <c r="A4974" s="3">
        <v>4</v>
      </c>
      <c r="B4974" s="2" t="s">
        <v>5434</v>
      </c>
      <c r="C4974" s="2" t="s">
        <v>14</v>
      </c>
      <c r="D4974" s="2">
        <v>5161</v>
      </c>
      <c r="E4974" s="2">
        <v>28</v>
      </c>
      <c r="F4974" s="2">
        <v>5189</v>
      </c>
      <c r="G4974" s="2">
        <v>0.49</v>
      </c>
      <c r="H4974" s="4" t="s">
        <v>5431</v>
      </c>
    </row>
    <row r="4975" spans="1:8" x14ac:dyDescent="0.3">
      <c r="A4975" s="3">
        <v>5</v>
      </c>
      <c r="B4975" s="2" t="s">
        <v>5435</v>
      </c>
      <c r="C4975" s="2" t="s">
        <v>14</v>
      </c>
      <c r="D4975" s="2">
        <v>2302</v>
      </c>
      <c r="E4975" s="2">
        <v>7</v>
      </c>
      <c r="F4975" s="2">
        <v>2309</v>
      </c>
      <c r="G4975" s="2">
        <v>0.22</v>
      </c>
      <c r="H4975" s="4" t="s">
        <v>5431</v>
      </c>
    </row>
    <row r="4976" spans="1:8" x14ac:dyDescent="0.3">
      <c r="A4976" s="3">
        <v>6</v>
      </c>
      <c r="B4976" s="2" t="s">
        <v>5436</v>
      </c>
      <c r="C4976" s="2" t="s">
        <v>14</v>
      </c>
      <c r="D4976" s="2">
        <v>1884</v>
      </c>
      <c r="E4976" s="2">
        <v>24</v>
      </c>
      <c r="F4976" s="2">
        <v>1908</v>
      </c>
      <c r="G4976" s="2">
        <v>0.18</v>
      </c>
      <c r="H4976" s="4" t="s">
        <v>5431</v>
      </c>
    </row>
    <row r="4977" spans="1:8" x14ac:dyDescent="0.3">
      <c r="A4977" s="3">
        <v>7</v>
      </c>
      <c r="B4977" s="2" t="s">
        <v>5437</v>
      </c>
      <c r="C4977" s="2" t="s">
        <v>14</v>
      </c>
      <c r="D4977" s="2">
        <v>1329</v>
      </c>
      <c r="E4977" s="2">
        <v>15</v>
      </c>
      <c r="F4977" s="2">
        <v>1344</v>
      </c>
      <c r="G4977" s="2">
        <v>0.13</v>
      </c>
      <c r="H4977" s="4" t="s">
        <v>5431</v>
      </c>
    </row>
    <row r="4978" spans="1:8" x14ac:dyDescent="0.3">
      <c r="A4978" s="3">
        <v>8</v>
      </c>
      <c r="B4978" s="2" t="s">
        <v>5438</v>
      </c>
      <c r="C4978" s="2" t="s">
        <v>612</v>
      </c>
      <c r="D4978" s="2">
        <v>1150</v>
      </c>
      <c r="E4978" s="2">
        <v>21</v>
      </c>
      <c r="F4978" s="2">
        <v>1171</v>
      </c>
      <c r="G4978" s="2">
        <v>0.11</v>
      </c>
      <c r="H4978" s="4" t="s">
        <v>5431</v>
      </c>
    </row>
    <row r="4979" spans="1:8" x14ac:dyDescent="0.3">
      <c r="A4979" s="3">
        <v>9</v>
      </c>
      <c r="B4979" s="2" t="s">
        <v>5439</v>
      </c>
      <c r="C4979" s="2" t="s">
        <v>892</v>
      </c>
      <c r="D4979" s="2">
        <v>943</v>
      </c>
      <c r="E4979" s="2">
        <v>21</v>
      </c>
      <c r="F4979" s="2">
        <v>964</v>
      </c>
      <c r="G4979" s="2">
        <v>0.09</v>
      </c>
      <c r="H4979" s="4" t="s">
        <v>5431</v>
      </c>
    </row>
    <row r="4980" spans="1:8" x14ac:dyDescent="0.3">
      <c r="A4980" s="3">
        <v>10</v>
      </c>
      <c r="B4980" s="2" t="s">
        <v>5440</v>
      </c>
      <c r="C4980" s="2" t="s">
        <v>14</v>
      </c>
      <c r="D4980" s="2">
        <v>758</v>
      </c>
      <c r="E4980" s="2">
        <v>17</v>
      </c>
      <c r="F4980" s="2">
        <v>775</v>
      </c>
      <c r="G4980" s="2">
        <v>7.0000000000000007E-2</v>
      </c>
      <c r="H4980" s="4" t="s">
        <v>5431</v>
      </c>
    </row>
    <row r="4981" spans="1:8" x14ac:dyDescent="0.3">
      <c r="A4981" s="3">
        <v>11</v>
      </c>
      <c r="B4981" s="2" t="s">
        <v>5441</v>
      </c>
      <c r="C4981" s="2" t="s">
        <v>14</v>
      </c>
      <c r="D4981" s="2">
        <v>689</v>
      </c>
      <c r="E4981" s="2">
        <v>5</v>
      </c>
      <c r="F4981" s="2">
        <v>694</v>
      </c>
      <c r="G4981" s="2">
        <v>0.06</v>
      </c>
      <c r="H4981" s="4" t="s">
        <v>5431</v>
      </c>
    </row>
    <row r="4982" spans="1:8" x14ac:dyDescent="0.3">
      <c r="A4982" s="3">
        <v>12</v>
      </c>
      <c r="B4982" s="2" t="s">
        <v>27</v>
      </c>
      <c r="C4982" s="2" t="s">
        <v>28</v>
      </c>
      <c r="D4982" s="2">
        <v>13434</v>
      </c>
      <c r="E4982" s="2">
        <v>579</v>
      </c>
      <c r="F4982" s="2">
        <v>14013</v>
      </c>
      <c r="G4982" s="2">
        <v>1.31</v>
      </c>
      <c r="H4982" s="4" t="s">
        <v>5431</v>
      </c>
    </row>
    <row r="4983" spans="1:8" x14ac:dyDescent="0.3">
      <c r="A4983" s="3">
        <v>1</v>
      </c>
      <c r="B4983" s="2" t="s">
        <v>5442</v>
      </c>
      <c r="C4983" s="2" t="s">
        <v>904</v>
      </c>
      <c r="D4983" s="2">
        <v>511812</v>
      </c>
      <c r="E4983" s="2">
        <v>740</v>
      </c>
      <c r="F4983" s="2">
        <v>512552</v>
      </c>
      <c r="G4983" s="2">
        <v>51.19</v>
      </c>
      <c r="H4983" s="4" t="s">
        <v>5443</v>
      </c>
    </row>
    <row r="4984" spans="1:8" x14ac:dyDescent="0.3">
      <c r="A4984" s="3">
        <v>2</v>
      </c>
      <c r="B4984" s="2" t="s">
        <v>5444</v>
      </c>
      <c r="C4984" s="2" t="s">
        <v>9</v>
      </c>
      <c r="D4984" s="2">
        <v>359751</v>
      </c>
      <c r="E4984" s="2">
        <v>1328</v>
      </c>
      <c r="F4984" s="2">
        <v>361079</v>
      </c>
      <c r="G4984" s="2">
        <v>36.06</v>
      </c>
      <c r="H4984" s="4" t="s">
        <v>5443</v>
      </c>
    </row>
    <row r="4985" spans="1:8" x14ac:dyDescent="0.3">
      <c r="A4985" s="3">
        <v>3</v>
      </c>
      <c r="B4985" s="2" t="s">
        <v>19</v>
      </c>
      <c r="C4985" s="2" t="s">
        <v>108</v>
      </c>
      <c r="D4985" s="2">
        <v>102104</v>
      </c>
      <c r="E4985" s="2">
        <v>270</v>
      </c>
      <c r="F4985" s="2">
        <v>102374</v>
      </c>
      <c r="G4985" s="2">
        <v>10.220000000000001</v>
      </c>
      <c r="H4985" s="4" t="s">
        <v>5443</v>
      </c>
    </row>
    <row r="4986" spans="1:8" x14ac:dyDescent="0.3">
      <c r="A4986" s="3">
        <v>4</v>
      </c>
      <c r="B4986" s="2" t="s">
        <v>5445</v>
      </c>
      <c r="C4986" s="2" t="s">
        <v>17</v>
      </c>
      <c r="D4986" s="2">
        <v>13212</v>
      </c>
      <c r="E4986" s="2">
        <v>60</v>
      </c>
      <c r="F4986" s="2">
        <v>13272</v>
      </c>
      <c r="G4986" s="2">
        <v>1.33</v>
      </c>
      <c r="H4986" s="4" t="s">
        <v>5443</v>
      </c>
    </row>
    <row r="4987" spans="1:8" x14ac:dyDescent="0.3">
      <c r="A4987" s="3">
        <v>5</v>
      </c>
      <c r="B4987" s="2" t="s">
        <v>5446</v>
      </c>
      <c r="C4987" s="2" t="s">
        <v>14</v>
      </c>
      <c r="D4987" s="2">
        <v>4509</v>
      </c>
      <c r="E4987" s="2">
        <v>9</v>
      </c>
      <c r="F4987" s="2">
        <v>4518</v>
      </c>
      <c r="G4987" s="2">
        <v>0.45</v>
      </c>
      <c r="H4987" s="4" t="s">
        <v>5443</v>
      </c>
    </row>
    <row r="4988" spans="1:8" x14ac:dyDescent="0.3">
      <c r="A4988" s="3">
        <v>6</v>
      </c>
      <c r="B4988" s="2" t="s">
        <v>5447</v>
      </c>
      <c r="C4988" s="2" t="s">
        <v>14</v>
      </c>
      <c r="D4988" s="2">
        <v>2195</v>
      </c>
      <c r="E4988" s="2">
        <v>6</v>
      </c>
      <c r="F4988" s="2">
        <v>2201</v>
      </c>
      <c r="G4988" s="2">
        <v>0.22</v>
      </c>
      <c r="H4988" s="4" t="s">
        <v>5443</v>
      </c>
    </row>
    <row r="4989" spans="1:8" x14ac:dyDescent="0.3">
      <c r="A4989" s="3">
        <v>7</v>
      </c>
      <c r="B4989" s="2" t="s">
        <v>27</v>
      </c>
      <c r="C4989" s="2" t="s">
        <v>28</v>
      </c>
      <c r="D4989" s="2">
        <v>5287</v>
      </c>
      <c r="E4989" s="2">
        <v>20</v>
      </c>
      <c r="F4989" s="2">
        <v>5307</v>
      </c>
      <c r="G4989" s="2">
        <v>0.53</v>
      </c>
      <c r="H4989" s="4" t="s">
        <v>5443</v>
      </c>
    </row>
    <row r="4990" spans="1:8" x14ac:dyDescent="0.3">
      <c r="A4990" s="3">
        <v>1</v>
      </c>
      <c r="B4990" s="2" t="s">
        <v>5448</v>
      </c>
      <c r="C4990" s="2" t="s">
        <v>9</v>
      </c>
      <c r="D4990" s="2">
        <v>510585</v>
      </c>
      <c r="E4990" s="2">
        <v>2517</v>
      </c>
      <c r="F4990" s="2">
        <v>513102</v>
      </c>
      <c r="G4990" s="2">
        <v>49.2</v>
      </c>
      <c r="H4990" s="4" t="s">
        <v>5449</v>
      </c>
    </row>
    <row r="4991" spans="1:8" x14ac:dyDescent="0.3">
      <c r="A4991" s="3">
        <v>2</v>
      </c>
      <c r="B4991" s="2" t="s">
        <v>5450</v>
      </c>
      <c r="C4991" s="2" t="s">
        <v>377</v>
      </c>
      <c r="D4991" s="2">
        <v>346780</v>
      </c>
      <c r="E4991" s="2">
        <v>846</v>
      </c>
      <c r="F4991" s="2">
        <v>347626</v>
      </c>
      <c r="G4991" s="2">
        <v>33.33</v>
      </c>
      <c r="H4991" s="4" t="s">
        <v>5449</v>
      </c>
    </row>
    <row r="4992" spans="1:8" x14ac:dyDescent="0.3">
      <c r="A4992" s="3">
        <v>3</v>
      </c>
      <c r="B4992" s="2" t="s">
        <v>5451</v>
      </c>
      <c r="C4992" s="2" t="s">
        <v>12</v>
      </c>
      <c r="D4992" s="2">
        <v>129096</v>
      </c>
      <c r="E4992" s="2">
        <v>648</v>
      </c>
      <c r="F4992" s="2">
        <v>129744</v>
      </c>
      <c r="G4992" s="2">
        <v>12.44</v>
      </c>
      <c r="H4992" s="4" t="s">
        <v>5449</v>
      </c>
    </row>
    <row r="4993" spans="1:8" x14ac:dyDescent="0.3">
      <c r="A4993" s="3">
        <v>4</v>
      </c>
      <c r="B4993" s="2" t="s">
        <v>5452</v>
      </c>
      <c r="C4993" s="2" t="s">
        <v>14</v>
      </c>
      <c r="D4993" s="2">
        <v>8376</v>
      </c>
      <c r="E4993" s="2">
        <v>3</v>
      </c>
      <c r="F4993" s="2">
        <v>8379</v>
      </c>
      <c r="G4993" s="2">
        <v>0.8</v>
      </c>
      <c r="H4993" s="4" t="s">
        <v>5449</v>
      </c>
    </row>
    <row r="4994" spans="1:8" x14ac:dyDescent="0.3">
      <c r="A4994" s="3">
        <v>5</v>
      </c>
      <c r="B4994" s="2" t="s">
        <v>5453</v>
      </c>
      <c r="C4994" s="2" t="s">
        <v>17</v>
      </c>
      <c r="D4994" s="2">
        <v>5198</v>
      </c>
      <c r="E4994" s="2">
        <v>13</v>
      </c>
      <c r="F4994" s="2">
        <v>5211</v>
      </c>
      <c r="G4994" s="2">
        <v>0.5</v>
      </c>
      <c r="H4994" s="4" t="s">
        <v>5449</v>
      </c>
    </row>
    <row r="4995" spans="1:8" x14ac:dyDescent="0.3">
      <c r="A4995" s="3">
        <v>6</v>
      </c>
      <c r="B4995" s="2" t="s">
        <v>5454</v>
      </c>
      <c r="C4995" s="2" t="s">
        <v>114</v>
      </c>
      <c r="D4995" s="2">
        <v>5121</v>
      </c>
      <c r="E4995" s="2">
        <v>14</v>
      </c>
      <c r="F4995" s="2">
        <v>5135</v>
      </c>
      <c r="G4995" s="2">
        <v>0.49</v>
      </c>
      <c r="H4995" s="4" t="s">
        <v>5449</v>
      </c>
    </row>
    <row r="4996" spans="1:8" x14ac:dyDescent="0.3">
      <c r="A4996" s="3">
        <v>7</v>
      </c>
      <c r="B4996" s="2" t="s">
        <v>5455</v>
      </c>
      <c r="C4996" s="2" t="s">
        <v>14</v>
      </c>
      <c r="D4996" s="2">
        <v>5069</v>
      </c>
      <c r="E4996" s="2">
        <v>9</v>
      </c>
      <c r="F4996" s="2">
        <v>5078</v>
      </c>
      <c r="G4996" s="2">
        <v>0.49</v>
      </c>
      <c r="H4996" s="4" t="s">
        <v>5449</v>
      </c>
    </row>
    <row r="4997" spans="1:8" x14ac:dyDescent="0.3">
      <c r="A4997" s="3">
        <v>8</v>
      </c>
      <c r="B4997" s="2" t="s">
        <v>5456</v>
      </c>
      <c r="C4997" s="2" t="s">
        <v>1280</v>
      </c>
      <c r="D4997" s="2">
        <v>4190</v>
      </c>
      <c r="E4997" s="2">
        <v>11</v>
      </c>
      <c r="F4997" s="2">
        <v>4201</v>
      </c>
      <c r="G4997" s="2">
        <v>0.4</v>
      </c>
      <c r="H4997" s="4" t="s">
        <v>5449</v>
      </c>
    </row>
    <row r="4998" spans="1:8" x14ac:dyDescent="0.3">
      <c r="A4998" s="3">
        <v>9</v>
      </c>
      <c r="B4998" s="2" t="s">
        <v>5457</v>
      </c>
      <c r="C4998" s="2" t="s">
        <v>14</v>
      </c>
      <c r="D4998" s="2">
        <v>3869</v>
      </c>
      <c r="E4998" s="2">
        <v>2</v>
      </c>
      <c r="F4998" s="2">
        <v>3871</v>
      </c>
      <c r="G4998" s="2">
        <v>0.37</v>
      </c>
      <c r="H4998" s="4" t="s">
        <v>5449</v>
      </c>
    </row>
    <row r="4999" spans="1:8" x14ac:dyDescent="0.3">
      <c r="A4999" s="3">
        <v>10</v>
      </c>
      <c r="B4999" s="2" t="s">
        <v>5458</v>
      </c>
      <c r="C4999" s="2" t="s">
        <v>4529</v>
      </c>
      <c r="D4999" s="2">
        <v>2335</v>
      </c>
      <c r="E4999" s="2">
        <v>8</v>
      </c>
      <c r="F4999" s="2">
        <v>2343</v>
      </c>
      <c r="G4999" s="2">
        <v>0.22</v>
      </c>
      <c r="H4999" s="4" t="s">
        <v>5449</v>
      </c>
    </row>
    <row r="5000" spans="1:8" x14ac:dyDescent="0.3">
      <c r="A5000" s="3">
        <v>11</v>
      </c>
      <c r="B5000" s="2" t="s">
        <v>5459</v>
      </c>
      <c r="C5000" s="2" t="s">
        <v>391</v>
      </c>
      <c r="D5000" s="2">
        <v>2284</v>
      </c>
      <c r="E5000" s="2">
        <v>7</v>
      </c>
      <c r="F5000" s="2">
        <v>2291</v>
      </c>
      <c r="G5000" s="2">
        <v>0.22</v>
      </c>
      <c r="H5000" s="4" t="s">
        <v>5449</v>
      </c>
    </row>
    <row r="5001" spans="1:8" x14ac:dyDescent="0.3">
      <c r="A5001" s="3">
        <v>12</v>
      </c>
      <c r="B5001" s="2" t="s">
        <v>27</v>
      </c>
      <c r="C5001" s="2" t="s">
        <v>28</v>
      </c>
      <c r="D5001" s="2">
        <v>15903</v>
      </c>
      <c r="E5001" s="2">
        <v>39</v>
      </c>
      <c r="F5001" s="2">
        <v>15942</v>
      </c>
      <c r="G5001" s="2">
        <v>1.53</v>
      </c>
      <c r="H5001" s="4" t="s">
        <v>5449</v>
      </c>
    </row>
    <row r="5002" spans="1:8" x14ac:dyDescent="0.3">
      <c r="A5002" s="3">
        <v>1</v>
      </c>
      <c r="B5002" s="2" t="s">
        <v>5460</v>
      </c>
      <c r="C5002" s="2" t="s">
        <v>5224</v>
      </c>
      <c r="D5002" s="2">
        <v>613106</v>
      </c>
      <c r="E5002" s="2">
        <v>2612</v>
      </c>
      <c r="F5002" s="2">
        <v>615718</v>
      </c>
      <c r="G5002" s="2">
        <v>53.29</v>
      </c>
      <c r="H5002" s="4" t="s">
        <v>5461</v>
      </c>
    </row>
    <row r="5003" spans="1:8" x14ac:dyDescent="0.3">
      <c r="A5003" s="3">
        <v>2</v>
      </c>
      <c r="B5003" s="2" t="s">
        <v>5462</v>
      </c>
      <c r="C5003" s="2" t="s">
        <v>1547</v>
      </c>
      <c r="D5003" s="2">
        <v>442553</v>
      </c>
      <c r="E5003" s="2">
        <v>3060</v>
      </c>
      <c r="F5003" s="2">
        <v>445613</v>
      </c>
      <c r="G5003" s="2">
        <v>38.57</v>
      </c>
      <c r="H5003" s="4" t="s">
        <v>5461</v>
      </c>
    </row>
    <row r="5004" spans="1:8" x14ac:dyDescent="0.3">
      <c r="A5004" s="3">
        <v>3</v>
      </c>
      <c r="B5004" s="2" t="s">
        <v>5463</v>
      </c>
      <c r="C5004" s="2" t="s">
        <v>14</v>
      </c>
      <c r="D5004" s="2">
        <v>17241</v>
      </c>
      <c r="E5004" s="2">
        <v>4</v>
      </c>
      <c r="F5004" s="2">
        <v>17245</v>
      </c>
      <c r="G5004" s="2">
        <v>1.49</v>
      </c>
      <c r="H5004" s="4" t="s">
        <v>5461</v>
      </c>
    </row>
    <row r="5005" spans="1:8" x14ac:dyDescent="0.3">
      <c r="A5005" s="3">
        <v>4</v>
      </c>
      <c r="B5005" s="2" t="s">
        <v>5464</v>
      </c>
      <c r="C5005" s="2" t="s">
        <v>17</v>
      </c>
      <c r="D5005" s="2">
        <v>8591</v>
      </c>
      <c r="E5005" s="2">
        <v>88</v>
      </c>
      <c r="F5005" s="2">
        <v>8679</v>
      </c>
      <c r="G5005" s="2">
        <v>0.75</v>
      </c>
      <c r="H5005" s="4" t="s">
        <v>5461</v>
      </c>
    </row>
    <row r="5006" spans="1:8" x14ac:dyDescent="0.3">
      <c r="A5006" s="3">
        <v>5</v>
      </c>
      <c r="B5006" s="2" t="s">
        <v>5465</v>
      </c>
      <c r="C5006" s="2" t="s">
        <v>14</v>
      </c>
      <c r="D5006" s="2">
        <v>7113</v>
      </c>
      <c r="E5006" s="2">
        <v>4</v>
      </c>
      <c r="F5006" s="2">
        <v>7117</v>
      </c>
      <c r="G5006" s="2">
        <v>0.62</v>
      </c>
      <c r="H5006" s="4" t="s">
        <v>5461</v>
      </c>
    </row>
    <row r="5007" spans="1:8" x14ac:dyDescent="0.3">
      <c r="A5007" s="3">
        <v>6</v>
      </c>
      <c r="B5007" s="2" t="s">
        <v>5466</v>
      </c>
      <c r="C5007" s="2" t="s">
        <v>14</v>
      </c>
      <c r="D5007" s="2">
        <v>6153</v>
      </c>
      <c r="E5007" s="2">
        <v>8</v>
      </c>
      <c r="F5007" s="2">
        <v>6161</v>
      </c>
      <c r="G5007" s="2">
        <v>0.53</v>
      </c>
      <c r="H5007" s="4" t="s">
        <v>5461</v>
      </c>
    </row>
    <row r="5008" spans="1:8" x14ac:dyDescent="0.3">
      <c r="A5008" s="3">
        <v>7</v>
      </c>
      <c r="B5008" s="2" t="s">
        <v>580</v>
      </c>
      <c r="C5008" s="2" t="s">
        <v>137</v>
      </c>
      <c r="D5008" s="2">
        <v>4701</v>
      </c>
      <c r="E5008" s="2">
        <v>20</v>
      </c>
      <c r="F5008" s="2">
        <v>4721</v>
      </c>
      <c r="G5008" s="2">
        <v>0.41</v>
      </c>
      <c r="H5008" s="4" t="s">
        <v>5461</v>
      </c>
    </row>
    <row r="5009" spans="1:8" x14ac:dyDescent="0.3">
      <c r="A5009" s="3">
        <v>8</v>
      </c>
      <c r="B5009" s="2" t="s">
        <v>5467</v>
      </c>
      <c r="C5009" s="2" t="s">
        <v>14</v>
      </c>
      <c r="D5009" s="2">
        <v>2671</v>
      </c>
      <c r="E5009" s="2">
        <v>4</v>
      </c>
      <c r="F5009" s="2">
        <v>2675</v>
      </c>
      <c r="G5009" s="2">
        <v>0.23</v>
      </c>
      <c r="H5009" s="4" t="s">
        <v>5461</v>
      </c>
    </row>
    <row r="5010" spans="1:8" x14ac:dyDescent="0.3">
      <c r="A5010" s="3">
        <v>9</v>
      </c>
      <c r="B5010" s="2" t="s">
        <v>5468</v>
      </c>
      <c r="C5010" s="2" t="s">
        <v>5469</v>
      </c>
      <c r="D5010" s="2">
        <v>1983</v>
      </c>
      <c r="E5010" s="2">
        <v>7</v>
      </c>
      <c r="F5010" s="2">
        <v>1990</v>
      </c>
      <c r="G5010" s="2">
        <v>0.17</v>
      </c>
      <c r="H5010" s="4" t="s">
        <v>5461</v>
      </c>
    </row>
    <row r="5011" spans="1:8" x14ac:dyDescent="0.3">
      <c r="A5011" s="3">
        <v>10</v>
      </c>
      <c r="B5011" s="2" t="s">
        <v>5470</v>
      </c>
      <c r="C5011" s="2" t="s">
        <v>4011</v>
      </c>
      <c r="D5011" s="2">
        <v>1971</v>
      </c>
      <c r="E5011" s="2">
        <v>7</v>
      </c>
      <c r="F5011" s="2">
        <v>1978</v>
      </c>
      <c r="G5011" s="2">
        <v>0.17</v>
      </c>
      <c r="H5011" s="4" t="s">
        <v>5461</v>
      </c>
    </row>
    <row r="5012" spans="1:8" x14ac:dyDescent="0.3">
      <c r="A5012" s="3">
        <v>11</v>
      </c>
      <c r="B5012" s="2" t="s">
        <v>5471</v>
      </c>
      <c r="C5012" s="2" t="s">
        <v>14</v>
      </c>
      <c r="D5012" s="2">
        <v>1793</v>
      </c>
      <c r="E5012" s="2">
        <v>8</v>
      </c>
      <c r="F5012" s="2">
        <v>1801</v>
      </c>
      <c r="G5012" s="2">
        <v>0.16</v>
      </c>
      <c r="H5012" s="4" t="s">
        <v>5461</v>
      </c>
    </row>
    <row r="5013" spans="1:8" x14ac:dyDescent="0.3">
      <c r="A5013" s="3">
        <v>12</v>
      </c>
      <c r="B5013" s="2" t="s">
        <v>5472</v>
      </c>
      <c r="C5013" s="2" t="s">
        <v>114</v>
      </c>
      <c r="D5013" s="2">
        <v>1694</v>
      </c>
      <c r="E5013" s="2">
        <v>7</v>
      </c>
      <c r="F5013" s="2">
        <v>1701</v>
      </c>
      <c r="G5013" s="2">
        <v>0.15</v>
      </c>
      <c r="H5013" s="4" t="s">
        <v>5461</v>
      </c>
    </row>
    <row r="5014" spans="1:8" x14ac:dyDescent="0.3">
      <c r="A5014" s="3">
        <v>13</v>
      </c>
      <c r="B5014" s="2" t="s">
        <v>5473</v>
      </c>
      <c r="C5014" s="2" t="s">
        <v>14</v>
      </c>
      <c r="D5014" s="2">
        <v>1680</v>
      </c>
      <c r="E5014" s="2">
        <v>0</v>
      </c>
      <c r="F5014" s="2">
        <v>1680</v>
      </c>
      <c r="G5014" s="2">
        <v>0.15</v>
      </c>
      <c r="H5014" s="4" t="s">
        <v>5461</v>
      </c>
    </row>
    <row r="5015" spans="1:8" x14ac:dyDescent="0.3">
      <c r="A5015" s="3">
        <v>14</v>
      </c>
      <c r="B5015" s="2" t="s">
        <v>5474</v>
      </c>
      <c r="C5015" s="2" t="s">
        <v>5475</v>
      </c>
      <c r="D5015" s="2">
        <v>1308</v>
      </c>
      <c r="E5015" s="2">
        <v>10</v>
      </c>
      <c r="F5015" s="2">
        <v>1318</v>
      </c>
      <c r="G5015" s="2">
        <v>0.11</v>
      </c>
      <c r="H5015" s="4" t="s">
        <v>5461</v>
      </c>
    </row>
    <row r="5016" spans="1:8" x14ac:dyDescent="0.3">
      <c r="A5016" s="3">
        <v>15</v>
      </c>
      <c r="B5016" s="2" t="s">
        <v>27</v>
      </c>
      <c r="C5016" s="2" t="s">
        <v>28</v>
      </c>
      <c r="D5016" s="2">
        <v>36836</v>
      </c>
      <c r="E5016" s="2">
        <v>91</v>
      </c>
      <c r="F5016" s="2">
        <v>36927</v>
      </c>
      <c r="G5016" s="2">
        <v>3.2</v>
      </c>
      <c r="H5016" s="4" t="s">
        <v>5461</v>
      </c>
    </row>
    <row r="5017" spans="1:8" x14ac:dyDescent="0.3">
      <c r="A5017" s="3">
        <v>1</v>
      </c>
      <c r="B5017" s="2" t="s">
        <v>5476</v>
      </c>
      <c r="C5017" s="2" t="s">
        <v>1741</v>
      </c>
      <c r="D5017" s="2">
        <v>437516</v>
      </c>
      <c r="E5017" s="2">
        <v>6112</v>
      </c>
      <c r="F5017" s="2">
        <v>443628</v>
      </c>
      <c r="G5017" s="2">
        <v>48.45</v>
      </c>
      <c r="H5017" s="4" t="s">
        <v>5477</v>
      </c>
    </row>
    <row r="5018" spans="1:8" x14ac:dyDescent="0.3">
      <c r="A5018" s="3">
        <v>2</v>
      </c>
      <c r="B5018" s="2" t="s">
        <v>5478</v>
      </c>
      <c r="C5018" s="2" t="s">
        <v>35</v>
      </c>
      <c r="D5018" s="2">
        <v>288861</v>
      </c>
      <c r="E5018" s="2">
        <v>4465</v>
      </c>
      <c r="F5018" s="2">
        <v>293326</v>
      </c>
      <c r="G5018" s="2">
        <v>32.03</v>
      </c>
      <c r="H5018" s="4" t="s">
        <v>5477</v>
      </c>
    </row>
    <row r="5019" spans="1:8" x14ac:dyDescent="0.3">
      <c r="A5019" s="3">
        <v>3</v>
      </c>
      <c r="B5019" s="2" t="s">
        <v>5479</v>
      </c>
      <c r="C5019" s="2" t="s">
        <v>9</v>
      </c>
      <c r="D5019" s="2">
        <v>160956</v>
      </c>
      <c r="E5019" s="2">
        <v>2254</v>
      </c>
      <c r="F5019" s="2">
        <v>163210</v>
      </c>
      <c r="G5019" s="2">
        <v>17.82</v>
      </c>
      <c r="H5019" s="4" t="s">
        <v>5477</v>
      </c>
    </row>
    <row r="5020" spans="1:8" x14ac:dyDescent="0.3">
      <c r="A5020" s="3">
        <v>4</v>
      </c>
      <c r="B5020" s="2" t="s">
        <v>5480</v>
      </c>
      <c r="C5020" s="2" t="s">
        <v>17</v>
      </c>
      <c r="D5020" s="2">
        <v>2163</v>
      </c>
      <c r="E5020" s="2">
        <v>31</v>
      </c>
      <c r="F5020" s="2">
        <v>2194</v>
      </c>
      <c r="G5020" s="2">
        <v>0.24</v>
      </c>
      <c r="H5020" s="4" t="s">
        <v>5477</v>
      </c>
    </row>
    <row r="5021" spans="1:8" x14ac:dyDescent="0.3">
      <c r="A5021" s="3">
        <v>5</v>
      </c>
      <c r="B5021" s="2" t="s">
        <v>5481</v>
      </c>
      <c r="C5021" s="2" t="s">
        <v>14</v>
      </c>
      <c r="D5021" s="2">
        <v>1713</v>
      </c>
      <c r="E5021" s="2">
        <v>21</v>
      </c>
      <c r="F5021" s="2">
        <v>1734</v>
      </c>
      <c r="G5021" s="2">
        <v>0.19</v>
      </c>
      <c r="H5021" s="4" t="s">
        <v>5477</v>
      </c>
    </row>
    <row r="5022" spans="1:8" x14ac:dyDescent="0.3">
      <c r="A5022" s="3">
        <v>6</v>
      </c>
      <c r="B5022" s="2" t="s">
        <v>5482</v>
      </c>
      <c r="C5022" s="2" t="s">
        <v>14</v>
      </c>
      <c r="D5022" s="2">
        <v>1369</v>
      </c>
      <c r="E5022" s="2">
        <v>5</v>
      </c>
      <c r="F5022" s="2">
        <v>1374</v>
      </c>
      <c r="G5022" s="2">
        <v>0.15</v>
      </c>
      <c r="H5022" s="4" t="s">
        <v>5477</v>
      </c>
    </row>
    <row r="5023" spans="1:8" x14ac:dyDescent="0.3">
      <c r="A5023" s="3">
        <v>7</v>
      </c>
      <c r="B5023" s="2" t="s">
        <v>5483</v>
      </c>
      <c r="C5023" s="2" t="s">
        <v>206</v>
      </c>
      <c r="D5023" s="2">
        <v>793</v>
      </c>
      <c r="E5023" s="2">
        <v>42</v>
      </c>
      <c r="F5023" s="2">
        <v>835</v>
      </c>
      <c r="G5023" s="2">
        <v>0.09</v>
      </c>
      <c r="H5023" s="4" t="s">
        <v>5477</v>
      </c>
    </row>
    <row r="5024" spans="1:8" x14ac:dyDescent="0.3">
      <c r="A5024" s="3">
        <v>8</v>
      </c>
      <c r="B5024" s="2" t="s">
        <v>5484</v>
      </c>
      <c r="C5024" s="2" t="s">
        <v>114</v>
      </c>
      <c r="D5024" s="2">
        <v>689</v>
      </c>
      <c r="E5024" s="2">
        <v>19</v>
      </c>
      <c r="F5024" s="2">
        <v>708</v>
      </c>
      <c r="G5024" s="2">
        <v>0.08</v>
      </c>
      <c r="H5024" s="4" t="s">
        <v>5477</v>
      </c>
    </row>
    <row r="5025" spans="1:8" x14ac:dyDescent="0.3">
      <c r="A5025" s="3">
        <v>9</v>
      </c>
      <c r="B5025" s="2" t="s">
        <v>5485</v>
      </c>
      <c r="C5025" s="2" t="s">
        <v>131</v>
      </c>
      <c r="D5025" s="2">
        <v>553</v>
      </c>
      <c r="E5025" s="2">
        <v>6</v>
      </c>
      <c r="F5025" s="2">
        <v>559</v>
      </c>
      <c r="G5025" s="2">
        <v>0.06</v>
      </c>
      <c r="H5025" s="4" t="s">
        <v>5477</v>
      </c>
    </row>
    <row r="5026" spans="1:8" x14ac:dyDescent="0.3">
      <c r="A5026" s="3">
        <v>10</v>
      </c>
      <c r="B5026" s="2" t="s">
        <v>5486</v>
      </c>
      <c r="C5026" s="2" t="s">
        <v>14</v>
      </c>
      <c r="D5026" s="2">
        <v>545</v>
      </c>
      <c r="E5026" s="2">
        <v>34</v>
      </c>
      <c r="F5026" s="2">
        <v>579</v>
      </c>
      <c r="G5026" s="2">
        <v>0.06</v>
      </c>
      <c r="H5026" s="4" t="s">
        <v>5477</v>
      </c>
    </row>
    <row r="5027" spans="1:8" x14ac:dyDescent="0.3">
      <c r="A5027" s="3">
        <v>11</v>
      </c>
      <c r="B5027" s="2" t="s">
        <v>5487</v>
      </c>
      <c r="C5027" s="2" t="s">
        <v>434</v>
      </c>
      <c r="D5027" s="2">
        <v>537</v>
      </c>
      <c r="E5027" s="2">
        <v>12</v>
      </c>
      <c r="F5027" s="2">
        <v>549</v>
      </c>
      <c r="G5027" s="2">
        <v>0.06</v>
      </c>
      <c r="H5027" s="4" t="s">
        <v>5477</v>
      </c>
    </row>
    <row r="5028" spans="1:8" x14ac:dyDescent="0.3">
      <c r="A5028" s="3">
        <v>12</v>
      </c>
      <c r="B5028" s="2" t="s">
        <v>5488</v>
      </c>
      <c r="C5028" s="2" t="s">
        <v>14</v>
      </c>
      <c r="D5028" s="2">
        <v>407</v>
      </c>
      <c r="E5028" s="2">
        <v>42</v>
      </c>
      <c r="F5028" s="2">
        <v>449</v>
      </c>
      <c r="G5028" s="2">
        <v>0.05</v>
      </c>
      <c r="H5028" s="4" t="s">
        <v>5477</v>
      </c>
    </row>
    <row r="5029" spans="1:8" x14ac:dyDescent="0.3">
      <c r="A5029" s="3">
        <v>13</v>
      </c>
      <c r="B5029" s="2" t="s">
        <v>27</v>
      </c>
      <c r="C5029" s="2" t="s">
        <v>28</v>
      </c>
      <c r="D5029" s="2">
        <v>6437</v>
      </c>
      <c r="E5029" s="2">
        <v>109</v>
      </c>
      <c r="F5029" s="2">
        <v>6546</v>
      </c>
      <c r="G5029" s="2">
        <v>0.71</v>
      </c>
      <c r="H5029" s="4" t="s">
        <v>5477</v>
      </c>
    </row>
    <row r="5030" spans="1:8" x14ac:dyDescent="0.3">
      <c r="A5030" s="3">
        <v>1</v>
      </c>
      <c r="B5030" s="2" t="s">
        <v>5489</v>
      </c>
      <c r="C5030" s="2" t="s">
        <v>88</v>
      </c>
      <c r="D5030" s="2">
        <v>784722</v>
      </c>
      <c r="E5030" s="2">
        <v>9432</v>
      </c>
      <c r="F5030" s="2">
        <v>794154</v>
      </c>
      <c r="G5030" s="2">
        <v>58.21</v>
      </c>
      <c r="H5030" s="4" t="s">
        <v>5490</v>
      </c>
    </row>
    <row r="5031" spans="1:8" x14ac:dyDescent="0.3">
      <c r="A5031" s="3">
        <v>2</v>
      </c>
      <c r="B5031" s="2" t="s">
        <v>5491</v>
      </c>
      <c r="C5031" s="2" t="s">
        <v>91</v>
      </c>
      <c r="D5031" s="2">
        <v>505637</v>
      </c>
      <c r="E5031" s="2">
        <v>6432</v>
      </c>
      <c r="F5031" s="2">
        <v>512069</v>
      </c>
      <c r="G5031" s="2">
        <v>37.53</v>
      </c>
      <c r="H5031" s="4" t="s">
        <v>5490</v>
      </c>
    </row>
    <row r="5032" spans="1:8" x14ac:dyDescent="0.3">
      <c r="A5032" s="3">
        <v>3</v>
      </c>
      <c r="B5032" s="2" t="s">
        <v>5492</v>
      </c>
      <c r="C5032" s="2" t="s">
        <v>12</v>
      </c>
      <c r="D5032" s="2">
        <v>23498</v>
      </c>
      <c r="E5032" s="2">
        <v>608</v>
      </c>
      <c r="F5032" s="2">
        <v>24106</v>
      </c>
      <c r="G5032" s="2">
        <v>1.77</v>
      </c>
      <c r="H5032" s="4" t="s">
        <v>5490</v>
      </c>
    </row>
    <row r="5033" spans="1:8" x14ac:dyDescent="0.3">
      <c r="A5033" s="3">
        <v>4</v>
      </c>
      <c r="B5033" s="2" t="s">
        <v>5493</v>
      </c>
      <c r="C5033" s="2" t="s">
        <v>1282</v>
      </c>
      <c r="D5033" s="2">
        <v>7710</v>
      </c>
      <c r="E5033" s="2">
        <v>168</v>
      </c>
      <c r="F5033" s="2">
        <v>7878</v>
      </c>
      <c r="G5033" s="2">
        <v>0.57999999999999996</v>
      </c>
      <c r="H5033" s="4" t="s">
        <v>5490</v>
      </c>
    </row>
    <row r="5034" spans="1:8" x14ac:dyDescent="0.3">
      <c r="A5034" s="3">
        <v>5</v>
      </c>
      <c r="B5034" s="2" t="s">
        <v>5494</v>
      </c>
      <c r="C5034" s="2" t="s">
        <v>14</v>
      </c>
      <c r="D5034" s="2">
        <v>6672</v>
      </c>
      <c r="E5034" s="2">
        <v>0</v>
      </c>
      <c r="F5034" s="2">
        <v>6672</v>
      </c>
      <c r="G5034" s="2">
        <v>0.49</v>
      </c>
      <c r="H5034" s="4" t="s">
        <v>5490</v>
      </c>
    </row>
    <row r="5035" spans="1:8" x14ac:dyDescent="0.3">
      <c r="A5035" s="3">
        <v>6</v>
      </c>
      <c r="B5035" s="2" t="s">
        <v>5495</v>
      </c>
      <c r="C5035" s="2" t="s">
        <v>14</v>
      </c>
      <c r="D5035" s="2">
        <v>3199</v>
      </c>
      <c r="E5035" s="2">
        <v>0</v>
      </c>
      <c r="F5035" s="2">
        <v>3199</v>
      </c>
      <c r="G5035" s="2">
        <v>0.23</v>
      </c>
      <c r="H5035" s="4" t="s">
        <v>5490</v>
      </c>
    </row>
    <row r="5036" spans="1:8" x14ac:dyDescent="0.3">
      <c r="A5036" s="3">
        <v>7</v>
      </c>
      <c r="B5036" s="2" t="s">
        <v>5496</v>
      </c>
      <c r="C5036" s="2" t="s">
        <v>17</v>
      </c>
      <c r="D5036" s="2">
        <v>2184</v>
      </c>
      <c r="E5036" s="2">
        <v>49</v>
      </c>
      <c r="F5036" s="2">
        <v>2233</v>
      </c>
      <c r="G5036" s="2">
        <v>0.16</v>
      </c>
      <c r="H5036" s="4" t="s">
        <v>5490</v>
      </c>
    </row>
    <row r="5037" spans="1:8" x14ac:dyDescent="0.3">
      <c r="A5037" s="3">
        <v>8</v>
      </c>
      <c r="B5037" s="2" t="s">
        <v>5497</v>
      </c>
      <c r="C5037" s="2" t="s">
        <v>14</v>
      </c>
      <c r="D5037" s="2">
        <v>1240</v>
      </c>
      <c r="E5037" s="2">
        <v>0</v>
      </c>
      <c r="F5037" s="2">
        <v>1240</v>
      </c>
      <c r="G5037" s="2">
        <v>0.09</v>
      </c>
      <c r="H5037" s="4" t="s">
        <v>5490</v>
      </c>
    </row>
    <row r="5038" spans="1:8" x14ac:dyDescent="0.3">
      <c r="A5038" s="3">
        <v>9</v>
      </c>
      <c r="B5038" s="2" t="s">
        <v>5498</v>
      </c>
      <c r="C5038" s="2" t="s">
        <v>4220</v>
      </c>
      <c r="D5038" s="2">
        <v>609</v>
      </c>
      <c r="E5038" s="2">
        <v>6</v>
      </c>
      <c r="F5038" s="2">
        <v>615</v>
      </c>
      <c r="G5038" s="2">
        <v>0.05</v>
      </c>
      <c r="H5038" s="4" t="s">
        <v>5490</v>
      </c>
    </row>
    <row r="5039" spans="1:8" x14ac:dyDescent="0.3">
      <c r="A5039" s="3">
        <v>10</v>
      </c>
      <c r="B5039" s="2" t="s">
        <v>5499</v>
      </c>
      <c r="C5039" s="2" t="s">
        <v>1214</v>
      </c>
      <c r="D5039" s="2">
        <v>600</v>
      </c>
      <c r="E5039" s="2">
        <v>1</v>
      </c>
      <c r="F5039" s="2">
        <v>601</v>
      </c>
      <c r="G5039" s="2">
        <v>0.04</v>
      </c>
      <c r="H5039" s="4" t="s">
        <v>5490</v>
      </c>
    </row>
    <row r="5040" spans="1:8" x14ac:dyDescent="0.3">
      <c r="A5040" s="3">
        <v>11</v>
      </c>
      <c r="B5040" s="2" t="s">
        <v>5500</v>
      </c>
      <c r="C5040" s="2" t="s">
        <v>54</v>
      </c>
      <c r="D5040" s="2">
        <v>486</v>
      </c>
      <c r="E5040" s="2">
        <v>3</v>
      </c>
      <c r="F5040" s="2">
        <v>489</v>
      </c>
      <c r="G5040" s="2">
        <v>0.04</v>
      </c>
      <c r="H5040" s="4" t="s">
        <v>5490</v>
      </c>
    </row>
    <row r="5041" spans="1:8" x14ac:dyDescent="0.3">
      <c r="A5041" s="3">
        <v>12</v>
      </c>
      <c r="B5041" s="2" t="s">
        <v>5501</v>
      </c>
      <c r="C5041" s="2" t="s">
        <v>110</v>
      </c>
      <c r="D5041" s="2">
        <v>409</v>
      </c>
      <c r="E5041" s="2">
        <v>8</v>
      </c>
      <c r="F5041" s="2">
        <v>417</v>
      </c>
      <c r="G5041" s="2">
        <v>0.03</v>
      </c>
      <c r="H5041" s="4" t="s">
        <v>5490</v>
      </c>
    </row>
    <row r="5042" spans="1:8" x14ac:dyDescent="0.3">
      <c r="A5042" s="3">
        <v>13</v>
      </c>
      <c r="B5042" s="2" t="s">
        <v>5502</v>
      </c>
      <c r="C5042" s="2" t="s">
        <v>421</v>
      </c>
      <c r="D5042" s="2">
        <v>365</v>
      </c>
      <c r="E5042" s="2">
        <v>3</v>
      </c>
      <c r="F5042" s="2">
        <v>368</v>
      </c>
      <c r="G5042" s="2">
        <v>0.03</v>
      </c>
      <c r="H5042" s="4" t="s">
        <v>5490</v>
      </c>
    </row>
    <row r="5043" spans="1:8" x14ac:dyDescent="0.3">
      <c r="A5043" s="3">
        <v>14</v>
      </c>
      <c r="B5043" s="2" t="s">
        <v>5503</v>
      </c>
      <c r="C5043" s="2" t="s">
        <v>97</v>
      </c>
      <c r="D5043" s="2">
        <v>328</v>
      </c>
      <c r="E5043" s="2">
        <v>3</v>
      </c>
      <c r="F5043" s="2">
        <v>331</v>
      </c>
      <c r="G5043" s="2">
        <v>0.02</v>
      </c>
      <c r="H5043" s="4" t="s">
        <v>5490</v>
      </c>
    </row>
    <row r="5044" spans="1:8" x14ac:dyDescent="0.3">
      <c r="A5044" s="3">
        <v>15</v>
      </c>
      <c r="B5044" s="2" t="s">
        <v>5504</v>
      </c>
      <c r="C5044" s="2" t="s">
        <v>114</v>
      </c>
      <c r="D5044" s="2">
        <v>323</v>
      </c>
      <c r="E5044" s="2">
        <v>4</v>
      </c>
      <c r="F5044" s="2">
        <v>327</v>
      </c>
      <c r="G5044" s="2">
        <v>0.02</v>
      </c>
      <c r="H5044" s="4" t="s">
        <v>5490</v>
      </c>
    </row>
    <row r="5045" spans="1:8" x14ac:dyDescent="0.3">
      <c r="A5045" s="3">
        <v>16</v>
      </c>
      <c r="B5045" s="2" t="s">
        <v>5505</v>
      </c>
      <c r="C5045" s="2" t="s">
        <v>5506</v>
      </c>
      <c r="D5045" s="2">
        <v>268</v>
      </c>
      <c r="E5045" s="2">
        <v>1</v>
      </c>
      <c r="F5045" s="2">
        <v>269</v>
      </c>
      <c r="G5045" s="2">
        <v>0.02</v>
      </c>
      <c r="H5045" s="4" t="s">
        <v>5490</v>
      </c>
    </row>
    <row r="5046" spans="1:8" x14ac:dyDescent="0.3">
      <c r="A5046" s="3">
        <v>17</v>
      </c>
      <c r="B5046" s="2" t="s">
        <v>5507</v>
      </c>
      <c r="C5046" s="2" t="s">
        <v>61</v>
      </c>
      <c r="D5046" s="2">
        <v>239</v>
      </c>
      <c r="E5046" s="2">
        <v>5</v>
      </c>
      <c r="F5046" s="2">
        <v>244</v>
      </c>
      <c r="G5046" s="2">
        <v>0.02</v>
      </c>
      <c r="H5046" s="4" t="s">
        <v>5490</v>
      </c>
    </row>
    <row r="5047" spans="1:8" x14ac:dyDescent="0.3">
      <c r="A5047" s="3">
        <v>18</v>
      </c>
      <c r="B5047" s="2" t="s">
        <v>27</v>
      </c>
      <c r="C5047" s="2" t="s">
        <v>28</v>
      </c>
      <c r="D5047" s="2">
        <v>9038</v>
      </c>
      <c r="E5047" s="2">
        <v>155</v>
      </c>
      <c r="F5047" s="2">
        <v>9193</v>
      </c>
      <c r="G5047" s="2">
        <v>0.67</v>
      </c>
      <c r="H5047" s="4" t="s">
        <v>5490</v>
      </c>
    </row>
    <row r="5048" spans="1:8" x14ac:dyDescent="0.3">
      <c r="A5048" s="3">
        <v>1</v>
      </c>
      <c r="B5048" s="2" t="s">
        <v>5508</v>
      </c>
      <c r="C5048" s="2" t="s">
        <v>9</v>
      </c>
      <c r="D5048" s="2">
        <v>500453</v>
      </c>
      <c r="E5048" s="2">
        <v>1381</v>
      </c>
      <c r="F5048" s="2">
        <v>501834</v>
      </c>
      <c r="G5048" s="2">
        <v>44.28</v>
      </c>
      <c r="H5048" s="4" t="s">
        <v>5509</v>
      </c>
    </row>
    <row r="5049" spans="1:8" x14ac:dyDescent="0.3">
      <c r="A5049" s="3">
        <v>2</v>
      </c>
      <c r="B5049" s="2" t="s">
        <v>5510</v>
      </c>
      <c r="C5049" s="2" t="s">
        <v>108</v>
      </c>
      <c r="D5049" s="2">
        <v>485588</v>
      </c>
      <c r="E5049" s="2">
        <v>599</v>
      </c>
      <c r="F5049" s="2">
        <v>486187</v>
      </c>
      <c r="G5049" s="2">
        <v>42.9</v>
      </c>
      <c r="H5049" s="4" t="s">
        <v>5509</v>
      </c>
    </row>
    <row r="5050" spans="1:8" x14ac:dyDescent="0.3">
      <c r="A5050" s="3">
        <v>3</v>
      </c>
      <c r="B5050" s="2" t="s">
        <v>5511</v>
      </c>
      <c r="C5050" s="2" t="s">
        <v>17</v>
      </c>
      <c r="D5050" s="2">
        <v>123770</v>
      </c>
      <c r="E5050" s="2">
        <v>159</v>
      </c>
      <c r="F5050" s="2">
        <v>123929</v>
      </c>
      <c r="G5050" s="2">
        <v>10.93</v>
      </c>
      <c r="H5050" s="4" t="s">
        <v>5509</v>
      </c>
    </row>
    <row r="5051" spans="1:8" x14ac:dyDescent="0.3">
      <c r="A5051" s="3">
        <v>4</v>
      </c>
      <c r="B5051" s="2" t="s">
        <v>5512</v>
      </c>
      <c r="C5051" s="2" t="s">
        <v>14</v>
      </c>
      <c r="D5051" s="2">
        <v>3795</v>
      </c>
      <c r="E5051" s="2">
        <v>4</v>
      </c>
      <c r="F5051" s="2">
        <v>3799</v>
      </c>
      <c r="G5051" s="2">
        <v>0.34</v>
      </c>
      <c r="H5051" s="4" t="s">
        <v>5509</v>
      </c>
    </row>
    <row r="5052" spans="1:8" x14ac:dyDescent="0.3">
      <c r="A5052" s="3">
        <v>5</v>
      </c>
      <c r="B5052" s="2" t="s">
        <v>2760</v>
      </c>
      <c r="C5052" s="2" t="s">
        <v>14</v>
      </c>
      <c r="D5052" s="2">
        <v>3553</v>
      </c>
      <c r="E5052" s="2">
        <v>8</v>
      </c>
      <c r="F5052" s="2">
        <v>3561</v>
      </c>
      <c r="G5052" s="2">
        <v>0.31</v>
      </c>
      <c r="H5052" s="4" t="s">
        <v>5509</v>
      </c>
    </row>
    <row r="5053" spans="1:8" x14ac:dyDescent="0.3">
      <c r="A5053" s="3">
        <v>6</v>
      </c>
      <c r="B5053" s="2" t="s">
        <v>2760</v>
      </c>
      <c r="C5053" s="2" t="s">
        <v>3756</v>
      </c>
      <c r="D5053" s="2">
        <v>1647</v>
      </c>
      <c r="E5053" s="2">
        <v>1</v>
      </c>
      <c r="F5053" s="2">
        <v>1648</v>
      </c>
      <c r="G5053" s="2">
        <v>0.15</v>
      </c>
      <c r="H5053" s="4" t="s">
        <v>5509</v>
      </c>
    </row>
    <row r="5054" spans="1:8" x14ac:dyDescent="0.3">
      <c r="A5054" s="3">
        <v>7</v>
      </c>
      <c r="B5054" s="2" t="s">
        <v>5513</v>
      </c>
      <c r="C5054" s="2" t="s">
        <v>1232</v>
      </c>
      <c r="D5054" s="2">
        <v>1434</v>
      </c>
      <c r="E5054" s="2">
        <v>6</v>
      </c>
      <c r="F5054" s="2">
        <v>1440</v>
      </c>
      <c r="G5054" s="2">
        <v>0.13</v>
      </c>
      <c r="H5054" s="4" t="s">
        <v>5509</v>
      </c>
    </row>
    <row r="5055" spans="1:8" x14ac:dyDescent="0.3">
      <c r="A5055" s="3">
        <v>8</v>
      </c>
      <c r="B5055" s="2" t="s">
        <v>5514</v>
      </c>
      <c r="C5055" s="2" t="s">
        <v>14</v>
      </c>
      <c r="D5055" s="2">
        <v>1308</v>
      </c>
      <c r="E5055" s="2">
        <v>11</v>
      </c>
      <c r="F5055" s="2">
        <v>1319</v>
      </c>
      <c r="G5055" s="2">
        <v>0.12</v>
      </c>
      <c r="H5055" s="4" t="s">
        <v>5509</v>
      </c>
    </row>
    <row r="5056" spans="1:8" x14ac:dyDescent="0.3">
      <c r="A5056" s="3">
        <v>9</v>
      </c>
      <c r="B5056" s="2" t="s">
        <v>5515</v>
      </c>
      <c r="C5056" s="2" t="s">
        <v>872</v>
      </c>
      <c r="D5056" s="2">
        <v>1175</v>
      </c>
      <c r="E5056" s="2">
        <v>3</v>
      </c>
      <c r="F5056" s="2">
        <v>1178</v>
      </c>
      <c r="G5056" s="2">
        <v>0.1</v>
      </c>
      <c r="H5056" s="4" t="s">
        <v>5509</v>
      </c>
    </row>
    <row r="5057" spans="1:8" x14ac:dyDescent="0.3">
      <c r="A5057" s="3">
        <v>10</v>
      </c>
      <c r="B5057" s="2" t="s">
        <v>4933</v>
      </c>
      <c r="C5057" s="2" t="s">
        <v>14</v>
      </c>
      <c r="D5057" s="2">
        <v>1053</v>
      </c>
      <c r="E5057" s="2">
        <v>3</v>
      </c>
      <c r="F5057" s="2">
        <v>1056</v>
      </c>
      <c r="G5057" s="2">
        <v>0.09</v>
      </c>
      <c r="H5057" s="4" t="s">
        <v>5509</v>
      </c>
    </row>
    <row r="5058" spans="1:8" x14ac:dyDescent="0.3">
      <c r="A5058" s="3">
        <v>11</v>
      </c>
      <c r="B5058" s="2" t="s">
        <v>5516</v>
      </c>
      <c r="C5058" s="2" t="s">
        <v>14</v>
      </c>
      <c r="D5058" s="2">
        <v>952</v>
      </c>
      <c r="E5058" s="2">
        <v>3</v>
      </c>
      <c r="F5058" s="2">
        <v>955</v>
      </c>
      <c r="G5058" s="2">
        <v>0.08</v>
      </c>
      <c r="H5058" s="4" t="s">
        <v>5509</v>
      </c>
    </row>
    <row r="5059" spans="1:8" x14ac:dyDescent="0.3">
      <c r="A5059" s="3">
        <v>12</v>
      </c>
      <c r="B5059" s="2" t="s">
        <v>5517</v>
      </c>
      <c r="C5059" s="2" t="s">
        <v>14</v>
      </c>
      <c r="D5059" s="2">
        <v>733</v>
      </c>
      <c r="E5059" s="2">
        <v>3</v>
      </c>
      <c r="F5059" s="2">
        <v>736</v>
      </c>
      <c r="G5059" s="2">
        <v>0.06</v>
      </c>
      <c r="H5059" s="4" t="s">
        <v>5509</v>
      </c>
    </row>
    <row r="5060" spans="1:8" x14ac:dyDescent="0.3">
      <c r="A5060" s="3">
        <v>13</v>
      </c>
      <c r="B5060" s="2" t="s">
        <v>4636</v>
      </c>
      <c r="C5060" s="2" t="s">
        <v>1123</v>
      </c>
      <c r="D5060" s="2">
        <v>407</v>
      </c>
      <c r="E5060" s="2">
        <v>5</v>
      </c>
      <c r="F5060" s="2">
        <v>412</v>
      </c>
      <c r="G5060" s="2">
        <v>0.04</v>
      </c>
      <c r="H5060" s="4" t="s">
        <v>5509</v>
      </c>
    </row>
    <row r="5061" spans="1:8" x14ac:dyDescent="0.3">
      <c r="A5061" s="3">
        <v>14</v>
      </c>
      <c r="B5061" s="2" t="s">
        <v>5518</v>
      </c>
      <c r="C5061" s="2" t="s">
        <v>1926</v>
      </c>
      <c r="D5061" s="2">
        <v>371</v>
      </c>
      <c r="E5061" s="2">
        <v>7</v>
      </c>
      <c r="F5061" s="2">
        <v>378</v>
      </c>
      <c r="G5061" s="2">
        <v>0.03</v>
      </c>
      <c r="H5061" s="4" t="s">
        <v>5509</v>
      </c>
    </row>
    <row r="5062" spans="1:8" x14ac:dyDescent="0.3">
      <c r="A5062" s="3">
        <v>15</v>
      </c>
      <c r="B5062" s="2" t="s">
        <v>27</v>
      </c>
      <c r="C5062" s="2" t="s">
        <v>28</v>
      </c>
      <c r="D5062" s="2">
        <v>4916</v>
      </c>
      <c r="E5062" s="2">
        <v>18</v>
      </c>
      <c r="F5062" s="2">
        <v>4934</v>
      </c>
      <c r="G5062" s="2">
        <v>0.44</v>
      </c>
      <c r="H5062" s="4" t="s">
        <v>5509</v>
      </c>
    </row>
    <row r="5063" spans="1:8" x14ac:dyDescent="0.3">
      <c r="A5063" s="3">
        <v>1</v>
      </c>
      <c r="B5063" s="2" t="s">
        <v>5519</v>
      </c>
      <c r="C5063" s="2" t="s">
        <v>9</v>
      </c>
      <c r="D5063" s="2">
        <v>737282</v>
      </c>
      <c r="E5063" s="2">
        <v>2003</v>
      </c>
      <c r="F5063" s="2">
        <v>739285</v>
      </c>
      <c r="G5063" s="2">
        <v>54.93</v>
      </c>
      <c r="H5063" s="4" t="s">
        <v>5520</v>
      </c>
    </row>
    <row r="5064" spans="1:8" x14ac:dyDescent="0.3">
      <c r="A5064" s="3">
        <v>2</v>
      </c>
      <c r="B5064" s="2" t="s">
        <v>5521</v>
      </c>
      <c r="C5064" s="2" t="s">
        <v>12</v>
      </c>
      <c r="D5064" s="2">
        <v>504437</v>
      </c>
      <c r="E5064" s="2">
        <v>2271</v>
      </c>
      <c r="F5064" s="2">
        <v>506708</v>
      </c>
      <c r="G5064" s="2">
        <v>37.65</v>
      </c>
      <c r="H5064" s="4" t="s">
        <v>5520</v>
      </c>
    </row>
    <row r="5065" spans="1:8" x14ac:dyDescent="0.3">
      <c r="A5065" s="3">
        <v>3</v>
      </c>
      <c r="B5065" s="2" t="s">
        <v>5522</v>
      </c>
      <c r="C5065" s="2" t="s">
        <v>17</v>
      </c>
      <c r="D5065" s="2">
        <v>32410</v>
      </c>
      <c r="E5065" s="2">
        <v>98</v>
      </c>
      <c r="F5065" s="2">
        <v>32508</v>
      </c>
      <c r="G5065" s="2">
        <v>2.42</v>
      </c>
      <c r="H5065" s="4" t="s">
        <v>5520</v>
      </c>
    </row>
    <row r="5066" spans="1:8" x14ac:dyDescent="0.3">
      <c r="A5066" s="3">
        <v>4</v>
      </c>
      <c r="B5066" s="2" t="s">
        <v>5523</v>
      </c>
      <c r="C5066" s="2" t="s">
        <v>1317</v>
      </c>
      <c r="D5066" s="2">
        <v>28984</v>
      </c>
      <c r="E5066" s="2">
        <v>167</v>
      </c>
      <c r="F5066" s="2">
        <v>29151</v>
      </c>
      <c r="G5066" s="2">
        <v>2.17</v>
      </c>
      <c r="H5066" s="4" t="s">
        <v>5520</v>
      </c>
    </row>
    <row r="5067" spans="1:8" x14ac:dyDescent="0.3">
      <c r="A5067" s="3">
        <v>5</v>
      </c>
      <c r="B5067" s="2" t="s">
        <v>5524</v>
      </c>
      <c r="C5067" s="2" t="s">
        <v>1642</v>
      </c>
      <c r="D5067" s="2">
        <v>11399</v>
      </c>
      <c r="E5067" s="2">
        <v>68</v>
      </c>
      <c r="F5067" s="2">
        <v>11467</v>
      </c>
      <c r="G5067" s="2">
        <v>0.85</v>
      </c>
      <c r="H5067" s="4" t="s">
        <v>5520</v>
      </c>
    </row>
    <row r="5068" spans="1:8" x14ac:dyDescent="0.3">
      <c r="A5068" s="3">
        <v>6</v>
      </c>
      <c r="B5068" s="2" t="s">
        <v>5525</v>
      </c>
      <c r="C5068" s="2" t="s">
        <v>14</v>
      </c>
      <c r="D5068" s="2">
        <v>4000</v>
      </c>
      <c r="E5068" s="2">
        <v>4</v>
      </c>
      <c r="F5068" s="2">
        <v>4004</v>
      </c>
      <c r="G5068" s="2">
        <v>0.3</v>
      </c>
      <c r="H5068" s="4" t="s">
        <v>5520</v>
      </c>
    </row>
    <row r="5069" spans="1:8" x14ac:dyDescent="0.3">
      <c r="A5069" s="3">
        <v>7</v>
      </c>
      <c r="B5069" s="2" t="s">
        <v>5526</v>
      </c>
      <c r="C5069" s="2" t="s">
        <v>14</v>
      </c>
      <c r="D5069" s="2">
        <v>2987</v>
      </c>
      <c r="E5069" s="2">
        <v>7</v>
      </c>
      <c r="F5069" s="2">
        <v>2994</v>
      </c>
      <c r="G5069" s="2">
        <v>0.22</v>
      </c>
      <c r="H5069" s="4" t="s">
        <v>5520</v>
      </c>
    </row>
    <row r="5070" spans="1:8" x14ac:dyDescent="0.3">
      <c r="A5070" s="3">
        <v>8</v>
      </c>
      <c r="B5070" s="2" t="s">
        <v>5527</v>
      </c>
      <c r="C5070" s="2" t="s">
        <v>5528</v>
      </c>
      <c r="D5070" s="2">
        <v>2898</v>
      </c>
      <c r="E5070" s="2">
        <v>6</v>
      </c>
      <c r="F5070" s="2">
        <v>2904</v>
      </c>
      <c r="G5070" s="2">
        <v>0.22</v>
      </c>
      <c r="H5070" s="4" t="s">
        <v>5520</v>
      </c>
    </row>
    <row r="5071" spans="1:8" x14ac:dyDescent="0.3">
      <c r="A5071" s="3">
        <v>9</v>
      </c>
      <c r="B5071" s="2" t="s">
        <v>5529</v>
      </c>
      <c r="C5071" s="2" t="s">
        <v>919</v>
      </c>
      <c r="D5071" s="2">
        <v>1857</v>
      </c>
      <c r="E5071" s="2">
        <v>9</v>
      </c>
      <c r="F5071" s="2">
        <v>1866</v>
      </c>
      <c r="G5071" s="2">
        <v>0.14000000000000001</v>
      </c>
      <c r="H5071" s="4" t="s">
        <v>5520</v>
      </c>
    </row>
    <row r="5072" spans="1:8" x14ac:dyDescent="0.3">
      <c r="A5072" s="3">
        <v>10</v>
      </c>
      <c r="B5072" s="2" t="s">
        <v>5530</v>
      </c>
      <c r="C5072" s="2" t="s">
        <v>14</v>
      </c>
      <c r="D5072" s="2">
        <v>1846</v>
      </c>
      <c r="E5072" s="2">
        <v>5</v>
      </c>
      <c r="F5072" s="2">
        <v>1851</v>
      </c>
      <c r="G5072" s="2">
        <v>0.14000000000000001</v>
      </c>
      <c r="H5072" s="4" t="s">
        <v>5520</v>
      </c>
    </row>
    <row r="5073" spans="1:8" x14ac:dyDescent="0.3">
      <c r="A5073" s="3">
        <v>11</v>
      </c>
      <c r="B5073" s="2" t="s">
        <v>5531</v>
      </c>
      <c r="C5073" s="2" t="s">
        <v>14</v>
      </c>
      <c r="D5073" s="2">
        <v>1587</v>
      </c>
      <c r="E5073" s="2">
        <v>0</v>
      </c>
      <c r="F5073" s="2">
        <v>1587</v>
      </c>
      <c r="G5073" s="2">
        <v>0.12</v>
      </c>
      <c r="H5073" s="4" t="s">
        <v>5520</v>
      </c>
    </row>
    <row r="5074" spans="1:8" x14ac:dyDescent="0.3">
      <c r="A5074" s="3">
        <v>12</v>
      </c>
      <c r="B5074" s="2" t="s">
        <v>5532</v>
      </c>
      <c r="C5074" s="2" t="s">
        <v>14</v>
      </c>
      <c r="D5074" s="2">
        <v>1281</v>
      </c>
      <c r="E5074" s="2">
        <v>11</v>
      </c>
      <c r="F5074" s="2">
        <v>1292</v>
      </c>
      <c r="G5074" s="2">
        <v>0.1</v>
      </c>
      <c r="H5074" s="4" t="s">
        <v>5520</v>
      </c>
    </row>
    <row r="5075" spans="1:8" x14ac:dyDescent="0.3">
      <c r="A5075" s="3">
        <v>13</v>
      </c>
      <c r="B5075" s="2" t="s">
        <v>5533</v>
      </c>
      <c r="C5075" s="2" t="s">
        <v>149</v>
      </c>
      <c r="D5075" s="2">
        <v>1252</v>
      </c>
      <c r="E5075" s="2">
        <v>1</v>
      </c>
      <c r="F5075" s="2">
        <v>1253</v>
      </c>
      <c r="G5075" s="2">
        <v>0.09</v>
      </c>
      <c r="H5075" s="4" t="s">
        <v>5520</v>
      </c>
    </row>
    <row r="5076" spans="1:8" x14ac:dyDescent="0.3">
      <c r="A5076" s="3">
        <v>14</v>
      </c>
      <c r="B5076" s="2" t="s">
        <v>21</v>
      </c>
      <c r="C5076" s="2" t="s">
        <v>14</v>
      </c>
      <c r="D5076" s="2">
        <v>1186</v>
      </c>
      <c r="E5076" s="2">
        <v>2</v>
      </c>
      <c r="F5076" s="2">
        <v>1188</v>
      </c>
      <c r="G5076" s="2">
        <v>0.09</v>
      </c>
      <c r="H5076" s="4" t="s">
        <v>5520</v>
      </c>
    </row>
    <row r="5077" spans="1:8" x14ac:dyDescent="0.3">
      <c r="A5077" s="3">
        <v>15</v>
      </c>
      <c r="B5077" s="2" t="s">
        <v>5534</v>
      </c>
      <c r="C5077" s="2" t="s">
        <v>2757</v>
      </c>
      <c r="D5077" s="2">
        <v>1018</v>
      </c>
      <c r="E5077" s="2">
        <v>2</v>
      </c>
      <c r="F5077" s="2">
        <v>1020</v>
      </c>
      <c r="G5077" s="2">
        <v>0.08</v>
      </c>
      <c r="H5077" s="4" t="s">
        <v>5520</v>
      </c>
    </row>
    <row r="5078" spans="1:8" x14ac:dyDescent="0.3">
      <c r="A5078" s="3">
        <v>16</v>
      </c>
      <c r="B5078" s="2" t="s">
        <v>5535</v>
      </c>
      <c r="C5078" s="2" t="s">
        <v>4489</v>
      </c>
      <c r="D5078" s="2">
        <v>766</v>
      </c>
      <c r="E5078" s="2">
        <v>3</v>
      </c>
      <c r="F5078" s="2">
        <v>769</v>
      </c>
      <c r="G5078" s="2">
        <v>0.06</v>
      </c>
      <c r="H5078" s="4" t="s">
        <v>5520</v>
      </c>
    </row>
    <row r="5079" spans="1:8" x14ac:dyDescent="0.3">
      <c r="A5079" s="3">
        <v>17</v>
      </c>
      <c r="B5079" s="2" t="s">
        <v>5536</v>
      </c>
      <c r="C5079" s="2" t="s">
        <v>14</v>
      </c>
      <c r="D5079" s="2">
        <v>748</v>
      </c>
      <c r="E5079" s="2">
        <v>4</v>
      </c>
      <c r="F5079" s="2">
        <v>752</v>
      </c>
      <c r="G5079" s="2">
        <v>0.06</v>
      </c>
      <c r="H5079" s="4" t="s">
        <v>5520</v>
      </c>
    </row>
    <row r="5080" spans="1:8" x14ac:dyDescent="0.3">
      <c r="A5080" s="3">
        <v>18</v>
      </c>
      <c r="B5080" s="2" t="s">
        <v>5537</v>
      </c>
      <c r="C5080" s="2" t="s">
        <v>14</v>
      </c>
      <c r="D5080" s="2">
        <v>703</v>
      </c>
      <c r="E5080" s="2">
        <v>2</v>
      </c>
      <c r="F5080" s="2">
        <v>705</v>
      </c>
      <c r="G5080" s="2">
        <v>0.05</v>
      </c>
      <c r="H5080" s="4" t="s">
        <v>5520</v>
      </c>
    </row>
    <row r="5081" spans="1:8" x14ac:dyDescent="0.3">
      <c r="A5081" s="3">
        <v>19</v>
      </c>
      <c r="B5081" s="2" t="s">
        <v>580</v>
      </c>
      <c r="C5081" s="2" t="s">
        <v>14</v>
      </c>
      <c r="D5081" s="2">
        <v>631</v>
      </c>
      <c r="E5081" s="2">
        <v>2</v>
      </c>
      <c r="F5081" s="2">
        <v>633</v>
      </c>
      <c r="G5081" s="2">
        <v>0.05</v>
      </c>
      <c r="H5081" s="4" t="s">
        <v>5520</v>
      </c>
    </row>
    <row r="5082" spans="1:8" x14ac:dyDescent="0.3">
      <c r="A5082" s="3">
        <v>20</v>
      </c>
      <c r="B5082" s="2" t="s">
        <v>27</v>
      </c>
      <c r="C5082" s="2" t="s">
        <v>28</v>
      </c>
      <c r="D5082" s="2">
        <v>3925</v>
      </c>
      <c r="E5082" s="2">
        <v>30</v>
      </c>
      <c r="F5082" s="2">
        <v>3955</v>
      </c>
      <c r="G5082" s="2">
        <v>0.28999999999999998</v>
      </c>
      <c r="H5082" s="4" t="s">
        <v>5520</v>
      </c>
    </row>
    <row r="5083" spans="1:8" x14ac:dyDescent="0.3">
      <c r="A5083" s="3">
        <v>1</v>
      </c>
      <c r="B5083" s="2" t="s">
        <v>5538</v>
      </c>
      <c r="C5083" s="2" t="s">
        <v>9</v>
      </c>
      <c r="D5083" s="2">
        <v>749761</v>
      </c>
      <c r="E5083" s="2">
        <v>1614</v>
      </c>
      <c r="F5083" s="2">
        <v>751375</v>
      </c>
      <c r="G5083" s="2">
        <v>48.93</v>
      </c>
      <c r="H5083" s="4" t="s">
        <v>5539</v>
      </c>
    </row>
    <row r="5084" spans="1:8" x14ac:dyDescent="0.3">
      <c r="A5084" s="3">
        <v>2</v>
      </c>
      <c r="B5084" s="2" t="s">
        <v>5540</v>
      </c>
      <c r="C5084" s="2" t="s">
        <v>12</v>
      </c>
      <c r="D5084" s="2">
        <v>645759</v>
      </c>
      <c r="E5084" s="2">
        <v>1770</v>
      </c>
      <c r="F5084" s="2">
        <v>647529</v>
      </c>
      <c r="G5084" s="2">
        <v>42.17</v>
      </c>
      <c r="H5084" s="4" t="s">
        <v>5539</v>
      </c>
    </row>
    <row r="5085" spans="1:8" x14ac:dyDescent="0.3">
      <c r="A5085" s="3">
        <v>3</v>
      </c>
      <c r="B5085" s="2" t="s">
        <v>5541</v>
      </c>
      <c r="C5085" s="2" t="s">
        <v>183</v>
      </c>
      <c r="D5085" s="2">
        <v>37686</v>
      </c>
      <c r="E5085" s="2">
        <v>111</v>
      </c>
      <c r="F5085" s="2">
        <v>37797</v>
      </c>
      <c r="G5085" s="2">
        <v>2.46</v>
      </c>
      <c r="H5085" s="4" t="s">
        <v>5539</v>
      </c>
    </row>
    <row r="5086" spans="1:8" x14ac:dyDescent="0.3">
      <c r="A5086" s="3">
        <v>4</v>
      </c>
      <c r="B5086" s="2" t="s">
        <v>5542</v>
      </c>
      <c r="C5086" s="2" t="s">
        <v>17</v>
      </c>
      <c r="D5086" s="2">
        <v>16587</v>
      </c>
      <c r="E5086" s="2">
        <v>30</v>
      </c>
      <c r="F5086" s="2">
        <v>16617</v>
      </c>
      <c r="G5086" s="2">
        <v>1.08</v>
      </c>
      <c r="H5086" s="4" t="s">
        <v>5539</v>
      </c>
    </row>
    <row r="5087" spans="1:8" x14ac:dyDescent="0.3">
      <c r="A5087" s="3">
        <v>5</v>
      </c>
      <c r="B5087" s="2" t="s">
        <v>5543</v>
      </c>
      <c r="C5087" s="2" t="s">
        <v>185</v>
      </c>
      <c r="D5087" s="2">
        <v>15533</v>
      </c>
      <c r="E5087" s="2">
        <v>25</v>
      </c>
      <c r="F5087" s="2">
        <v>15558</v>
      </c>
      <c r="G5087" s="2">
        <v>1.01</v>
      </c>
      <c r="H5087" s="4" t="s">
        <v>5539</v>
      </c>
    </row>
    <row r="5088" spans="1:8" x14ac:dyDescent="0.3">
      <c r="A5088" s="3">
        <v>6</v>
      </c>
      <c r="B5088" s="2" t="s">
        <v>5544</v>
      </c>
      <c r="C5088" s="2" t="s">
        <v>14</v>
      </c>
      <c r="D5088" s="2">
        <v>10365</v>
      </c>
      <c r="E5088" s="2">
        <v>10</v>
      </c>
      <c r="F5088" s="2">
        <v>10375</v>
      </c>
      <c r="G5088" s="2">
        <v>0.68</v>
      </c>
      <c r="H5088" s="4" t="s">
        <v>5539</v>
      </c>
    </row>
    <row r="5089" spans="1:8" x14ac:dyDescent="0.3">
      <c r="A5089" s="3">
        <v>7</v>
      </c>
      <c r="B5089" s="2" t="s">
        <v>5545</v>
      </c>
      <c r="C5089" s="2" t="s">
        <v>14</v>
      </c>
      <c r="D5089" s="2">
        <v>10340</v>
      </c>
      <c r="E5089" s="2">
        <v>6</v>
      </c>
      <c r="F5089" s="2">
        <v>10346</v>
      </c>
      <c r="G5089" s="2">
        <v>0.67</v>
      </c>
      <c r="H5089" s="4" t="s">
        <v>5539</v>
      </c>
    </row>
    <row r="5090" spans="1:8" x14ac:dyDescent="0.3">
      <c r="A5090" s="3">
        <v>8</v>
      </c>
      <c r="B5090" s="2" t="s">
        <v>5546</v>
      </c>
      <c r="C5090" s="2" t="s">
        <v>14</v>
      </c>
      <c r="D5090" s="2">
        <v>6393</v>
      </c>
      <c r="E5090" s="2">
        <v>8</v>
      </c>
      <c r="F5090" s="2">
        <v>6401</v>
      </c>
      <c r="G5090" s="2">
        <v>0.42</v>
      </c>
      <c r="H5090" s="4" t="s">
        <v>5539</v>
      </c>
    </row>
    <row r="5091" spans="1:8" x14ac:dyDescent="0.3">
      <c r="A5091" s="3">
        <v>9</v>
      </c>
      <c r="B5091" s="2" t="s">
        <v>5547</v>
      </c>
      <c r="C5091" s="2" t="s">
        <v>265</v>
      </c>
      <c r="D5091" s="2">
        <v>4269</v>
      </c>
      <c r="E5091" s="2">
        <v>18</v>
      </c>
      <c r="F5091" s="2">
        <v>4287</v>
      </c>
      <c r="G5091" s="2">
        <v>0.28000000000000003</v>
      </c>
      <c r="H5091" s="4" t="s">
        <v>5539</v>
      </c>
    </row>
    <row r="5092" spans="1:8" x14ac:dyDescent="0.3">
      <c r="A5092" s="3">
        <v>10</v>
      </c>
      <c r="B5092" s="2" t="s">
        <v>5548</v>
      </c>
      <c r="C5092" s="2" t="s">
        <v>14</v>
      </c>
      <c r="D5092" s="2">
        <v>4205</v>
      </c>
      <c r="E5092" s="2">
        <v>12</v>
      </c>
      <c r="F5092" s="2">
        <v>4217</v>
      </c>
      <c r="G5092" s="2">
        <v>0.27</v>
      </c>
      <c r="H5092" s="4" t="s">
        <v>5539</v>
      </c>
    </row>
    <row r="5093" spans="1:8" x14ac:dyDescent="0.3">
      <c r="A5093" s="3">
        <v>11</v>
      </c>
      <c r="B5093" s="2" t="s">
        <v>5549</v>
      </c>
      <c r="C5093" s="2" t="s">
        <v>14</v>
      </c>
      <c r="D5093" s="2">
        <v>3959</v>
      </c>
      <c r="E5093" s="2">
        <v>12</v>
      </c>
      <c r="F5093" s="2">
        <v>3971</v>
      </c>
      <c r="G5093" s="2">
        <v>0.26</v>
      </c>
      <c r="H5093" s="4" t="s">
        <v>5539</v>
      </c>
    </row>
    <row r="5094" spans="1:8" x14ac:dyDescent="0.3">
      <c r="A5094" s="3">
        <v>12</v>
      </c>
      <c r="B5094" s="2" t="s">
        <v>5550</v>
      </c>
      <c r="C5094" s="2" t="s">
        <v>14</v>
      </c>
      <c r="D5094" s="2">
        <v>2990</v>
      </c>
      <c r="E5094" s="2">
        <v>11</v>
      </c>
      <c r="F5094" s="2">
        <v>3001</v>
      </c>
      <c r="G5094" s="2">
        <v>0.2</v>
      </c>
      <c r="H5094" s="4" t="s">
        <v>5539</v>
      </c>
    </row>
    <row r="5095" spans="1:8" x14ac:dyDescent="0.3">
      <c r="A5095" s="3">
        <v>13</v>
      </c>
      <c r="B5095" s="2" t="s">
        <v>5551</v>
      </c>
      <c r="C5095" s="2" t="s">
        <v>14</v>
      </c>
      <c r="D5095" s="2">
        <v>2717</v>
      </c>
      <c r="E5095" s="2">
        <v>10</v>
      </c>
      <c r="F5095" s="2">
        <v>2727</v>
      </c>
      <c r="G5095" s="2">
        <v>0.18</v>
      </c>
      <c r="H5095" s="4" t="s">
        <v>5539</v>
      </c>
    </row>
    <row r="5096" spans="1:8" x14ac:dyDescent="0.3">
      <c r="A5096" s="3">
        <v>14</v>
      </c>
      <c r="B5096" s="2" t="s">
        <v>5552</v>
      </c>
      <c r="C5096" s="2" t="s">
        <v>5553</v>
      </c>
      <c r="D5096" s="2">
        <v>2499</v>
      </c>
      <c r="E5096" s="2">
        <v>11</v>
      </c>
      <c r="F5096" s="2">
        <v>2510</v>
      </c>
      <c r="G5096" s="2">
        <v>0.16</v>
      </c>
      <c r="H5096" s="4" t="s">
        <v>5539</v>
      </c>
    </row>
    <row r="5097" spans="1:8" x14ac:dyDescent="0.3">
      <c r="A5097" s="3">
        <v>15</v>
      </c>
      <c r="B5097" s="2" t="s">
        <v>27</v>
      </c>
      <c r="C5097" s="2" t="s">
        <v>28</v>
      </c>
      <c r="D5097" s="2">
        <v>18887</v>
      </c>
      <c r="E5097" s="2">
        <v>34</v>
      </c>
      <c r="F5097" s="2">
        <v>18921</v>
      </c>
      <c r="G5097" s="2">
        <v>1.23</v>
      </c>
      <c r="H5097" s="4" t="s">
        <v>5539</v>
      </c>
    </row>
    <row r="5098" spans="1:8" x14ac:dyDescent="0.3">
      <c r="A5098" s="3">
        <v>1</v>
      </c>
      <c r="B5098" s="2" t="s">
        <v>5554</v>
      </c>
      <c r="C5098" s="2" t="s">
        <v>12</v>
      </c>
      <c r="D5098" s="2">
        <v>216350</v>
      </c>
      <c r="E5098" s="2">
        <v>307</v>
      </c>
      <c r="F5098" s="2">
        <v>216657</v>
      </c>
      <c r="G5098" s="2">
        <v>48.22</v>
      </c>
      <c r="H5098" s="4" t="s">
        <v>5555</v>
      </c>
    </row>
    <row r="5099" spans="1:8" x14ac:dyDescent="0.3">
      <c r="A5099" s="3">
        <v>2</v>
      </c>
      <c r="B5099" s="2" t="s">
        <v>5556</v>
      </c>
      <c r="C5099" s="2" t="s">
        <v>9</v>
      </c>
      <c r="D5099" s="2">
        <v>213770</v>
      </c>
      <c r="E5099" s="2">
        <v>383</v>
      </c>
      <c r="F5099" s="2">
        <v>214153</v>
      </c>
      <c r="G5099" s="2">
        <v>47.67</v>
      </c>
      <c r="H5099" s="4" t="s">
        <v>5555</v>
      </c>
    </row>
    <row r="5100" spans="1:8" x14ac:dyDescent="0.3">
      <c r="A5100" s="3">
        <v>3</v>
      </c>
      <c r="B5100" s="2" t="s">
        <v>5557</v>
      </c>
      <c r="C5100" s="2" t="s">
        <v>17</v>
      </c>
      <c r="D5100" s="2">
        <v>6697</v>
      </c>
      <c r="E5100" s="2">
        <v>11</v>
      </c>
      <c r="F5100" s="2">
        <v>6708</v>
      </c>
      <c r="G5100" s="2">
        <v>1.49</v>
      </c>
      <c r="H5100" s="4" t="s">
        <v>5555</v>
      </c>
    </row>
    <row r="5101" spans="1:8" x14ac:dyDescent="0.3">
      <c r="A5101" s="3">
        <v>4</v>
      </c>
      <c r="B5101" s="2" t="s">
        <v>5558</v>
      </c>
      <c r="C5101" s="2" t="s">
        <v>14</v>
      </c>
      <c r="D5101" s="2">
        <v>2625</v>
      </c>
      <c r="E5101" s="2">
        <v>1</v>
      </c>
      <c r="F5101" s="2">
        <v>2626</v>
      </c>
      <c r="G5101" s="2">
        <v>0.57999999999999996</v>
      </c>
      <c r="H5101" s="4" t="s">
        <v>5555</v>
      </c>
    </row>
    <row r="5102" spans="1:8" x14ac:dyDescent="0.3">
      <c r="A5102" s="3">
        <v>5</v>
      </c>
      <c r="B5102" s="2" t="s">
        <v>5559</v>
      </c>
      <c r="C5102" s="2" t="s">
        <v>166</v>
      </c>
      <c r="D5102" s="2">
        <v>1066</v>
      </c>
      <c r="E5102" s="2">
        <v>2</v>
      </c>
      <c r="F5102" s="2">
        <v>1068</v>
      </c>
      <c r="G5102" s="2">
        <v>0.24</v>
      </c>
      <c r="H5102" s="4" t="s">
        <v>5555</v>
      </c>
    </row>
    <row r="5103" spans="1:8" x14ac:dyDescent="0.3">
      <c r="A5103" s="3">
        <v>6</v>
      </c>
      <c r="B5103" s="2" t="s">
        <v>5560</v>
      </c>
      <c r="C5103" s="2" t="s">
        <v>14</v>
      </c>
      <c r="D5103" s="2">
        <v>1051</v>
      </c>
      <c r="E5103" s="2">
        <v>3</v>
      </c>
      <c r="F5103" s="2">
        <v>1054</v>
      </c>
      <c r="G5103" s="2">
        <v>0.23</v>
      </c>
      <c r="H5103" s="4" t="s">
        <v>5555</v>
      </c>
    </row>
    <row r="5104" spans="1:8" x14ac:dyDescent="0.3">
      <c r="A5104" s="3">
        <v>7</v>
      </c>
      <c r="B5104" s="2" t="s">
        <v>2755</v>
      </c>
      <c r="C5104" s="2" t="s">
        <v>14</v>
      </c>
      <c r="D5104" s="2">
        <v>683</v>
      </c>
      <c r="E5104" s="2">
        <v>0</v>
      </c>
      <c r="F5104" s="2">
        <v>683</v>
      </c>
      <c r="G5104" s="2">
        <v>0.15</v>
      </c>
      <c r="H5104" s="4" t="s">
        <v>5555</v>
      </c>
    </row>
    <row r="5105" spans="1:8" x14ac:dyDescent="0.3">
      <c r="A5105" s="3">
        <v>8</v>
      </c>
      <c r="B5105" s="2" t="s">
        <v>5561</v>
      </c>
      <c r="C5105" s="2" t="s">
        <v>3570</v>
      </c>
      <c r="D5105" s="2">
        <v>576</v>
      </c>
      <c r="E5105" s="2">
        <v>1</v>
      </c>
      <c r="F5105" s="2">
        <v>577</v>
      </c>
      <c r="G5105" s="2">
        <v>0.13</v>
      </c>
      <c r="H5105" s="4" t="s">
        <v>5555</v>
      </c>
    </row>
    <row r="5106" spans="1:8" x14ac:dyDescent="0.3">
      <c r="A5106" s="3">
        <v>9</v>
      </c>
      <c r="B5106" s="2" t="s">
        <v>5562</v>
      </c>
      <c r="C5106" s="2" t="s">
        <v>14</v>
      </c>
      <c r="D5106" s="2">
        <v>434</v>
      </c>
      <c r="E5106" s="2">
        <v>2</v>
      </c>
      <c r="F5106" s="2">
        <v>436</v>
      </c>
      <c r="G5106" s="2">
        <v>0.1</v>
      </c>
      <c r="H5106" s="4" t="s">
        <v>5555</v>
      </c>
    </row>
    <row r="5107" spans="1:8" x14ac:dyDescent="0.3">
      <c r="A5107" s="3">
        <v>10</v>
      </c>
      <c r="B5107" s="2" t="s">
        <v>1729</v>
      </c>
      <c r="C5107" s="2" t="s">
        <v>14</v>
      </c>
      <c r="D5107" s="2">
        <v>321</v>
      </c>
      <c r="E5107" s="2">
        <v>0</v>
      </c>
      <c r="F5107" s="2">
        <v>321</v>
      </c>
      <c r="G5107" s="2">
        <v>7.0000000000000007E-2</v>
      </c>
      <c r="H5107" s="4" t="s">
        <v>5555</v>
      </c>
    </row>
    <row r="5108" spans="1:8" x14ac:dyDescent="0.3">
      <c r="A5108" s="3">
        <v>11</v>
      </c>
      <c r="B5108" s="2" t="s">
        <v>5563</v>
      </c>
      <c r="C5108" s="2" t="s">
        <v>14</v>
      </c>
      <c r="D5108" s="2">
        <v>306</v>
      </c>
      <c r="E5108" s="2">
        <v>1</v>
      </c>
      <c r="F5108" s="2">
        <v>307</v>
      </c>
      <c r="G5108" s="2">
        <v>7.0000000000000007E-2</v>
      </c>
      <c r="H5108" s="4" t="s">
        <v>5555</v>
      </c>
    </row>
    <row r="5109" spans="1:8" x14ac:dyDescent="0.3">
      <c r="A5109" s="3">
        <v>12</v>
      </c>
      <c r="B5109" s="2" t="s">
        <v>5564</v>
      </c>
      <c r="C5109" s="2" t="s">
        <v>14</v>
      </c>
      <c r="D5109" s="2">
        <v>295</v>
      </c>
      <c r="E5109" s="2">
        <v>0</v>
      </c>
      <c r="F5109" s="2">
        <v>295</v>
      </c>
      <c r="G5109" s="2">
        <v>7.0000000000000007E-2</v>
      </c>
      <c r="H5109" s="4" t="s">
        <v>5555</v>
      </c>
    </row>
    <row r="5110" spans="1:8" x14ac:dyDescent="0.3">
      <c r="A5110" s="3">
        <v>13</v>
      </c>
      <c r="B5110" s="2" t="s">
        <v>5565</v>
      </c>
      <c r="C5110" s="2" t="s">
        <v>14</v>
      </c>
      <c r="D5110" s="2">
        <v>294</v>
      </c>
      <c r="E5110" s="2">
        <v>0</v>
      </c>
      <c r="F5110" s="2">
        <v>294</v>
      </c>
      <c r="G5110" s="2">
        <v>7.0000000000000007E-2</v>
      </c>
      <c r="H5110" s="4" t="s">
        <v>5555</v>
      </c>
    </row>
    <row r="5111" spans="1:8" x14ac:dyDescent="0.3">
      <c r="A5111" s="3">
        <v>14</v>
      </c>
      <c r="B5111" s="2" t="s">
        <v>5566</v>
      </c>
      <c r="C5111" s="2" t="s">
        <v>14</v>
      </c>
      <c r="D5111" s="2">
        <v>253</v>
      </c>
      <c r="E5111" s="2">
        <v>2</v>
      </c>
      <c r="F5111" s="2">
        <v>255</v>
      </c>
      <c r="G5111" s="2">
        <v>0.06</v>
      </c>
      <c r="H5111" s="4" t="s">
        <v>5555</v>
      </c>
    </row>
    <row r="5112" spans="1:8" x14ac:dyDescent="0.3">
      <c r="A5112" s="3">
        <v>15</v>
      </c>
      <c r="B5112" s="2" t="s">
        <v>5567</v>
      </c>
      <c r="C5112" s="2" t="s">
        <v>14</v>
      </c>
      <c r="D5112" s="2">
        <v>239</v>
      </c>
      <c r="E5112" s="2">
        <v>0</v>
      </c>
      <c r="F5112" s="2">
        <v>239</v>
      </c>
      <c r="G5112" s="2">
        <v>0.05</v>
      </c>
      <c r="H5112" s="4" t="s">
        <v>5555</v>
      </c>
    </row>
    <row r="5113" spans="1:8" x14ac:dyDescent="0.3">
      <c r="A5113" s="3">
        <v>16</v>
      </c>
      <c r="B5113" s="2" t="s">
        <v>5568</v>
      </c>
      <c r="C5113" s="2" t="s">
        <v>2529</v>
      </c>
      <c r="D5113" s="2">
        <v>215</v>
      </c>
      <c r="E5113" s="2">
        <v>2</v>
      </c>
      <c r="F5113" s="2">
        <v>217</v>
      </c>
      <c r="G5113" s="2">
        <v>0.05</v>
      </c>
      <c r="H5113" s="4" t="s">
        <v>5555</v>
      </c>
    </row>
    <row r="5114" spans="1:8" x14ac:dyDescent="0.3">
      <c r="A5114" s="3">
        <v>17</v>
      </c>
      <c r="B5114" s="2" t="s">
        <v>5569</v>
      </c>
      <c r="C5114" s="2" t="s">
        <v>1931</v>
      </c>
      <c r="D5114" s="2">
        <v>205</v>
      </c>
      <c r="E5114" s="2">
        <v>0</v>
      </c>
      <c r="F5114" s="2">
        <v>205</v>
      </c>
      <c r="G5114" s="2">
        <v>0.05</v>
      </c>
      <c r="H5114" s="4" t="s">
        <v>5555</v>
      </c>
    </row>
    <row r="5115" spans="1:8" x14ac:dyDescent="0.3">
      <c r="A5115" s="3">
        <v>18</v>
      </c>
      <c r="B5115" s="2" t="s">
        <v>5570</v>
      </c>
      <c r="C5115" s="2" t="s">
        <v>14</v>
      </c>
      <c r="D5115" s="2">
        <v>154</v>
      </c>
      <c r="E5115" s="2">
        <v>0</v>
      </c>
      <c r="F5115" s="2">
        <v>154</v>
      </c>
      <c r="G5115" s="2">
        <v>0.03</v>
      </c>
      <c r="H5115" s="4" t="s">
        <v>5555</v>
      </c>
    </row>
    <row r="5116" spans="1:8" x14ac:dyDescent="0.3">
      <c r="A5116" s="3">
        <v>19</v>
      </c>
      <c r="B5116" s="2" t="s">
        <v>5571</v>
      </c>
      <c r="C5116" s="2" t="s">
        <v>14</v>
      </c>
      <c r="D5116" s="2">
        <v>114</v>
      </c>
      <c r="E5116" s="2">
        <v>0</v>
      </c>
      <c r="F5116" s="2">
        <v>114</v>
      </c>
      <c r="G5116" s="2">
        <v>0.03</v>
      </c>
      <c r="H5116" s="4" t="s">
        <v>5555</v>
      </c>
    </row>
    <row r="5117" spans="1:8" x14ac:dyDescent="0.3">
      <c r="A5117" s="3">
        <v>20</v>
      </c>
      <c r="B5117" s="2" t="s">
        <v>27</v>
      </c>
      <c r="C5117" s="2" t="s">
        <v>28</v>
      </c>
      <c r="D5117" s="2">
        <v>2900</v>
      </c>
      <c r="E5117" s="2">
        <v>12</v>
      </c>
      <c r="F5117" s="2">
        <v>2912</v>
      </c>
      <c r="G5117" s="2">
        <v>0.65</v>
      </c>
      <c r="H5117" s="4" t="s">
        <v>5555</v>
      </c>
    </row>
    <row r="5118" spans="1:8" x14ac:dyDescent="0.3">
      <c r="A5118" s="3">
        <v>1</v>
      </c>
      <c r="B5118" s="2" t="s">
        <v>5572</v>
      </c>
      <c r="C5118" s="2" t="s">
        <v>12</v>
      </c>
      <c r="D5118" s="2">
        <v>427129</v>
      </c>
      <c r="E5118" s="2">
        <v>5243</v>
      </c>
      <c r="F5118" s="2">
        <v>432372</v>
      </c>
      <c r="G5118" s="2">
        <v>51.43</v>
      </c>
      <c r="H5118" s="4" t="s">
        <v>5573</v>
      </c>
    </row>
    <row r="5119" spans="1:8" x14ac:dyDescent="0.3">
      <c r="A5119" s="3">
        <v>2</v>
      </c>
      <c r="B5119" s="2" t="s">
        <v>5574</v>
      </c>
      <c r="C5119" s="2" t="s">
        <v>35</v>
      </c>
      <c r="D5119" s="2">
        <v>295975</v>
      </c>
      <c r="E5119" s="2">
        <v>2670</v>
      </c>
      <c r="F5119" s="2">
        <v>298645</v>
      </c>
      <c r="G5119" s="2">
        <v>35.53</v>
      </c>
      <c r="H5119" s="4" t="s">
        <v>5573</v>
      </c>
    </row>
    <row r="5120" spans="1:8" x14ac:dyDescent="0.3">
      <c r="A5120" s="3">
        <v>3</v>
      </c>
      <c r="B5120" s="2" t="s">
        <v>5575</v>
      </c>
      <c r="C5120" s="2" t="s">
        <v>2115</v>
      </c>
      <c r="D5120" s="2">
        <v>90663</v>
      </c>
      <c r="E5120" s="2">
        <v>660</v>
      </c>
      <c r="F5120" s="2">
        <v>91323</v>
      </c>
      <c r="G5120" s="2">
        <v>10.86</v>
      </c>
      <c r="H5120" s="4" t="s">
        <v>5573</v>
      </c>
    </row>
    <row r="5121" spans="1:8" x14ac:dyDescent="0.3">
      <c r="A5121" s="3">
        <v>4</v>
      </c>
      <c r="B5121" s="2" t="s">
        <v>5576</v>
      </c>
      <c r="C5121" s="2" t="s">
        <v>17</v>
      </c>
      <c r="D5121" s="2">
        <v>4397</v>
      </c>
      <c r="E5121" s="2">
        <v>40</v>
      </c>
      <c r="F5121" s="2">
        <v>4437</v>
      </c>
      <c r="G5121" s="2">
        <v>0.53</v>
      </c>
      <c r="H5121" s="4" t="s">
        <v>5573</v>
      </c>
    </row>
    <row r="5122" spans="1:8" x14ac:dyDescent="0.3">
      <c r="A5122" s="3">
        <v>5</v>
      </c>
      <c r="B5122" s="2" t="s">
        <v>5577</v>
      </c>
      <c r="C5122" s="2" t="s">
        <v>14</v>
      </c>
      <c r="D5122" s="2">
        <v>1764</v>
      </c>
      <c r="E5122" s="2">
        <v>55</v>
      </c>
      <c r="F5122" s="2">
        <v>1819</v>
      </c>
      <c r="G5122" s="2">
        <v>0.22</v>
      </c>
      <c r="H5122" s="4" t="s">
        <v>5573</v>
      </c>
    </row>
    <row r="5123" spans="1:8" x14ac:dyDescent="0.3">
      <c r="A5123" s="3">
        <v>6</v>
      </c>
      <c r="B5123" s="2" t="s">
        <v>5578</v>
      </c>
      <c r="C5123" s="2" t="s">
        <v>71</v>
      </c>
      <c r="D5123" s="2">
        <v>1493</v>
      </c>
      <c r="E5123" s="2">
        <v>15</v>
      </c>
      <c r="F5123" s="2">
        <v>1508</v>
      </c>
      <c r="G5123" s="2">
        <v>0.18</v>
      </c>
      <c r="H5123" s="4" t="s">
        <v>5573</v>
      </c>
    </row>
    <row r="5124" spans="1:8" x14ac:dyDescent="0.3">
      <c r="A5124" s="3">
        <v>7</v>
      </c>
      <c r="B5124" s="2" t="s">
        <v>5579</v>
      </c>
      <c r="C5124" s="2" t="s">
        <v>14</v>
      </c>
      <c r="D5124" s="2">
        <v>1025</v>
      </c>
      <c r="E5124" s="2">
        <v>9</v>
      </c>
      <c r="F5124" s="2">
        <v>1034</v>
      </c>
      <c r="G5124" s="2">
        <v>0.12</v>
      </c>
      <c r="H5124" s="4" t="s">
        <v>5573</v>
      </c>
    </row>
    <row r="5125" spans="1:8" x14ac:dyDescent="0.3">
      <c r="A5125" s="3">
        <v>8</v>
      </c>
      <c r="B5125" s="2" t="s">
        <v>27</v>
      </c>
      <c r="C5125" s="2" t="s">
        <v>28</v>
      </c>
      <c r="D5125" s="2">
        <v>9468</v>
      </c>
      <c r="E5125" s="2">
        <v>51</v>
      </c>
      <c r="F5125" s="2">
        <v>9519</v>
      </c>
      <c r="G5125" s="2">
        <v>1.1299999999999999</v>
      </c>
      <c r="H5125" s="4" t="s">
        <v>5573</v>
      </c>
    </row>
    <row r="5126" spans="1:8" x14ac:dyDescent="0.3">
      <c r="A5126" s="3">
        <v>1</v>
      </c>
      <c r="B5126" s="2" t="s">
        <v>5580</v>
      </c>
      <c r="C5126" s="2" t="s">
        <v>9</v>
      </c>
      <c r="D5126" s="2">
        <v>803193</v>
      </c>
      <c r="E5126" s="2">
        <v>4447</v>
      </c>
      <c r="F5126" s="2">
        <v>807640</v>
      </c>
      <c r="G5126" s="2">
        <v>61.92</v>
      </c>
      <c r="H5126" s="4" t="s">
        <v>5581</v>
      </c>
    </row>
    <row r="5127" spans="1:8" x14ac:dyDescent="0.3">
      <c r="A5127" s="3">
        <v>2</v>
      </c>
      <c r="B5127" s="2" t="s">
        <v>5582</v>
      </c>
      <c r="C5127" s="2" t="s">
        <v>12</v>
      </c>
      <c r="D5127" s="2">
        <v>449528</v>
      </c>
      <c r="E5127" s="2">
        <v>3506</v>
      </c>
      <c r="F5127" s="2">
        <v>453034</v>
      </c>
      <c r="G5127" s="2">
        <v>34.729999999999997</v>
      </c>
      <c r="H5127" s="4" t="s">
        <v>5581</v>
      </c>
    </row>
    <row r="5128" spans="1:8" x14ac:dyDescent="0.3">
      <c r="A5128" s="3">
        <v>3</v>
      </c>
      <c r="B5128" s="2" t="s">
        <v>5583</v>
      </c>
      <c r="C5128" s="2" t="s">
        <v>17</v>
      </c>
      <c r="D5128" s="2">
        <v>8243</v>
      </c>
      <c r="E5128" s="2">
        <v>40</v>
      </c>
      <c r="F5128" s="2">
        <v>8283</v>
      </c>
      <c r="G5128" s="2">
        <v>0.64</v>
      </c>
      <c r="H5128" s="4" t="s">
        <v>5581</v>
      </c>
    </row>
    <row r="5129" spans="1:8" x14ac:dyDescent="0.3">
      <c r="A5129" s="3">
        <v>4</v>
      </c>
      <c r="B5129" s="2" t="s">
        <v>5584</v>
      </c>
      <c r="C5129" s="2" t="s">
        <v>14</v>
      </c>
      <c r="D5129" s="2">
        <v>8013</v>
      </c>
      <c r="E5129" s="2">
        <v>5</v>
      </c>
      <c r="F5129" s="2">
        <v>8018</v>
      </c>
      <c r="G5129" s="2">
        <v>0.61</v>
      </c>
      <c r="H5129" s="4" t="s">
        <v>5581</v>
      </c>
    </row>
    <row r="5130" spans="1:8" x14ac:dyDescent="0.3">
      <c r="A5130" s="3">
        <v>5</v>
      </c>
      <c r="B5130" s="2" t="s">
        <v>5585</v>
      </c>
      <c r="C5130" s="2" t="s">
        <v>508</v>
      </c>
      <c r="D5130" s="2">
        <v>4061</v>
      </c>
      <c r="E5130" s="2">
        <v>23</v>
      </c>
      <c r="F5130" s="2">
        <v>4084</v>
      </c>
      <c r="G5130" s="2">
        <v>0.31</v>
      </c>
      <c r="H5130" s="4" t="s">
        <v>5581</v>
      </c>
    </row>
    <row r="5131" spans="1:8" x14ac:dyDescent="0.3">
      <c r="A5131" s="3">
        <v>6</v>
      </c>
      <c r="B5131" s="2" t="s">
        <v>5586</v>
      </c>
      <c r="C5131" s="2" t="s">
        <v>14</v>
      </c>
      <c r="D5131" s="2">
        <v>3871</v>
      </c>
      <c r="E5131" s="2">
        <v>16</v>
      </c>
      <c r="F5131" s="2">
        <v>3887</v>
      </c>
      <c r="G5131" s="2">
        <v>0.3</v>
      </c>
      <c r="H5131" s="4" t="s">
        <v>5581</v>
      </c>
    </row>
    <row r="5132" spans="1:8" x14ac:dyDescent="0.3">
      <c r="A5132" s="3">
        <v>7</v>
      </c>
      <c r="B5132" s="2" t="s">
        <v>5587</v>
      </c>
      <c r="C5132" s="2" t="s">
        <v>14</v>
      </c>
      <c r="D5132" s="2">
        <v>1643</v>
      </c>
      <c r="E5132" s="2">
        <v>41</v>
      </c>
      <c r="F5132" s="2">
        <v>1684</v>
      </c>
      <c r="G5132" s="2">
        <v>0.13</v>
      </c>
      <c r="H5132" s="4" t="s">
        <v>5581</v>
      </c>
    </row>
    <row r="5133" spans="1:8" x14ac:dyDescent="0.3">
      <c r="A5133" s="3">
        <v>8</v>
      </c>
      <c r="B5133" s="2" t="s">
        <v>5588</v>
      </c>
      <c r="C5133" s="2" t="s">
        <v>612</v>
      </c>
      <c r="D5133" s="2">
        <v>1609</v>
      </c>
      <c r="E5133" s="2">
        <v>8</v>
      </c>
      <c r="F5133" s="2">
        <v>1617</v>
      </c>
      <c r="G5133" s="2">
        <v>0.12</v>
      </c>
      <c r="H5133" s="4" t="s">
        <v>5581</v>
      </c>
    </row>
    <row r="5134" spans="1:8" x14ac:dyDescent="0.3">
      <c r="A5134" s="3">
        <v>9</v>
      </c>
      <c r="B5134" s="2" t="s">
        <v>5589</v>
      </c>
      <c r="C5134" s="2" t="s">
        <v>14</v>
      </c>
      <c r="D5134" s="2">
        <v>1406</v>
      </c>
      <c r="E5134" s="2">
        <v>19</v>
      </c>
      <c r="F5134" s="2">
        <v>1425</v>
      </c>
      <c r="G5134" s="2">
        <v>0.11</v>
      </c>
      <c r="H5134" s="4" t="s">
        <v>5581</v>
      </c>
    </row>
    <row r="5135" spans="1:8" x14ac:dyDescent="0.3">
      <c r="A5135" s="3">
        <v>10</v>
      </c>
      <c r="B5135" s="2" t="s">
        <v>5590</v>
      </c>
      <c r="C5135" s="2" t="s">
        <v>5591</v>
      </c>
      <c r="D5135" s="2">
        <v>1340</v>
      </c>
      <c r="E5135" s="2">
        <v>7</v>
      </c>
      <c r="F5135" s="2">
        <v>1347</v>
      </c>
      <c r="G5135" s="2">
        <v>0.1</v>
      </c>
      <c r="H5135" s="4" t="s">
        <v>5581</v>
      </c>
    </row>
    <row r="5136" spans="1:8" x14ac:dyDescent="0.3">
      <c r="A5136" s="3">
        <v>11</v>
      </c>
      <c r="B5136" s="2" t="s">
        <v>27</v>
      </c>
      <c r="C5136" s="2" t="s">
        <v>28</v>
      </c>
      <c r="D5136" s="2">
        <v>13337</v>
      </c>
      <c r="E5136" s="2">
        <v>39</v>
      </c>
      <c r="F5136" s="2">
        <v>13376</v>
      </c>
      <c r="G5136" s="2">
        <v>1.03</v>
      </c>
      <c r="H5136" s="4" t="s">
        <v>5581</v>
      </c>
    </row>
    <row r="5137" spans="1:8" x14ac:dyDescent="0.3">
      <c r="A5137" s="3">
        <v>1</v>
      </c>
      <c r="B5137" s="2" t="s">
        <v>5592</v>
      </c>
      <c r="C5137" s="2" t="s">
        <v>9</v>
      </c>
      <c r="D5137" s="2">
        <v>834374</v>
      </c>
      <c r="E5137" s="2">
        <v>1730</v>
      </c>
      <c r="F5137" s="2">
        <v>836104</v>
      </c>
      <c r="G5137" s="2">
        <v>62.93</v>
      </c>
      <c r="H5137" s="4" t="s">
        <v>5593</v>
      </c>
    </row>
    <row r="5138" spans="1:8" x14ac:dyDescent="0.3">
      <c r="A5138" s="3">
        <v>2</v>
      </c>
      <c r="B5138" s="2" t="s">
        <v>5594</v>
      </c>
      <c r="C5138" s="2" t="s">
        <v>12</v>
      </c>
      <c r="D5138" s="2">
        <v>459531</v>
      </c>
      <c r="E5138" s="2">
        <v>713</v>
      </c>
      <c r="F5138" s="2">
        <v>460244</v>
      </c>
      <c r="G5138" s="2">
        <v>34.64</v>
      </c>
      <c r="H5138" s="4" t="s">
        <v>5593</v>
      </c>
    </row>
    <row r="5139" spans="1:8" x14ac:dyDescent="0.3">
      <c r="A5139" s="3">
        <v>3</v>
      </c>
      <c r="B5139" s="2" t="s">
        <v>5595</v>
      </c>
      <c r="C5139" s="2" t="s">
        <v>17</v>
      </c>
      <c r="D5139" s="2">
        <v>9502</v>
      </c>
      <c r="E5139" s="2">
        <v>16</v>
      </c>
      <c r="F5139" s="2">
        <v>9518</v>
      </c>
      <c r="G5139" s="2">
        <v>0.72</v>
      </c>
      <c r="H5139" s="4" t="s">
        <v>5593</v>
      </c>
    </row>
    <row r="5140" spans="1:8" x14ac:dyDescent="0.3">
      <c r="A5140" s="3">
        <v>4</v>
      </c>
      <c r="B5140" s="2" t="s">
        <v>5596</v>
      </c>
      <c r="C5140" s="2" t="s">
        <v>530</v>
      </c>
      <c r="D5140" s="2">
        <v>4973</v>
      </c>
      <c r="E5140" s="2">
        <v>3</v>
      </c>
      <c r="F5140" s="2">
        <v>4976</v>
      </c>
      <c r="G5140" s="2">
        <v>0.37</v>
      </c>
      <c r="H5140" s="4" t="s">
        <v>5593</v>
      </c>
    </row>
    <row r="5141" spans="1:8" x14ac:dyDescent="0.3">
      <c r="A5141" s="3">
        <v>5</v>
      </c>
      <c r="B5141" s="2" t="s">
        <v>5597</v>
      </c>
      <c r="C5141" s="2" t="s">
        <v>14</v>
      </c>
      <c r="D5141" s="2">
        <v>2786</v>
      </c>
      <c r="E5141" s="2">
        <v>5</v>
      </c>
      <c r="F5141" s="2">
        <v>2791</v>
      </c>
      <c r="G5141" s="2">
        <v>0.21</v>
      </c>
      <c r="H5141" s="4" t="s">
        <v>5593</v>
      </c>
    </row>
    <row r="5142" spans="1:8" x14ac:dyDescent="0.3">
      <c r="A5142" s="3">
        <v>6</v>
      </c>
      <c r="B5142" s="2" t="s">
        <v>5594</v>
      </c>
      <c r="C5142" s="2" t="s">
        <v>14</v>
      </c>
      <c r="D5142" s="2">
        <v>2468</v>
      </c>
      <c r="E5142" s="2">
        <v>8</v>
      </c>
      <c r="F5142" s="2">
        <v>2476</v>
      </c>
      <c r="G5142" s="2">
        <v>0.19</v>
      </c>
      <c r="H5142" s="4" t="s">
        <v>5593</v>
      </c>
    </row>
    <row r="5143" spans="1:8" x14ac:dyDescent="0.3">
      <c r="A5143" s="3">
        <v>7</v>
      </c>
      <c r="B5143" s="2" t="s">
        <v>5598</v>
      </c>
      <c r="C5143" s="2" t="s">
        <v>14</v>
      </c>
      <c r="D5143" s="2">
        <v>1288</v>
      </c>
      <c r="E5143" s="2">
        <v>7</v>
      </c>
      <c r="F5143" s="2">
        <v>1295</v>
      </c>
      <c r="G5143" s="2">
        <v>0.1</v>
      </c>
      <c r="H5143" s="4" t="s">
        <v>5593</v>
      </c>
    </row>
    <row r="5144" spans="1:8" x14ac:dyDescent="0.3">
      <c r="A5144" s="3">
        <v>8</v>
      </c>
      <c r="B5144" s="2" t="s">
        <v>2978</v>
      </c>
      <c r="C5144" s="2" t="s">
        <v>14</v>
      </c>
      <c r="D5144" s="2">
        <v>979</v>
      </c>
      <c r="E5144" s="2">
        <v>2</v>
      </c>
      <c r="F5144" s="2">
        <v>981</v>
      </c>
      <c r="G5144" s="2">
        <v>7.0000000000000007E-2</v>
      </c>
      <c r="H5144" s="4" t="s">
        <v>5593</v>
      </c>
    </row>
    <row r="5145" spans="1:8" x14ac:dyDescent="0.3">
      <c r="A5145" s="3">
        <v>9</v>
      </c>
      <c r="B5145" s="2" t="s">
        <v>5599</v>
      </c>
      <c r="C5145" s="2" t="s">
        <v>14</v>
      </c>
      <c r="D5145" s="2">
        <v>860</v>
      </c>
      <c r="E5145" s="2">
        <v>3</v>
      </c>
      <c r="F5145" s="2">
        <v>863</v>
      </c>
      <c r="G5145" s="2">
        <v>0.06</v>
      </c>
      <c r="H5145" s="4" t="s">
        <v>5593</v>
      </c>
    </row>
    <row r="5146" spans="1:8" x14ac:dyDescent="0.3">
      <c r="A5146" s="3">
        <v>10</v>
      </c>
      <c r="B5146" s="2" t="s">
        <v>27</v>
      </c>
      <c r="C5146" s="2" t="s">
        <v>28</v>
      </c>
      <c r="D5146" s="2">
        <v>9310</v>
      </c>
      <c r="E5146" s="2">
        <v>22</v>
      </c>
      <c r="F5146" s="2">
        <v>9332</v>
      </c>
      <c r="G5146" s="2">
        <v>0.7</v>
      </c>
      <c r="H5146" s="4" t="s">
        <v>5593</v>
      </c>
    </row>
    <row r="5147" spans="1:8" x14ac:dyDescent="0.3">
      <c r="A5147" s="3">
        <v>1</v>
      </c>
      <c r="B5147" s="2" t="s">
        <v>5600</v>
      </c>
      <c r="C5147" s="2" t="s">
        <v>9</v>
      </c>
      <c r="D5147" s="2">
        <v>709939</v>
      </c>
      <c r="E5147" s="2">
        <v>2721</v>
      </c>
      <c r="F5147" s="2">
        <v>712660</v>
      </c>
      <c r="G5147" s="2">
        <v>51.56</v>
      </c>
      <c r="H5147" s="4" t="s">
        <v>5601</v>
      </c>
    </row>
    <row r="5148" spans="1:8" x14ac:dyDescent="0.3">
      <c r="A5148" s="3">
        <v>2</v>
      </c>
      <c r="B5148" s="2" t="s">
        <v>5602</v>
      </c>
      <c r="C5148" s="2" t="s">
        <v>12</v>
      </c>
      <c r="D5148" s="2">
        <v>536333</v>
      </c>
      <c r="E5148" s="2">
        <v>1815</v>
      </c>
      <c r="F5148" s="2">
        <v>538148</v>
      </c>
      <c r="G5148" s="2">
        <v>38.93</v>
      </c>
      <c r="H5148" s="4" t="s">
        <v>5601</v>
      </c>
    </row>
    <row r="5149" spans="1:8" x14ac:dyDescent="0.3">
      <c r="A5149" s="3">
        <v>3</v>
      </c>
      <c r="B5149" s="2" t="s">
        <v>5603</v>
      </c>
      <c r="C5149" s="2" t="s">
        <v>17</v>
      </c>
      <c r="D5149" s="2">
        <v>52883</v>
      </c>
      <c r="E5149" s="2">
        <v>251</v>
      </c>
      <c r="F5149" s="2">
        <v>53134</v>
      </c>
      <c r="G5149" s="2">
        <v>3.84</v>
      </c>
      <c r="H5149" s="4" t="s">
        <v>5601</v>
      </c>
    </row>
    <row r="5150" spans="1:8" x14ac:dyDescent="0.3">
      <c r="A5150" s="3">
        <v>4</v>
      </c>
      <c r="B5150" s="2" t="s">
        <v>5604</v>
      </c>
      <c r="C5150" s="2" t="s">
        <v>14</v>
      </c>
      <c r="D5150" s="2">
        <v>13028</v>
      </c>
      <c r="E5150" s="2">
        <v>46</v>
      </c>
      <c r="F5150" s="2">
        <v>13074</v>
      </c>
      <c r="G5150" s="2">
        <v>0.95</v>
      </c>
      <c r="H5150" s="4" t="s">
        <v>5601</v>
      </c>
    </row>
    <row r="5151" spans="1:8" x14ac:dyDescent="0.3">
      <c r="A5151" s="3">
        <v>5</v>
      </c>
      <c r="B5151" s="2" t="s">
        <v>5605</v>
      </c>
      <c r="C5151" s="2" t="s">
        <v>183</v>
      </c>
      <c r="D5151" s="2">
        <v>12338</v>
      </c>
      <c r="E5151" s="2">
        <v>84</v>
      </c>
      <c r="F5151" s="2">
        <v>12422</v>
      </c>
      <c r="G5151" s="2">
        <v>0.9</v>
      </c>
      <c r="H5151" s="4" t="s">
        <v>5601</v>
      </c>
    </row>
    <row r="5152" spans="1:8" x14ac:dyDescent="0.3">
      <c r="A5152" s="3">
        <v>6</v>
      </c>
      <c r="B5152" s="2" t="s">
        <v>5606</v>
      </c>
      <c r="C5152" s="2" t="s">
        <v>149</v>
      </c>
      <c r="D5152" s="2">
        <v>9994</v>
      </c>
      <c r="E5152" s="2">
        <v>23</v>
      </c>
      <c r="F5152" s="2">
        <v>10017</v>
      </c>
      <c r="G5152" s="2">
        <v>0.72</v>
      </c>
      <c r="H5152" s="4" t="s">
        <v>5601</v>
      </c>
    </row>
    <row r="5153" spans="1:8" x14ac:dyDescent="0.3">
      <c r="A5153" s="3">
        <v>7</v>
      </c>
      <c r="B5153" s="2" t="s">
        <v>5607</v>
      </c>
      <c r="C5153" s="2" t="s">
        <v>14</v>
      </c>
      <c r="D5153" s="2">
        <v>7185</v>
      </c>
      <c r="E5153" s="2">
        <v>60</v>
      </c>
      <c r="F5153" s="2">
        <v>7245</v>
      </c>
      <c r="G5153" s="2">
        <v>0.52</v>
      </c>
      <c r="H5153" s="4" t="s">
        <v>5601</v>
      </c>
    </row>
    <row r="5154" spans="1:8" x14ac:dyDescent="0.3">
      <c r="A5154" s="3">
        <v>8</v>
      </c>
      <c r="B5154" s="2" t="s">
        <v>5608</v>
      </c>
      <c r="C5154" s="2" t="s">
        <v>14</v>
      </c>
      <c r="D5154" s="2">
        <v>7181</v>
      </c>
      <c r="E5154" s="2">
        <v>11</v>
      </c>
      <c r="F5154" s="2">
        <v>7192</v>
      </c>
      <c r="G5154" s="2">
        <v>0.52</v>
      </c>
      <c r="H5154" s="4" t="s">
        <v>5601</v>
      </c>
    </row>
    <row r="5155" spans="1:8" x14ac:dyDescent="0.3">
      <c r="A5155" s="3">
        <v>9</v>
      </c>
      <c r="B5155" s="2" t="s">
        <v>5609</v>
      </c>
      <c r="C5155" s="2" t="s">
        <v>14</v>
      </c>
      <c r="D5155" s="2">
        <v>6723</v>
      </c>
      <c r="E5155" s="2">
        <v>5</v>
      </c>
      <c r="F5155" s="2">
        <v>6728</v>
      </c>
      <c r="G5155" s="2">
        <v>0.49</v>
      </c>
      <c r="H5155" s="4" t="s">
        <v>5601</v>
      </c>
    </row>
    <row r="5156" spans="1:8" x14ac:dyDescent="0.3">
      <c r="A5156" s="3">
        <v>10</v>
      </c>
      <c r="B5156" s="2" t="s">
        <v>5610</v>
      </c>
      <c r="C5156" s="2" t="s">
        <v>5611</v>
      </c>
      <c r="D5156" s="2">
        <v>3537</v>
      </c>
      <c r="E5156" s="2">
        <v>5</v>
      </c>
      <c r="F5156" s="2">
        <v>3542</v>
      </c>
      <c r="G5156" s="2">
        <v>0.26</v>
      </c>
      <c r="H5156" s="4" t="s">
        <v>5601</v>
      </c>
    </row>
    <row r="5157" spans="1:8" x14ac:dyDescent="0.3">
      <c r="A5157" s="3">
        <v>11</v>
      </c>
      <c r="B5157" s="2" t="s">
        <v>5612</v>
      </c>
      <c r="C5157" s="2" t="s">
        <v>185</v>
      </c>
      <c r="D5157" s="2">
        <v>2906</v>
      </c>
      <c r="E5157" s="2">
        <v>20</v>
      </c>
      <c r="F5157" s="2">
        <v>2926</v>
      </c>
      <c r="G5157" s="2">
        <v>0.21</v>
      </c>
      <c r="H5157" s="4" t="s">
        <v>5601</v>
      </c>
    </row>
    <row r="5158" spans="1:8" x14ac:dyDescent="0.3">
      <c r="A5158" s="3">
        <v>12</v>
      </c>
      <c r="B5158" s="2" t="s">
        <v>5613</v>
      </c>
      <c r="C5158" s="2" t="s">
        <v>5614</v>
      </c>
      <c r="D5158" s="2">
        <v>1929</v>
      </c>
      <c r="E5158" s="2">
        <v>3</v>
      </c>
      <c r="F5158" s="2">
        <v>1932</v>
      </c>
      <c r="G5158" s="2">
        <v>0.14000000000000001</v>
      </c>
      <c r="H5158" s="4" t="s">
        <v>5601</v>
      </c>
    </row>
    <row r="5159" spans="1:8" x14ac:dyDescent="0.3">
      <c r="A5159" s="3">
        <v>13</v>
      </c>
      <c r="B5159" s="2" t="s">
        <v>5615</v>
      </c>
      <c r="C5159" s="2" t="s">
        <v>14</v>
      </c>
      <c r="D5159" s="2">
        <v>1733</v>
      </c>
      <c r="E5159" s="2">
        <v>17</v>
      </c>
      <c r="F5159" s="2">
        <v>1750</v>
      </c>
      <c r="G5159" s="2">
        <v>0.13</v>
      </c>
      <c r="H5159" s="4" t="s">
        <v>5601</v>
      </c>
    </row>
    <row r="5160" spans="1:8" x14ac:dyDescent="0.3">
      <c r="A5160" s="3">
        <v>14</v>
      </c>
      <c r="B5160" s="2" t="s">
        <v>27</v>
      </c>
      <c r="C5160" s="2" t="s">
        <v>28</v>
      </c>
      <c r="D5160" s="2">
        <v>11479</v>
      </c>
      <c r="E5160" s="2">
        <v>31</v>
      </c>
      <c r="F5160" s="2">
        <v>11510</v>
      </c>
      <c r="G5160" s="2">
        <v>0.83</v>
      </c>
      <c r="H5160" s="4" t="s">
        <v>5601</v>
      </c>
    </row>
    <row r="5161" spans="1:8" x14ac:dyDescent="0.3">
      <c r="A5161" s="3">
        <v>1</v>
      </c>
      <c r="B5161" s="2" t="s">
        <v>5616</v>
      </c>
      <c r="C5161" s="2" t="s">
        <v>485</v>
      </c>
      <c r="D5161" s="2">
        <v>537879</v>
      </c>
      <c r="E5161" s="2">
        <v>2850</v>
      </c>
      <c r="F5161" s="2">
        <v>540729</v>
      </c>
      <c r="G5161" s="2">
        <v>55.26</v>
      </c>
      <c r="H5161" s="4" t="s">
        <v>5617</v>
      </c>
    </row>
    <row r="5162" spans="1:8" x14ac:dyDescent="0.3">
      <c r="A5162" s="3">
        <v>2</v>
      </c>
      <c r="B5162" s="2" t="s">
        <v>5618</v>
      </c>
      <c r="C5162" s="2" t="s">
        <v>488</v>
      </c>
      <c r="D5162" s="2">
        <v>147407</v>
      </c>
      <c r="E5162" s="2">
        <v>584</v>
      </c>
      <c r="F5162" s="2">
        <v>147991</v>
      </c>
      <c r="G5162" s="2">
        <v>15.12</v>
      </c>
      <c r="H5162" s="4" t="s">
        <v>5617</v>
      </c>
    </row>
    <row r="5163" spans="1:8" x14ac:dyDescent="0.3">
      <c r="A5163" s="3">
        <v>3</v>
      </c>
      <c r="B5163" s="2" t="s">
        <v>5619</v>
      </c>
      <c r="C5163" s="2" t="s">
        <v>5620</v>
      </c>
      <c r="D5163" s="2">
        <v>121680</v>
      </c>
      <c r="E5163" s="2">
        <v>700</v>
      </c>
      <c r="F5163" s="2">
        <v>122380</v>
      </c>
      <c r="G5163" s="2">
        <v>12.51</v>
      </c>
      <c r="H5163" s="4" t="s">
        <v>5617</v>
      </c>
    </row>
    <row r="5164" spans="1:8" x14ac:dyDescent="0.3">
      <c r="A5164" s="3">
        <v>4</v>
      </c>
      <c r="B5164" s="2" t="s">
        <v>5621</v>
      </c>
      <c r="C5164" s="2" t="s">
        <v>492</v>
      </c>
      <c r="D5164" s="2">
        <v>119374</v>
      </c>
      <c r="E5164" s="2">
        <v>926</v>
      </c>
      <c r="F5164" s="2">
        <v>120300</v>
      </c>
      <c r="G5164" s="2">
        <v>12.29</v>
      </c>
      <c r="H5164" s="4" t="s">
        <v>5617</v>
      </c>
    </row>
    <row r="5165" spans="1:8" x14ac:dyDescent="0.3">
      <c r="A5165" s="3">
        <v>5</v>
      </c>
      <c r="B5165" s="2" t="s">
        <v>5622</v>
      </c>
      <c r="C5165" s="2" t="s">
        <v>5623</v>
      </c>
      <c r="D5165" s="2">
        <v>6622</v>
      </c>
      <c r="E5165" s="2">
        <v>18</v>
      </c>
      <c r="F5165" s="2">
        <v>6640</v>
      </c>
      <c r="G5165" s="2">
        <v>0.68</v>
      </c>
      <c r="H5165" s="4" t="s">
        <v>5617</v>
      </c>
    </row>
    <row r="5166" spans="1:8" x14ac:dyDescent="0.3">
      <c r="A5166" s="3">
        <v>6</v>
      </c>
      <c r="B5166" s="2" t="s">
        <v>5624</v>
      </c>
      <c r="C5166" s="2" t="s">
        <v>14</v>
      </c>
      <c r="D5166" s="2">
        <v>6029</v>
      </c>
      <c r="E5166" s="2">
        <v>43</v>
      </c>
      <c r="F5166" s="2">
        <v>6072</v>
      </c>
      <c r="G5166" s="2">
        <v>0.62</v>
      </c>
      <c r="H5166" s="4" t="s">
        <v>5617</v>
      </c>
    </row>
    <row r="5167" spans="1:8" x14ac:dyDescent="0.3">
      <c r="A5167" s="3">
        <v>7</v>
      </c>
      <c r="B5167" s="2" t="s">
        <v>5625</v>
      </c>
      <c r="C5167" s="2" t="s">
        <v>14</v>
      </c>
      <c r="D5167" s="2">
        <v>3637</v>
      </c>
      <c r="E5167" s="2">
        <v>3</v>
      </c>
      <c r="F5167" s="2">
        <v>3640</v>
      </c>
      <c r="G5167" s="2">
        <v>0.37</v>
      </c>
      <c r="H5167" s="4" t="s">
        <v>5617</v>
      </c>
    </row>
    <row r="5168" spans="1:8" x14ac:dyDescent="0.3">
      <c r="A5168" s="3">
        <v>8</v>
      </c>
      <c r="B5168" s="2" t="s">
        <v>5626</v>
      </c>
      <c r="C5168" s="2" t="s">
        <v>14</v>
      </c>
      <c r="D5168" s="2">
        <v>3363</v>
      </c>
      <c r="E5168" s="2">
        <v>13</v>
      </c>
      <c r="F5168" s="2">
        <v>3376</v>
      </c>
      <c r="G5168" s="2">
        <v>0.35</v>
      </c>
      <c r="H5168" s="4" t="s">
        <v>5617</v>
      </c>
    </row>
    <row r="5169" spans="1:8" x14ac:dyDescent="0.3">
      <c r="A5169" s="3">
        <v>9</v>
      </c>
      <c r="B5169" s="2" t="s">
        <v>5627</v>
      </c>
      <c r="C5169" s="2" t="s">
        <v>14</v>
      </c>
      <c r="D5169" s="2">
        <v>2240</v>
      </c>
      <c r="E5169" s="2">
        <v>5</v>
      </c>
      <c r="F5169" s="2">
        <v>2245</v>
      </c>
      <c r="G5169" s="2">
        <v>0.23</v>
      </c>
      <c r="H5169" s="4" t="s">
        <v>5617</v>
      </c>
    </row>
    <row r="5170" spans="1:8" x14ac:dyDescent="0.3">
      <c r="A5170" s="3">
        <v>10</v>
      </c>
      <c r="B5170" s="2" t="s">
        <v>5628</v>
      </c>
      <c r="C5170" s="2" t="s">
        <v>17</v>
      </c>
      <c r="D5170" s="2">
        <v>2158</v>
      </c>
      <c r="E5170" s="2">
        <v>37</v>
      </c>
      <c r="F5170" s="2">
        <v>2195</v>
      </c>
      <c r="G5170" s="2">
        <v>0.22</v>
      </c>
      <c r="H5170" s="4" t="s">
        <v>5617</v>
      </c>
    </row>
    <row r="5171" spans="1:8" x14ac:dyDescent="0.3">
      <c r="A5171" s="3">
        <v>11</v>
      </c>
      <c r="B5171" s="2" t="s">
        <v>5629</v>
      </c>
      <c r="C5171" s="2" t="s">
        <v>14</v>
      </c>
      <c r="D5171" s="2">
        <v>1832</v>
      </c>
      <c r="E5171" s="2">
        <v>7</v>
      </c>
      <c r="F5171" s="2">
        <v>1839</v>
      </c>
      <c r="G5171" s="2">
        <v>0.19</v>
      </c>
      <c r="H5171" s="4" t="s">
        <v>5617</v>
      </c>
    </row>
    <row r="5172" spans="1:8" x14ac:dyDescent="0.3">
      <c r="A5172" s="3">
        <v>12</v>
      </c>
      <c r="B5172" s="2" t="s">
        <v>5630</v>
      </c>
      <c r="C5172" s="2" t="s">
        <v>5631</v>
      </c>
      <c r="D5172" s="2">
        <v>1736</v>
      </c>
      <c r="E5172" s="2">
        <v>56</v>
      </c>
      <c r="F5172" s="2">
        <v>1792</v>
      </c>
      <c r="G5172" s="2">
        <v>0.18</v>
      </c>
      <c r="H5172" s="4" t="s">
        <v>5617</v>
      </c>
    </row>
    <row r="5173" spans="1:8" x14ac:dyDescent="0.3">
      <c r="A5173" s="3">
        <v>13</v>
      </c>
      <c r="B5173" s="2" t="s">
        <v>5632</v>
      </c>
      <c r="C5173" s="2" t="s">
        <v>14</v>
      </c>
      <c r="D5173" s="2">
        <v>894</v>
      </c>
      <c r="E5173" s="2">
        <v>3</v>
      </c>
      <c r="F5173" s="2">
        <v>897</v>
      </c>
      <c r="G5173" s="2">
        <v>0.09</v>
      </c>
      <c r="H5173" s="4" t="s">
        <v>5617</v>
      </c>
    </row>
    <row r="5174" spans="1:8" x14ac:dyDescent="0.3">
      <c r="A5174" s="3">
        <v>14</v>
      </c>
      <c r="B5174" s="2" t="s">
        <v>5633</v>
      </c>
      <c r="C5174" s="2" t="s">
        <v>14</v>
      </c>
      <c r="D5174" s="2">
        <v>825</v>
      </c>
      <c r="E5174" s="2">
        <v>4</v>
      </c>
      <c r="F5174" s="2">
        <v>829</v>
      </c>
      <c r="G5174" s="2">
        <v>0.08</v>
      </c>
      <c r="H5174" s="4" t="s">
        <v>5617</v>
      </c>
    </row>
    <row r="5175" spans="1:8" x14ac:dyDescent="0.3">
      <c r="A5175" s="3">
        <v>15</v>
      </c>
      <c r="B5175" s="2" t="s">
        <v>5634</v>
      </c>
      <c r="C5175" s="2" t="s">
        <v>14</v>
      </c>
      <c r="D5175" s="2">
        <v>791</v>
      </c>
      <c r="E5175" s="2">
        <v>14</v>
      </c>
      <c r="F5175" s="2">
        <v>805</v>
      </c>
      <c r="G5175" s="2">
        <v>0.08</v>
      </c>
      <c r="H5175" s="4" t="s">
        <v>5617</v>
      </c>
    </row>
    <row r="5176" spans="1:8" x14ac:dyDescent="0.3">
      <c r="A5176" s="3">
        <v>16</v>
      </c>
      <c r="B5176" s="2" t="s">
        <v>5635</v>
      </c>
      <c r="C5176" s="2" t="s">
        <v>5636</v>
      </c>
      <c r="D5176" s="2">
        <v>757</v>
      </c>
      <c r="E5176" s="2">
        <v>12</v>
      </c>
      <c r="F5176" s="2">
        <v>769</v>
      </c>
      <c r="G5176" s="2">
        <v>0.08</v>
      </c>
      <c r="H5176" s="4" t="s">
        <v>5617</v>
      </c>
    </row>
    <row r="5177" spans="1:8" x14ac:dyDescent="0.3">
      <c r="A5177" s="3">
        <v>17</v>
      </c>
      <c r="B5177" s="2" t="s">
        <v>5637</v>
      </c>
      <c r="C5177" s="2" t="s">
        <v>5638</v>
      </c>
      <c r="D5177" s="2">
        <v>727</v>
      </c>
      <c r="E5177" s="2">
        <v>12</v>
      </c>
      <c r="F5177" s="2">
        <v>739</v>
      </c>
      <c r="G5177" s="2">
        <v>0.08</v>
      </c>
      <c r="H5177" s="4" t="s">
        <v>5617</v>
      </c>
    </row>
    <row r="5178" spans="1:8" x14ac:dyDescent="0.3">
      <c r="A5178" s="3">
        <v>18</v>
      </c>
      <c r="B5178" s="2" t="s">
        <v>5639</v>
      </c>
      <c r="C5178" s="2" t="s">
        <v>14</v>
      </c>
      <c r="D5178" s="2">
        <v>699</v>
      </c>
      <c r="E5178" s="2">
        <v>11</v>
      </c>
      <c r="F5178" s="2">
        <v>710</v>
      </c>
      <c r="G5178" s="2">
        <v>7.0000000000000007E-2</v>
      </c>
      <c r="H5178" s="4" t="s">
        <v>5617</v>
      </c>
    </row>
    <row r="5179" spans="1:8" x14ac:dyDescent="0.3">
      <c r="A5179" s="3">
        <v>19</v>
      </c>
      <c r="B5179" s="2" t="s">
        <v>5640</v>
      </c>
      <c r="C5179" s="2" t="s">
        <v>14</v>
      </c>
      <c r="D5179" s="2">
        <v>679</v>
      </c>
      <c r="E5179" s="2">
        <v>10</v>
      </c>
      <c r="F5179" s="2">
        <v>689</v>
      </c>
      <c r="G5179" s="2">
        <v>7.0000000000000007E-2</v>
      </c>
      <c r="H5179" s="4" t="s">
        <v>5617</v>
      </c>
    </row>
    <row r="5180" spans="1:8" x14ac:dyDescent="0.3">
      <c r="A5180" s="3">
        <v>20</v>
      </c>
      <c r="B5180" s="2" t="s">
        <v>5641</v>
      </c>
      <c r="C5180" s="2" t="s">
        <v>14</v>
      </c>
      <c r="D5180" s="2">
        <v>656</v>
      </c>
      <c r="E5180" s="2">
        <v>7</v>
      </c>
      <c r="F5180" s="2">
        <v>663</v>
      </c>
      <c r="G5180" s="2">
        <v>7.0000000000000007E-2</v>
      </c>
      <c r="H5180" s="4" t="s">
        <v>5617</v>
      </c>
    </row>
    <row r="5181" spans="1:8" x14ac:dyDescent="0.3">
      <c r="A5181" s="3">
        <v>21</v>
      </c>
      <c r="B5181" s="2" t="s">
        <v>5642</v>
      </c>
      <c r="C5181" s="2" t="s">
        <v>14</v>
      </c>
      <c r="D5181" s="2">
        <v>576</v>
      </c>
      <c r="E5181" s="2">
        <v>2</v>
      </c>
      <c r="F5181" s="2">
        <v>578</v>
      </c>
      <c r="G5181" s="2">
        <v>0.06</v>
      </c>
      <c r="H5181" s="4" t="s">
        <v>5617</v>
      </c>
    </row>
    <row r="5182" spans="1:8" x14ac:dyDescent="0.3">
      <c r="A5182" s="3">
        <v>22</v>
      </c>
      <c r="B5182" s="2" t="s">
        <v>5643</v>
      </c>
      <c r="C5182" s="2" t="s">
        <v>14</v>
      </c>
      <c r="D5182" s="2">
        <v>479</v>
      </c>
      <c r="E5182" s="2">
        <v>1</v>
      </c>
      <c r="F5182" s="2">
        <v>480</v>
      </c>
      <c r="G5182" s="2">
        <v>0.05</v>
      </c>
      <c r="H5182" s="4" t="s">
        <v>5617</v>
      </c>
    </row>
    <row r="5183" spans="1:8" x14ac:dyDescent="0.3">
      <c r="A5183" s="3">
        <v>23</v>
      </c>
      <c r="B5183" s="2" t="s">
        <v>5644</v>
      </c>
      <c r="C5183" s="2" t="s">
        <v>14</v>
      </c>
      <c r="D5183" s="2">
        <v>456</v>
      </c>
      <c r="E5183" s="2">
        <v>5</v>
      </c>
      <c r="F5183" s="2">
        <v>461</v>
      </c>
      <c r="G5183" s="2">
        <v>0.05</v>
      </c>
      <c r="H5183" s="4" t="s">
        <v>5617</v>
      </c>
    </row>
    <row r="5184" spans="1:8" x14ac:dyDescent="0.3">
      <c r="A5184" s="3">
        <v>24</v>
      </c>
      <c r="B5184" s="2" t="s">
        <v>5645</v>
      </c>
      <c r="C5184" s="2" t="s">
        <v>14</v>
      </c>
      <c r="D5184" s="2">
        <v>433</v>
      </c>
      <c r="E5184" s="2">
        <v>11</v>
      </c>
      <c r="F5184" s="2">
        <v>444</v>
      </c>
      <c r="G5184" s="2">
        <v>0.05</v>
      </c>
      <c r="H5184" s="4" t="s">
        <v>5617</v>
      </c>
    </row>
    <row r="5185" spans="1:8" x14ac:dyDescent="0.3">
      <c r="A5185" s="3">
        <v>25</v>
      </c>
      <c r="B5185" s="2" t="s">
        <v>5646</v>
      </c>
      <c r="C5185" s="2" t="s">
        <v>14</v>
      </c>
      <c r="D5185" s="2">
        <v>428</v>
      </c>
      <c r="E5185" s="2">
        <v>1</v>
      </c>
      <c r="F5185" s="2">
        <v>429</v>
      </c>
      <c r="G5185" s="2">
        <v>0.04</v>
      </c>
      <c r="H5185" s="4" t="s">
        <v>5617</v>
      </c>
    </row>
    <row r="5186" spans="1:8" x14ac:dyDescent="0.3">
      <c r="A5186" s="3">
        <v>26</v>
      </c>
      <c r="B5186" s="2" t="s">
        <v>5647</v>
      </c>
      <c r="C5186" s="2" t="s">
        <v>14</v>
      </c>
      <c r="D5186" s="2">
        <v>396</v>
      </c>
      <c r="E5186" s="2">
        <v>0</v>
      </c>
      <c r="F5186" s="2">
        <v>396</v>
      </c>
      <c r="G5186" s="2">
        <v>0.04</v>
      </c>
      <c r="H5186" s="4" t="s">
        <v>5617</v>
      </c>
    </row>
    <row r="5187" spans="1:8" x14ac:dyDescent="0.3">
      <c r="A5187" s="3">
        <v>27</v>
      </c>
      <c r="B5187" s="2" t="s">
        <v>5648</v>
      </c>
      <c r="C5187" s="2" t="s">
        <v>14</v>
      </c>
      <c r="D5187" s="2">
        <v>341</v>
      </c>
      <c r="E5187" s="2">
        <v>0</v>
      </c>
      <c r="F5187" s="2">
        <v>341</v>
      </c>
      <c r="G5187" s="2">
        <v>0.03</v>
      </c>
      <c r="H5187" s="4" t="s">
        <v>5617</v>
      </c>
    </row>
    <row r="5188" spans="1:8" x14ac:dyDescent="0.3">
      <c r="A5188" s="3">
        <v>28</v>
      </c>
      <c r="B5188" s="2" t="s">
        <v>5649</v>
      </c>
      <c r="C5188" s="2" t="s">
        <v>14</v>
      </c>
      <c r="D5188" s="2">
        <v>290</v>
      </c>
      <c r="E5188" s="2">
        <v>1</v>
      </c>
      <c r="F5188" s="2">
        <v>291</v>
      </c>
      <c r="G5188" s="2">
        <v>0.03</v>
      </c>
      <c r="H5188" s="4" t="s">
        <v>5617</v>
      </c>
    </row>
    <row r="5189" spans="1:8" x14ac:dyDescent="0.3">
      <c r="A5189" s="3">
        <v>29</v>
      </c>
      <c r="B5189" s="2" t="s">
        <v>27</v>
      </c>
      <c r="C5189" s="2" t="s">
        <v>28</v>
      </c>
      <c r="D5189" s="2">
        <v>9682</v>
      </c>
      <c r="E5189" s="2">
        <v>124</v>
      </c>
      <c r="F5189" s="2">
        <v>9806</v>
      </c>
      <c r="G5189" s="2">
        <v>1</v>
      </c>
      <c r="H5189" s="4" t="s">
        <v>5617</v>
      </c>
    </row>
    <row r="5190" spans="1:8" x14ac:dyDescent="0.3">
      <c r="A5190" s="3">
        <v>1</v>
      </c>
      <c r="B5190" s="2" t="s">
        <v>5650</v>
      </c>
      <c r="C5190" s="2" t="s">
        <v>526</v>
      </c>
      <c r="D5190" s="2">
        <v>475637</v>
      </c>
      <c r="E5190" s="2">
        <v>1263</v>
      </c>
      <c r="F5190" s="2">
        <v>476900</v>
      </c>
      <c r="G5190" s="2">
        <v>45</v>
      </c>
      <c r="H5190" s="4" t="s">
        <v>5651</v>
      </c>
    </row>
    <row r="5191" spans="1:8" x14ac:dyDescent="0.3">
      <c r="A5191" s="3">
        <v>2</v>
      </c>
      <c r="B5191" s="2" t="s">
        <v>5652</v>
      </c>
      <c r="C5191" s="2" t="s">
        <v>332</v>
      </c>
      <c r="D5191" s="2">
        <v>425498</v>
      </c>
      <c r="E5191" s="2">
        <v>873</v>
      </c>
      <c r="F5191" s="2">
        <v>426371</v>
      </c>
      <c r="G5191" s="2">
        <v>40.229999999999997</v>
      </c>
      <c r="H5191" s="4" t="s">
        <v>5651</v>
      </c>
    </row>
    <row r="5192" spans="1:8" x14ac:dyDescent="0.3">
      <c r="A5192" s="3">
        <v>3</v>
      </c>
      <c r="B5192" s="2" t="s">
        <v>5653</v>
      </c>
      <c r="C5192" s="2" t="s">
        <v>609</v>
      </c>
      <c r="D5192" s="2">
        <v>90748</v>
      </c>
      <c r="E5192" s="2">
        <v>181</v>
      </c>
      <c r="F5192" s="2">
        <v>90929</v>
      </c>
      <c r="G5192" s="2">
        <v>8.58</v>
      </c>
      <c r="H5192" s="4" t="s">
        <v>5651</v>
      </c>
    </row>
    <row r="5193" spans="1:8" x14ac:dyDescent="0.3">
      <c r="A5193" s="3">
        <v>4</v>
      </c>
      <c r="B5193" s="2" t="s">
        <v>5654</v>
      </c>
      <c r="C5193" s="2" t="s">
        <v>14</v>
      </c>
      <c r="D5193" s="2">
        <v>13973</v>
      </c>
      <c r="E5193" s="2">
        <v>33</v>
      </c>
      <c r="F5193" s="2">
        <v>14006</v>
      </c>
      <c r="G5193" s="2">
        <v>1.32</v>
      </c>
      <c r="H5193" s="4" t="s">
        <v>5651</v>
      </c>
    </row>
    <row r="5194" spans="1:8" x14ac:dyDescent="0.3">
      <c r="A5194" s="3">
        <v>5</v>
      </c>
      <c r="B5194" s="2" t="s">
        <v>5655</v>
      </c>
      <c r="C5194" s="2" t="s">
        <v>17</v>
      </c>
      <c r="D5194" s="2">
        <v>7000</v>
      </c>
      <c r="E5194" s="2">
        <v>40</v>
      </c>
      <c r="F5194" s="2">
        <v>7040</v>
      </c>
      <c r="G5194" s="2">
        <v>0.66</v>
      </c>
      <c r="H5194" s="4" t="s">
        <v>5651</v>
      </c>
    </row>
    <row r="5195" spans="1:8" x14ac:dyDescent="0.3">
      <c r="A5195" s="3">
        <v>6</v>
      </c>
      <c r="B5195" s="2" t="s">
        <v>5656</v>
      </c>
      <c r="C5195" s="2" t="s">
        <v>14</v>
      </c>
      <c r="D5195" s="2">
        <v>5536</v>
      </c>
      <c r="E5195" s="2">
        <v>1</v>
      </c>
      <c r="F5195" s="2">
        <v>5537</v>
      </c>
      <c r="G5195" s="2">
        <v>0.52</v>
      </c>
      <c r="H5195" s="4" t="s">
        <v>5651</v>
      </c>
    </row>
    <row r="5196" spans="1:8" x14ac:dyDescent="0.3">
      <c r="A5196" s="3">
        <v>7</v>
      </c>
      <c r="B5196" s="2" t="s">
        <v>5657</v>
      </c>
      <c r="C5196" s="2" t="s">
        <v>14</v>
      </c>
      <c r="D5196" s="2">
        <v>4761</v>
      </c>
      <c r="E5196" s="2">
        <v>15</v>
      </c>
      <c r="F5196" s="2">
        <v>4776</v>
      </c>
      <c r="G5196" s="2">
        <v>0.45</v>
      </c>
      <c r="H5196" s="4" t="s">
        <v>5651</v>
      </c>
    </row>
    <row r="5197" spans="1:8" x14ac:dyDescent="0.3">
      <c r="A5197" s="3">
        <v>8</v>
      </c>
      <c r="B5197" s="2" t="s">
        <v>5658</v>
      </c>
      <c r="C5197" s="2" t="s">
        <v>137</v>
      </c>
      <c r="D5197" s="2">
        <v>3395</v>
      </c>
      <c r="E5197" s="2">
        <v>8</v>
      </c>
      <c r="F5197" s="2">
        <v>3403</v>
      </c>
      <c r="G5197" s="2">
        <v>0.32</v>
      </c>
      <c r="H5197" s="4" t="s">
        <v>5651</v>
      </c>
    </row>
    <row r="5198" spans="1:8" x14ac:dyDescent="0.3">
      <c r="A5198" s="3">
        <v>9</v>
      </c>
      <c r="B5198" s="2" t="s">
        <v>5659</v>
      </c>
      <c r="C5198" s="2" t="s">
        <v>14</v>
      </c>
      <c r="D5198" s="2">
        <v>2765</v>
      </c>
      <c r="E5198" s="2">
        <v>6</v>
      </c>
      <c r="F5198" s="2">
        <v>2771</v>
      </c>
      <c r="G5198" s="2">
        <v>0.26</v>
      </c>
      <c r="H5198" s="4" t="s">
        <v>5651</v>
      </c>
    </row>
    <row r="5199" spans="1:8" x14ac:dyDescent="0.3">
      <c r="A5199" s="3">
        <v>10</v>
      </c>
      <c r="B5199" s="2" t="s">
        <v>5660</v>
      </c>
      <c r="C5199" s="2" t="s">
        <v>14</v>
      </c>
      <c r="D5199" s="2">
        <v>2743</v>
      </c>
      <c r="E5199" s="2">
        <v>14</v>
      </c>
      <c r="F5199" s="2">
        <v>2757</v>
      </c>
      <c r="G5199" s="2">
        <v>0.26</v>
      </c>
      <c r="H5199" s="4" t="s">
        <v>5651</v>
      </c>
    </row>
    <row r="5200" spans="1:8" x14ac:dyDescent="0.3">
      <c r="A5200" s="3">
        <v>11</v>
      </c>
      <c r="B5200" s="2" t="s">
        <v>5661</v>
      </c>
      <c r="C5200" s="2" t="s">
        <v>14</v>
      </c>
      <c r="D5200" s="2">
        <v>2658</v>
      </c>
      <c r="E5200" s="2">
        <v>2</v>
      </c>
      <c r="F5200" s="2">
        <v>2660</v>
      </c>
      <c r="G5200" s="2">
        <v>0.25</v>
      </c>
      <c r="H5200" s="4" t="s">
        <v>5651</v>
      </c>
    </row>
    <row r="5201" spans="1:8" x14ac:dyDescent="0.3">
      <c r="A5201" s="3">
        <v>12</v>
      </c>
      <c r="B5201" s="2" t="s">
        <v>5662</v>
      </c>
      <c r="C5201" s="2" t="s">
        <v>14</v>
      </c>
      <c r="D5201" s="2">
        <v>2542</v>
      </c>
      <c r="E5201" s="2">
        <v>3</v>
      </c>
      <c r="F5201" s="2">
        <v>2545</v>
      </c>
      <c r="G5201" s="2">
        <v>0.24</v>
      </c>
      <c r="H5201" s="4" t="s">
        <v>5651</v>
      </c>
    </row>
    <row r="5202" spans="1:8" x14ac:dyDescent="0.3">
      <c r="A5202" s="3">
        <v>13</v>
      </c>
      <c r="B5202" s="2" t="s">
        <v>5663</v>
      </c>
      <c r="C5202" s="2" t="s">
        <v>707</v>
      </c>
      <c r="D5202" s="2">
        <v>2517</v>
      </c>
      <c r="E5202" s="2">
        <v>15</v>
      </c>
      <c r="F5202" s="2">
        <v>2532</v>
      </c>
      <c r="G5202" s="2">
        <v>0.24</v>
      </c>
      <c r="H5202" s="4" t="s">
        <v>5651</v>
      </c>
    </row>
    <row r="5203" spans="1:8" x14ac:dyDescent="0.3">
      <c r="A5203" s="3">
        <v>14</v>
      </c>
      <c r="B5203" s="2" t="s">
        <v>5664</v>
      </c>
      <c r="C5203" s="2" t="s">
        <v>3467</v>
      </c>
      <c r="D5203" s="2">
        <v>2500</v>
      </c>
      <c r="E5203" s="2">
        <v>5</v>
      </c>
      <c r="F5203" s="2">
        <v>2505</v>
      </c>
      <c r="G5203" s="2">
        <v>0.24</v>
      </c>
      <c r="H5203" s="4" t="s">
        <v>5651</v>
      </c>
    </row>
    <row r="5204" spans="1:8" x14ac:dyDescent="0.3">
      <c r="A5204" s="3">
        <v>15</v>
      </c>
      <c r="B5204" s="2" t="s">
        <v>5665</v>
      </c>
      <c r="C5204" s="2" t="s">
        <v>14</v>
      </c>
      <c r="D5204" s="2">
        <v>2202</v>
      </c>
      <c r="E5204" s="2">
        <v>2</v>
      </c>
      <c r="F5204" s="2">
        <v>2204</v>
      </c>
      <c r="G5204" s="2">
        <v>0.21</v>
      </c>
      <c r="H5204" s="4" t="s">
        <v>5651</v>
      </c>
    </row>
    <row r="5205" spans="1:8" x14ac:dyDescent="0.3">
      <c r="A5205" s="3">
        <v>16</v>
      </c>
      <c r="B5205" s="2" t="s">
        <v>5666</v>
      </c>
      <c r="C5205" s="2" t="s">
        <v>14</v>
      </c>
      <c r="D5205" s="2">
        <v>2074</v>
      </c>
      <c r="E5205" s="2">
        <v>6</v>
      </c>
      <c r="F5205" s="2">
        <v>2080</v>
      </c>
      <c r="G5205" s="2">
        <v>0.2</v>
      </c>
      <c r="H5205" s="4" t="s">
        <v>5651</v>
      </c>
    </row>
    <row r="5206" spans="1:8" x14ac:dyDescent="0.3">
      <c r="A5206" s="3">
        <v>17</v>
      </c>
      <c r="B5206" s="2" t="s">
        <v>5667</v>
      </c>
      <c r="C5206" s="2" t="s">
        <v>14</v>
      </c>
      <c r="D5206" s="2">
        <v>1794</v>
      </c>
      <c r="E5206" s="2">
        <v>4</v>
      </c>
      <c r="F5206" s="2">
        <v>1798</v>
      </c>
      <c r="G5206" s="2">
        <v>0.17</v>
      </c>
      <c r="H5206" s="4" t="s">
        <v>5651</v>
      </c>
    </row>
    <row r="5207" spans="1:8" x14ac:dyDescent="0.3">
      <c r="A5207" s="3">
        <v>18</v>
      </c>
      <c r="B5207" s="2" t="s">
        <v>5668</v>
      </c>
      <c r="C5207" s="2" t="s">
        <v>14</v>
      </c>
      <c r="D5207" s="2">
        <v>1555</v>
      </c>
      <c r="E5207" s="2">
        <v>2</v>
      </c>
      <c r="F5207" s="2">
        <v>1557</v>
      </c>
      <c r="G5207" s="2">
        <v>0.15</v>
      </c>
      <c r="H5207" s="4" t="s">
        <v>5651</v>
      </c>
    </row>
    <row r="5208" spans="1:8" x14ac:dyDescent="0.3">
      <c r="A5208" s="3">
        <v>19</v>
      </c>
      <c r="B5208" s="2" t="s">
        <v>5669</v>
      </c>
      <c r="C5208" s="2" t="s">
        <v>14</v>
      </c>
      <c r="D5208" s="2">
        <v>1146</v>
      </c>
      <c r="E5208" s="2">
        <v>4</v>
      </c>
      <c r="F5208" s="2">
        <v>1150</v>
      </c>
      <c r="G5208" s="2">
        <v>0.11</v>
      </c>
      <c r="H5208" s="4" t="s">
        <v>5651</v>
      </c>
    </row>
    <row r="5209" spans="1:8" x14ac:dyDescent="0.3">
      <c r="A5209" s="3">
        <v>20</v>
      </c>
      <c r="B5209" s="2" t="s">
        <v>5670</v>
      </c>
      <c r="C5209" s="2" t="s">
        <v>14</v>
      </c>
      <c r="D5209" s="2">
        <v>958</v>
      </c>
      <c r="E5209" s="2">
        <v>5</v>
      </c>
      <c r="F5209" s="2">
        <v>963</v>
      </c>
      <c r="G5209" s="2">
        <v>0.09</v>
      </c>
      <c r="H5209" s="4" t="s">
        <v>5651</v>
      </c>
    </row>
    <row r="5210" spans="1:8" x14ac:dyDescent="0.3">
      <c r="A5210" s="3">
        <v>21</v>
      </c>
      <c r="B5210" s="2" t="s">
        <v>27</v>
      </c>
      <c r="C5210" s="2" t="s">
        <v>28</v>
      </c>
      <c r="D5210" s="2">
        <v>5326</v>
      </c>
      <c r="E5210" s="2">
        <v>54</v>
      </c>
      <c r="F5210" s="2">
        <v>5380</v>
      </c>
      <c r="G5210" s="2">
        <v>0.51</v>
      </c>
      <c r="H5210" s="4" t="s">
        <v>5651</v>
      </c>
    </row>
    <row r="5211" spans="1:8" x14ac:dyDescent="0.3">
      <c r="A5211" s="3">
        <v>1</v>
      </c>
      <c r="B5211" s="2" t="s">
        <v>5671</v>
      </c>
      <c r="C5211" s="2" t="s">
        <v>9</v>
      </c>
      <c r="D5211" s="2">
        <v>533462</v>
      </c>
      <c r="E5211" s="2">
        <v>3603</v>
      </c>
      <c r="F5211" s="2">
        <v>537065</v>
      </c>
      <c r="G5211" s="2">
        <v>51.2</v>
      </c>
      <c r="H5211" s="4" t="s">
        <v>5672</v>
      </c>
    </row>
    <row r="5212" spans="1:8" x14ac:dyDescent="0.3">
      <c r="A5212" s="3">
        <v>2</v>
      </c>
      <c r="B5212" s="2" t="s">
        <v>5673</v>
      </c>
      <c r="C5212" s="2" t="s">
        <v>12</v>
      </c>
      <c r="D5212" s="2">
        <v>470169</v>
      </c>
      <c r="E5212" s="2">
        <v>2056</v>
      </c>
      <c r="F5212" s="2">
        <v>472225</v>
      </c>
      <c r="G5212" s="2">
        <v>45.02</v>
      </c>
      <c r="H5212" s="4" t="s">
        <v>5672</v>
      </c>
    </row>
    <row r="5213" spans="1:8" x14ac:dyDescent="0.3">
      <c r="A5213" s="3">
        <v>3</v>
      </c>
      <c r="B5213" s="2" t="s">
        <v>5674</v>
      </c>
      <c r="C5213" s="2" t="s">
        <v>17</v>
      </c>
      <c r="D5213" s="2">
        <v>20322</v>
      </c>
      <c r="E5213" s="2">
        <v>143</v>
      </c>
      <c r="F5213" s="2">
        <v>20465</v>
      </c>
      <c r="G5213" s="2">
        <v>1.95</v>
      </c>
      <c r="H5213" s="4" t="s">
        <v>5672</v>
      </c>
    </row>
    <row r="5214" spans="1:8" x14ac:dyDescent="0.3">
      <c r="A5214" s="3">
        <v>4</v>
      </c>
      <c r="B5214" s="2" t="s">
        <v>5675</v>
      </c>
      <c r="C5214" s="2" t="s">
        <v>14</v>
      </c>
      <c r="D5214" s="2">
        <v>5057</v>
      </c>
      <c r="E5214" s="2">
        <v>15</v>
      </c>
      <c r="F5214" s="2">
        <v>5072</v>
      </c>
      <c r="G5214" s="2">
        <v>0.48</v>
      </c>
      <c r="H5214" s="4" t="s">
        <v>5672</v>
      </c>
    </row>
    <row r="5215" spans="1:8" x14ac:dyDescent="0.3">
      <c r="A5215" s="3">
        <v>5</v>
      </c>
      <c r="B5215" s="2" t="s">
        <v>5676</v>
      </c>
      <c r="C5215" s="2" t="s">
        <v>14</v>
      </c>
      <c r="D5215" s="2">
        <v>2645</v>
      </c>
      <c r="E5215" s="2">
        <v>22</v>
      </c>
      <c r="F5215" s="2">
        <v>2667</v>
      </c>
      <c r="G5215" s="2">
        <v>0.25</v>
      </c>
      <c r="H5215" s="4" t="s">
        <v>5672</v>
      </c>
    </row>
    <row r="5216" spans="1:8" x14ac:dyDescent="0.3">
      <c r="A5216" s="3">
        <v>6</v>
      </c>
      <c r="B5216" s="2" t="s">
        <v>5677</v>
      </c>
      <c r="C5216" s="2" t="s">
        <v>14</v>
      </c>
      <c r="D5216" s="2">
        <v>2598</v>
      </c>
      <c r="E5216" s="2">
        <v>12</v>
      </c>
      <c r="F5216" s="2">
        <v>2610</v>
      </c>
      <c r="G5216" s="2">
        <v>0.25</v>
      </c>
      <c r="H5216" s="4" t="s">
        <v>5672</v>
      </c>
    </row>
    <row r="5217" spans="1:8" x14ac:dyDescent="0.3">
      <c r="A5217" s="3">
        <v>7</v>
      </c>
      <c r="B5217" s="2" t="s">
        <v>3865</v>
      </c>
      <c r="C5217" s="2" t="s">
        <v>14</v>
      </c>
      <c r="D5217" s="2">
        <v>2345</v>
      </c>
      <c r="E5217" s="2">
        <v>24</v>
      </c>
      <c r="F5217" s="2">
        <v>2369</v>
      </c>
      <c r="G5217" s="2">
        <v>0.23</v>
      </c>
      <c r="H5217" s="4" t="s">
        <v>5672</v>
      </c>
    </row>
    <row r="5218" spans="1:8" x14ac:dyDescent="0.3">
      <c r="A5218" s="3">
        <v>8</v>
      </c>
      <c r="B5218" s="2" t="s">
        <v>27</v>
      </c>
      <c r="C5218" s="2" t="s">
        <v>28</v>
      </c>
      <c r="D5218" s="2">
        <v>6486</v>
      </c>
      <c r="E5218" s="2">
        <v>48</v>
      </c>
      <c r="F5218" s="2">
        <v>6534</v>
      </c>
      <c r="G5218" s="2">
        <v>0.62</v>
      </c>
      <c r="H5218" s="4" t="s">
        <v>5672</v>
      </c>
    </row>
    <row r="5219" spans="1:8" x14ac:dyDescent="0.3">
      <c r="A5219" s="3">
        <v>1</v>
      </c>
      <c r="B5219" s="2" t="s">
        <v>5678</v>
      </c>
      <c r="C5219" s="2" t="s">
        <v>9</v>
      </c>
      <c r="D5219" s="2">
        <v>669055</v>
      </c>
      <c r="E5219" s="2">
        <v>3726</v>
      </c>
      <c r="F5219" s="2">
        <v>672781</v>
      </c>
      <c r="G5219" s="2">
        <v>51.91</v>
      </c>
      <c r="H5219" s="4" t="s">
        <v>5679</v>
      </c>
    </row>
    <row r="5220" spans="1:8" x14ac:dyDescent="0.3">
      <c r="A5220" s="3">
        <v>2</v>
      </c>
      <c r="B5220" s="2" t="s">
        <v>5680</v>
      </c>
      <c r="C5220" s="2" t="s">
        <v>12</v>
      </c>
      <c r="D5220" s="2">
        <v>593277</v>
      </c>
      <c r="E5220" s="2">
        <v>2275</v>
      </c>
      <c r="F5220" s="2">
        <v>595552</v>
      </c>
      <c r="G5220" s="2">
        <v>45.95</v>
      </c>
      <c r="H5220" s="4" t="s">
        <v>5679</v>
      </c>
    </row>
    <row r="5221" spans="1:8" x14ac:dyDescent="0.3">
      <c r="A5221" s="3">
        <v>3</v>
      </c>
      <c r="B5221" s="2" t="s">
        <v>5681</v>
      </c>
      <c r="C5221" s="2" t="s">
        <v>229</v>
      </c>
      <c r="D5221" s="2">
        <v>7652</v>
      </c>
      <c r="E5221" s="2">
        <v>39</v>
      </c>
      <c r="F5221" s="2">
        <v>7691</v>
      </c>
      <c r="G5221" s="2">
        <v>0.59</v>
      </c>
      <c r="H5221" s="4" t="s">
        <v>5679</v>
      </c>
    </row>
    <row r="5222" spans="1:8" x14ac:dyDescent="0.3">
      <c r="A5222" s="3">
        <v>4</v>
      </c>
      <c r="B5222" s="2" t="s">
        <v>5682</v>
      </c>
      <c r="C5222" s="2" t="s">
        <v>14</v>
      </c>
      <c r="D5222" s="2">
        <v>4342</v>
      </c>
      <c r="E5222" s="2">
        <v>11</v>
      </c>
      <c r="F5222" s="2">
        <v>4353</v>
      </c>
      <c r="G5222" s="2">
        <v>0.34</v>
      </c>
      <c r="H5222" s="4" t="s">
        <v>5679</v>
      </c>
    </row>
    <row r="5223" spans="1:8" x14ac:dyDescent="0.3">
      <c r="A5223" s="3">
        <v>5</v>
      </c>
      <c r="B5223" s="2" t="s">
        <v>5683</v>
      </c>
      <c r="C5223" s="2" t="s">
        <v>697</v>
      </c>
      <c r="D5223" s="2">
        <v>2414</v>
      </c>
      <c r="E5223" s="2">
        <v>12</v>
      </c>
      <c r="F5223" s="2">
        <v>2426</v>
      </c>
      <c r="G5223" s="2">
        <v>0.19</v>
      </c>
      <c r="H5223" s="4" t="s">
        <v>5679</v>
      </c>
    </row>
    <row r="5224" spans="1:8" x14ac:dyDescent="0.3">
      <c r="A5224" s="3">
        <v>6</v>
      </c>
      <c r="B5224" s="2" t="s">
        <v>5684</v>
      </c>
      <c r="C5224" s="2" t="s">
        <v>114</v>
      </c>
      <c r="D5224" s="2">
        <v>2375</v>
      </c>
      <c r="E5224" s="2">
        <v>17</v>
      </c>
      <c r="F5224" s="2">
        <v>2392</v>
      </c>
      <c r="G5224" s="2">
        <v>0.18</v>
      </c>
      <c r="H5224" s="4" t="s">
        <v>5679</v>
      </c>
    </row>
    <row r="5225" spans="1:8" x14ac:dyDescent="0.3">
      <c r="A5225" s="3">
        <v>7</v>
      </c>
      <c r="B5225" s="2" t="s">
        <v>5685</v>
      </c>
      <c r="C5225" s="2" t="s">
        <v>1073</v>
      </c>
      <c r="D5225" s="2">
        <v>1784</v>
      </c>
      <c r="E5225" s="2">
        <v>10</v>
      </c>
      <c r="F5225" s="2">
        <v>1794</v>
      </c>
      <c r="G5225" s="2">
        <v>0.14000000000000001</v>
      </c>
      <c r="H5225" s="4" t="s">
        <v>5679</v>
      </c>
    </row>
    <row r="5226" spans="1:8" x14ac:dyDescent="0.3">
      <c r="A5226" s="3">
        <v>8</v>
      </c>
      <c r="B5226" s="2" t="s">
        <v>5686</v>
      </c>
      <c r="C5226" s="2" t="s">
        <v>139</v>
      </c>
      <c r="D5226" s="2">
        <v>1605</v>
      </c>
      <c r="E5226" s="2">
        <v>18</v>
      </c>
      <c r="F5226" s="2">
        <v>1623</v>
      </c>
      <c r="G5226" s="2">
        <v>0.13</v>
      </c>
      <c r="H5226" s="4" t="s">
        <v>5679</v>
      </c>
    </row>
    <row r="5227" spans="1:8" x14ac:dyDescent="0.3">
      <c r="A5227" s="3">
        <v>9</v>
      </c>
      <c r="B5227" s="2" t="s">
        <v>27</v>
      </c>
      <c r="C5227" s="2" t="s">
        <v>28</v>
      </c>
      <c r="D5227" s="2">
        <v>7482</v>
      </c>
      <c r="E5227" s="2">
        <v>20</v>
      </c>
      <c r="F5227" s="2">
        <v>7502</v>
      </c>
      <c r="G5227" s="2">
        <v>0.57999999999999996</v>
      </c>
      <c r="H5227" s="4" t="s">
        <v>5679</v>
      </c>
    </row>
    <row r="5228" spans="1:8" x14ac:dyDescent="0.3">
      <c r="A5228" s="3">
        <v>1</v>
      </c>
      <c r="B5228" s="2" t="s">
        <v>5687</v>
      </c>
      <c r="C5228" s="2" t="s">
        <v>9</v>
      </c>
      <c r="D5228" s="2">
        <v>868484</v>
      </c>
      <c r="E5228" s="2">
        <v>12857</v>
      </c>
      <c r="F5228" s="2">
        <v>881341</v>
      </c>
      <c r="G5228" s="2">
        <v>72.849999999999994</v>
      </c>
      <c r="H5228" s="4" t="s">
        <v>5688</v>
      </c>
    </row>
    <row r="5229" spans="1:8" x14ac:dyDescent="0.3">
      <c r="A5229" s="3">
        <v>2</v>
      </c>
      <c r="B5229" s="2" t="s">
        <v>5689</v>
      </c>
      <c r="C5229" s="2" t="s">
        <v>12</v>
      </c>
      <c r="D5229" s="2">
        <v>265912</v>
      </c>
      <c r="E5229" s="2">
        <v>3851</v>
      </c>
      <c r="F5229" s="2">
        <v>269763</v>
      </c>
      <c r="G5229" s="2">
        <v>22.3</v>
      </c>
      <c r="H5229" s="4" t="s">
        <v>5688</v>
      </c>
    </row>
    <row r="5230" spans="1:8" x14ac:dyDescent="0.3">
      <c r="A5230" s="3">
        <v>3</v>
      </c>
      <c r="B5230" s="2" t="s">
        <v>5690</v>
      </c>
      <c r="C5230" s="2" t="s">
        <v>14</v>
      </c>
      <c r="D5230" s="2">
        <v>8899</v>
      </c>
      <c r="E5230" s="2">
        <v>33</v>
      </c>
      <c r="F5230" s="2">
        <v>8932</v>
      </c>
      <c r="G5230" s="2">
        <v>0.74</v>
      </c>
      <c r="H5230" s="4" t="s">
        <v>5688</v>
      </c>
    </row>
    <row r="5231" spans="1:8" x14ac:dyDescent="0.3">
      <c r="A5231" s="3">
        <v>4</v>
      </c>
      <c r="B5231" s="2" t="s">
        <v>5691</v>
      </c>
      <c r="C5231" s="2" t="s">
        <v>114</v>
      </c>
      <c r="D5231" s="2">
        <v>8617</v>
      </c>
      <c r="E5231" s="2">
        <v>167</v>
      </c>
      <c r="F5231" s="2">
        <v>8784</v>
      </c>
      <c r="G5231" s="2">
        <v>0.73</v>
      </c>
      <c r="H5231" s="4" t="s">
        <v>5688</v>
      </c>
    </row>
    <row r="5232" spans="1:8" x14ac:dyDescent="0.3">
      <c r="A5232" s="3">
        <v>5</v>
      </c>
      <c r="B5232" s="2" t="s">
        <v>5692</v>
      </c>
      <c r="C5232" s="2" t="s">
        <v>14</v>
      </c>
      <c r="D5232" s="2">
        <v>8074</v>
      </c>
      <c r="E5232" s="2">
        <v>40</v>
      </c>
      <c r="F5232" s="2">
        <v>8114</v>
      </c>
      <c r="G5232" s="2">
        <v>0.67</v>
      </c>
      <c r="H5232" s="4" t="s">
        <v>5688</v>
      </c>
    </row>
    <row r="5233" spans="1:8" x14ac:dyDescent="0.3">
      <c r="A5233" s="3">
        <v>6</v>
      </c>
      <c r="B5233" s="2" t="s">
        <v>5693</v>
      </c>
      <c r="C5233" s="2" t="s">
        <v>14</v>
      </c>
      <c r="D5233" s="2">
        <v>6625</v>
      </c>
      <c r="E5233" s="2">
        <v>27</v>
      </c>
      <c r="F5233" s="2">
        <v>6652</v>
      </c>
      <c r="G5233" s="2">
        <v>0.55000000000000004</v>
      </c>
      <c r="H5233" s="4" t="s">
        <v>5688</v>
      </c>
    </row>
    <row r="5234" spans="1:8" x14ac:dyDescent="0.3">
      <c r="A5234" s="3">
        <v>7</v>
      </c>
      <c r="B5234" s="2" t="s">
        <v>5694</v>
      </c>
      <c r="C5234" s="2" t="s">
        <v>14</v>
      </c>
      <c r="D5234" s="2">
        <v>4356</v>
      </c>
      <c r="E5234" s="2">
        <v>123</v>
      </c>
      <c r="F5234" s="2">
        <v>4479</v>
      </c>
      <c r="G5234" s="2">
        <v>0.37</v>
      </c>
      <c r="H5234" s="4" t="s">
        <v>5688</v>
      </c>
    </row>
    <row r="5235" spans="1:8" x14ac:dyDescent="0.3">
      <c r="A5235" s="3">
        <v>8</v>
      </c>
      <c r="B5235" s="2" t="s">
        <v>5695</v>
      </c>
      <c r="C5235" s="2" t="s">
        <v>14</v>
      </c>
      <c r="D5235" s="2">
        <v>3656</v>
      </c>
      <c r="E5235" s="2">
        <v>27</v>
      </c>
      <c r="F5235" s="2">
        <v>3683</v>
      </c>
      <c r="G5235" s="2">
        <v>0.3</v>
      </c>
      <c r="H5235" s="4" t="s">
        <v>5688</v>
      </c>
    </row>
    <row r="5236" spans="1:8" x14ac:dyDescent="0.3">
      <c r="A5236" s="3">
        <v>9</v>
      </c>
      <c r="B5236" s="2" t="s">
        <v>5696</v>
      </c>
      <c r="C5236" s="2" t="s">
        <v>139</v>
      </c>
      <c r="D5236" s="2">
        <v>3420</v>
      </c>
      <c r="E5236" s="2">
        <v>29</v>
      </c>
      <c r="F5236" s="2">
        <v>3449</v>
      </c>
      <c r="G5236" s="2">
        <v>0.28999999999999998</v>
      </c>
      <c r="H5236" s="4" t="s">
        <v>5688</v>
      </c>
    </row>
    <row r="5237" spans="1:8" x14ac:dyDescent="0.3">
      <c r="A5237" s="3">
        <v>10</v>
      </c>
      <c r="B5237" s="2" t="s">
        <v>27</v>
      </c>
      <c r="C5237" s="2" t="s">
        <v>28</v>
      </c>
      <c r="D5237" s="2">
        <v>14444</v>
      </c>
      <c r="E5237" s="2">
        <v>168</v>
      </c>
      <c r="F5237" s="2">
        <v>14612</v>
      </c>
      <c r="G5237" s="2">
        <v>1.21</v>
      </c>
      <c r="H5237" s="4" t="s">
        <v>5688</v>
      </c>
    </row>
    <row r="5238" spans="1:8" x14ac:dyDescent="0.3">
      <c r="A5238" s="3">
        <v>1</v>
      </c>
      <c r="B5238" s="2" t="s">
        <v>5697</v>
      </c>
      <c r="C5238" s="2" t="s">
        <v>191</v>
      </c>
      <c r="D5238" s="2">
        <v>1043493</v>
      </c>
      <c r="E5238" s="2">
        <v>4737</v>
      </c>
      <c r="F5238" s="2">
        <v>1048230</v>
      </c>
      <c r="G5238" s="2">
        <v>68.48</v>
      </c>
      <c r="H5238" s="4" t="s">
        <v>5698</v>
      </c>
    </row>
    <row r="5239" spans="1:8" x14ac:dyDescent="0.3">
      <c r="A5239" s="3">
        <v>2</v>
      </c>
      <c r="B5239" s="2" t="s">
        <v>5699</v>
      </c>
      <c r="C5239" s="2" t="s">
        <v>9</v>
      </c>
      <c r="D5239" s="2">
        <v>336068</v>
      </c>
      <c r="E5239" s="2">
        <v>1232</v>
      </c>
      <c r="F5239" s="2">
        <v>337300</v>
      </c>
      <c r="G5239" s="2">
        <v>22.03</v>
      </c>
      <c r="H5239" s="4" t="s">
        <v>5698</v>
      </c>
    </row>
    <row r="5240" spans="1:8" x14ac:dyDescent="0.3">
      <c r="A5240" s="3">
        <v>3</v>
      </c>
      <c r="B5240" s="2" t="s">
        <v>5700</v>
      </c>
      <c r="C5240" s="2" t="s">
        <v>35</v>
      </c>
      <c r="D5240" s="2">
        <v>86507</v>
      </c>
      <c r="E5240" s="2">
        <v>446</v>
      </c>
      <c r="F5240" s="2">
        <v>86953</v>
      </c>
      <c r="G5240" s="2">
        <v>5.68</v>
      </c>
      <c r="H5240" s="4" t="s">
        <v>5698</v>
      </c>
    </row>
    <row r="5241" spans="1:8" x14ac:dyDescent="0.3">
      <c r="A5241" s="3">
        <v>4</v>
      </c>
      <c r="B5241" s="2" t="s">
        <v>5701</v>
      </c>
      <c r="C5241" s="2" t="s">
        <v>197</v>
      </c>
      <c r="D5241" s="2">
        <v>21109</v>
      </c>
      <c r="E5241" s="2">
        <v>30</v>
      </c>
      <c r="F5241" s="2">
        <v>21139</v>
      </c>
      <c r="G5241" s="2">
        <v>1.38</v>
      </c>
      <c r="H5241" s="4" t="s">
        <v>5698</v>
      </c>
    </row>
    <row r="5242" spans="1:8" x14ac:dyDescent="0.3">
      <c r="A5242" s="3">
        <v>5</v>
      </c>
      <c r="B5242" s="2" t="s">
        <v>5702</v>
      </c>
      <c r="C5242" s="2" t="s">
        <v>14</v>
      </c>
      <c r="D5242" s="2">
        <v>9819</v>
      </c>
      <c r="E5242" s="2">
        <v>6</v>
      </c>
      <c r="F5242" s="2">
        <v>9825</v>
      </c>
      <c r="G5242" s="2">
        <v>0.64</v>
      </c>
      <c r="H5242" s="4" t="s">
        <v>5698</v>
      </c>
    </row>
    <row r="5243" spans="1:8" x14ac:dyDescent="0.3">
      <c r="A5243" s="3">
        <v>6</v>
      </c>
      <c r="B5243" s="2" t="s">
        <v>5703</v>
      </c>
      <c r="C5243" s="2" t="s">
        <v>17</v>
      </c>
      <c r="D5243" s="2">
        <v>7082</v>
      </c>
      <c r="E5243" s="2">
        <v>29</v>
      </c>
      <c r="F5243" s="2">
        <v>7111</v>
      </c>
      <c r="G5243" s="2">
        <v>0.46</v>
      </c>
      <c r="H5243" s="4" t="s">
        <v>5698</v>
      </c>
    </row>
    <row r="5244" spans="1:8" x14ac:dyDescent="0.3">
      <c r="A5244" s="3">
        <v>7</v>
      </c>
      <c r="B5244" s="2" t="s">
        <v>5704</v>
      </c>
      <c r="C5244" s="2" t="s">
        <v>14</v>
      </c>
      <c r="D5244" s="2">
        <v>2963</v>
      </c>
      <c r="E5244" s="2">
        <v>8</v>
      </c>
      <c r="F5244" s="2">
        <v>2971</v>
      </c>
      <c r="G5244" s="2">
        <v>0.19</v>
      </c>
      <c r="H5244" s="4" t="s">
        <v>5698</v>
      </c>
    </row>
    <row r="5245" spans="1:8" x14ac:dyDescent="0.3">
      <c r="A5245" s="3">
        <v>8</v>
      </c>
      <c r="B5245" s="2" t="s">
        <v>5705</v>
      </c>
      <c r="C5245" s="2" t="s">
        <v>14</v>
      </c>
      <c r="D5245" s="2">
        <v>1945</v>
      </c>
      <c r="E5245" s="2">
        <v>3</v>
      </c>
      <c r="F5245" s="2">
        <v>1948</v>
      </c>
      <c r="G5245" s="2">
        <v>0.13</v>
      </c>
      <c r="H5245" s="4" t="s">
        <v>5698</v>
      </c>
    </row>
    <row r="5246" spans="1:8" x14ac:dyDescent="0.3">
      <c r="A5246" s="3">
        <v>9</v>
      </c>
      <c r="B5246" s="2" t="s">
        <v>5706</v>
      </c>
      <c r="C5246" s="2" t="s">
        <v>1008</v>
      </c>
      <c r="D5246" s="2">
        <v>1579</v>
      </c>
      <c r="E5246" s="2">
        <v>11</v>
      </c>
      <c r="F5246" s="2">
        <v>1590</v>
      </c>
      <c r="G5246" s="2">
        <v>0.1</v>
      </c>
      <c r="H5246" s="4" t="s">
        <v>5698</v>
      </c>
    </row>
    <row r="5247" spans="1:8" x14ac:dyDescent="0.3">
      <c r="A5247" s="3">
        <v>10</v>
      </c>
      <c r="B5247" s="2" t="s">
        <v>5707</v>
      </c>
      <c r="C5247" s="2" t="s">
        <v>114</v>
      </c>
      <c r="D5247" s="2">
        <v>1411</v>
      </c>
      <c r="E5247" s="2">
        <v>7</v>
      </c>
      <c r="F5247" s="2">
        <v>1418</v>
      </c>
      <c r="G5247" s="2">
        <v>0.09</v>
      </c>
      <c r="H5247" s="4" t="s">
        <v>5698</v>
      </c>
    </row>
    <row r="5248" spans="1:8" x14ac:dyDescent="0.3">
      <c r="A5248" s="3">
        <v>11</v>
      </c>
      <c r="B5248" s="2" t="s">
        <v>5708</v>
      </c>
      <c r="C5248" s="2" t="s">
        <v>14</v>
      </c>
      <c r="D5248" s="2">
        <v>1152</v>
      </c>
      <c r="E5248" s="2">
        <v>7</v>
      </c>
      <c r="F5248" s="2">
        <v>1159</v>
      </c>
      <c r="G5248" s="2">
        <v>0.08</v>
      </c>
      <c r="H5248" s="4" t="s">
        <v>5698</v>
      </c>
    </row>
    <row r="5249" spans="1:8" x14ac:dyDescent="0.3">
      <c r="A5249" s="3">
        <v>12</v>
      </c>
      <c r="B5249" s="2" t="s">
        <v>5709</v>
      </c>
      <c r="C5249" s="2" t="s">
        <v>14</v>
      </c>
      <c r="D5249" s="2">
        <v>961</v>
      </c>
      <c r="E5249" s="2">
        <v>24</v>
      </c>
      <c r="F5249" s="2">
        <v>985</v>
      </c>
      <c r="G5249" s="2">
        <v>0.06</v>
      </c>
      <c r="H5249" s="4" t="s">
        <v>5698</v>
      </c>
    </row>
    <row r="5250" spans="1:8" x14ac:dyDescent="0.3">
      <c r="A5250" s="3">
        <v>13</v>
      </c>
      <c r="B5250" s="2" t="s">
        <v>27</v>
      </c>
      <c r="C5250" s="2" t="s">
        <v>28</v>
      </c>
      <c r="D5250" s="2">
        <v>10134</v>
      </c>
      <c r="E5250" s="2">
        <v>54</v>
      </c>
      <c r="F5250" s="2">
        <v>10188</v>
      </c>
      <c r="G5250" s="2">
        <v>0.67</v>
      </c>
      <c r="H5250" s="4" t="s">
        <v>5698</v>
      </c>
    </row>
    <row r="5251" spans="1:8" x14ac:dyDescent="0.3">
      <c r="A5251" s="3">
        <v>1</v>
      </c>
      <c r="B5251" s="2" t="s">
        <v>5710</v>
      </c>
      <c r="C5251" s="2" t="s">
        <v>9</v>
      </c>
      <c r="D5251" s="2">
        <v>445339</v>
      </c>
      <c r="E5251" s="2">
        <v>3175</v>
      </c>
      <c r="F5251" s="2">
        <v>448514</v>
      </c>
      <c r="G5251" s="2">
        <v>49.07</v>
      </c>
      <c r="H5251" s="4" t="s">
        <v>5711</v>
      </c>
    </row>
    <row r="5252" spans="1:8" x14ac:dyDescent="0.3">
      <c r="A5252" s="3">
        <v>2</v>
      </c>
      <c r="B5252" s="2" t="s">
        <v>5712</v>
      </c>
      <c r="C5252" s="2" t="s">
        <v>526</v>
      </c>
      <c r="D5252" s="2">
        <v>396524</v>
      </c>
      <c r="E5252" s="2">
        <v>4132</v>
      </c>
      <c r="F5252" s="2">
        <v>400656</v>
      </c>
      <c r="G5252" s="2">
        <v>43.83</v>
      </c>
      <c r="H5252" s="4" t="s">
        <v>5711</v>
      </c>
    </row>
    <row r="5253" spans="1:8" x14ac:dyDescent="0.3">
      <c r="A5253" s="3">
        <v>3</v>
      </c>
      <c r="B5253" s="2" t="s">
        <v>5713</v>
      </c>
      <c r="C5253" s="2" t="s">
        <v>14</v>
      </c>
      <c r="D5253" s="2">
        <v>15769</v>
      </c>
      <c r="E5253" s="2">
        <v>57</v>
      </c>
      <c r="F5253" s="2">
        <v>15826</v>
      </c>
      <c r="G5253" s="2">
        <v>1.73</v>
      </c>
      <c r="H5253" s="4" t="s">
        <v>5711</v>
      </c>
    </row>
    <row r="5254" spans="1:8" x14ac:dyDescent="0.3">
      <c r="A5254" s="3">
        <v>4</v>
      </c>
      <c r="B5254" s="2" t="s">
        <v>5714</v>
      </c>
      <c r="C5254" s="2" t="s">
        <v>609</v>
      </c>
      <c r="D5254" s="2">
        <v>9873</v>
      </c>
      <c r="E5254" s="2">
        <v>166</v>
      </c>
      <c r="F5254" s="2">
        <v>10039</v>
      </c>
      <c r="G5254" s="2">
        <v>1.1000000000000001</v>
      </c>
      <c r="H5254" s="4" t="s">
        <v>5711</v>
      </c>
    </row>
    <row r="5255" spans="1:8" x14ac:dyDescent="0.3">
      <c r="A5255" s="3">
        <v>5</v>
      </c>
      <c r="B5255" s="2" t="s">
        <v>5715</v>
      </c>
      <c r="C5255" s="2" t="s">
        <v>17</v>
      </c>
      <c r="D5255" s="2">
        <v>7796</v>
      </c>
      <c r="E5255" s="2">
        <v>60</v>
      </c>
      <c r="F5255" s="2">
        <v>7856</v>
      </c>
      <c r="G5255" s="2">
        <v>0.86</v>
      </c>
      <c r="H5255" s="4" t="s">
        <v>5711</v>
      </c>
    </row>
    <row r="5256" spans="1:8" x14ac:dyDescent="0.3">
      <c r="A5256" s="3">
        <v>6</v>
      </c>
      <c r="B5256" s="2" t="s">
        <v>5716</v>
      </c>
      <c r="C5256" s="2" t="s">
        <v>14</v>
      </c>
      <c r="D5256" s="2">
        <v>6373</v>
      </c>
      <c r="E5256" s="2">
        <v>22</v>
      </c>
      <c r="F5256" s="2">
        <v>6395</v>
      </c>
      <c r="G5256" s="2">
        <v>0.7</v>
      </c>
      <c r="H5256" s="4" t="s">
        <v>5711</v>
      </c>
    </row>
    <row r="5257" spans="1:8" x14ac:dyDescent="0.3">
      <c r="A5257" s="3">
        <v>7</v>
      </c>
      <c r="B5257" s="2" t="s">
        <v>5717</v>
      </c>
      <c r="C5257" s="2" t="s">
        <v>14</v>
      </c>
      <c r="D5257" s="2">
        <v>5563</v>
      </c>
      <c r="E5257" s="2">
        <v>19</v>
      </c>
      <c r="F5257" s="2">
        <v>5582</v>
      </c>
      <c r="G5257" s="2">
        <v>0.61</v>
      </c>
      <c r="H5257" s="4" t="s">
        <v>5711</v>
      </c>
    </row>
    <row r="5258" spans="1:8" x14ac:dyDescent="0.3">
      <c r="A5258" s="3">
        <v>8</v>
      </c>
      <c r="B5258" s="2" t="s">
        <v>5718</v>
      </c>
      <c r="C5258" s="2" t="s">
        <v>153</v>
      </c>
      <c r="D5258" s="2">
        <v>5244</v>
      </c>
      <c r="E5258" s="2">
        <v>36</v>
      </c>
      <c r="F5258" s="2">
        <v>5280</v>
      </c>
      <c r="G5258" s="2">
        <v>0.57999999999999996</v>
      </c>
      <c r="H5258" s="4" t="s">
        <v>5711</v>
      </c>
    </row>
    <row r="5259" spans="1:8" x14ac:dyDescent="0.3">
      <c r="A5259" s="3">
        <v>9</v>
      </c>
      <c r="B5259" s="2" t="s">
        <v>5719</v>
      </c>
      <c r="C5259" s="2" t="s">
        <v>2529</v>
      </c>
      <c r="D5259" s="2">
        <v>2209</v>
      </c>
      <c r="E5259" s="2">
        <v>38</v>
      </c>
      <c r="F5259" s="2">
        <v>2247</v>
      </c>
      <c r="G5259" s="2">
        <v>0.25</v>
      </c>
      <c r="H5259" s="4" t="s">
        <v>5711</v>
      </c>
    </row>
    <row r="5260" spans="1:8" x14ac:dyDescent="0.3">
      <c r="A5260" s="3">
        <v>10</v>
      </c>
      <c r="B5260" s="2" t="s">
        <v>27</v>
      </c>
      <c r="C5260" s="2" t="s">
        <v>28</v>
      </c>
      <c r="D5260" s="2">
        <v>11516</v>
      </c>
      <c r="E5260" s="2">
        <v>127</v>
      </c>
      <c r="F5260" s="2">
        <v>11643</v>
      </c>
      <c r="G5260" s="2">
        <v>1.27</v>
      </c>
      <c r="H5260" s="4" t="s">
        <v>5711</v>
      </c>
    </row>
    <row r="5261" spans="1:8" x14ac:dyDescent="0.3">
      <c r="A5261" s="3">
        <v>1</v>
      </c>
      <c r="B5261" s="2" t="s">
        <v>5720</v>
      </c>
      <c r="C5261" s="2" t="s">
        <v>191</v>
      </c>
      <c r="D5261" s="2">
        <v>740132</v>
      </c>
      <c r="E5261" s="2">
        <v>3346</v>
      </c>
      <c r="F5261" s="2">
        <v>743478</v>
      </c>
      <c r="G5261" s="2">
        <v>49.87</v>
      </c>
      <c r="H5261" s="4" t="s">
        <v>5721</v>
      </c>
    </row>
    <row r="5262" spans="1:8" x14ac:dyDescent="0.3">
      <c r="A5262" s="3">
        <v>2</v>
      </c>
      <c r="B5262" s="2" t="s">
        <v>5722</v>
      </c>
      <c r="C5262" s="2" t="s">
        <v>9</v>
      </c>
      <c r="D5262" s="2">
        <v>566553</v>
      </c>
      <c r="E5262" s="2">
        <v>2877</v>
      </c>
      <c r="F5262" s="2">
        <v>569430</v>
      </c>
      <c r="G5262" s="2">
        <v>38.200000000000003</v>
      </c>
      <c r="H5262" s="4" t="s">
        <v>5721</v>
      </c>
    </row>
    <row r="5263" spans="1:8" x14ac:dyDescent="0.3">
      <c r="A5263" s="3">
        <v>3</v>
      </c>
      <c r="B5263" s="2" t="s">
        <v>5723</v>
      </c>
      <c r="C5263" s="2" t="s">
        <v>35</v>
      </c>
      <c r="D5263" s="2">
        <v>76850</v>
      </c>
      <c r="E5263" s="2">
        <v>452</v>
      </c>
      <c r="F5263" s="2">
        <v>77302</v>
      </c>
      <c r="G5263" s="2">
        <v>5.19</v>
      </c>
      <c r="H5263" s="4" t="s">
        <v>5721</v>
      </c>
    </row>
    <row r="5264" spans="1:8" x14ac:dyDescent="0.3">
      <c r="A5264" s="3">
        <v>4</v>
      </c>
      <c r="B5264" s="2" t="s">
        <v>5724</v>
      </c>
      <c r="C5264" s="2" t="s">
        <v>5725</v>
      </c>
      <c r="D5264" s="2">
        <v>19408</v>
      </c>
      <c r="E5264" s="2">
        <v>86</v>
      </c>
      <c r="F5264" s="2">
        <v>19494</v>
      </c>
      <c r="G5264" s="2">
        <v>1.31</v>
      </c>
      <c r="H5264" s="4" t="s">
        <v>5721</v>
      </c>
    </row>
    <row r="5265" spans="1:8" x14ac:dyDescent="0.3">
      <c r="A5265" s="3">
        <v>5</v>
      </c>
      <c r="B5265" s="2" t="s">
        <v>5726</v>
      </c>
      <c r="C5265" s="2" t="s">
        <v>14</v>
      </c>
      <c r="D5265" s="2">
        <v>12029</v>
      </c>
      <c r="E5265" s="2">
        <v>58</v>
      </c>
      <c r="F5265" s="2">
        <v>12087</v>
      </c>
      <c r="G5265" s="2">
        <v>0.81</v>
      </c>
      <c r="H5265" s="4" t="s">
        <v>5721</v>
      </c>
    </row>
    <row r="5266" spans="1:8" x14ac:dyDescent="0.3">
      <c r="A5266" s="3">
        <v>6</v>
      </c>
      <c r="B5266" s="2" t="s">
        <v>5727</v>
      </c>
      <c r="C5266" s="2" t="s">
        <v>17</v>
      </c>
      <c r="D5266" s="2">
        <v>11949</v>
      </c>
      <c r="E5266" s="2">
        <v>40</v>
      </c>
      <c r="F5266" s="2">
        <v>11989</v>
      </c>
      <c r="G5266" s="2">
        <v>0.8</v>
      </c>
      <c r="H5266" s="4" t="s">
        <v>5721</v>
      </c>
    </row>
    <row r="5267" spans="1:8" x14ac:dyDescent="0.3">
      <c r="A5267" s="3">
        <v>7</v>
      </c>
      <c r="B5267" s="2" t="s">
        <v>5728</v>
      </c>
      <c r="C5267" s="2" t="s">
        <v>14</v>
      </c>
      <c r="D5267" s="2">
        <v>10781</v>
      </c>
      <c r="E5267" s="2">
        <v>6</v>
      </c>
      <c r="F5267" s="2">
        <v>10787</v>
      </c>
      <c r="G5267" s="2">
        <v>0.72</v>
      </c>
      <c r="H5267" s="4" t="s">
        <v>5721</v>
      </c>
    </row>
    <row r="5268" spans="1:8" x14ac:dyDescent="0.3">
      <c r="A5268" s="3">
        <v>8</v>
      </c>
      <c r="B5268" s="2" t="s">
        <v>5729</v>
      </c>
      <c r="C5268" s="2" t="s">
        <v>14</v>
      </c>
      <c r="D5268" s="2">
        <v>7178</v>
      </c>
      <c r="E5268" s="2">
        <v>10</v>
      </c>
      <c r="F5268" s="2">
        <v>7188</v>
      </c>
      <c r="G5268" s="2">
        <v>0.48</v>
      </c>
      <c r="H5268" s="4" t="s">
        <v>5721</v>
      </c>
    </row>
    <row r="5269" spans="1:8" x14ac:dyDescent="0.3">
      <c r="A5269" s="3">
        <v>9</v>
      </c>
      <c r="B5269" s="2" t="s">
        <v>5730</v>
      </c>
      <c r="C5269" s="2" t="s">
        <v>14</v>
      </c>
      <c r="D5269" s="2">
        <v>7156</v>
      </c>
      <c r="E5269" s="2">
        <v>14</v>
      </c>
      <c r="F5269" s="2">
        <v>7170</v>
      </c>
      <c r="G5269" s="2">
        <v>0.48</v>
      </c>
      <c r="H5269" s="4" t="s">
        <v>5721</v>
      </c>
    </row>
    <row r="5270" spans="1:8" x14ac:dyDescent="0.3">
      <c r="A5270" s="3">
        <v>10</v>
      </c>
      <c r="B5270" s="2" t="s">
        <v>5731</v>
      </c>
      <c r="C5270" s="2" t="s">
        <v>197</v>
      </c>
      <c r="D5270" s="2">
        <v>5854</v>
      </c>
      <c r="E5270" s="2">
        <v>41</v>
      </c>
      <c r="F5270" s="2">
        <v>5895</v>
      </c>
      <c r="G5270" s="2">
        <v>0.4</v>
      </c>
      <c r="H5270" s="4" t="s">
        <v>5721</v>
      </c>
    </row>
    <row r="5271" spans="1:8" x14ac:dyDescent="0.3">
      <c r="A5271" s="3">
        <v>11</v>
      </c>
      <c r="B5271" s="2" t="s">
        <v>5732</v>
      </c>
      <c r="C5271" s="2" t="s">
        <v>131</v>
      </c>
      <c r="D5271" s="2">
        <v>4344</v>
      </c>
      <c r="E5271" s="2">
        <v>18</v>
      </c>
      <c r="F5271" s="2">
        <v>4362</v>
      </c>
      <c r="G5271" s="2">
        <v>0.28999999999999998</v>
      </c>
      <c r="H5271" s="4" t="s">
        <v>5721</v>
      </c>
    </row>
    <row r="5272" spans="1:8" x14ac:dyDescent="0.3">
      <c r="A5272" s="3">
        <v>12</v>
      </c>
      <c r="B5272" s="2" t="s">
        <v>5733</v>
      </c>
      <c r="C5272" s="2" t="s">
        <v>114</v>
      </c>
      <c r="D5272" s="2">
        <v>2879</v>
      </c>
      <c r="E5272" s="2">
        <v>13</v>
      </c>
      <c r="F5272" s="2">
        <v>2892</v>
      </c>
      <c r="G5272" s="2">
        <v>0.19</v>
      </c>
      <c r="H5272" s="4" t="s">
        <v>5721</v>
      </c>
    </row>
    <row r="5273" spans="1:8" x14ac:dyDescent="0.3">
      <c r="A5273" s="3">
        <v>13</v>
      </c>
      <c r="B5273" s="2" t="s">
        <v>5734</v>
      </c>
      <c r="C5273" s="2" t="s">
        <v>14</v>
      </c>
      <c r="D5273" s="2">
        <v>2818</v>
      </c>
      <c r="E5273" s="2">
        <v>31</v>
      </c>
      <c r="F5273" s="2">
        <v>2849</v>
      </c>
      <c r="G5273" s="2">
        <v>0.19</v>
      </c>
      <c r="H5273" s="4" t="s">
        <v>5721</v>
      </c>
    </row>
    <row r="5274" spans="1:8" x14ac:dyDescent="0.3">
      <c r="A5274" s="3">
        <v>14</v>
      </c>
      <c r="B5274" s="2" t="s">
        <v>27</v>
      </c>
      <c r="C5274" s="2" t="s">
        <v>28</v>
      </c>
      <c r="D5274" s="2">
        <v>15871</v>
      </c>
      <c r="E5274" s="2">
        <v>49</v>
      </c>
      <c r="F5274" s="2">
        <v>15920</v>
      </c>
      <c r="G5274" s="2">
        <v>1.07</v>
      </c>
      <c r="H5274" s="4" t="s">
        <v>5721</v>
      </c>
    </row>
    <row r="5275" spans="1:8" x14ac:dyDescent="0.3">
      <c r="A5275" s="3">
        <v>1</v>
      </c>
      <c r="B5275" s="2" t="s">
        <v>5735</v>
      </c>
      <c r="C5275" s="2" t="s">
        <v>88</v>
      </c>
      <c r="D5275" s="2">
        <v>737644</v>
      </c>
      <c r="E5275" s="2">
        <v>8707</v>
      </c>
      <c r="F5275" s="2">
        <v>746351</v>
      </c>
      <c r="G5275" s="2">
        <v>54</v>
      </c>
      <c r="H5275" s="4" t="s">
        <v>5736</v>
      </c>
    </row>
    <row r="5276" spans="1:8" x14ac:dyDescent="0.3">
      <c r="A5276" s="3">
        <v>2</v>
      </c>
      <c r="B5276" s="2" t="s">
        <v>5737</v>
      </c>
      <c r="C5276" s="2" t="s">
        <v>91</v>
      </c>
      <c r="D5276" s="2">
        <v>559318</v>
      </c>
      <c r="E5276" s="2">
        <v>5176</v>
      </c>
      <c r="F5276" s="2">
        <v>564494</v>
      </c>
      <c r="G5276" s="2">
        <v>40.840000000000003</v>
      </c>
      <c r="H5276" s="4" t="s">
        <v>5736</v>
      </c>
    </row>
    <row r="5277" spans="1:8" x14ac:dyDescent="0.3">
      <c r="A5277" s="3">
        <v>3</v>
      </c>
      <c r="B5277" s="2" t="s">
        <v>5738</v>
      </c>
      <c r="C5277" s="2" t="s">
        <v>12</v>
      </c>
      <c r="D5277" s="2">
        <v>19820</v>
      </c>
      <c r="E5277" s="2">
        <v>1006</v>
      </c>
      <c r="F5277" s="2">
        <v>20826</v>
      </c>
      <c r="G5277" s="2">
        <v>1.51</v>
      </c>
      <c r="H5277" s="4" t="s">
        <v>5736</v>
      </c>
    </row>
    <row r="5278" spans="1:8" x14ac:dyDescent="0.3">
      <c r="A5278" s="3">
        <v>4</v>
      </c>
      <c r="B5278" s="2" t="s">
        <v>5739</v>
      </c>
      <c r="C5278" s="2" t="s">
        <v>1214</v>
      </c>
      <c r="D5278" s="2">
        <v>12197</v>
      </c>
      <c r="E5278" s="2">
        <v>13</v>
      </c>
      <c r="F5278" s="2">
        <v>12210</v>
      </c>
      <c r="G5278" s="2">
        <v>0.88</v>
      </c>
      <c r="H5278" s="4" t="s">
        <v>5736</v>
      </c>
    </row>
    <row r="5279" spans="1:8" x14ac:dyDescent="0.3">
      <c r="A5279" s="3">
        <v>5</v>
      </c>
      <c r="B5279" s="2" t="s">
        <v>5740</v>
      </c>
      <c r="C5279" s="2" t="s">
        <v>17</v>
      </c>
      <c r="D5279" s="2">
        <v>6664</v>
      </c>
      <c r="E5279" s="2">
        <v>68</v>
      </c>
      <c r="F5279" s="2">
        <v>6732</v>
      </c>
      <c r="G5279" s="2">
        <v>0.49</v>
      </c>
      <c r="H5279" s="4" t="s">
        <v>5736</v>
      </c>
    </row>
    <row r="5280" spans="1:8" x14ac:dyDescent="0.3">
      <c r="A5280" s="3">
        <v>6</v>
      </c>
      <c r="B5280" s="2" t="s">
        <v>5741</v>
      </c>
      <c r="C5280" s="2" t="s">
        <v>14</v>
      </c>
      <c r="D5280" s="2">
        <v>2253</v>
      </c>
      <c r="E5280" s="2">
        <v>10</v>
      </c>
      <c r="F5280" s="2">
        <v>2263</v>
      </c>
      <c r="G5280" s="2">
        <v>0.16</v>
      </c>
      <c r="H5280" s="4" t="s">
        <v>5736</v>
      </c>
    </row>
    <row r="5281" spans="1:8" x14ac:dyDescent="0.3">
      <c r="A5281" s="3">
        <v>7</v>
      </c>
      <c r="B5281" s="2" t="s">
        <v>5742</v>
      </c>
      <c r="C5281" s="2" t="s">
        <v>97</v>
      </c>
      <c r="D5281" s="2">
        <v>1523</v>
      </c>
      <c r="E5281" s="2">
        <v>3</v>
      </c>
      <c r="F5281" s="2">
        <v>1526</v>
      </c>
      <c r="G5281" s="2">
        <v>0.11</v>
      </c>
      <c r="H5281" s="4" t="s">
        <v>5736</v>
      </c>
    </row>
    <row r="5282" spans="1:8" x14ac:dyDescent="0.3">
      <c r="A5282" s="3">
        <v>8</v>
      </c>
      <c r="B5282" s="2" t="s">
        <v>5743</v>
      </c>
      <c r="C5282" s="2" t="s">
        <v>14</v>
      </c>
      <c r="D5282" s="2">
        <v>1172</v>
      </c>
      <c r="E5282" s="2">
        <v>8</v>
      </c>
      <c r="F5282" s="2">
        <v>1180</v>
      </c>
      <c r="G5282" s="2">
        <v>0.09</v>
      </c>
      <c r="H5282" s="4" t="s">
        <v>5736</v>
      </c>
    </row>
    <row r="5283" spans="1:8" x14ac:dyDescent="0.3">
      <c r="A5283" s="3">
        <v>9</v>
      </c>
      <c r="B5283" s="2" t="s">
        <v>5744</v>
      </c>
      <c r="C5283" s="2" t="s">
        <v>14</v>
      </c>
      <c r="D5283" s="2">
        <v>1001</v>
      </c>
      <c r="E5283" s="2">
        <v>3</v>
      </c>
      <c r="F5283" s="2">
        <v>1004</v>
      </c>
      <c r="G5283" s="2">
        <v>7.0000000000000007E-2</v>
      </c>
      <c r="H5283" s="4" t="s">
        <v>5736</v>
      </c>
    </row>
    <row r="5284" spans="1:8" x14ac:dyDescent="0.3">
      <c r="A5284" s="3">
        <v>10</v>
      </c>
      <c r="B5284" s="2" t="s">
        <v>5745</v>
      </c>
      <c r="C5284" s="2" t="s">
        <v>1446</v>
      </c>
      <c r="D5284" s="2">
        <v>777</v>
      </c>
      <c r="E5284" s="2">
        <v>9</v>
      </c>
      <c r="F5284" s="2">
        <v>786</v>
      </c>
      <c r="G5284" s="2">
        <v>0.06</v>
      </c>
      <c r="H5284" s="4" t="s">
        <v>5736</v>
      </c>
    </row>
    <row r="5285" spans="1:8" x14ac:dyDescent="0.3">
      <c r="A5285" s="3">
        <v>11</v>
      </c>
      <c r="B5285" s="2" t="s">
        <v>5746</v>
      </c>
      <c r="C5285" s="2" t="s">
        <v>206</v>
      </c>
      <c r="D5285" s="2">
        <v>729</v>
      </c>
      <c r="E5285" s="2">
        <v>3</v>
      </c>
      <c r="F5285" s="2">
        <v>732</v>
      </c>
      <c r="G5285" s="2">
        <v>0.05</v>
      </c>
      <c r="H5285" s="4" t="s">
        <v>5736</v>
      </c>
    </row>
    <row r="5286" spans="1:8" x14ac:dyDescent="0.3">
      <c r="A5286" s="3">
        <v>12</v>
      </c>
      <c r="B5286" s="2" t="s">
        <v>5747</v>
      </c>
      <c r="C5286" s="2" t="s">
        <v>54</v>
      </c>
      <c r="D5286" s="2">
        <v>710</v>
      </c>
      <c r="E5286" s="2">
        <v>5</v>
      </c>
      <c r="F5286" s="2">
        <v>715</v>
      </c>
      <c r="G5286" s="2">
        <v>0.05</v>
      </c>
      <c r="H5286" s="4" t="s">
        <v>5736</v>
      </c>
    </row>
    <row r="5287" spans="1:8" x14ac:dyDescent="0.3">
      <c r="A5287" s="3">
        <v>13</v>
      </c>
      <c r="B5287" s="2" t="s">
        <v>5748</v>
      </c>
      <c r="C5287" s="2" t="s">
        <v>1270</v>
      </c>
      <c r="D5287" s="2">
        <v>705</v>
      </c>
      <c r="E5287" s="2">
        <v>10</v>
      </c>
      <c r="F5287" s="2">
        <v>715</v>
      </c>
      <c r="G5287" s="2">
        <v>0.05</v>
      </c>
      <c r="H5287" s="4" t="s">
        <v>5736</v>
      </c>
    </row>
    <row r="5288" spans="1:8" x14ac:dyDescent="0.3">
      <c r="A5288" s="3">
        <v>14</v>
      </c>
      <c r="B5288" s="2" t="s">
        <v>27</v>
      </c>
      <c r="C5288" s="2" t="s">
        <v>28</v>
      </c>
      <c r="D5288" s="2">
        <v>22371</v>
      </c>
      <c r="E5288" s="2">
        <v>144</v>
      </c>
      <c r="F5288" s="2">
        <v>22515</v>
      </c>
      <c r="G5288" s="2">
        <v>1.63</v>
      </c>
      <c r="H5288" s="4" t="s">
        <v>5736</v>
      </c>
    </row>
    <row r="5289" spans="1:8" x14ac:dyDescent="0.3">
      <c r="A5289" s="3">
        <v>1</v>
      </c>
      <c r="B5289" s="2" t="s">
        <v>5749</v>
      </c>
      <c r="C5289" s="2" t="s">
        <v>5224</v>
      </c>
      <c r="D5289" s="2">
        <v>566225</v>
      </c>
      <c r="E5289" s="2">
        <v>818</v>
      </c>
      <c r="F5289" s="2">
        <v>567043</v>
      </c>
      <c r="G5289" s="2">
        <v>48.38</v>
      </c>
      <c r="H5289" s="4" t="s">
        <v>5750</v>
      </c>
    </row>
    <row r="5290" spans="1:8" x14ac:dyDescent="0.3">
      <c r="A5290" s="3">
        <v>2</v>
      </c>
      <c r="B5290" s="2" t="s">
        <v>5751</v>
      </c>
      <c r="C5290" s="2" t="s">
        <v>1547</v>
      </c>
      <c r="D5290" s="2">
        <v>476199</v>
      </c>
      <c r="E5290" s="2">
        <v>1210</v>
      </c>
      <c r="F5290" s="2">
        <v>477409</v>
      </c>
      <c r="G5290" s="2">
        <v>40.729999999999997</v>
      </c>
      <c r="H5290" s="4" t="s">
        <v>5750</v>
      </c>
    </row>
    <row r="5291" spans="1:8" x14ac:dyDescent="0.3">
      <c r="A5291" s="3">
        <v>3</v>
      </c>
      <c r="B5291" s="2" t="s">
        <v>5752</v>
      </c>
      <c r="C5291" s="2" t="s">
        <v>14</v>
      </c>
      <c r="D5291" s="2">
        <v>34253</v>
      </c>
      <c r="E5291" s="2">
        <v>3</v>
      </c>
      <c r="F5291" s="2">
        <v>34256</v>
      </c>
      <c r="G5291" s="2">
        <v>2.92</v>
      </c>
      <c r="H5291" s="4" t="s">
        <v>5750</v>
      </c>
    </row>
    <row r="5292" spans="1:8" x14ac:dyDescent="0.3">
      <c r="A5292" s="3">
        <v>4</v>
      </c>
      <c r="B5292" s="2" t="s">
        <v>5753</v>
      </c>
      <c r="C5292" s="2" t="s">
        <v>17</v>
      </c>
      <c r="D5292" s="2">
        <v>21367</v>
      </c>
      <c r="E5292" s="2">
        <v>69</v>
      </c>
      <c r="F5292" s="2">
        <v>21436</v>
      </c>
      <c r="G5292" s="2">
        <v>1.83</v>
      </c>
      <c r="H5292" s="4" t="s">
        <v>5750</v>
      </c>
    </row>
    <row r="5293" spans="1:8" x14ac:dyDescent="0.3">
      <c r="A5293" s="3">
        <v>5</v>
      </c>
      <c r="B5293" s="2" t="s">
        <v>5754</v>
      </c>
      <c r="C5293" s="2" t="s">
        <v>14</v>
      </c>
      <c r="D5293" s="2">
        <v>9614</v>
      </c>
      <c r="E5293" s="2">
        <v>2</v>
      </c>
      <c r="F5293" s="2">
        <v>9616</v>
      </c>
      <c r="G5293" s="2">
        <v>0.82</v>
      </c>
      <c r="H5293" s="4" t="s">
        <v>5750</v>
      </c>
    </row>
    <row r="5294" spans="1:8" x14ac:dyDescent="0.3">
      <c r="A5294" s="3">
        <v>6</v>
      </c>
      <c r="B5294" s="2" t="s">
        <v>5755</v>
      </c>
      <c r="C5294" s="2" t="s">
        <v>14</v>
      </c>
      <c r="D5294" s="2">
        <v>5316</v>
      </c>
      <c r="E5294" s="2">
        <v>1</v>
      </c>
      <c r="F5294" s="2">
        <v>5317</v>
      </c>
      <c r="G5294" s="2">
        <v>0.45</v>
      </c>
      <c r="H5294" s="4" t="s">
        <v>5750</v>
      </c>
    </row>
    <row r="5295" spans="1:8" x14ac:dyDescent="0.3">
      <c r="A5295" s="3">
        <v>7</v>
      </c>
      <c r="B5295" s="2" t="s">
        <v>5756</v>
      </c>
      <c r="C5295" s="2" t="s">
        <v>508</v>
      </c>
      <c r="D5295" s="2">
        <v>5097</v>
      </c>
      <c r="E5295" s="2">
        <v>3</v>
      </c>
      <c r="F5295" s="2">
        <v>5100</v>
      </c>
      <c r="G5295" s="2">
        <v>0.44</v>
      </c>
      <c r="H5295" s="4" t="s">
        <v>5750</v>
      </c>
    </row>
    <row r="5296" spans="1:8" x14ac:dyDescent="0.3">
      <c r="A5296" s="3">
        <v>8</v>
      </c>
      <c r="B5296" s="2" t="s">
        <v>5757</v>
      </c>
      <c r="C5296" s="2" t="s">
        <v>2153</v>
      </c>
      <c r="D5296" s="2">
        <v>4141</v>
      </c>
      <c r="E5296" s="2">
        <v>9</v>
      </c>
      <c r="F5296" s="2">
        <v>4150</v>
      </c>
      <c r="G5296" s="2">
        <v>0.35</v>
      </c>
      <c r="H5296" s="4" t="s">
        <v>5750</v>
      </c>
    </row>
    <row r="5297" spans="1:8" x14ac:dyDescent="0.3">
      <c r="A5297" s="3">
        <v>9</v>
      </c>
      <c r="B5297" s="2" t="s">
        <v>5758</v>
      </c>
      <c r="C5297" s="2" t="s">
        <v>14</v>
      </c>
      <c r="D5297" s="2">
        <v>3903</v>
      </c>
      <c r="E5297" s="2">
        <v>4</v>
      </c>
      <c r="F5297" s="2">
        <v>3907</v>
      </c>
      <c r="G5297" s="2">
        <v>0.33</v>
      </c>
      <c r="H5297" s="4" t="s">
        <v>5750</v>
      </c>
    </row>
    <row r="5298" spans="1:8" x14ac:dyDescent="0.3">
      <c r="A5298" s="3">
        <v>10</v>
      </c>
      <c r="B5298" s="2" t="s">
        <v>5759</v>
      </c>
      <c r="C5298" s="2" t="s">
        <v>14</v>
      </c>
      <c r="D5298" s="2">
        <v>3758</v>
      </c>
      <c r="E5298" s="2">
        <v>0</v>
      </c>
      <c r="F5298" s="2">
        <v>3758</v>
      </c>
      <c r="G5298" s="2">
        <v>0.32</v>
      </c>
      <c r="H5298" s="4" t="s">
        <v>5750</v>
      </c>
    </row>
    <row r="5299" spans="1:8" x14ac:dyDescent="0.3">
      <c r="A5299" s="3">
        <v>11</v>
      </c>
      <c r="B5299" s="2" t="s">
        <v>5760</v>
      </c>
      <c r="C5299" s="2" t="s">
        <v>149</v>
      </c>
      <c r="D5299" s="2">
        <v>3263</v>
      </c>
      <c r="E5299" s="2">
        <v>11</v>
      </c>
      <c r="F5299" s="2">
        <v>3274</v>
      </c>
      <c r="G5299" s="2">
        <v>0.28000000000000003</v>
      </c>
      <c r="H5299" s="4" t="s">
        <v>5750</v>
      </c>
    </row>
    <row r="5300" spans="1:8" x14ac:dyDescent="0.3">
      <c r="A5300" s="3">
        <v>12</v>
      </c>
      <c r="B5300" s="2" t="s">
        <v>5761</v>
      </c>
      <c r="C5300" s="2" t="s">
        <v>114</v>
      </c>
      <c r="D5300" s="2">
        <v>2998</v>
      </c>
      <c r="E5300" s="2">
        <v>11</v>
      </c>
      <c r="F5300" s="2">
        <v>3009</v>
      </c>
      <c r="G5300" s="2">
        <v>0.26</v>
      </c>
      <c r="H5300" s="4" t="s">
        <v>5750</v>
      </c>
    </row>
    <row r="5301" spans="1:8" x14ac:dyDescent="0.3">
      <c r="A5301" s="3">
        <v>13</v>
      </c>
      <c r="B5301" s="2" t="s">
        <v>5294</v>
      </c>
      <c r="C5301" s="2" t="s">
        <v>4011</v>
      </c>
      <c r="D5301" s="2">
        <v>2929</v>
      </c>
      <c r="E5301" s="2">
        <v>5</v>
      </c>
      <c r="F5301" s="2">
        <v>2934</v>
      </c>
      <c r="G5301" s="2">
        <v>0.25</v>
      </c>
      <c r="H5301" s="4" t="s">
        <v>5750</v>
      </c>
    </row>
    <row r="5302" spans="1:8" x14ac:dyDescent="0.3">
      <c r="A5302" s="3">
        <v>14</v>
      </c>
      <c r="B5302" s="2" t="s">
        <v>5762</v>
      </c>
      <c r="C5302" s="2" t="s">
        <v>1073</v>
      </c>
      <c r="D5302" s="2">
        <v>2018</v>
      </c>
      <c r="E5302" s="2">
        <v>7</v>
      </c>
      <c r="F5302" s="2">
        <v>2025</v>
      </c>
      <c r="G5302" s="2">
        <v>0.17</v>
      </c>
      <c r="H5302" s="4" t="s">
        <v>5750</v>
      </c>
    </row>
    <row r="5303" spans="1:8" x14ac:dyDescent="0.3">
      <c r="A5303" s="3">
        <v>15</v>
      </c>
      <c r="B5303" s="2" t="s">
        <v>5763</v>
      </c>
      <c r="C5303" s="2" t="s">
        <v>5764</v>
      </c>
      <c r="D5303" s="2">
        <v>1360</v>
      </c>
      <c r="E5303" s="2">
        <v>6</v>
      </c>
      <c r="F5303" s="2">
        <v>1366</v>
      </c>
      <c r="G5303" s="2">
        <v>0.12</v>
      </c>
      <c r="H5303" s="4" t="s">
        <v>5750</v>
      </c>
    </row>
    <row r="5304" spans="1:8" x14ac:dyDescent="0.3">
      <c r="A5304" s="3">
        <v>16</v>
      </c>
      <c r="B5304" s="2" t="s">
        <v>27</v>
      </c>
      <c r="C5304" s="2" t="s">
        <v>28</v>
      </c>
      <c r="D5304" s="2">
        <v>27420</v>
      </c>
      <c r="E5304" s="2">
        <v>40</v>
      </c>
      <c r="F5304" s="2">
        <v>27460</v>
      </c>
      <c r="G5304" s="2">
        <v>2.34</v>
      </c>
      <c r="H5304" s="4" t="s">
        <v>5750</v>
      </c>
    </row>
    <row r="5305" spans="1:8" x14ac:dyDescent="0.3">
      <c r="A5305" s="3">
        <v>1</v>
      </c>
      <c r="B5305" s="2" t="s">
        <v>5765</v>
      </c>
      <c r="C5305" s="2" t="s">
        <v>9</v>
      </c>
      <c r="D5305" s="2">
        <v>625372</v>
      </c>
      <c r="E5305" s="2">
        <v>3958</v>
      </c>
      <c r="F5305" s="2">
        <v>629330</v>
      </c>
      <c r="G5305" s="2">
        <v>52.58</v>
      </c>
      <c r="H5305" s="4" t="s">
        <v>5766</v>
      </c>
    </row>
    <row r="5306" spans="1:8" x14ac:dyDescent="0.3">
      <c r="A5306" s="3">
        <v>2</v>
      </c>
      <c r="B5306" s="2" t="s">
        <v>5767</v>
      </c>
      <c r="C5306" s="2" t="s">
        <v>377</v>
      </c>
      <c r="D5306" s="2">
        <v>523036</v>
      </c>
      <c r="E5306" s="2">
        <v>1585</v>
      </c>
      <c r="F5306" s="2">
        <v>524621</v>
      </c>
      <c r="G5306" s="2">
        <v>43.83</v>
      </c>
      <c r="H5306" s="4" t="s">
        <v>5766</v>
      </c>
    </row>
    <row r="5307" spans="1:8" x14ac:dyDescent="0.3">
      <c r="A5307" s="3">
        <v>3</v>
      </c>
      <c r="B5307" s="2" t="s">
        <v>5768</v>
      </c>
      <c r="C5307" s="2" t="s">
        <v>12</v>
      </c>
      <c r="D5307" s="2">
        <v>24066</v>
      </c>
      <c r="E5307" s="2">
        <v>276</v>
      </c>
      <c r="F5307" s="2">
        <v>24342</v>
      </c>
      <c r="G5307" s="2">
        <v>2.0299999999999998</v>
      </c>
      <c r="H5307" s="4" t="s">
        <v>5766</v>
      </c>
    </row>
    <row r="5308" spans="1:8" x14ac:dyDescent="0.3">
      <c r="A5308" s="3">
        <v>4</v>
      </c>
      <c r="B5308" s="2" t="s">
        <v>5769</v>
      </c>
      <c r="C5308" s="2" t="s">
        <v>17</v>
      </c>
      <c r="D5308" s="2">
        <v>3918</v>
      </c>
      <c r="E5308" s="2">
        <v>11</v>
      </c>
      <c r="F5308" s="2">
        <v>3929</v>
      </c>
      <c r="G5308" s="2">
        <v>0.33</v>
      </c>
      <c r="H5308" s="4" t="s">
        <v>5766</v>
      </c>
    </row>
    <row r="5309" spans="1:8" x14ac:dyDescent="0.3">
      <c r="A5309" s="3">
        <v>5</v>
      </c>
      <c r="B5309" s="2" t="s">
        <v>5770</v>
      </c>
      <c r="C5309" s="2" t="s">
        <v>114</v>
      </c>
      <c r="D5309" s="2">
        <v>3257</v>
      </c>
      <c r="E5309" s="2">
        <v>9</v>
      </c>
      <c r="F5309" s="2">
        <v>3266</v>
      </c>
      <c r="G5309" s="2">
        <v>0.27</v>
      </c>
      <c r="H5309" s="4" t="s">
        <v>5766</v>
      </c>
    </row>
    <row r="5310" spans="1:8" x14ac:dyDescent="0.3">
      <c r="A5310" s="3">
        <v>6</v>
      </c>
      <c r="B5310" s="2" t="s">
        <v>2428</v>
      </c>
      <c r="C5310" s="2" t="s">
        <v>14</v>
      </c>
      <c r="D5310" s="2">
        <v>2212</v>
      </c>
      <c r="E5310" s="2">
        <v>17</v>
      </c>
      <c r="F5310" s="2">
        <v>2229</v>
      </c>
      <c r="G5310" s="2">
        <v>0.19</v>
      </c>
      <c r="H5310" s="4" t="s">
        <v>5766</v>
      </c>
    </row>
    <row r="5311" spans="1:8" x14ac:dyDescent="0.3">
      <c r="A5311" s="3">
        <v>7</v>
      </c>
      <c r="B5311" s="2" t="s">
        <v>5771</v>
      </c>
      <c r="C5311" s="2" t="s">
        <v>14</v>
      </c>
      <c r="D5311" s="2">
        <v>1605</v>
      </c>
      <c r="E5311" s="2">
        <v>6</v>
      </c>
      <c r="F5311" s="2">
        <v>1611</v>
      </c>
      <c r="G5311" s="2">
        <v>0.13</v>
      </c>
      <c r="H5311" s="4" t="s">
        <v>5766</v>
      </c>
    </row>
    <row r="5312" spans="1:8" x14ac:dyDescent="0.3">
      <c r="A5312" s="3">
        <v>8</v>
      </c>
      <c r="B5312" s="2" t="s">
        <v>27</v>
      </c>
      <c r="C5312" s="2" t="s">
        <v>28</v>
      </c>
      <c r="D5312" s="2">
        <v>7568</v>
      </c>
      <c r="E5312" s="2">
        <v>42</v>
      </c>
      <c r="F5312" s="2">
        <v>7610</v>
      </c>
      <c r="G5312" s="2">
        <v>0.64</v>
      </c>
      <c r="H5312" s="4" t="s">
        <v>5766</v>
      </c>
    </row>
    <row r="5313" spans="1:8" x14ac:dyDescent="0.3">
      <c r="A5313" s="3">
        <v>1</v>
      </c>
      <c r="B5313" s="2" t="s">
        <v>5772</v>
      </c>
      <c r="C5313" s="2" t="s">
        <v>88</v>
      </c>
      <c r="D5313" s="2">
        <v>729284</v>
      </c>
      <c r="E5313" s="2">
        <v>13829</v>
      </c>
      <c r="F5313" s="2">
        <v>743113</v>
      </c>
      <c r="G5313" s="2">
        <v>57.2</v>
      </c>
      <c r="H5313" s="4" t="s">
        <v>5773</v>
      </c>
    </row>
    <row r="5314" spans="1:8" x14ac:dyDescent="0.3">
      <c r="A5314" s="3">
        <v>2</v>
      </c>
      <c r="B5314" s="2" t="s">
        <v>5774</v>
      </c>
      <c r="C5314" s="2" t="s">
        <v>91</v>
      </c>
      <c r="D5314" s="2">
        <v>487691</v>
      </c>
      <c r="E5314" s="2">
        <v>6071</v>
      </c>
      <c r="F5314" s="2">
        <v>493762</v>
      </c>
      <c r="G5314" s="2">
        <v>38</v>
      </c>
      <c r="H5314" s="4" t="s">
        <v>5773</v>
      </c>
    </row>
    <row r="5315" spans="1:8" x14ac:dyDescent="0.3">
      <c r="A5315" s="3">
        <v>3</v>
      </c>
      <c r="B5315" s="2" t="s">
        <v>5775</v>
      </c>
      <c r="C5315" s="2" t="s">
        <v>12</v>
      </c>
      <c r="D5315" s="2">
        <v>10270</v>
      </c>
      <c r="E5315" s="2">
        <v>353</v>
      </c>
      <c r="F5315" s="2">
        <v>10623</v>
      </c>
      <c r="G5315" s="2">
        <v>0.82</v>
      </c>
      <c r="H5315" s="4" t="s">
        <v>5773</v>
      </c>
    </row>
    <row r="5316" spans="1:8" x14ac:dyDescent="0.3">
      <c r="A5316" s="3">
        <v>4</v>
      </c>
      <c r="B5316" s="2" t="s">
        <v>5776</v>
      </c>
      <c r="C5316" s="2" t="s">
        <v>17</v>
      </c>
      <c r="D5316" s="2">
        <v>7985</v>
      </c>
      <c r="E5316" s="2">
        <v>53</v>
      </c>
      <c r="F5316" s="2">
        <v>8038</v>
      </c>
      <c r="G5316" s="2">
        <v>0.62</v>
      </c>
      <c r="H5316" s="4" t="s">
        <v>5773</v>
      </c>
    </row>
    <row r="5317" spans="1:8" x14ac:dyDescent="0.3">
      <c r="A5317" s="3">
        <v>5</v>
      </c>
      <c r="B5317" s="2" t="s">
        <v>5777</v>
      </c>
      <c r="C5317" s="2" t="s">
        <v>14</v>
      </c>
      <c r="D5317" s="2">
        <v>4146</v>
      </c>
      <c r="E5317" s="2">
        <v>6</v>
      </c>
      <c r="F5317" s="2">
        <v>4152</v>
      </c>
      <c r="G5317" s="2">
        <v>0.32</v>
      </c>
      <c r="H5317" s="4" t="s">
        <v>5773</v>
      </c>
    </row>
    <row r="5318" spans="1:8" x14ac:dyDescent="0.3">
      <c r="A5318" s="3">
        <v>6</v>
      </c>
      <c r="B5318" s="2" t="s">
        <v>5778</v>
      </c>
      <c r="C5318" s="2" t="s">
        <v>14</v>
      </c>
      <c r="D5318" s="2">
        <v>3396</v>
      </c>
      <c r="E5318" s="2">
        <v>5</v>
      </c>
      <c r="F5318" s="2">
        <v>3401</v>
      </c>
      <c r="G5318" s="2">
        <v>0.26</v>
      </c>
      <c r="H5318" s="4" t="s">
        <v>5773</v>
      </c>
    </row>
    <row r="5319" spans="1:8" x14ac:dyDescent="0.3">
      <c r="A5319" s="3">
        <v>7</v>
      </c>
      <c r="B5319" s="2" t="s">
        <v>5779</v>
      </c>
      <c r="C5319" s="2" t="s">
        <v>14</v>
      </c>
      <c r="D5319" s="2">
        <v>3105</v>
      </c>
      <c r="E5319" s="2">
        <v>2</v>
      </c>
      <c r="F5319" s="2">
        <v>3107</v>
      </c>
      <c r="G5319" s="2">
        <v>0.24</v>
      </c>
      <c r="H5319" s="4" t="s">
        <v>5773</v>
      </c>
    </row>
    <row r="5320" spans="1:8" x14ac:dyDescent="0.3">
      <c r="A5320" s="3">
        <v>8</v>
      </c>
      <c r="B5320" s="2" t="s">
        <v>5780</v>
      </c>
      <c r="C5320" s="2" t="s">
        <v>288</v>
      </c>
      <c r="D5320" s="2">
        <v>1758</v>
      </c>
      <c r="E5320" s="2">
        <v>3</v>
      </c>
      <c r="F5320" s="2">
        <v>1761</v>
      </c>
      <c r="G5320" s="2">
        <v>0.14000000000000001</v>
      </c>
      <c r="H5320" s="4" t="s">
        <v>5773</v>
      </c>
    </row>
    <row r="5321" spans="1:8" x14ac:dyDescent="0.3">
      <c r="A5321" s="3">
        <v>9</v>
      </c>
      <c r="B5321" s="2" t="s">
        <v>5781</v>
      </c>
      <c r="C5321" s="2" t="s">
        <v>14</v>
      </c>
      <c r="D5321" s="2">
        <v>1617</v>
      </c>
      <c r="E5321" s="2">
        <v>12</v>
      </c>
      <c r="F5321" s="2">
        <v>1629</v>
      </c>
      <c r="G5321" s="2">
        <v>0.13</v>
      </c>
      <c r="H5321" s="4" t="s">
        <v>5773</v>
      </c>
    </row>
    <row r="5322" spans="1:8" x14ac:dyDescent="0.3">
      <c r="A5322" s="3">
        <v>10</v>
      </c>
      <c r="B5322" s="2" t="s">
        <v>5782</v>
      </c>
      <c r="C5322" s="2" t="s">
        <v>1280</v>
      </c>
      <c r="D5322" s="2">
        <v>1544</v>
      </c>
      <c r="E5322" s="2">
        <v>9</v>
      </c>
      <c r="F5322" s="2">
        <v>1553</v>
      </c>
      <c r="G5322" s="2">
        <v>0.12</v>
      </c>
      <c r="H5322" s="4" t="s">
        <v>5773</v>
      </c>
    </row>
    <row r="5323" spans="1:8" x14ac:dyDescent="0.3">
      <c r="A5323" s="3">
        <v>11</v>
      </c>
      <c r="B5323" s="2" t="s">
        <v>5783</v>
      </c>
      <c r="C5323" s="2" t="s">
        <v>110</v>
      </c>
      <c r="D5323" s="2">
        <v>1401</v>
      </c>
      <c r="E5323" s="2">
        <v>10</v>
      </c>
      <c r="F5323" s="2">
        <v>1411</v>
      </c>
      <c r="G5323" s="2">
        <v>0.11</v>
      </c>
      <c r="H5323" s="4" t="s">
        <v>5773</v>
      </c>
    </row>
    <row r="5324" spans="1:8" x14ac:dyDescent="0.3">
      <c r="A5324" s="3">
        <v>12</v>
      </c>
      <c r="B5324" s="2" t="s">
        <v>5784</v>
      </c>
      <c r="C5324" s="2" t="s">
        <v>108</v>
      </c>
      <c r="D5324" s="2">
        <v>1059</v>
      </c>
      <c r="E5324" s="2">
        <v>11</v>
      </c>
      <c r="F5324" s="2">
        <v>1070</v>
      </c>
      <c r="G5324" s="2">
        <v>0.08</v>
      </c>
      <c r="H5324" s="4" t="s">
        <v>5773</v>
      </c>
    </row>
    <row r="5325" spans="1:8" x14ac:dyDescent="0.3">
      <c r="A5325" s="3">
        <v>13</v>
      </c>
      <c r="B5325" s="2" t="s">
        <v>5785</v>
      </c>
      <c r="C5325" s="2" t="s">
        <v>14</v>
      </c>
      <c r="D5325" s="2">
        <v>855</v>
      </c>
      <c r="E5325" s="2">
        <v>1</v>
      </c>
      <c r="F5325" s="2">
        <v>856</v>
      </c>
      <c r="G5325" s="2">
        <v>7.0000000000000007E-2</v>
      </c>
      <c r="H5325" s="4" t="s">
        <v>5773</v>
      </c>
    </row>
    <row r="5326" spans="1:8" x14ac:dyDescent="0.3">
      <c r="A5326" s="3">
        <v>14</v>
      </c>
      <c r="B5326" s="2" t="s">
        <v>5786</v>
      </c>
      <c r="C5326" s="2" t="s">
        <v>14</v>
      </c>
      <c r="D5326" s="2">
        <v>787</v>
      </c>
      <c r="E5326" s="2">
        <v>4</v>
      </c>
      <c r="F5326" s="2">
        <v>791</v>
      </c>
      <c r="G5326" s="2">
        <v>0.06</v>
      </c>
      <c r="H5326" s="4" t="s">
        <v>5773</v>
      </c>
    </row>
    <row r="5327" spans="1:8" x14ac:dyDescent="0.3">
      <c r="A5327" s="3">
        <v>15</v>
      </c>
      <c r="B5327" s="2" t="s">
        <v>5787</v>
      </c>
      <c r="C5327" s="2" t="s">
        <v>54</v>
      </c>
      <c r="D5327" s="2">
        <v>715</v>
      </c>
      <c r="E5327" s="2">
        <v>10</v>
      </c>
      <c r="F5327" s="2">
        <v>725</v>
      </c>
      <c r="G5327" s="2">
        <v>0.06</v>
      </c>
      <c r="H5327" s="4" t="s">
        <v>5773</v>
      </c>
    </row>
    <row r="5328" spans="1:8" x14ac:dyDescent="0.3">
      <c r="A5328" s="3">
        <v>16</v>
      </c>
      <c r="B5328" s="2" t="s">
        <v>27</v>
      </c>
      <c r="C5328" s="2" t="s">
        <v>28</v>
      </c>
      <c r="D5328" s="2">
        <v>23097</v>
      </c>
      <c r="E5328" s="2">
        <v>153</v>
      </c>
      <c r="F5328" s="2">
        <v>23250</v>
      </c>
      <c r="G5328" s="2">
        <v>1.79</v>
      </c>
      <c r="H5328" s="4" t="s">
        <v>5773</v>
      </c>
    </row>
    <row r="5329" spans="1:8" x14ac:dyDescent="0.3">
      <c r="A5329" s="3">
        <v>1</v>
      </c>
      <c r="B5329" s="2" t="s">
        <v>5788</v>
      </c>
      <c r="C5329" s="2" t="s">
        <v>9</v>
      </c>
      <c r="D5329" s="2">
        <v>810529</v>
      </c>
      <c r="E5329" s="2">
        <v>1618</v>
      </c>
      <c r="F5329" s="2">
        <v>812147</v>
      </c>
      <c r="G5329" s="2">
        <v>64.989999999999995</v>
      </c>
      <c r="H5329" s="4" t="s">
        <v>5789</v>
      </c>
    </row>
    <row r="5330" spans="1:8" x14ac:dyDescent="0.3">
      <c r="A5330" s="3">
        <v>2</v>
      </c>
      <c r="B5330" s="2" t="s">
        <v>5790</v>
      </c>
      <c r="C5330" s="2" t="s">
        <v>12</v>
      </c>
      <c r="D5330" s="2">
        <v>379868</v>
      </c>
      <c r="E5330" s="2">
        <v>583</v>
      </c>
      <c r="F5330" s="2">
        <v>380451</v>
      </c>
      <c r="G5330" s="2">
        <v>30.44</v>
      </c>
      <c r="H5330" s="4" t="s">
        <v>5789</v>
      </c>
    </row>
    <row r="5331" spans="1:8" x14ac:dyDescent="0.3">
      <c r="A5331" s="3">
        <v>3</v>
      </c>
      <c r="B5331" s="2" t="s">
        <v>5791</v>
      </c>
      <c r="C5331" s="2" t="s">
        <v>17</v>
      </c>
      <c r="D5331" s="2">
        <v>15344</v>
      </c>
      <c r="E5331" s="2">
        <v>43</v>
      </c>
      <c r="F5331" s="2">
        <v>15387</v>
      </c>
      <c r="G5331" s="2">
        <v>1.23</v>
      </c>
      <c r="H5331" s="4" t="s">
        <v>5789</v>
      </c>
    </row>
    <row r="5332" spans="1:8" x14ac:dyDescent="0.3">
      <c r="A5332" s="3">
        <v>4</v>
      </c>
      <c r="B5332" s="2" t="s">
        <v>5792</v>
      </c>
      <c r="C5332" s="2" t="s">
        <v>1043</v>
      </c>
      <c r="D5332" s="2">
        <v>6157</v>
      </c>
      <c r="E5332" s="2">
        <v>11</v>
      </c>
      <c r="F5332" s="2">
        <v>6168</v>
      </c>
      <c r="G5332" s="2">
        <v>0.49</v>
      </c>
      <c r="H5332" s="4" t="s">
        <v>5789</v>
      </c>
    </row>
    <row r="5333" spans="1:8" x14ac:dyDescent="0.3">
      <c r="A5333" s="3">
        <v>5</v>
      </c>
      <c r="B5333" s="2" t="s">
        <v>5793</v>
      </c>
      <c r="C5333" s="2" t="s">
        <v>14</v>
      </c>
      <c r="D5333" s="2">
        <v>5071</v>
      </c>
      <c r="E5333" s="2">
        <v>8</v>
      </c>
      <c r="F5333" s="2">
        <v>5079</v>
      </c>
      <c r="G5333" s="2">
        <v>0.41</v>
      </c>
      <c r="H5333" s="4" t="s">
        <v>5789</v>
      </c>
    </row>
    <row r="5334" spans="1:8" x14ac:dyDescent="0.3">
      <c r="A5334" s="3">
        <v>6</v>
      </c>
      <c r="B5334" s="2" t="s">
        <v>5794</v>
      </c>
      <c r="C5334" s="2" t="s">
        <v>14</v>
      </c>
      <c r="D5334" s="2">
        <v>4487</v>
      </c>
      <c r="E5334" s="2">
        <v>6</v>
      </c>
      <c r="F5334" s="2">
        <v>4493</v>
      </c>
      <c r="G5334" s="2">
        <v>0.36</v>
      </c>
      <c r="H5334" s="4" t="s">
        <v>5789</v>
      </c>
    </row>
    <row r="5335" spans="1:8" x14ac:dyDescent="0.3">
      <c r="A5335" s="3">
        <v>7</v>
      </c>
      <c r="B5335" s="2" t="s">
        <v>5795</v>
      </c>
      <c r="C5335" s="2" t="s">
        <v>14</v>
      </c>
      <c r="D5335" s="2">
        <v>2257</v>
      </c>
      <c r="E5335" s="2">
        <v>3</v>
      </c>
      <c r="F5335" s="2">
        <v>2260</v>
      </c>
      <c r="G5335" s="2">
        <v>0.18</v>
      </c>
      <c r="H5335" s="4" t="s">
        <v>5789</v>
      </c>
    </row>
    <row r="5336" spans="1:8" x14ac:dyDescent="0.3">
      <c r="A5336" s="3">
        <v>8</v>
      </c>
      <c r="B5336" s="2" t="s">
        <v>5796</v>
      </c>
      <c r="C5336" s="2" t="s">
        <v>14</v>
      </c>
      <c r="D5336" s="2">
        <v>2205</v>
      </c>
      <c r="E5336" s="2">
        <v>10</v>
      </c>
      <c r="F5336" s="2">
        <v>2215</v>
      </c>
      <c r="G5336" s="2">
        <v>0.18</v>
      </c>
      <c r="H5336" s="4" t="s">
        <v>5789</v>
      </c>
    </row>
    <row r="5337" spans="1:8" x14ac:dyDescent="0.3">
      <c r="A5337" s="3">
        <v>9</v>
      </c>
      <c r="B5337" s="2" t="s">
        <v>5797</v>
      </c>
      <c r="C5337" s="2" t="s">
        <v>14</v>
      </c>
      <c r="D5337" s="2">
        <v>2033</v>
      </c>
      <c r="E5337" s="2">
        <v>13</v>
      </c>
      <c r="F5337" s="2">
        <v>2046</v>
      </c>
      <c r="G5337" s="2">
        <v>0.16</v>
      </c>
      <c r="H5337" s="4" t="s">
        <v>5789</v>
      </c>
    </row>
    <row r="5338" spans="1:8" x14ac:dyDescent="0.3">
      <c r="A5338" s="3">
        <v>10</v>
      </c>
      <c r="B5338" s="2" t="s">
        <v>5798</v>
      </c>
      <c r="C5338" s="2" t="s">
        <v>185</v>
      </c>
      <c r="D5338" s="2">
        <v>1651</v>
      </c>
      <c r="E5338" s="2">
        <v>6</v>
      </c>
      <c r="F5338" s="2">
        <v>1657</v>
      </c>
      <c r="G5338" s="2">
        <v>0.13</v>
      </c>
      <c r="H5338" s="4" t="s">
        <v>5789</v>
      </c>
    </row>
    <row r="5339" spans="1:8" x14ac:dyDescent="0.3">
      <c r="A5339" s="3">
        <v>11</v>
      </c>
      <c r="B5339" s="2" t="s">
        <v>5799</v>
      </c>
      <c r="C5339" s="2" t="s">
        <v>14</v>
      </c>
      <c r="D5339" s="2">
        <v>1578</v>
      </c>
      <c r="E5339" s="2">
        <v>10</v>
      </c>
      <c r="F5339" s="2">
        <v>1588</v>
      </c>
      <c r="G5339" s="2">
        <v>0.13</v>
      </c>
      <c r="H5339" s="4" t="s">
        <v>5789</v>
      </c>
    </row>
    <row r="5340" spans="1:8" x14ac:dyDescent="0.3">
      <c r="A5340" s="3">
        <v>12</v>
      </c>
      <c r="B5340" s="2" t="s">
        <v>5800</v>
      </c>
      <c r="C5340" s="2" t="s">
        <v>14</v>
      </c>
      <c r="D5340" s="2">
        <v>1251</v>
      </c>
      <c r="E5340" s="2">
        <v>9</v>
      </c>
      <c r="F5340" s="2">
        <v>1260</v>
      </c>
      <c r="G5340" s="2">
        <v>0.1</v>
      </c>
      <c r="H5340" s="4" t="s">
        <v>5789</v>
      </c>
    </row>
    <row r="5341" spans="1:8" x14ac:dyDescent="0.3">
      <c r="A5341" s="3">
        <v>13</v>
      </c>
      <c r="B5341" s="2" t="s">
        <v>27</v>
      </c>
      <c r="C5341" s="2" t="s">
        <v>28</v>
      </c>
      <c r="D5341" s="2">
        <v>14927</v>
      </c>
      <c r="E5341" s="2">
        <v>14</v>
      </c>
      <c r="F5341" s="2">
        <v>14941</v>
      </c>
      <c r="G5341" s="2">
        <v>1.2</v>
      </c>
      <c r="H5341" s="4" t="s">
        <v>5789</v>
      </c>
    </row>
    <row r="5342" spans="1:8" x14ac:dyDescent="0.3">
      <c r="A5342" s="3">
        <v>1</v>
      </c>
      <c r="B5342" s="2" t="s">
        <v>5801</v>
      </c>
      <c r="C5342" s="2" t="s">
        <v>12</v>
      </c>
      <c r="D5342" s="2">
        <v>382876</v>
      </c>
      <c r="E5342" s="2">
        <v>2380</v>
      </c>
      <c r="F5342" s="2">
        <v>385256</v>
      </c>
      <c r="G5342" s="2">
        <v>36.28</v>
      </c>
      <c r="H5342" s="4" t="s">
        <v>5802</v>
      </c>
    </row>
    <row r="5343" spans="1:8" x14ac:dyDescent="0.3">
      <c r="A5343" s="3">
        <v>2</v>
      </c>
      <c r="B5343" s="2" t="s">
        <v>5803</v>
      </c>
      <c r="C5343" s="2" t="s">
        <v>1181</v>
      </c>
      <c r="D5343" s="2">
        <v>378243</v>
      </c>
      <c r="E5343" s="2">
        <v>2634</v>
      </c>
      <c r="F5343" s="2">
        <v>380877</v>
      </c>
      <c r="G5343" s="2">
        <v>35.869999999999997</v>
      </c>
      <c r="H5343" s="4" t="s">
        <v>5802</v>
      </c>
    </row>
    <row r="5344" spans="1:8" x14ac:dyDescent="0.3">
      <c r="A5344" s="3">
        <v>3</v>
      </c>
      <c r="B5344" s="2" t="s">
        <v>5804</v>
      </c>
      <c r="C5344" s="2" t="s">
        <v>9</v>
      </c>
      <c r="D5344" s="2">
        <v>164149</v>
      </c>
      <c r="E5344" s="2">
        <v>2122</v>
      </c>
      <c r="F5344" s="2">
        <v>166271</v>
      </c>
      <c r="G5344" s="2">
        <v>15.66</v>
      </c>
      <c r="H5344" s="4" t="s">
        <v>5802</v>
      </c>
    </row>
    <row r="5345" spans="1:8" x14ac:dyDescent="0.3">
      <c r="A5345" s="3">
        <v>4</v>
      </c>
      <c r="B5345" s="2" t="s">
        <v>5805</v>
      </c>
      <c r="C5345" s="2" t="s">
        <v>492</v>
      </c>
      <c r="D5345" s="2">
        <v>76122</v>
      </c>
      <c r="E5345" s="2">
        <v>909</v>
      </c>
      <c r="F5345" s="2">
        <v>77031</v>
      </c>
      <c r="G5345" s="2">
        <v>7.25</v>
      </c>
      <c r="H5345" s="4" t="s">
        <v>5802</v>
      </c>
    </row>
    <row r="5346" spans="1:8" x14ac:dyDescent="0.3">
      <c r="A5346" s="3">
        <v>5</v>
      </c>
      <c r="B5346" s="2" t="s">
        <v>675</v>
      </c>
      <c r="C5346" s="2" t="s">
        <v>14</v>
      </c>
      <c r="D5346" s="2">
        <v>6167</v>
      </c>
      <c r="E5346" s="2">
        <v>6</v>
      </c>
      <c r="F5346" s="2">
        <v>6173</v>
      </c>
      <c r="G5346" s="2">
        <v>0.57999999999999996</v>
      </c>
      <c r="H5346" s="4" t="s">
        <v>5802</v>
      </c>
    </row>
    <row r="5347" spans="1:8" x14ac:dyDescent="0.3">
      <c r="A5347" s="3">
        <v>6</v>
      </c>
      <c r="B5347" s="2" t="s">
        <v>5806</v>
      </c>
      <c r="C5347" s="2" t="s">
        <v>772</v>
      </c>
      <c r="D5347" s="2">
        <v>5228</v>
      </c>
      <c r="E5347" s="2">
        <v>65</v>
      </c>
      <c r="F5347" s="2">
        <v>5293</v>
      </c>
      <c r="G5347" s="2">
        <v>0.5</v>
      </c>
      <c r="H5347" s="4" t="s">
        <v>5802</v>
      </c>
    </row>
    <row r="5348" spans="1:8" x14ac:dyDescent="0.3">
      <c r="A5348" s="3">
        <v>7</v>
      </c>
      <c r="B5348" s="2" t="s">
        <v>5807</v>
      </c>
      <c r="C5348" s="2" t="s">
        <v>540</v>
      </c>
      <c r="D5348" s="2">
        <v>3436</v>
      </c>
      <c r="E5348" s="2">
        <v>10</v>
      </c>
      <c r="F5348" s="2">
        <v>3446</v>
      </c>
      <c r="G5348" s="2">
        <v>0.32</v>
      </c>
      <c r="H5348" s="4" t="s">
        <v>5802</v>
      </c>
    </row>
    <row r="5349" spans="1:8" x14ac:dyDescent="0.3">
      <c r="A5349" s="3">
        <v>8</v>
      </c>
      <c r="B5349" s="2" t="s">
        <v>5808</v>
      </c>
      <c r="C5349" s="2" t="s">
        <v>14</v>
      </c>
      <c r="D5349" s="2">
        <v>3341</v>
      </c>
      <c r="E5349" s="2">
        <v>5</v>
      </c>
      <c r="F5349" s="2">
        <v>3346</v>
      </c>
      <c r="G5349" s="2">
        <v>0.32</v>
      </c>
      <c r="H5349" s="4" t="s">
        <v>5802</v>
      </c>
    </row>
    <row r="5350" spans="1:8" x14ac:dyDescent="0.3">
      <c r="A5350" s="3">
        <v>9</v>
      </c>
      <c r="B5350" s="2" t="s">
        <v>5809</v>
      </c>
      <c r="C5350" s="2" t="s">
        <v>14</v>
      </c>
      <c r="D5350" s="2">
        <v>2749</v>
      </c>
      <c r="E5350" s="2">
        <v>2</v>
      </c>
      <c r="F5350" s="2">
        <v>2751</v>
      </c>
      <c r="G5350" s="2">
        <v>0.26</v>
      </c>
      <c r="H5350" s="4" t="s">
        <v>5802</v>
      </c>
    </row>
    <row r="5351" spans="1:8" x14ac:dyDescent="0.3">
      <c r="A5351" s="3">
        <v>10</v>
      </c>
      <c r="B5351" s="2" t="s">
        <v>5810</v>
      </c>
      <c r="C5351" s="2" t="s">
        <v>14</v>
      </c>
      <c r="D5351" s="2">
        <v>2404</v>
      </c>
      <c r="E5351" s="2">
        <v>1</v>
      </c>
      <c r="F5351" s="2">
        <v>2405</v>
      </c>
      <c r="G5351" s="2">
        <v>0.23</v>
      </c>
      <c r="H5351" s="4" t="s">
        <v>5802</v>
      </c>
    </row>
    <row r="5352" spans="1:8" x14ac:dyDescent="0.3">
      <c r="A5352" s="3">
        <v>11</v>
      </c>
      <c r="B5352" s="2" t="s">
        <v>163</v>
      </c>
      <c r="C5352" s="2" t="s">
        <v>17</v>
      </c>
      <c r="D5352" s="2">
        <v>2378</v>
      </c>
      <c r="E5352" s="2">
        <v>19</v>
      </c>
      <c r="F5352" s="2">
        <v>2397</v>
      </c>
      <c r="G5352" s="2">
        <v>0.23</v>
      </c>
      <c r="H5352" s="4" t="s">
        <v>5802</v>
      </c>
    </row>
    <row r="5353" spans="1:8" x14ac:dyDescent="0.3">
      <c r="A5353" s="3">
        <v>12</v>
      </c>
      <c r="B5353" s="2" t="s">
        <v>5811</v>
      </c>
      <c r="C5353" s="2" t="s">
        <v>14</v>
      </c>
      <c r="D5353" s="2">
        <v>2165</v>
      </c>
      <c r="E5353" s="2">
        <v>23</v>
      </c>
      <c r="F5353" s="2">
        <v>2188</v>
      </c>
      <c r="G5353" s="2">
        <v>0.21</v>
      </c>
      <c r="H5353" s="4" t="s">
        <v>5802</v>
      </c>
    </row>
    <row r="5354" spans="1:8" x14ac:dyDescent="0.3">
      <c r="A5354" s="3">
        <v>13</v>
      </c>
      <c r="B5354" s="2" t="s">
        <v>5812</v>
      </c>
      <c r="C5354" s="2" t="s">
        <v>14</v>
      </c>
      <c r="D5354" s="2">
        <v>2128</v>
      </c>
      <c r="E5354" s="2">
        <v>5</v>
      </c>
      <c r="F5354" s="2">
        <v>2133</v>
      </c>
      <c r="G5354" s="2">
        <v>0.2</v>
      </c>
      <c r="H5354" s="4" t="s">
        <v>5802</v>
      </c>
    </row>
    <row r="5355" spans="1:8" x14ac:dyDescent="0.3">
      <c r="A5355" s="3">
        <v>14</v>
      </c>
      <c r="B5355" s="2" t="s">
        <v>5813</v>
      </c>
      <c r="C5355" s="2" t="s">
        <v>14</v>
      </c>
      <c r="D5355" s="2">
        <v>1357</v>
      </c>
      <c r="E5355" s="2">
        <v>2</v>
      </c>
      <c r="F5355" s="2">
        <v>1359</v>
      </c>
      <c r="G5355" s="2">
        <v>0.13</v>
      </c>
      <c r="H5355" s="4" t="s">
        <v>5802</v>
      </c>
    </row>
    <row r="5356" spans="1:8" x14ac:dyDescent="0.3">
      <c r="A5356" s="3">
        <v>15</v>
      </c>
      <c r="B5356" s="2" t="s">
        <v>5814</v>
      </c>
      <c r="C5356" s="2" t="s">
        <v>1140</v>
      </c>
      <c r="D5356" s="2">
        <v>1261</v>
      </c>
      <c r="E5356" s="2">
        <v>2</v>
      </c>
      <c r="F5356" s="2">
        <v>1263</v>
      </c>
      <c r="G5356" s="2">
        <v>0.12</v>
      </c>
      <c r="H5356" s="4" t="s">
        <v>5802</v>
      </c>
    </row>
    <row r="5357" spans="1:8" x14ac:dyDescent="0.3">
      <c r="A5357" s="3">
        <v>16</v>
      </c>
      <c r="B5357" s="2" t="s">
        <v>569</v>
      </c>
      <c r="C5357" s="2" t="s">
        <v>14</v>
      </c>
      <c r="D5357" s="2">
        <v>1251</v>
      </c>
      <c r="E5357" s="2">
        <v>6</v>
      </c>
      <c r="F5357" s="2">
        <v>1257</v>
      </c>
      <c r="G5357" s="2">
        <v>0.12</v>
      </c>
      <c r="H5357" s="4" t="s">
        <v>5802</v>
      </c>
    </row>
    <row r="5358" spans="1:8" x14ac:dyDescent="0.3">
      <c r="A5358" s="3">
        <v>17</v>
      </c>
      <c r="B5358" s="2" t="s">
        <v>5815</v>
      </c>
      <c r="C5358" s="2" t="s">
        <v>14</v>
      </c>
      <c r="D5358" s="2">
        <v>1242</v>
      </c>
      <c r="E5358" s="2">
        <v>5</v>
      </c>
      <c r="F5358" s="2">
        <v>1247</v>
      </c>
      <c r="G5358" s="2">
        <v>0.12</v>
      </c>
      <c r="H5358" s="4" t="s">
        <v>5802</v>
      </c>
    </row>
    <row r="5359" spans="1:8" x14ac:dyDescent="0.3">
      <c r="A5359" s="3">
        <v>18</v>
      </c>
      <c r="B5359" s="2" t="s">
        <v>5816</v>
      </c>
      <c r="C5359" s="2" t="s">
        <v>14</v>
      </c>
      <c r="D5359" s="2">
        <v>1120</v>
      </c>
      <c r="E5359" s="2">
        <v>1</v>
      </c>
      <c r="F5359" s="2">
        <v>1121</v>
      </c>
      <c r="G5359" s="2">
        <v>0.11</v>
      </c>
      <c r="H5359" s="4" t="s">
        <v>5802</v>
      </c>
    </row>
    <row r="5360" spans="1:8" x14ac:dyDescent="0.3">
      <c r="A5360" s="3">
        <v>19</v>
      </c>
      <c r="B5360" s="2" t="s">
        <v>5817</v>
      </c>
      <c r="C5360" s="2" t="s">
        <v>14</v>
      </c>
      <c r="D5360" s="2">
        <v>1100</v>
      </c>
      <c r="E5360" s="2">
        <v>10</v>
      </c>
      <c r="F5360" s="2">
        <v>1110</v>
      </c>
      <c r="G5360" s="2">
        <v>0.1</v>
      </c>
      <c r="H5360" s="4" t="s">
        <v>5802</v>
      </c>
    </row>
    <row r="5361" spans="1:8" x14ac:dyDescent="0.3">
      <c r="A5361" s="3">
        <v>20</v>
      </c>
      <c r="B5361" s="2" t="s">
        <v>5818</v>
      </c>
      <c r="C5361" s="2" t="s">
        <v>14</v>
      </c>
      <c r="D5361" s="2">
        <v>994</v>
      </c>
      <c r="E5361" s="2">
        <v>4</v>
      </c>
      <c r="F5361" s="2">
        <v>998</v>
      </c>
      <c r="G5361" s="2">
        <v>0.09</v>
      </c>
      <c r="H5361" s="4" t="s">
        <v>5802</v>
      </c>
    </row>
    <row r="5362" spans="1:8" x14ac:dyDescent="0.3">
      <c r="A5362" s="3">
        <v>21</v>
      </c>
      <c r="B5362" s="2" t="s">
        <v>5819</v>
      </c>
      <c r="C5362" s="2" t="s">
        <v>14</v>
      </c>
      <c r="D5362" s="2">
        <v>896</v>
      </c>
      <c r="E5362" s="2">
        <v>6</v>
      </c>
      <c r="F5362" s="2">
        <v>902</v>
      </c>
      <c r="G5362" s="2">
        <v>0.08</v>
      </c>
      <c r="H5362" s="4" t="s">
        <v>5802</v>
      </c>
    </row>
    <row r="5363" spans="1:8" x14ac:dyDescent="0.3">
      <c r="A5363" s="3">
        <v>22</v>
      </c>
      <c r="B5363" s="2" t="s">
        <v>5820</v>
      </c>
      <c r="C5363" s="2" t="s">
        <v>5821</v>
      </c>
      <c r="D5363" s="2">
        <v>753</v>
      </c>
      <c r="E5363" s="2">
        <v>8</v>
      </c>
      <c r="F5363" s="2">
        <v>761</v>
      </c>
      <c r="G5363" s="2">
        <v>7.0000000000000007E-2</v>
      </c>
      <c r="H5363" s="4" t="s">
        <v>5802</v>
      </c>
    </row>
    <row r="5364" spans="1:8" x14ac:dyDescent="0.3">
      <c r="A5364" s="3">
        <v>23</v>
      </c>
      <c r="B5364" s="2" t="s">
        <v>5822</v>
      </c>
      <c r="C5364" s="2" t="s">
        <v>5823</v>
      </c>
      <c r="D5364" s="2">
        <v>708</v>
      </c>
      <c r="E5364" s="2">
        <v>3</v>
      </c>
      <c r="F5364" s="2">
        <v>711</v>
      </c>
      <c r="G5364" s="2">
        <v>7.0000000000000007E-2</v>
      </c>
      <c r="H5364" s="4" t="s">
        <v>5802</v>
      </c>
    </row>
    <row r="5365" spans="1:8" x14ac:dyDescent="0.3">
      <c r="A5365" s="3">
        <v>24</v>
      </c>
      <c r="B5365" s="2" t="s">
        <v>5824</v>
      </c>
      <c r="C5365" s="2" t="s">
        <v>14</v>
      </c>
      <c r="D5365" s="2">
        <v>602</v>
      </c>
      <c r="E5365" s="2">
        <v>8</v>
      </c>
      <c r="F5365" s="2">
        <v>610</v>
      </c>
      <c r="G5365" s="2">
        <v>0.06</v>
      </c>
      <c r="H5365" s="4" t="s">
        <v>5802</v>
      </c>
    </row>
    <row r="5366" spans="1:8" x14ac:dyDescent="0.3">
      <c r="A5366" s="3">
        <v>25</v>
      </c>
      <c r="B5366" s="2" t="s">
        <v>5825</v>
      </c>
      <c r="C5366" s="2" t="s">
        <v>14</v>
      </c>
      <c r="D5366" s="2">
        <v>599</v>
      </c>
      <c r="E5366" s="2">
        <v>1</v>
      </c>
      <c r="F5366" s="2">
        <v>600</v>
      </c>
      <c r="G5366" s="2">
        <v>0.06</v>
      </c>
      <c r="H5366" s="4" t="s">
        <v>5802</v>
      </c>
    </row>
    <row r="5367" spans="1:8" x14ac:dyDescent="0.3">
      <c r="A5367" s="3">
        <v>26</v>
      </c>
      <c r="B5367" s="2" t="s">
        <v>5826</v>
      </c>
      <c r="C5367" s="2" t="s">
        <v>14</v>
      </c>
      <c r="D5367" s="2">
        <v>525</v>
      </c>
      <c r="E5367" s="2">
        <v>2</v>
      </c>
      <c r="F5367" s="2">
        <v>527</v>
      </c>
      <c r="G5367" s="2">
        <v>0.05</v>
      </c>
      <c r="H5367" s="4" t="s">
        <v>5802</v>
      </c>
    </row>
    <row r="5368" spans="1:8" x14ac:dyDescent="0.3">
      <c r="A5368" s="3">
        <v>27</v>
      </c>
      <c r="B5368" s="2" t="s">
        <v>5827</v>
      </c>
      <c r="C5368" s="2" t="s">
        <v>14</v>
      </c>
      <c r="D5368" s="2">
        <v>457</v>
      </c>
      <c r="E5368" s="2">
        <v>3</v>
      </c>
      <c r="F5368" s="2">
        <v>460</v>
      </c>
      <c r="G5368" s="2">
        <v>0.04</v>
      </c>
      <c r="H5368" s="4" t="s">
        <v>5802</v>
      </c>
    </row>
    <row r="5369" spans="1:8" x14ac:dyDescent="0.3">
      <c r="A5369" s="3">
        <v>28</v>
      </c>
      <c r="B5369" s="2" t="s">
        <v>27</v>
      </c>
      <c r="C5369" s="2" t="s">
        <v>28</v>
      </c>
      <c r="D5369" s="2">
        <v>9256</v>
      </c>
      <c r="E5369" s="2">
        <v>152</v>
      </c>
      <c r="F5369" s="2">
        <v>9408</v>
      </c>
      <c r="G5369" s="2">
        <v>0.89</v>
      </c>
      <c r="H5369" s="4" t="s">
        <v>5802</v>
      </c>
    </row>
    <row r="5370" spans="1:8" x14ac:dyDescent="0.3">
      <c r="A5370" s="3">
        <v>1</v>
      </c>
      <c r="B5370" s="2" t="s">
        <v>5828</v>
      </c>
      <c r="C5370" s="2" t="s">
        <v>191</v>
      </c>
      <c r="D5370" s="2">
        <v>699562</v>
      </c>
      <c r="E5370" s="2">
        <v>2630</v>
      </c>
      <c r="F5370" s="2">
        <v>702192</v>
      </c>
      <c r="G5370" s="2">
        <v>47.4</v>
      </c>
      <c r="H5370" s="4" t="s">
        <v>5829</v>
      </c>
    </row>
    <row r="5371" spans="1:8" x14ac:dyDescent="0.3">
      <c r="A5371" s="3">
        <v>2</v>
      </c>
      <c r="B5371" s="2" t="s">
        <v>5830</v>
      </c>
      <c r="C5371" s="2" t="s">
        <v>9</v>
      </c>
      <c r="D5371" s="2">
        <v>671328</v>
      </c>
      <c r="E5371" s="2">
        <v>3673</v>
      </c>
      <c r="F5371" s="2">
        <v>675001</v>
      </c>
      <c r="G5371" s="2">
        <v>45.56</v>
      </c>
      <c r="H5371" s="4" t="s">
        <v>5829</v>
      </c>
    </row>
    <row r="5372" spans="1:8" x14ac:dyDescent="0.3">
      <c r="A5372" s="3">
        <v>3</v>
      </c>
      <c r="B5372" s="2" t="s">
        <v>5831</v>
      </c>
      <c r="C5372" s="2" t="s">
        <v>456</v>
      </c>
      <c r="D5372" s="2">
        <v>57345</v>
      </c>
      <c r="E5372" s="2">
        <v>440</v>
      </c>
      <c r="F5372" s="2">
        <v>57785</v>
      </c>
      <c r="G5372" s="2">
        <v>3.9</v>
      </c>
      <c r="H5372" s="4" t="s">
        <v>5829</v>
      </c>
    </row>
    <row r="5373" spans="1:8" x14ac:dyDescent="0.3">
      <c r="A5373" s="3">
        <v>4</v>
      </c>
      <c r="B5373" s="2" t="s">
        <v>5832</v>
      </c>
      <c r="C5373" s="2" t="s">
        <v>114</v>
      </c>
      <c r="D5373" s="2">
        <v>9744</v>
      </c>
      <c r="E5373" s="2">
        <v>47</v>
      </c>
      <c r="F5373" s="2">
        <v>9791</v>
      </c>
      <c r="G5373" s="2">
        <v>0.66</v>
      </c>
      <c r="H5373" s="4" t="s">
        <v>5829</v>
      </c>
    </row>
    <row r="5374" spans="1:8" x14ac:dyDescent="0.3">
      <c r="A5374" s="3">
        <v>5</v>
      </c>
      <c r="B5374" s="2" t="s">
        <v>5833</v>
      </c>
      <c r="C5374" s="2" t="s">
        <v>14</v>
      </c>
      <c r="D5374" s="2">
        <v>8703</v>
      </c>
      <c r="E5374" s="2">
        <v>8</v>
      </c>
      <c r="F5374" s="2">
        <v>8711</v>
      </c>
      <c r="G5374" s="2">
        <v>0.59</v>
      </c>
      <c r="H5374" s="4" t="s">
        <v>5829</v>
      </c>
    </row>
    <row r="5375" spans="1:8" x14ac:dyDescent="0.3">
      <c r="A5375" s="3">
        <v>6</v>
      </c>
      <c r="B5375" s="2" t="s">
        <v>5834</v>
      </c>
      <c r="C5375" s="2" t="s">
        <v>17</v>
      </c>
      <c r="D5375" s="2">
        <v>6483</v>
      </c>
      <c r="E5375" s="2">
        <v>20</v>
      </c>
      <c r="F5375" s="2">
        <v>6503</v>
      </c>
      <c r="G5375" s="2">
        <v>0.44</v>
      </c>
      <c r="H5375" s="4" t="s">
        <v>5829</v>
      </c>
    </row>
    <row r="5376" spans="1:8" x14ac:dyDescent="0.3">
      <c r="A5376" s="3">
        <v>7</v>
      </c>
      <c r="B5376" s="2" t="s">
        <v>5835</v>
      </c>
      <c r="C5376" s="2" t="s">
        <v>14</v>
      </c>
      <c r="D5376" s="2">
        <v>4229</v>
      </c>
      <c r="E5376" s="2">
        <v>21</v>
      </c>
      <c r="F5376" s="2">
        <v>4250</v>
      </c>
      <c r="G5376" s="2">
        <v>0.28999999999999998</v>
      </c>
      <c r="H5376" s="4" t="s">
        <v>5829</v>
      </c>
    </row>
    <row r="5377" spans="1:8" x14ac:dyDescent="0.3">
      <c r="A5377" s="3">
        <v>8</v>
      </c>
      <c r="B5377" s="2" t="s">
        <v>5836</v>
      </c>
      <c r="C5377" s="2" t="s">
        <v>14</v>
      </c>
      <c r="D5377" s="2">
        <v>2757</v>
      </c>
      <c r="E5377" s="2">
        <v>5</v>
      </c>
      <c r="F5377" s="2">
        <v>2762</v>
      </c>
      <c r="G5377" s="2">
        <v>0.19</v>
      </c>
      <c r="H5377" s="4" t="s">
        <v>5829</v>
      </c>
    </row>
    <row r="5378" spans="1:8" x14ac:dyDescent="0.3">
      <c r="A5378" s="3">
        <v>9</v>
      </c>
      <c r="B5378" s="2" t="s">
        <v>2240</v>
      </c>
      <c r="C5378" s="2" t="s">
        <v>14</v>
      </c>
      <c r="D5378" s="2">
        <v>2141</v>
      </c>
      <c r="E5378" s="2">
        <v>3</v>
      </c>
      <c r="F5378" s="2">
        <v>2144</v>
      </c>
      <c r="G5378" s="2">
        <v>0.14000000000000001</v>
      </c>
      <c r="H5378" s="4" t="s">
        <v>5829</v>
      </c>
    </row>
    <row r="5379" spans="1:8" x14ac:dyDescent="0.3">
      <c r="A5379" s="3">
        <v>10</v>
      </c>
      <c r="B5379" s="2" t="s">
        <v>27</v>
      </c>
      <c r="C5379" s="2" t="s">
        <v>28</v>
      </c>
      <c r="D5379" s="2">
        <v>12362</v>
      </c>
      <c r="E5379" s="2">
        <v>62</v>
      </c>
      <c r="F5379" s="2">
        <v>12424</v>
      </c>
      <c r="G5379" s="2">
        <v>0.84</v>
      </c>
      <c r="H5379" s="4" t="s">
        <v>5829</v>
      </c>
    </row>
    <row r="5380" spans="1:8" x14ac:dyDescent="0.3">
      <c r="A5380" s="3">
        <v>1</v>
      </c>
      <c r="B5380" s="2" t="s">
        <v>5837</v>
      </c>
      <c r="C5380" s="2" t="s">
        <v>191</v>
      </c>
      <c r="D5380" s="2">
        <v>637465</v>
      </c>
      <c r="E5380" s="2">
        <v>4348</v>
      </c>
      <c r="F5380" s="2">
        <v>641813</v>
      </c>
      <c r="G5380" s="2">
        <v>44.33</v>
      </c>
      <c r="H5380" s="4" t="s">
        <v>5838</v>
      </c>
    </row>
    <row r="5381" spans="1:8" x14ac:dyDescent="0.3">
      <c r="A5381" s="3">
        <v>2</v>
      </c>
      <c r="B5381" s="2" t="s">
        <v>5839</v>
      </c>
      <c r="C5381" s="2" t="s">
        <v>9</v>
      </c>
      <c r="D5381" s="2">
        <v>604836</v>
      </c>
      <c r="E5381" s="2">
        <v>4199</v>
      </c>
      <c r="F5381" s="2">
        <v>609035</v>
      </c>
      <c r="G5381" s="2">
        <v>42.07</v>
      </c>
      <c r="H5381" s="4" t="s">
        <v>5838</v>
      </c>
    </row>
    <row r="5382" spans="1:8" x14ac:dyDescent="0.3">
      <c r="A5382" s="3">
        <v>3</v>
      </c>
      <c r="B5382" s="2" t="s">
        <v>5840</v>
      </c>
      <c r="C5382" s="2" t="s">
        <v>35</v>
      </c>
      <c r="D5382" s="2">
        <v>104534</v>
      </c>
      <c r="E5382" s="2">
        <v>825</v>
      </c>
      <c r="F5382" s="2">
        <v>105359</v>
      </c>
      <c r="G5382" s="2">
        <v>7.28</v>
      </c>
      <c r="H5382" s="4" t="s">
        <v>5838</v>
      </c>
    </row>
    <row r="5383" spans="1:8" x14ac:dyDescent="0.3">
      <c r="A5383" s="3">
        <v>4</v>
      </c>
      <c r="B5383" s="2" t="s">
        <v>5841</v>
      </c>
      <c r="C5383" s="2" t="s">
        <v>14</v>
      </c>
      <c r="D5383" s="2">
        <v>18507</v>
      </c>
      <c r="E5383" s="2">
        <v>62</v>
      </c>
      <c r="F5383" s="2">
        <v>18569</v>
      </c>
      <c r="G5383" s="2">
        <v>1.28</v>
      </c>
      <c r="H5383" s="4" t="s">
        <v>5838</v>
      </c>
    </row>
    <row r="5384" spans="1:8" x14ac:dyDescent="0.3">
      <c r="A5384" s="3">
        <v>5</v>
      </c>
      <c r="B5384" s="2" t="s">
        <v>5842</v>
      </c>
      <c r="C5384" s="2" t="s">
        <v>131</v>
      </c>
      <c r="D5384" s="2">
        <v>9047</v>
      </c>
      <c r="E5384" s="2">
        <v>54</v>
      </c>
      <c r="F5384" s="2">
        <v>9101</v>
      </c>
      <c r="G5384" s="2">
        <v>0.63</v>
      </c>
      <c r="H5384" s="4" t="s">
        <v>5838</v>
      </c>
    </row>
    <row r="5385" spans="1:8" x14ac:dyDescent="0.3">
      <c r="A5385" s="3">
        <v>6</v>
      </c>
      <c r="B5385" s="2" t="s">
        <v>5843</v>
      </c>
      <c r="C5385" s="2" t="s">
        <v>17</v>
      </c>
      <c r="D5385" s="2">
        <v>8709</v>
      </c>
      <c r="E5385" s="2">
        <v>87</v>
      </c>
      <c r="F5385" s="2">
        <v>8796</v>
      </c>
      <c r="G5385" s="2">
        <v>0.61</v>
      </c>
      <c r="H5385" s="4" t="s">
        <v>5838</v>
      </c>
    </row>
    <row r="5386" spans="1:8" x14ac:dyDescent="0.3">
      <c r="A5386" s="3">
        <v>7</v>
      </c>
      <c r="B5386" s="2" t="s">
        <v>5844</v>
      </c>
      <c r="C5386" s="2" t="s">
        <v>14</v>
      </c>
      <c r="D5386" s="2">
        <v>6682</v>
      </c>
      <c r="E5386" s="2">
        <v>35</v>
      </c>
      <c r="F5386" s="2">
        <v>6717</v>
      </c>
      <c r="G5386" s="2">
        <v>0.46</v>
      </c>
      <c r="H5386" s="4" t="s">
        <v>5838</v>
      </c>
    </row>
    <row r="5387" spans="1:8" x14ac:dyDescent="0.3">
      <c r="A5387" s="3">
        <v>8</v>
      </c>
      <c r="B5387" s="2" t="s">
        <v>5845</v>
      </c>
      <c r="C5387" s="2" t="s">
        <v>114</v>
      </c>
      <c r="D5387" s="2">
        <v>5490</v>
      </c>
      <c r="E5387" s="2">
        <v>39</v>
      </c>
      <c r="F5387" s="2">
        <v>5529</v>
      </c>
      <c r="G5387" s="2">
        <v>0.38</v>
      </c>
      <c r="H5387" s="4" t="s">
        <v>5838</v>
      </c>
    </row>
    <row r="5388" spans="1:8" x14ac:dyDescent="0.3">
      <c r="A5388" s="3">
        <v>9</v>
      </c>
      <c r="B5388" s="2" t="s">
        <v>5846</v>
      </c>
      <c r="C5388" s="2" t="s">
        <v>14</v>
      </c>
      <c r="D5388" s="2">
        <v>4610</v>
      </c>
      <c r="E5388" s="2">
        <v>12</v>
      </c>
      <c r="F5388" s="2">
        <v>4622</v>
      </c>
      <c r="G5388" s="2">
        <v>0.32</v>
      </c>
      <c r="H5388" s="4" t="s">
        <v>5838</v>
      </c>
    </row>
    <row r="5389" spans="1:8" x14ac:dyDescent="0.3">
      <c r="A5389" s="3">
        <v>10</v>
      </c>
      <c r="B5389" s="2" t="s">
        <v>5847</v>
      </c>
      <c r="C5389" s="2" t="s">
        <v>3925</v>
      </c>
      <c r="D5389" s="2">
        <v>3512</v>
      </c>
      <c r="E5389" s="2">
        <v>29</v>
      </c>
      <c r="F5389" s="2">
        <v>3541</v>
      </c>
      <c r="G5389" s="2">
        <v>0.24</v>
      </c>
      <c r="H5389" s="4" t="s">
        <v>5838</v>
      </c>
    </row>
    <row r="5390" spans="1:8" x14ac:dyDescent="0.3">
      <c r="A5390" s="3">
        <v>11</v>
      </c>
      <c r="B5390" s="2" t="s">
        <v>5848</v>
      </c>
      <c r="C5390" s="2" t="s">
        <v>14</v>
      </c>
      <c r="D5390" s="2">
        <v>3483</v>
      </c>
      <c r="E5390" s="2">
        <v>23</v>
      </c>
      <c r="F5390" s="2">
        <v>3506</v>
      </c>
      <c r="G5390" s="2">
        <v>0.24</v>
      </c>
      <c r="H5390" s="4" t="s">
        <v>5838</v>
      </c>
    </row>
    <row r="5391" spans="1:8" x14ac:dyDescent="0.3">
      <c r="A5391" s="3">
        <v>12</v>
      </c>
      <c r="B5391" s="2" t="s">
        <v>5849</v>
      </c>
      <c r="C5391" s="2" t="s">
        <v>14</v>
      </c>
      <c r="D5391" s="2">
        <v>2741</v>
      </c>
      <c r="E5391" s="2">
        <v>55</v>
      </c>
      <c r="F5391" s="2">
        <v>2796</v>
      </c>
      <c r="G5391" s="2">
        <v>0.19</v>
      </c>
      <c r="H5391" s="4" t="s">
        <v>5838</v>
      </c>
    </row>
    <row r="5392" spans="1:8" x14ac:dyDescent="0.3">
      <c r="A5392" s="3">
        <v>13</v>
      </c>
      <c r="B5392" s="2" t="s">
        <v>5850</v>
      </c>
      <c r="C5392" s="2" t="s">
        <v>14</v>
      </c>
      <c r="D5392" s="2">
        <v>2064</v>
      </c>
      <c r="E5392" s="2">
        <v>17</v>
      </c>
      <c r="F5392" s="2">
        <v>2081</v>
      </c>
      <c r="G5392" s="2">
        <v>0.14000000000000001</v>
      </c>
      <c r="H5392" s="4" t="s">
        <v>5838</v>
      </c>
    </row>
    <row r="5393" spans="1:8" x14ac:dyDescent="0.3">
      <c r="A5393" s="3">
        <v>14</v>
      </c>
      <c r="B5393" s="2" t="s">
        <v>27</v>
      </c>
      <c r="C5393" s="2" t="s">
        <v>28</v>
      </c>
      <c r="D5393" s="2">
        <v>26126</v>
      </c>
      <c r="E5393" s="2">
        <v>83</v>
      </c>
      <c r="F5393" s="2">
        <v>26209</v>
      </c>
      <c r="G5393" s="2">
        <v>1.81</v>
      </c>
      <c r="H5393" s="4" t="s">
        <v>5838</v>
      </c>
    </row>
    <row r="5394" spans="1:8" x14ac:dyDescent="0.3">
      <c r="A5394" s="3">
        <v>1</v>
      </c>
      <c r="B5394" s="2" t="s">
        <v>5851</v>
      </c>
      <c r="C5394" s="2" t="s">
        <v>9</v>
      </c>
      <c r="D5394" s="2">
        <v>584512</v>
      </c>
      <c r="E5394" s="2">
        <v>1322</v>
      </c>
      <c r="F5394" s="2">
        <v>585834</v>
      </c>
      <c r="G5394" s="2">
        <v>50.75</v>
      </c>
      <c r="H5394" s="4" t="s">
        <v>5852</v>
      </c>
    </row>
    <row r="5395" spans="1:8" x14ac:dyDescent="0.3">
      <c r="A5395" s="3">
        <v>2</v>
      </c>
      <c r="B5395" s="2" t="s">
        <v>5853</v>
      </c>
      <c r="C5395" s="2" t="s">
        <v>108</v>
      </c>
      <c r="D5395" s="2">
        <v>480788</v>
      </c>
      <c r="E5395" s="2">
        <v>1520</v>
      </c>
      <c r="F5395" s="2">
        <v>482308</v>
      </c>
      <c r="G5395" s="2">
        <v>41.78</v>
      </c>
      <c r="H5395" s="4" t="s">
        <v>5852</v>
      </c>
    </row>
    <row r="5396" spans="1:8" x14ac:dyDescent="0.3">
      <c r="A5396" s="3">
        <v>3</v>
      </c>
      <c r="B5396" s="2" t="s">
        <v>5854</v>
      </c>
      <c r="C5396" s="2" t="s">
        <v>17</v>
      </c>
      <c r="D5396" s="2">
        <v>55660</v>
      </c>
      <c r="E5396" s="2">
        <v>121</v>
      </c>
      <c r="F5396" s="2">
        <v>55781</v>
      </c>
      <c r="G5396" s="2">
        <v>4.83</v>
      </c>
      <c r="H5396" s="4" t="s">
        <v>5852</v>
      </c>
    </row>
    <row r="5397" spans="1:8" x14ac:dyDescent="0.3">
      <c r="A5397" s="3">
        <v>4</v>
      </c>
      <c r="B5397" s="2" t="s">
        <v>5855</v>
      </c>
      <c r="C5397" s="2" t="s">
        <v>206</v>
      </c>
      <c r="D5397" s="2">
        <v>4946</v>
      </c>
      <c r="E5397" s="2">
        <v>9</v>
      </c>
      <c r="F5397" s="2">
        <v>4955</v>
      </c>
      <c r="G5397" s="2">
        <v>0.43</v>
      </c>
      <c r="H5397" s="4" t="s">
        <v>5852</v>
      </c>
    </row>
    <row r="5398" spans="1:8" x14ac:dyDescent="0.3">
      <c r="A5398" s="3">
        <v>5</v>
      </c>
      <c r="B5398" s="2" t="s">
        <v>5856</v>
      </c>
      <c r="C5398" s="2" t="s">
        <v>14</v>
      </c>
      <c r="D5398" s="2">
        <v>4031</v>
      </c>
      <c r="E5398" s="2">
        <v>1</v>
      </c>
      <c r="F5398" s="2">
        <v>4032</v>
      </c>
      <c r="G5398" s="2">
        <v>0.35</v>
      </c>
      <c r="H5398" s="4" t="s">
        <v>5852</v>
      </c>
    </row>
    <row r="5399" spans="1:8" x14ac:dyDescent="0.3">
      <c r="A5399" s="3">
        <v>6</v>
      </c>
      <c r="B5399" s="2" t="s">
        <v>5857</v>
      </c>
      <c r="C5399" s="2" t="s">
        <v>129</v>
      </c>
      <c r="D5399" s="2">
        <v>2631</v>
      </c>
      <c r="E5399" s="2">
        <v>4</v>
      </c>
      <c r="F5399" s="2">
        <v>2635</v>
      </c>
      <c r="G5399" s="2">
        <v>0.23</v>
      </c>
      <c r="H5399" s="4" t="s">
        <v>5852</v>
      </c>
    </row>
    <row r="5400" spans="1:8" x14ac:dyDescent="0.3">
      <c r="A5400" s="3">
        <v>7</v>
      </c>
      <c r="B5400" s="2" t="s">
        <v>5858</v>
      </c>
      <c r="C5400" s="2" t="s">
        <v>14</v>
      </c>
      <c r="D5400" s="2">
        <v>2393</v>
      </c>
      <c r="E5400" s="2">
        <v>2</v>
      </c>
      <c r="F5400" s="2">
        <v>2395</v>
      </c>
      <c r="G5400" s="2">
        <v>0.21</v>
      </c>
      <c r="H5400" s="4" t="s">
        <v>5852</v>
      </c>
    </row>
    <row r="5401" spans="1:8" x14ac:dyDescent="0.3">
      <c r="A5401" s="3">
        <v>8</v>
      </c>
      <c r="B5401" s="2" t="s">
        <v>5859</v>
      </c>
      <c r="C5401" s="2" t="s">
        <v>5860</v>
      </c>
      <c r="D5401" s="2">
        <v>2011</v>
      </c>
      <c r="E5401" s="2">
        <v>1</v>
      </c>
      <c r="F5401" s="2">
        <v>2012</v>
      </c>
      <c r="G5401" s="2">
        <v>0.17</v>
      </c>
      <c r="H5401" s="4" t="s">
        <v>5852</v>
      </c>
    </row>
    <row r="5402" spans="1:8" x14ac:dyDescent="0.3">
      <c r="A5402" s="3">
        <v>9</v>
      </c>
      <c r="B5402" s="2" t="s">
        <v>5861</v>
      </c>
      <c r="C5402" s="2" t="s">
        <v>14</v>
      </c>
      <c r="D5402" s="2">
        <v>1880</v>
      </c>
      <c r="E5402" s="2">
        <v>0</v>
      </c>
      <c r="F5402" s="2">
        <v>1880</v>
      </c>
      <c r="G5402" s="2">
        <v>0.16</v>
      </c>
      <c r="H5402" s="4" t="s">
        <v>5852</v>
      </c>
    </row>
    <row r="5403" spans="1:8" x14ac:dyDescent="0.3">
      <c r="A5403" s="3">
        <v>10</v>
      </c>
      <c r="B5403" s="2" t="s">
        <v>5862</v>
      </c>
      <c r="C5403" s="2" t="s">
        <v>1043</v>
      </c>
      <c r="D5403" s="2">
        <v>1871</v>
      </c>
      <c r="E5403" s="2">
        <v>3</v>
      </c>
      <c r="F5403" s="2">
        <v>1874</v>
      </c>
      <c r="G5403" s="2">
        <v>0.16</v>
      </c>
      <c r="H5403" s="4" t="s">
        <v>5852</v>
      </c>
    </row>
    <row r="5404" spans="1:8" x14ac:dyDescent="0.3">
      <c r="A5404" s="3">
        <v>11</v>
      </c>
      <c r="B5404" s="2" t="s">
        <v>5863</v>
      </c>
      <c r="C5404" s="2" t="s">
        <v>14</v>
      </c>
      <c r="D5404" s="2">
        <v>1356</v>
      </c>
      <c r="E5404" s="2">
        <v>8</v>
      </c>
      <c r="F5404" s="2">
        <v>1364</v>
      </c>
      <c r="G5404" s="2">
        <v>0.12</v>
      </c>
      <c r="H5404" s="4" t="s">
        <v>5852</v>
      </c>
    </row>
    <row r="5405" spans="1:8" x14ac:dyDescent="0.3">
      <c r="A5405" s="3">
        <v>12</v>
      </c>
      <c r="B5405" s="2" t="s">
        <v>5864</v>
      </c>
      <c r="C5405" s="2" t="s">
        <v>127</v>
      </c>
      <c r="D5405" s="2">
        <v>891</v>
      </c>
      <c r="E5405" s="2">
        <v>7</v>
      </c>
      <c r="F5405" s="2">
        <v>898</v>
      </c>
      <c r="G5405" s="2">
        <v>0.08</v>
      </c>
      <c r="H5405" s="4" t="s">
        <v>5852</v>
      </c>
    </row>
    <row r="5406" spans="1:8" x14ac:dyDescent="0.3">
      <c r="A5406" s="3">
        <v>13</v>
      </c>
      <c r="B5406" s="2" t="s">
        <v>5865</v>
      </c>
      <c r="C5406" s="2" t="s">
        <v>736</v>
      </c>
      <c r="D5406" s="2">
        <v>762</v>
      </c>
      <c r="E5406" s="2">
        <v>2</v>
      </c>
      <c r="F5406" s="2">
        <v>764</v>
      </c>
      <c r="G5406" s="2">
        <v>7.0000000000000007E-2</v>
      </c>
      <c r="H5406" s="4" t="s">
        <v>5852</v>
      </c>
    </row>
    <row r="5407" spans="1:8" x14ac:dyDescent="0.3">
      <c r="A5407" s="3">
        <v>14</v>
      </c>
      <c r="B5407" s="2" t="s">
        <v>27</v>
      </c>
      <c r="C5407" s="2" t="s">
        <v>28</v>
      </c>
      <c r="D5407" s="2">
        <v>7652</v>
      </c>
      <c r="E5407" s="2">
        <v>29</v>
      </c>
      <c r="F5407" s="2">
        <v>7681</v>
      </c>
      <c r="G5407" s="2">
        <v>0.67</v>
      </c>
      <c r="H5407" s="4" t="s">
        <v>5852</v>
      </c>
    </row>
    <row r="5408" spans="1:8" x14ac:dyDescent="0.3">
      <c r="A5408" s="3">
        <v>1</v>
      </c>
      <c r="B5408" s="2" t="s">
        <v>5866</v>
      </c>
      <c r="C5408" s="2" t="s">
        <v>9</v>
      </c>
      <c r="D5408" s="2">
        <v>580579</v>
      </c>
      <c r="E5408" s="2">
        <v>5392</v>
      </c>
      <c r="F5408" s="2">
        <v>585971</v>
      </c>
      <c r="G5408" s="2">
        <v>49.91</v>
      </c>
      <c r="H5408" s="4" t="s">
        <v>5867</v>
      </c>
    </row>
    <row r="5409" spans="1:8" x14ac:dyDescent="0.3">
      <c r="A5409" s="3">
        <v>2</v>
      </c>
      <c r="B5409" s="2" t="s">
        <v>5868</v>
      </c>
      <c r="C5409" s="2" t="s">
        <v>377</v>
      </c>
      <c r="D5409" s="2">
        <v>364745</v>
      </c>
      <c r="E5409" s="2">
        <v>1892</v>
      </c>
      <c r="F5409" s="2">
        <v>366637</v>
      </c>
      <c r="G5409" s="2">
        <v>31.23</v>
      </c>
      <c r="H5409" s="4" t="s">
        <v>5867</v>
      </c>
    </row>
    <row r="5410" spans="1:8" x14ac:dyDescent="0.3">
      <c r="A5410" s="3">
        <v>3</v>
      </c>
      <c r="B5410" s="2" t="s">
        <v>5869</v>
      </c>
      <c r="C5410" s="2" t="s">
        <v>2354</v>
      </c>
      <c r="D5410" s="2">
        <v>134713</v>
      </c>
      <c r="E5410" s="2">
        <v>686</v>
      </c>
      <c r="F5410" s="2">
        <v>135399</v>
      </c>
      <c r="G5410" s="2">
        <v>11.53</v>
      </c>
      <c r="H5410" s="4" t="s">
        <v>5867</v>
      </c>
    </row>
    <row r="5411" spans="1:8" x14ac:dyDescent="0.3">
      <c r="A5411" s="3">
        <v>4</v>
      </c>
      <c r="B5411" s="2" t="s">
        <v>5870</v>
      </c>
      <c r="C5411" s="2" t="s">
        <v>14</v>
      </c>
      <c r="D5411" s="2">
        <v>9282</v>
      </c>
      <c r="E5411" s="2">
        <v>42</v>
      </c>
      <c r="F5411" s="2">
        <v>9324</v>
      </c>
      <c r="G5411" s="2">
        <v>0.79</v>
      </c>
      <c r="H5411" s="4" t="s">
        <v>5867</v>
      </c>
    </row>
    <row r="5412" spans="1:8" x14ac:dyDescent="0.3">
      <c r="A5412" s="3">
        <v>5</v>
      </c>
      <c r="B5412" s="2" t="s">
        <v>5871</v>
      </c>
      <c r="C5412" s="2" t="s">
        <v>14</v>
      </c>
      <c r="D5412" s="2">
        <v>8918</v>
      </c>
      <c r="E5412" s="2">
        <v>35</v>
      </c>
      <c r="F5412" s="2">
        <v>8953</v>
      </c>
      <c r="G5412" s="2">
        <v>0.76</v>
      </c>
      <c r="H5412" s="4" t="s">
        <v>5867</v>
      </c>
    </row>
    <row r="5413" spans="1:8" x14ac:dyDescent="0.3">
      <c r="A5413" s="3">
        <v>6</v>
      </c>
      <c r="B5413" s="2" t="s">
        <v>5872</v>
      </c>
      <c r="C5413" s="2" t="s">
        <v>17</v>
      </c>
      <c r="D5413" s="2">
        <v>8457</v>
      </c>
      <c r="E5413" s="2">
        <v>45</v>
      </c>
      <c r="F5413" s="2">
        <v>8502</v>
      </c>
      <c r="G5413" s="2">
        <v>0.72</v>
      </c>
      <c r="H5413" s="4" t="s">
        <v>5867</v>
      </c>
    </row>
    <row r="5414" spans="1:8" x14ac:dyDescent="0.3">
      <c r="A5414" s="3">
        <v>7</v>
      </c>
      <c r="B5414" s="2" t="s">
        <v>5873</v>
      </c>
      <c r="C5414" s="2" t="s">
        <v>14</v>
      </c>
      <c r="D5414" s="2">
        <v>8448</v>
      </c>
      <c r="E5414" s="2">
        <v>29</v>
      </c>
      <c r="F5414" s="2">
        <v>8477</v>
      </c>
      <c r="G5414" s="2">
        <v>0.72</v>
      </c>
      <c r="H5414" s="4" t="s">
        <v>5867</v>
      </c>
    </row>
    <row r="5415" spans="1:8" x14ac:dyDescent="0.3">
      <c r="A5415" s="3">
        <v>8</v>
      </c>
      <c r="B5415" s="2" t="s">
        <v>5874</v>
      </c>
      <c r="C5415" s="2" t="s">
        <v>114</v>
      </c>
      <c r="D5415" s="2">
        <v>8070</v>
      </c>
      <c r="E5415" s="2">
        <v>44</v>
      </c>
      <c r="F5415" s="2">
        <v>8114</v>
      </c>
      <c r="G5415" s="2">
        <v>0.69</v>
      </c>
      <c r="H5415" s="4" t="s">
        <v>5867</v>
      </c>
    </row>
    <row r="5416" spans="1:8" x14ac:dyDescent="0.3">
      <c r="A5416" s="3">
        <v>9</v>
      </c>
      <c r="B5416" s="2" t="s">
        <v>5875</v>
      </c>
      <c r="C5416" s="2" t="s">
        <v>2351</v>
      </c>
      <c r="D5416" s="2">
        <v>5386</v>
      </c>
      <c r="E5416" s="2">
        <v>8</v>
      </c>
      <c r="F5416" s="2">
        <v>5394</v>
      </c>
      <c r="G5416" s="2">
        <v>0.46</v>
      </c>
      <c r="H5416" s="4" t="s">
        <v>5867</v>
      </c>
    </row>
    <row r="5417" spans="1:8" x14ac:dyDescent="0.3">
      <c r="A5417" s="3">
        <v>10</v>
      </c>
      <c r="B5417" s="2" t="s">
        <v>5876</v>
      </c>
      <c r="C5417" s="2" t="s">
        <v>14</v>
      </c>
      <c r="D5417" s="2">
        <v>5304</v>
      </c>
      <c r="E5417" s="2">
        <v>18</v>
      </c>
      <c r="F5417" s="2">
        <v>5322</v>
      </c>
      <c r="G5417" s="2">
        <v>0.45</v>
      </c>
      <c r="H5417" s="4" t="s">
        <v>5867</v>
      </c>
    </row>
    <row r="5418" spans="1:8" x14ac:dyDescent="0.3">
      <c r="A5418" s="3">
        <v>11</v>
      </c>
      <c r="B5418" s="2" t="s">
        <v>5877</v>
      </c>
      <c r="C5418" s="2" t="s">
        <v>14</v>
      </c>
      <c r="D5418" s="2">
        <v>5103</v>
      </c>
      <c r="E5418" s="2">
        <v>35</v>
      </c>
      <c r="F5418" s="2">
        <v>5138</v>
      </c>
      <c r="G5418" s="2">
        <v>0.44</v>
      </c>
      <c r="H5418" s="4" t="s">
        <v>5867</v>
      </c>
    </row>
    <row r="5419" spans="1:8" x14ac:dyDescent="0.3">
      <c r="A5419" s="3">
        <v>12</v>
      </c>
      <c r="B5419" s="2" t="s">
        <v>5878</v>
      </c>
      <c r="C5419" s="2" t="s">
        <v>253</v>
      </c>
      <c r="D5419" s="2">
        <v>3636</v>
      </c>
      <c r="E5419" s="2">
        <v>20</v>
      </c>
      <c r="F5419" s="2">
        <v>3656</v>
      </c>
      <c r="G5419" s="2">
        <v>0.31</v>
      </c>
      <c r="H5419" s="4" t="s">
        <v>5867</v>
      </c>
    </row>
    <row r="5420" spans="1:8" x14ac:dyDescent="0.3">
      <c r="A5420" s="3">
        <v>13</v>
      </c>
      <c r="B5420" s="2" t="s">
        <v>5879</v>
      </c>
      <c r="C5420" s="2" t="s">
        <v>206</v>
      </c>
      <c r="D5420" s="2">
        <v>3175</v>
      </c>
      <c r="E5420" s="2">
        <v>35</v>
      </c>
      <c r="F5420" s="2">
        <v>3210</v>
      </c>
      <c r="G5420" s="2">
        <v>0.27</v>
      </c>
      <c r="H5420" s="4" t="s">
        <v>5867</v>
      </c>
    </row>
    <row r="5421" spans="1:8" x14ac:dyDescent="0.3">
      <c r="A5421" s="3">
        <v>14</v>
      </c>
      <c r="B5421" s="2" t="s">
        <v>27</v>
      </c>
      <c r="C5421" s="2" t="s">
        <v>28</v>
      </c>
      <c r="D5421" s="2">
        <v>19853</v>
      </c>
      <c r="E5421" s="2">
        <v>100</v>
      </c>
      <c r="F5421" s="2">
        <v>19953</v>
      </c>
      <c r="G5421" s="2">
        <v>1.7</v>
      </c>
      <c r="H5421" s="4" t="s">
        <v>5867</v>
      </c>
    </row>
    <row r="5422" spans="1:8" x14ac:dyDescent="0.3">
      <c r="A5422" s="3">
        <v>1</v>
      </c>
      <c r="B5422" s="2" t="s">
        <v>5880</v>
      </c>
      <c r="C5422" s="2" t="s">
        <v>9</v>
      </c>
      <c r="D5422" s="2">
        <v>659307</v>
      </c>
      <c r="E5422" s="2">
        <v>3815</v>
      </c>
      <c r="F5422" s="2">
        <v>663122</v>
      </c>
      <c r="G5422" s="2">
        <v>54.75</v>
      </c>
      <c r="H5422" s="4" t="s">
        <v>5881</v>
      </c>
    </row>
    <row r="5423" spans="1:8" x14ac:dyDescent="0.3">
      <c r="A5423" s="3">
        <v>2</v>
      </c>
      <c r="B5423" s="2" t="s">
        <v>5882</v>
      </c>
      <c r="C5423" s="2" t="s">
        <v>12</v>
      </c>
      <c r="D5423" s="2">
        <v>458720</v>
      </c>
      <c r="E5423" s="2">
        <v>3145</v>
      </c>
      <c r="F5423" s="2">
        <v>461865</v>
      </c>
      <c r="G5423" s="2">
        <v>38.130000000000003</v>
      </c>
      <c r="H5423" s="4" t="s">
        <v>5881</v>
      </c>
    </row>
    <row r="5424" spans="1:8" x14ac:dyDescent="0.3">
      <c r="A5424" s="3">
        <v>3</v>
      </c>
      <c r="B5424" s="2" t="s">
        <v>5883</v>
      </c>
      <c r="C5424" s="2" t="s">
        <v>456</v>
      </c>
      <c r="D5424" s="2">
        <v>19562</v>
      </c>
      <c r="E5424" s="2">
        <v>69</v>
      </c>
      <c r="F5424" s="2">
        <v>19631</v>
      </c>
      <c r="G5424" s="2">
        <v>1.62</v>
      </c>
      <c r="H5424" s="4" t="s">
        <v>5881</v>
      </c>
    </row>
    <row r="5425" spans="1:8" x14ac:dyDescent="0.3">
      <c r="A5425" s="3">
        <v>4</v>
      </c>
      <c r="B5425" s="2" t="s">
        <v>5884</v>
      </c>
      <c r="C5425" s="2" t="s">
        <v>191</v>
      </c>
      <c r="D5425" s="2">
        <v>14055</v>
      </c>
      <c r="E5425" s="2">
        <v>142</v>
      </c>
      <c r="F5425" s="2">
        <v>14197</v>
      </c>
      <c r="G5425" s="2">
        <v>1.17</v>
      </c>
      <c r="H5425" s="4" t="s">
        <v>5881</v>
      </c>
    </row>
    <row r="5426" spans="1:8" x14ac:dyDescent="0.3">
      <c r="A5426" s="3">
        <v>5</v>
      </c>
      <c r="B5426" s="2" t="s">
        <v>5885</v>
      </c>
      <c r="C5426" s="2" t="s">
        <v>14</v>
      </c>
      <c r="D5426" s="2">
        <v>10218</v>
      </c>
      <c r="E5426" s="2">
        <v>75</v>
      </c>
      <c r="F5426" s="2">
        <v>10293</v>
      </c>
      <c r="G5426" s="2">
        <v>0.85</v>
      </c>
      <c r="H5426" s="4" t="s">
        <v>5881</v>
      </c>
    </row>
    <row r="5427" spans="1:8" x14ac:dyDescent="0.3">
      <c r="A5427" s="3">
        <v>6</v>
      </c>
      <c r="B5427" s="2" t="s">
        <v>5886</v>
      </c>
      <c r="C5427" s="2" t="s">
        <v>14</v>
      </c>
      <c r="D5427" s="2">
        <v>7461</v>
      </c>
      <c r="E5427" s="2">
        <v>65</v>
      </c>
      <c r="F5427" s="2">
        <v>7526</v>
      </c>
      <c r="G5427" s="2">
        <v>0.62</v>
      </c>
      <c r="H5427" s="4" t="s">
        <v>5881</v>
      </c>
    </row>
    <row r="5428" spans="1:8" x14ac:dyDescent="0.3">
      <c r="A5428" s="3">
        <v>7</v>
      </c>
      <c r="B5428" s="2" t="s">
        <v>5887</v>
      </c>
      <c r="C5428" s="2" t="s">
        <v>14</v>
      </c>
      <c r="D5428" s="2">
        <v>6143</v>
      </c>
      <c r="E5428" s="2">
        <v>20</v>
      </c>
      <c r="F5428" s="2">
        <v>6163</v>
      </c>
      <c r="G5428" s="2">
        <v>0.51</v>
      </c>
      <c r="H5428" s="4" t="s">
        <v>5881</v>
      </c>
    </row>
    <row r="5429" spans="1:8" x14ac:dyDescent="0.3">
      <c r="A5429" s="3">
        <v>8</v>
      </c>
      <c r="B5429" s="2" t="s">
        <v>5888</v>
      </c>
      <c r="C5429" s="2" t="s">
        <v>114</v>
      </c>
      <c r="D5429" s="2">
        <v>6051</v>
      </c>
      <c r="E5429" s="2">
        <v>86</v>
      </c>
      <c r="F5429" s="2">
        <v>6137</v>
      </c>
      <c r="G5429" s="2">
        <v>0.51</v>
      </c>
      <c r="H5429" s="4" t="s">
        <v>5881</v>
      </c>
    </row>
    <row r="5430" spans="1:8" x14ac:dyDescent="0.3">
      <c r="A5430" s="3">
        <v>9</v>
      </c>
      <c r="B5430" s="2" t="s">
        <v>5889</v>
      </c>
      <c r="C5430" s="2" t="s">
        <v>1226</v>
      </c>
      <c r="D5430" s="2">
        <v>5329</v>
      </c>
      <c r="E5430" s="2">
        <v>30</v>
      </c>
      <c r="F5430" s="2">
        <v>5359</v>
      </c>
      <c r="G5430" s="2">
        <v>0.44</v>
      </c>
      <c r="H5430" s="4" t="s">
        <v>5881</v>
      </c>
    </row>
    <row r="5431" spans="1:8" x14ac:dyDescent="0.3">
      <c r="A5431" s="3">
        <v>10</v>
      </c>
      <c r="B5431" s="2" t="s">
        <v>27</v>
      </c>
      <c r="C5431" s="2" t="s">
        <v>28</v>
      </c>
      <c r="D5431" s="2">
        <v>16716</v>
      </c>
      <c r="E5431" s="2">
        <v>205</v>
      </c>
      <c r="F5431" s="2">
        <v>16921</v>
      </c>
      <c r="G5431" s="2">
        <v>1.4</v>
      </c>
      <c r="H5431" s="4" t="s">
        <v>5881</v>
      </c>
    </row>
    <row r="5432" spans="1:8" x14ac:dyDescent="0.3">
      <c r="A5432" s="3">
        <v>1</v>
      </c>
      <c r="B5432" s="2" t="s">
        <v>5890</v>
      </c>
      <c r="C5432" s="2" t="s">
        <v>35</v>
      </c>
      <c r="D5432" s="2">
        <v>398818</v>
      </c>
      <c r="E5432" s="2">
        <v>4629</v>
      </c>
      <c r="F5432" s="2">
        <v>403447</v>
      </c>
      <c r="G5432" s="2">
        <v>40.659999999999997</v>
      </c>
      <c r="H5432" s="4" t="s">
        <v>5891</v>
      </c>
    </row>
    <row r="5433" spans="1:8" x14ac:dyDescent="0.3">
      <c r="A5433" s="3">
        <v>2</v>
      </c>
      <c r="B5433" s="2" t="s">
        <v>5892</v>
      </c>
      <c r="C5433" s="2" t="s">
        <v>12</v>
      </c>
      <c r="D5433" s="2">
        <v>379231</v>
      </c>
      <c r="E5433" s="2">
        <v>4105</v>
      </c>
      <c r="F5433" s="2">
        <v>383336</v>
      </c>
      <c r="G5433" s="2">
        <v>38.630000000000003</v>
      </c>
      <c r="H5433" s="4" t="s">
        <v>5891</v>
      </c>
    </row>
    <row r="5434" spans="1:8" x14ac:dyDescent="0.3">
      <c r="A5434" s="3">
        <v>3</v>
      </c>
      <c r="B5434" s="2" t="s">
        <v>5893</v>
      </c>
      <c r="C5434" s="2" t="s">
        <v>9</v>
      </c>
      <c r="D5434" s="2">
        <v>186441</v>
      </c>
      <c r="E5434" s="2">
        <v>1789</v>
      </c>
      <c r="F5434" s="2">
        <v>188230</v>
      </c>
      <c r="G5434" s="2">
        <v>18.97</v>
      </c>
      <c r="H5434" s="4" t="s">
        <v>5891</v>
      </c>
    </row>
    <row r="5435" spans="1:8" x14ac:dyDescent="0.3">
      <c r="A5435" s="3">
        <v>4</v>
      </c>
      <c r="B5435" s="2" t="s">
        <v>5894</v>
      </c>
      <c r="C5435" s="2" t="s">
        <v>17</v>
      </c>
      <c r="D5435" s="2">
        <v>2835</v>
      </c>
      <c r="E5435" s="2">
        <v>36</v>
      </c>
      <c r="F5435" s="2">
        <v>2871</v>
      </c>
      <c r="G5435" s="2">
        <v>0.28999999999999998</v>
      </c>
      <c r="H5435" s="4" t="s">
        <v>5891</v>
      </c>
    </row>
    <row r="5436" spans="1:8" x14ac:dyDescent="0.3">
      <c r="A5436" s="3">
        <v>5</v>
      </c>
      <c r="B5436" s="2" t="s">
        <v>5895</v>
      </c>
      <c r="C5436" s="2" t="s">
        <v>14</v>
      </c>
      <c r="D5436" s="2">
        <v>2323</v>
      </c>
      <c r="E5436" s="2">
        <v>28</v>
      </c>
      <c r="F5436" s="2">
        <v>2351</v>
      </c>
      <c r="G5436" s="2">
        <v>0.24</v>
      </c>
      <c r="H5436" s="4" t="s">
        <v>5891</v>
      </c>
    </row>
    <row r="5437" spans="1:8" x14ac:dyDescent="0.3">
      <c r="A5437" s="3">
        <v>6</v>
      </c>
      <c r="B5437" s="2" t="s">
        <v>27</v>
      </c>
      <c r="C5437" s="2" t="s">
        <v>28</v>
      </c>
      <c r="D5437" s="2">
        <v>11918</v>
      </c>
      <c r="E5437" s="2">
        <v>115</v>
      </c>
      <c r="F5437" s="2">
        <v>12033</v>
      </c>
      <c r="G5437" s="2">
        <v>1.21</v>
      </c>
      <c r="H5437" s="4" t="s">
        <v>5891</v>
      </c>
    </row>
    <row r="5438" spans="1:8" x14ac:dyDescent="0.3">
      <c r="A5438" s="3">
        <v>1</v>
      </c>
      <c r="B5438" s="2" t="s">
        <v>5896</v>
      </c>
      <c r="C5438" s="2" t="s">
        <v>12</v>
      </c>
      <c r="D5438" s="2">
        <v>516534</v>
      </c>
      <c r="E5438" s="2">
        <v>1925</v>
      </c>
      <c r="F5438" s="2">
        <v>518459</v>
      </c>
      <c r="G5438" s="2">
        <v>47.67</v>
      </c>
      <c r="H5438" s="4" t="s">
        <v>5897</v>
      </c>
    </row>
    <row r="5439" spans="1:8" x14ac:dyDescent="0.3">
      <c r="A5439" s="3">
        <v>2</v>
      </c>
      <c r="B5439" s="2" t="s">
        <v>5898</v>
      </c>
      <c r="C5439" s="2" t="s">
        <v>488</v>
      </c>
      <c r="D5439" s="2">
        <v>246083</v>
      </c>
      <c r="E5439" s="2">
        <v>1193</v>
      </c>
      <c r="F5439" s="2">
        <v>247276</v>
      </c>
      <c r="G5439" s="2">
        <v>22.73</v>
      </c>
      <c r="H5439" s="4" t="s">
        <v>5897</v>
      </c>
    </row>
    <row r="5440" spans="1:8" x14ac:dyDescent="0.3">
      <c r="A5440" s="3">
        <v>3</v>
      </c>
      <c r="B5440" s="2" t="s">
        <v>5899</v>
      </c>
      <c r="C5440" s="2" t="s">
        <v>490</v>
      </c>
      <c r="D5440" s="2">
        <v>165770</v>
      </c>
      <c r="E5440" s="2">
        <v>667</v>
      </c>
      <c r="F5440" s="2">
        <v>166437</v>
      </c>
      <c r="G5440" s="2">
        <v>15.3</v>
      </c>
      <c r="H5440" s="4" t="s">
        <v>5897</v>
      </c>
    </row>
    <row r="5441" spans="1:8" x14ac:dyDescent="0.3">
      <c r="A5441" s="3">
        <v>4</v>
      </c>
      <c r="B5441" s="2" t="s">
        <v>5900</v>
      </c>
      <c r="C5441" s="2" t="s">
        <v>492</v>
      </c>
      <c r="D5441" s="2">
        <v>127276</v>
      </c>
      <c r="E5441" s="2">
        <v>366</v>
      </c>
      <c r="F5441" s="2">
        <v>127642</v>
      </c>
      <c r="G5441" s="2">
        <v>11.73</v>
      </c>
      <c r="H5441" s="4" t="s">
        <v>5897</v>
      </c>
    </row>
    <row r="5442" spans="1:8" x14ac:dyDescent="0.3">
      <c r="A5442" s="3">
        <v>5</v>
      </c>
      <c r="B5442" s="2" t="s">
        <v>5901</v>
      </c>
      <c r="C5442" s="2" t="s">
        <v>962</v>
      </c>
      <c r="D5442" s="2">
        <v>3888</v>
      </c>
      <c r="E5442" s="2">
        <v>3</v>
      </c>
      <c r="F5442" s="2">
        <v>3891</v>
      </c>
      <c r="G5442" s="2">
        <v>0.36</v>
      </c>
      <c r="H5442" s="4" t="s">
        <v>5897</v>
      </c>
    </row>
    <row r="5443" spans="1:8" x14ac:dyDescent="0.3">
      <c r="A5443" s="3">
        <v>6</v>
      </c>
      <c r="B5443" s="2" t="s">
        <v>5902</v>
      </c>
      <c r="C5443" s="2" t="s">
        <v>17</v>
      </c>
      <c r="D5443" s="2">
        <v>2878</v>
      </c>
      <c r="E5443" s="2">
        <v>20</v>
      </c>
      <c r="F5443" s="2">
        <v>2898</v>
      </c>
      <c r="G5443" s="2">
        <v>0.27</v>
      </c>
      <c r="H5443" s="4" t="s">
        <v>5897</v>
      </c>
    </row>
    <row r="5444" spans="1:8" x14ac:dyDescent="0.3">
      <c r="A5444" s="3">
        <v>7</v>
      </c>
      <c r="B5444" s="2" t="s">
        <v>5903</v>
      </c>
      <c r="C5444" s="2" t="s">
        <v>14</v>
      </c>
      <c r="D5444" s="2">
        <v>1832</v>
      </c>
      <c r="E5444" s="2">
        <v>6</v>
      </c>
      <c r="F5444" s="2">
        <v>1838</v>
      </c>
      <c r="G5444" s="2">
        <v>0.17</v>
      </c>
      <c r="H5444" s="4" t="s">
        <v>5897</v>
      </c>
    </row>
    <row r="5445" spans="1:8" x14ac:dyDescent="0.3">
      <c r="A5445" s="3">
        <v>8</v>
      </c>
      <c r="B5445" s="2" t="s">
        <v>5904</v>
      </c>
      <c r="C5445" s="2" t="s">
        <v>14</v>
      </c>
      <c r="D5445" s="2">
        <v>1710</v>
      </c>
      <c r="E5445" s="2">
        <v>1</v>
      </c>
      <c r="F5445" s="2">
        <v>1711</v>
      </c>
      <c r="G5445" s="2">
        <v>0.16</v>
      </c>
      <c r="H5445" s="4" t="s">
        <v>5897</v>
      </c>
    </row>
    <row r="5446" spans="1:8" x14ac:dyDescent="0.3">
      <c r="A5446" s="3">
        <v>9</v>
      </c>
      <c r="B5446" s="2" t="s">
        <v>5905</v>
      </c>
      <c r="C5446" s="2" t="s">
        <v>14</v>
      </c>
      <c r="D5446" s="2">
        <v>1342</v>
      </c>
      <c r="E5446" s="2">
        <v>5</v>
      </c>
      <c r="F5446" s="2">
        <v>1347</v>
      </c>
      <c r="G5446" s="2">
        <v>0.12</v>
      </c>
      <c r="H5446" s="4" t="s">
        <v>5897</v>
      </c>
    </row>
    <row r="5447" spans="1:8" x14ac:dyDescent="0.3">
      <c r="A5447" s="3">
        <v>10</v>
      </c>
      <c r="B5447" s="2" t="s">
        <v>5906</v>
      </c>
      <c r="C5447" s="2" t="s">
        <v>14</v>
      </c>
      <c r="D5447" s="2">
        <v>1255</v>
      </c>
      <c r="E5447" s="2">
        <v>1</v>
      </c>
      <c r="F5447" s="2">
        <v>1256</v>
      </c>
      <c r="G5447" s="2">
        <v>0.12</v>
      </c>
      <c r="H5447" s="4" t="s">
        <v>5897</v>
      </c>
    </row>
    <row r="5448" spans="1:8" x14ac:dyDescent="0.3">
      <c r="A5448" s="3">
        <v>11</v>
      </c>
      <c r="B5448" s="2" t="s">
        <v>5907</v>
      </c>
      <c r="C5448" s="2" t="s">
        <v>14</v>
      </c>
      <c r="D5448" s="2">
        <v>1230</v>
      </c>
      <c r="E5448" s="2">
        <v>6</v>
      </c>
      <c r="F5448" s="2">
        <v>1236</v>
      </c>
      <c r="G5448" s="2">
        <v>0.11</v>
      </c>
      <c r="H5448" s="4" t="s">
        <v>5897</v>
      </c>
    </row>
    <row r="5449" spans="1:8" x14ac:dyDescent="0.3">
      <c r="A5449" s="3">
        <v>12</v>
      </c>
      <c r="B5449" s="2" t="s">
        <v>5908</v>
      </c>
      <c r="C5449" s="2" t="s">
        <v>14</v>
      </c>
      <c r="D5449" s="2">
        <v>1169</v>
      </c>
      <c r="E5449" s="2">
        <v>5</v>
      </c>
      <c r="F5449" s="2">
        <v>1174</v>
      </c>
      <c r="G5449" s="2">
        <v>0.11</v>
      </c>
      <c r="H5449" s="4" t="s">
        <v>5897</v>
      </c>
    </row>
    <row r="5450" spans="1:8" x14ac:dyDescent="0.3">
      <c r="A5450" s="3">
        <v>13</v>
      </c>
      <c r="B5450" s="2" t="s">
        <v>5909</v>
      </c>
      <c r="C5450" s="2" t="s">
        <v>14</v>
      </c>
      <c r="D5450" s="2">
        <v>1165</v>
      </c>
      <c r="E5450" s="2">
        <v>10</v>
      </c>
      <c r="F5450" s="2">
        <v>1175</v>
      </c>
      <c r="G5450" s="2">
        <v>0.11</v>
      </c>
      <c r="H5450" s="4" t="s">
        <v>5897</v>
      </c>
    </row>
    <row r="5451" spans="1:8" x14ac:dyDescent="0.3">
      <c r="A5451" s="3">
        <v>14</v>
      </c>
      <c r="B5451" s="2" t="s">
        <v>5910</v>
      </c>
      <c r="C5451" s="2" t="s">
        <v>517</v>
      </c>
      <c r="D5451" s="2">
        <v>780</v>
      </c>
      <c r="E5451" s="2">
        <v>2</v>
      </c>
      <c r="F5451" s="2">
        <v>782</v>
      </c>
      <c r="G5451" s="2">
        <v>7.0000000000000007E-2</v>
      </c>
      <c r="H5451" s="4" t="s">
        <v>5897</v>
      </c>
    </row>
    <row r="5452" spans="1:8" x14ac:dyDescent="0.3">
      <c r="A5452" s="3">
        <v>15</v>
      </c>
      <c r="B5452" s="2" t="s">
        <v>5911</v>
      </c>
      <c r="C5452" s="2" t="s">
        <v>1068</v>
      </c>
      <c r="D5452" s="2">
        <v>735</v>
      </c>
      <c r="E5452" s="2">
        <v>4</v>
      </c>
      <c r="F5452" s="2">
        <v>739</v>
      </c>
      <c r="G5452" s="2">
        <v>7.0000000000000007E-2</v>
      </c>
      <c r="H5452" s="4" t="s">
        <v>5897</v>
      </c>
    </row>
    <row r="5453" spans="1:8" x14ac:dyDescent="0.3">
      <c r="A5453" s="3">
        <v>16</v>
      </c>
      <c r="B5453" s="2" t="s">
        <v>5912</v>
      </c>
      <c r="C5453" s="2" t="s">
        <v>14</v>
      </c>
      <c r="D5453" s="2">
        <v>609</v>
      </c>
      <c r="E5453" s="2">
        <v>8</v>
      </c>
      <c r="F5453" s="2">
        <v>617</v>
      </c>
      <c r="G5453" s="2">
        <v>0.06</v>
      </c>
      <c r="H5453" s="4" t="s">
        <v>5897</v>
      </c>
    </row>
    <row r="5454" spans="1:8" x14ac:dyDescent="0.3">
      <c r="A5454" s="3">
        <v>17</v>
      </c>
      <c r="B5454" s="2" t="s">
        <v>5913</v>
      </c>
      <c r="C5454" s="2" t="s">
        <v>14</v>
      </c>
      <c r="D5454" s="2">
        <v>518</v>
      </c>
      <c r="E5454" s="2">
        <v>17</v>
      </c>
      <c r="F5454" s="2">
        <v>535</v>
      </c>
      <c r="G5454" s="2">
        <v>0.05</v>
      </c>
      <c r="H5454" s="4" t="s">
        <v>5897</v>
      </c>
    </row>
    <row r="5455" spans="1:8" x14ac:dyDescent="0.3">
      <c r="A5455" s="3">
        <v>18</v>
      </c>
      <c r="B5455" s="2" t="s">
        <v>27</v>
      </c>
      <c r="C5455" s="2" t="s">
        <v>28</v>
      </c>
      <c r="D5455" s="2">
        <v>8642</v>
      </c>
      <c r="E5455" s="2">
        <v>53</v>
      </c>
      <c r="F5455" s="2">
        <v>8695</v>
      </c>
      <c r="G5455" s="2">
        <v>0.8</v>
      </c>
      <c r="H5455" s="4" t="s">
        <v>5897</v>
      </c>
    </row>
    <row r="5456" spans="1:8" x14ac:dyDescent="0.3">
      <c r="A5456" s="3">
        <v>1</v>
      </c>
      <c r="B5456" s="2" t="s">
        <v>5914</v>
      </c>
      <c r="C5456" s="2" t="s">
        <v>91</v>
      </c>
      <c r="D5456" s="2">
        <v>639111</v>
      </c>
      <c r="E5456" s="2">
        <v>5733</v>
      </c>
      <c r="F5456" s="2">
        <v>644844</v>
      </c>
      <c r="G5456" s="2">
        <v>48.38</v>
      </c>
      <c r="H5456" s="4" t="s">
        <v>5915</v>
      </c>
    </row>
    <row r="5457" spans="1:8" x14ac:dyDescent="0.3">
      <c r="A5457" s="3">
        <v>2</v>
      </c>
      <c r="B5457" s="2" t="s">
        <v>5916</v>
      </c>
      <c r="C5457" s="2" t="s">
        <v>9</v>
      </c>
      <c r="D5457" s="2">
        <v>557030</v>
      </c>
      <c r="E5457" s="2">
        <v>11743</v>
      </c>
      <c r="F5457" s="2">
        <v>568773</v>
      </c>
      <c r="G5457" s="2">
        <v>42.67</v>
      </c>
      <c r="H5457" s="4" t="s">
        <v>5915</v>
      </c>
    </row>
    <row r="5458" spans="1:8" x14ac:dyDescent="0.3">
      <c r="A5458" s="3">
        <v>3</v>
      </c>
      <c r="B5458" s="2" t="s">
        <v>5917</v>
      </c>
      <c r="C5458" s="2" t="s">
        <v>12</v>
      </c>
      <c r="D5458" s="2">
        <v>52229</v>
      </c>
      <c r="E5458" s="2">
        <v>1071</v>
      </c>
      <c r="F5458" s="2">
        <v>53300</v>
      </c>
      <c r="G5458" s="2">
        <v>4</v>
      </c>
      <c r="H5458" s="4" t="s">
        <v>5915</v>
      </c>
    </row>
    <row r="5459" spans="1:8" x14ac:dyDescent="0.3">
      <c r="A5459" s="3">
        <v>4</v>
      </c>
      <c r="B5459" s="2" t="s">
        <v>5918</v>
      </c>
      <c r="C5459" s="2" t="s">
        <v>17</v>
      </c>
      <c r="D5459" s="2">
        <v>12306</v>
      </c>
      <c r="E5459" s="2">
        <v>57</v>
      </c>
      <c r="F5459" s="2">
        <v>12363</v>
      </c>
      <c r="G5459" s="2">
        <v>0.93</v>
      </c>
      <c r="H5459" s="4" t="s">
        <v>5915</v>
      </c>
    </row>
    <row r="5460" spans="1:8" x14ac:dyDescent="0.3">
      <c r="A5460" s="3">
        <v>5</v>
      </c>
      <c r="B5460" s="2" t="s">
        <v>5919</v>
      </c>
      <c r="C5460" s="2" t="s">
        <v>14</v>
      </c>
      <c r="D5460" s="2">
        <v>6097</v>
      </c>
      <c r="E5460" s="2">
        <v>3</v>
      </c>
      <c r="F5460" s="2">
        <v>6100</v>
      </c>
      <c r="G5460" s="2">
        <v>0.46</v>
      </c>
      <c r="H5460" s="4" t="s">
        <v>5915</v>
      </c>
    </row>
    <row r="5461" spans="1:8" x14ac:dyDescent="0.3">
      <c r="A5461" s="3">
        <v>6</v>
      </c>
      <c r="B5461" s="2" t="s">
        <v>5920</v>
      </c>
      <c r="C5461" s="2" t="s">
        <v>14</v>
      </c>
      <c r="D5461" s="2">
        <v>5984</v>
      </c>
      <c r="E5461" s="2">
        <v>15</v>
      </c>
      <c r="F5461" s="2">
        <v>5999</v>
      </c>
      <c r="G5461" s="2">
        <v>0.45</v>
      </c>
      <c r="H5461" s="4" t="s">
        <v>5915</v>
      </c>
    </row>
    <row r="5462" spans="1:8" x14ac:dyDescent="0.3">
      <c r="A5462" s="3">
        <v>7</v>
      </c>
      <c r="B5462" s="2" t="s">
        <v>5921</v>
      </c>
      <c r="C5462" s="2" t="s">
        <v>391</v>
      </c>
      <c r="D5462" s="2">
        <v>5671</v>
      </c>
      <c r="E5462" s="2">
        <v>1</v>
      </c>
      <c r="F5462" s="2">
        <v>5672</v>
      </c>
      <c r="G5462" s="2">
        <v>0.43</v>
      </c>
      <c r="H5462" s="4" t="s">
        <v>5915</v>
      </c>
    </row>
    <row r="5463" spans="1:8" x14ac:dyDescent="0.3">
      <c r="A5463" s="3">
        <v>8</v>
      </c>
      <c r="B5463" s="2" t="s">
        <v>5922</v>
      </c>
      <c r="C5463" s="2" t="s">
        <v>14</v>
      </c>
      <c r="D5463" s="2">
        <v>4731</v>
      </c>
      <c r="E5463" s="2">
        <v>4</v>
      </c>
      <c r="F5463" s="2">
        <v>4735</v>
      </c>
      <c r="G5463" s="2">
        <v>0.36</v>
      </c>
      <c r="H5463" s="4" t="s">
        <v>5915</v>
      </c>
    </row>
    <row r="5464" spans="1:8" x14ac:dyDescent="0.3">
      <c r="A5464" s="3">
        <v>9</v>
      </c>
      <c r="B5464" s="2" t="s">
        <v>5923</v>
      </c>
      <c r="C5464" s="2" t="s">
        <v>14</v>
      </c>
      <c r="D5464" s="2">
        <v>4613</v>
      </c>
      <c r="E5464" s="2">
        <v>3</v>
      </c>
      <c r="F5464" s="2">
        <v>4616</v>
      </c>
      <c r="G5464" s="2">
        <v>0.35</v>
      </c>
      <c r="H5464" s="4" t="s">
        <v>5915</v>
      </c>
    </row>
    <row r="5465" spans="1:8" x14ac:dyDescent="0.3">
      <c r="A5465" s="3">
        <v>10</v>
      </c>
      <c r="B5465" s="2" t="s">
        <v>5924</v>
      </c>
      <c r="C5465" s="2" t="s">
        <v>14</v>
      </c>
      <c r="D5465" s="2">
        <v>4436</v>
      </c>
      <c r="E5465" s="2">
        <v>7</v>
      </c>
      <c r="F5465" s="2">
        <v>4443</v>
      </c>
      <c r="G5465" s="2">
        <v>0.33</v>
      </c>
      <c r="H5465" s="4" t="s">
        <v>5915</v>
      </c>
    </row>
    <row r="5466" spans="1:8" x14ac:dyDescent="0.3">
      <c r="A5466" s="3">
        <v>11</v>
      </c>
      <c r="B5466" s="2" t="s">
        <v>5925</v>
      </c>
      <c r="C5466" s="2" t="s">
        <v>296</v>
      </c>
      <c r="D5466" s="2">
        <v>2394</v>
      </c>
      <c r="E5466" s="2">
        <v>17</v>
      </c>
      <c r="F5466" s="2">
        <v>2411</v>
      </c>
      <c r="G5466" s="2">
        <v>0.18</v>
      </c>
      <c r="H5466" s="4" t="s">
        <v>5915</v>
      </c>
    </row>
    <row r="5467" spans="1:8" x14ac:dyDescent="0.3">
      <c r="A5467" s="3">
        <v>12</v>
      </c>
      <c r="B5467" s="2" t="s">
        <v>5926</v>
      </c>
      <c r="C5467" s="2" t="s">
        <v>14</v>
      </c>
      <c r="D5467" s="2">
        <v>1523</v>
      </c>
      <c r="E5467" s="2">
        <v>12</v>
      </c>
      <c r="F5467" s="2">
        <v>1535</v>
      </c>
      <c r="G5467" s="2">
        <v>0.12</v>
      </c>
      <c r="H5467" s="4" t="s">
        <v>5915</v>
      </c>
    </row>
    <row r="5468" spans="1:8" x14ac:dyDescent="0.3">
      <c r="A5468" s="3">
        <v>13</v>
      </c>
      <c r="B5468" s="2" t="s">
        <v>5927</v>
      </c>
      <c r="C5468" s="2" t="s">
        <v>100</v>
      </c>
      <c r="D5468" s="2">
        <v>1415</v>
      </c>
      <c r="E5468" s="2">
        <v>0</v>
      </c>
      <c r="F5468" s="2">
        <v>1415</v>
      </c>
      <c r="G5468" s="2">
        <v>0.11</v>
      </c>
      <c r="H5468" s="4" t="s">
        <v>5915</v>
      </c>
    </row>
    <row r="5469" spans="1:8" x14ac:dyDescent="0.3">
      <c r="A5469" s="3">
        <v>14</v>
      </c>
      <c r="B5469" s="2" t="s">
        <v>5928</v>
      </c>
      <c r="C5469" s="2" t="s">
        <v>82</v>
      </c>
      <c r="D5469" s="2">
        <v>1360</v>
      </c>
      <c r="E5469" s="2">
        <v>6</v>
      </c>
      <c r="F5469" s="2">
        <v>1366</v>
      </c>
      <c r="G5469" s="2">
        <v>0.1</v>
      </c>
      <c r="H5469" s="4" t="s">
        <v>5915</v>
      </c>
    </row>
    <row r="5470" spans="1:8" x14ac:dyDescent="0.3">
      <c r="A5470" s="3">
        <v>15</v>
      </c>
      <c r="B5470" s="2" t="s">
        <v>5929</v>
      </c>
      <c r="C5470" s="2" t="s">
        <v>14</v>
      </c>
      <c r="D5470" s="2">
        <v>1315</v>
      </c>
      <c r="E5470" s="2">
        <v>3</v>
      </c>
      <c r="F5470" s="2">
        <v>1318</v>
      </c>
      <c r="G5470" s="2">
        <v>0.1</v>
      </c>
      <c r="H5470" s="4" t="s">
        <v>5915</v>
      </c>
    </row>
    <row r="5471" spans="1:8" x14ac:dyDescent="0.3">
      <c r="A5471" s="3">
        <v>16</v>
      </c>
      <c r="B5471" s="2" t="s">
        <v>5930</v>
      </c>
      <c r="C5471" s="2" t="s">
        <v>1446</v>
      </c>
      <c r="D5471" s="2">
        <v>1069</v>
      </c>
      <c r="E5471" s="2">
        <v>2</v>
      </c>
      <c r="F5471" s="2">
        <v>1071</v>
      </c>
      <c r="G5471" s="2">
        <v>0.08</v>
      </c>
      <c r="H5471" s="4" t="s">
        <v>5915</v>
      </c>
    </row>
    <row r="5472" spans="1:8" x14ac:dyDescent="0.3">
      <c r="A5472" s="3">
        <v>17</v>
      </c>
      <c r="B5472" s="2" t="s">
        <v>5931</v>
      </c>
      <c r="C5472" s="2" t="s">
        <v>14</v>
      </c>
      <c r="D5472" s="2">
        <v>885</v>
      </c>
      <c r="E5472" s="2">
        <v>2</v>
      </c>
      <c r="F5472" s="2">
        <v>887</v>
      </c>
      <c r="G5472" s="2">
        <v>7.0000000000000007E-2</v>
      </c>
      <c r="H5472" s="4" t="s">
        <v>5915</v>
      </c>
    </row>
    <row r="5473" spans="1:8" x14ac:dyDescent="0.3">
      <c r="A5473" s="3">
        <v>18</v>
      </c>
      <c r="B5473" s="2" t="s">
        <v>5932</v>
      </c>
      <c r="C5473" s="2" t="s">
        <v>14</v>
      </c>
      <c r="D5473" s="2">
        <v>689</v>
      </c>
      <c r="E5473" s="2">
        <v>2</v>
      </c>
      <c r="F5473" s="2">
        <v>691</v>
      </c>
      <c r="G5473" s="2">
        <v>0.05</v>
      </c>
      <c r="H5473" s="4" t="s">
        <v>5915</v>
      </c>
    </row>
    <row r="5474" spans="1:8" x14ac:dyDescent="0.3">
      <c r="A5474" s="3">
        <v>19</v>
      </c>
      <c r="B5474" s="2" t="s">
        <v>27</v>
      </c>
      <c r="C5474" s="2" t="s">
        <v>28</v>
      </c>
      <c r="D5474" s="2">
        <v>11324</v>
      </c>
      <c r="E5474" s="2">
        <v>76</v>
      </c>
      <c r="F5474" s="2">
        <v>11400</v>
      </c>
      <c r="G5474" s="2">
        <v>0.86</v>
      </c>
      <c r="H5474" s="4" t="s">
        <v>5915</v>
      </c>
    </row>
    <row r="5475" spans="1:8" x14ac:dyDescent="0.3">
      <c r="A5475" s="3">
        <v>1</v>
      </c>
      <c r="B5475" s="2" t="s">
        <v>5933</v>
      </c>
      <c r="C5475" s="2" t="s">
        <v>9</v>
      </c>
      <c r="D5475" s="2">
        <v>761183</v>
      </c>
      <c r="E5475" s="2">
        <v>4401</v>
      </c>
      <c r="F5475" s="2">
        <v>765584</v>
      </c>
      <c r="G5475" s="2">
        <v>48.54</v>
      </c>
      <c r="H5475" s="4" t="s">
        <v>5934</v>
      </c>
    </row>
    <row r="5476" spans="1:8" x14ac:dyDescent="0.3">
      <c r="A5476" s="3">
        <v>2</v>
      </c>
      <c r="B5476" s="2" t="s">
        <v>5935</v>
      </c>
      <c r="C5476" s="2" t="s">
        <v>191</v>
      </c>
      <c r="D5476" s="2">
        <v>683955</v>
      </c>
      <c r="E5476" s="2">
        <v>3896</v>
      </c>
      <c r="F5476" s="2">
        <v>687851</v>
      </c>
      <c r="G5476" s="2">
        <v>43.61</v>
      </c>
      <c r="H5476" s="4" t="s">
        <v>5934</v>
      </c>
    </row>
    <row r="5477" spans="1:8" x14ac:dyDescent="0.3">
      <c r="A5477" s="3">
        <v>3</v>
      </c>
      <c r="B5477" s="2" t="s">
        <v>5936</v>
      </c>
      <c r="C5477" s="2" t="s">
        <v>35</v>
      </c>
      <c r="D5477" s="2">
        <v>84774</v>
      </c>
      <c r="E5477" s="2">
        <v>615</v>
      </c>
      <c r="F5477" s="2">
        <v>85389</v>
      </c>
      <c r="G5477" s="2">
        <v>5.41</v>
      </c>
      <c r="H5477" s="4" t="s">
        <v>5934</v>
      </c>
    </row>
    <row r="5478" spans="1:8" x14ac:dyDescent="0.3">
      <c r="A5478" s="3">
        <v>4</v>
      </c>
      <c r="B5478" s="2" t="s">
        <v>5937</v>
      </c>
      <c r="C5478" s="2" t="s">
        <v>197</v>
      </c>
      <c r="D5478" s="2">
        <v>12303</v>
      </c>
      <c r="E5478" s="2">
        <v>36</v>
      </c>
      <c r="F5478" s="2">
        <v>12339</v>
      </c>
      <c r="G5478" s="2">
        <v>0.78</v>
      </c>
      <c r="H5478" s="4" t="s">
        <v>5934</v>
      </c>
    </row>
    <row r="5479" spans="1:8" x14ac:dyDescent="0.3">
      <c r="A5479" s="3">
        <v>5</v>
      </c>
      <c r="B5479" s="2" t="s">
        <v>5938</v>
      </c>
      <c r="C5479" s="2" t="s">
        <v>14</v>
      </c>
      <c r="D5479" s="2">
        <v>6012</v>
      </c>
      <c r="E5479" s="2">
        <v>2</v>
      </c>
      <c r="F5479" s="2">
        <v>6014</v>
      </c>
      <c r="G5479" s="2">
        <v>0.38</v>
      </c>
      <c r="H5479" s="4" t="s">
        <v>5934</v>
      </c>
    </row>
    <row r="5480" spans="1:8" x14ac:dyDescent="0.3">
      <c r="A5480" s="3">
        <v>6</v>
      </c>
      <c r="B5480" s="2" t="s">
        <v>5939</v>
      </c>
      <c r="C5480" s="2" t="s">
        <v>114</v>
      </c>
      <c r="D5480" s="2">
        <v>5633</v>
      </c>
      <c r="E5480" s="2">
        <v>49</v>
      </c>
      <c r="F5480" s="2">
        <v>5682</v>
      </c>
      <c r="G5480" s="2">
        <v>0.36</v>
      </c>
      <c r="H5480" s="4" t="s">
        <v>5934</v>
      </c>
    </row>
    <row r="5481" spans="1:8" x14ac:dyDescent="0.3">
      <c r="A5481" s="3">
        <v>7</v>
      </c>
      <c r="B5481" s="2" t="s">
        <v>5940</v>
      </c>
      <c r="C5481" s="2" t="s">
        <v>17</v>
      </c>
      <c r="D5481" s="2">
        <v>3724</v>
      </c>
      <c r="E5481" s="2">
        <v>30</v>
      </c>
      <c r="F5481" s="2">
        <v>3754</v>
      </c>
      <c r="G5481" s="2">
        <v>0.24</v>
      </c>
      <c r="H5481" s="4" t="s">
        <v>5934</v>
      </c>
    </row>
    <row r="5482" spans="1:8" x14ac:dyDescent="0.3">
      <c r="A5482" s="3">
        <v>8</v>
      </c>
      <c r="B5482" s="2" t="s">
        <v>5941</v>
      </c>
      <c r="C5482" s="2" t="s">
        <v>14</v>
      </c>
      <c r="D5482" s="2">
        <v>1460</v>
      </c>
      <c r="E5482" s="2">
        <v>7</v>
      </c>
      <c r="F5482" s="2">
        <v>1467</v>
      </c>
      <c r="G5482" s="2">
        <v>0.09</v>
      </c>
      <c r="H5482" s="4" t="s">
        <v>5934</v>
      </c>
    </row>
    <row r="5483" spans="1:8" x14ac:dyDescent="0.3">
      <c r="A5483" s="3">
        <v>9</v>
      </c>
      <c r="B5483" s="2" t="s">
        <v>5942</v>
      </c>
      <c r="C5483" s="2" t="s">
        <v>14</v>
      </c>
      <c r="D5483" s="2">
        <v>947</v>
      </c>
      <c r="E5483" s="2">
        <v>27</v>
      </c>
      <c r="F5483" s="2">
        <v>974</v>
      </c>
      <c r="G5483" s="2">
        <v>0.06</v>
      </c>
      <c r="H5483" s="4" t="s">
        <v>5934</v>
      </c>
    </row>
    <row r="5484" spans="1:8" x14ac:dyDescent="0.3">
      <c r="A5484" s="3">
        <v>10</v>
      </c>
      <c r="B5484" s="2" t="s">
        <v>27</v>
      </c>
      <c r="C5484" s="2" t="s">
        <v>28</v>
      </c>
      <c r="D5484" s="2">
        <v>8223</v>
      </c>
      <c r="E5484" s="2">
        <v>42</v>
      </c>
      <c r="F5484" s="2">
        <v>8265</v>
      </c>
      <c r="G5484" s="2">
        <v>0.52</v>
      </c>
      <c r="H5484" s="4" t="s">
        <v>5934</v>
      </c>
    </row>
    <row r="5485" spans="1:8" x14ac:dyDescent="0.3">
      <c r="A5485" s="3">
        <v>1</v>
      </c>
      <c r="B5485" s="2" t="s">
        <v>5943</v>
      </c>
      <c r="C5485" s="2" t="s">
        <v>5224</v>
      </c>
      <c r="D5485" s="2">
        <v>508179</v>
      </c>
      <c r="E5485" s="2">
        <v>867</v>
      </c>
      <c r="F5485" s="2">
        <v>509046</v>
      </c>
      <c r="G5485" s="2">
        <v>51.98</v>
      </c>
      <c r="H5485" s="4" t="s">
        <v>5944</v>
      </c>
    </row>
    <row r="5486" spans="1:8" x14ac:dyDescent="0.3">
      <c r="A5486" s="3">
        <v>2</v>
      </c>
      <c r="B5486" s="2" t="s">
        <v>5945</v>
      </c>
      <c r="C5486" s="2" t="s">
        <v>1547</v>
      </c>
      <c r="D5486" s="2">
        <v>395696</v>
      </c>
      <c r="E5486" s="2">
        <v>868</v>
      </c>
      <c r="F5486" s="2">
        <v>396564</v>
      </c>
      <c r="G5486" s="2">
        <v>40.5</v>
      </c>
      <c r="H5486" s="4" t="s">
        <v>5944</v>
      </c>
    </row>
    <row r="5487" spans="1:8" x14ac:dyDescent="0.3">
      <c r="A5487" s="3">
        <v>3</v>
      </c>
      <c r="B5487" s="2" t="s">
        <v>5946</v>
      </c>
      <c r="C5487" s="2" t="s">
        <v>14</v>
      </c>
      <c r="D5487" s="2">
        <v>13841</v>
      </c>
      <c r="E5487" s="2">
        <v>34</v>
      </c>
      <c r="F5487" s="2">
        <v>13875</v>
      </c>
      <c r="G5487" s="2">
        <v>1.42</v>
      </c>
      <c r="H5487" s="4" t="s">
        <v>5944</v>
      </c>
    </row>
    <row r="5488" spans="1:8" x14ac:dyDescent="0.3">
      <c r="A5488" s="3">
        <v>4</v>
      </c>
      <c r="B5488" s="2" t="s">
        <v>5947</v>
      </c>
      <c r="C5488" s="2" t="s">
        <v>17</v>
      </c>
      <c r="D5488" s="2">
        <v>12313</v>
      </c>
      <c r="E5488" s="2">
        <v>53</v>
      </c>
      <c r="F5488" s="2">
        <v>12366</v>
      </c>
      <c r="G5488" s="2">
        <v>1.26</v>
      </c>
      <c r="H5488" s="4" t="s">
        <v>5944</v>
      </c>
    </row>
    <row r="5489" spans="1:8" x14ac:dyDescent="0.3">
      <c r="A5489" s="3">
        <v>5</v>
      </c>
      <c r="B5489" s="2" t="s">
        <v>5948</v>
      </c>
      <c r="C5489" s="2" t="s">
        <v>2934</v>
      </c>
      <c r="D5489" s="2">
        <v>8604</v>
      </c>
      <c r="E5489" s="2">
        <v>21</v>
      </c>
      <c r="F5489" s="2">
        <v>8625</v>
      </c>
      <c r="G5489" s="2">
        <v>0.88</v>
      </c>
      <c r="H5489" s="4" t="s">
        <v>5944</v>
      </c>
    </row>
    <row r="5490" spans="1:8" x14ac:dyDescent="0.3">
      <c r="A5490" s="3">
        <v>6</v>
      </c>
      <c r="B5490" s="2" t="s">
        <v>5949</v>
      </c>
      <c r="C5490" s="2" t="s">
        <v>5950</v>
      </c>
      <c r="D5490" s="2">
        <v>6532</v>
      </c>
      <c r="E5490" s="2">
        <v>10</v>
      </c>
      <c r="F5490" s="2">
        <v>6542</v>
      </c>
      <c r="G5490" s="2">
        <v>0.67</v>
      </c>
      <c r="H5490" s="4" t="s">
        <v>5944</v>
      </c>
    </row>
    <row r="5491" spans="1:8" x14ac:dyDescent="0.3">
      <c r="A5491" s="3">
        <v>7</v>
      </c>
      <c r="B5491" s="2" t="s">
        <v>5951</v>
      </c>
      <c r="C5491" s="2" t="s">
        <v>114</v>
      </c>
      <c r="D5491" s="2">
        <v>6025</v>
      </c>
      <c r="E5491" s="2">
        <v>8</v>
      </c>
      <c r="F5491" s="2">
        <v>6033</v>
      </c>
      <c r="G5491" s="2">
        <v>0.62</v>
      </c>
      <c r="H5491" s="4" t="s">
        <v>5944</v>
      </c>
    </row>
    <row r="5492" spans="1:8" x14ac:dyDescent="0.3">
      <c r="A5492" s="3">
        <v>8</v>
      </c>
      <c r="B5492" s="2" t="s">
        <v>27</v>
      </c>
      <c r="C5492" s="2" t="s">
        <v>28</v>
      </c>
      <c r="D5492" s="2">
        <v>26148</v>
      </c>
      <c r="E5492" s="2">
        <v>34</v>
      </c>
      <c r="F5492" s="2">
        <v>26182</v>
      </c>
      <c r="G5492" s="2">
        <v>2.67</v>
      </c>
      <c r="H5492" s="4" t="s">
        <v>5944</v>
      </c>
    </row>
    <row r="5493" spans="1:8" x14ac:dyDescent="0.3">
      <c r="A5493" s="3">
        <v>1</v>
      </c>
      <c r="B5493" s="2" t="s">
        <v>5952</v>
      </c>
      <c r="C5493" s="2" t="s">
        <v>12</v>
      </c>
      <c r="D5493" s="2">
        <v>470180</v>
      </c>
      <c r="E5493" s="2">
        <v>5407</v>
      </c>
      <c r="F5493" s="2">
        <v>475587</v>
      </c>
      <c r="G5493" s="2">
        <v>43.42</v>
      </c>
      <c r="H5493" s="4" t="s">
        <v>5953</v>
      </c>
    </row>
    <row r="5494" spans="1:8" x14ac:dyDescent="0.3">
      <c r="A5494" s="3">
        <v>2</v>
      </c>
      <c r="B5494" s="2" t="s">
        <v>5954</v>
      </c>
      <c r="C5494" s="2" t="s">
        <v>9</v>
      </c>
      <c r="D5494" s="2">
        <v>339107</v>
      </c>
      <c r="E5494" s="2">
        <v>5116</v>
      </c>
      <c r="F5494" s="2">
        <v>344223</v>
      </c>
      <c r="G5494" s="2">
        <v>31.43</v>
      </c>
      <c r="H5494" s="4" t="s">
        <v>5953</v>
      </c>
    </row>
    <row r="5495" spans="1:8" x14ac:dyDescent="0.3">
      <c r="A5495" s="3">
        <v>3</v>
      </c>
      <c r="B5495" s="2" t="s">
        <v>5955</v>
      </c>
      <c r="C5495" s="2" t="s">
        <v>33</v>
      </c>
      <c r="D5495" s="2">
        <v>191891</v>
      </c>
      <c r="E5495" s="2">
        <v>1465</v>
      </c>
      <c r="F5495" s="2">
        <v>193356</v>
      </c>
      <c r="G5495" s="2">
        <v>17.649999999999999</v>
      </c>
      <c r="H5495" s="4" t="s">
        <v>5953</v>
      </c>
    </row>
    <row r="5496" spans="1:8" x14ac:dyDescent="0.3">
      <c r="A5496" s="3">
        <v>4</v>
      </c>
      <c r="B5496" s="2" t="s">
        <v>5956</v>
      </c>
      <c r="C5496" s="2" t="s">
        <v>17</v>
      </c>
      <c r="D5496" s="2">
        <v>6730</v>
      </c>
      <c r="E5496" s="2">
        <v>69</v>
      </c>
      <c r="F5496" s="2">
        <v>6799</v>
      </c>
      <c r="G5496" s="2">
        <v>0.62</v>
      </c>
      <c r="H5496" s="4" t="s">
        <v>5953</v>
      </c>
    </row>
    <row r="5497" spans="1:8" x14ac:dyDescent="0.3">
      <c r="A5497" s="3">
        <v>5</v>
      </c>
      <c r="B5497" s="2" t="s">
        <v>5957</v>
      </c>
      <c r="C5497" s="2" t="s">
        <v>153</v>
      </c>
      <c r="D5497" s="2">
        <v>5220</v>
      </c>
      <c r="E5497" s="2">
        <v>3</v>
      </c>
      <c r="F5497" s="2">
        <v>5223</v>
      </c>
      <c r="G5497" s="2">
        <v>0.48</v>
      </c>
      <c r="H5497" s="4" t="s">
        <v>5953</v>
      </c>
    </row>
    <row r="5498" spans="1:8" x14ac:dyDescent="0.3">
      <c r="A5498" s="3">
        <v>6</v>
      </c>
      <c r="B5498" s="2" t="s">
        <v>5958</v>
      </c>
      <c r="C5498" s="2" t="s">
        <v>149</v>
      </c>
      <c r="D5498" s="2">
        <v>4998</v>
      </c>
      <c r="E5498" s="2">
        <v>9</v>
      </c>
      <c r="F5498" s="2">
        <v>5007</v>
      </c>
      <c r="G5498" s="2">
        <v>0.46</v>
      </c>
      <c r="H5498" s="4" t="s">
        <v>5953</v>
      </c>
    </row>
    <row r="5499" spans="1:8" x14ac:dyDescent="0.3">
      <c r="A5499" s="3">
        <v>7</v>
      </c>
      <c r="B5499" s="2" t="s">
        <v>5959</v>
      </c>
      <c r="C5499" s="2" t="s">
        <v>48</v>
      </c>
      <c r="D5499" s="2">
        <v>4314</v>
      </c>
      <c r="E5499" s="2">
        <v>20</v>
      </c>
      <c r="F5499" s="2">
        <v>4334</v>
      </c>
      <c r="G5499" s="2">
        <v>0.4</v>
      </c>
      <c r="H5499" s="4" t="s">
        <v>5953</v>
      </c>
    </row>
    <row r="5500" spans="1:8" x14ac:dyDescent="0.3">
      <c r="A5500" s="3">
        <v>8</v>
      </c>
      <c r="B5500" s="2" t="s">
        <v>5960</v>
      </c>
      <c r="C5500" s="2" t="s">
        <v>37</v>
      </c>
      <c r="D5500" s="2">
        <v>3770</v>
      </c>
      <c r="E5500" s="2">
        <v>13</v>
      </c>
      <c r="F5500" s="2">
        <v>3783</v>
      </c>
      <c r="G5500" s="2">
        <v>0.35</v>
      </c>
      <c r="H5500" s="4" t="s">
        <v>5953</v>
      </c>
    </row>
    <row r="5501" spans="1:8" x14ac:dyDescent="0.3">
      <c r="A5501" s="3">
        <v>9</v>
      </c>
      <c r="B5501" s="2" t="s">
        <v>5961</v>
      </c>
      <c r="C5501" s="2" t="s">
        <v>14</v>
      </c>
      <c r="D5501" s="2">
        <v>3432</v>
      </c>
      <c r="E5501" s="2">
        <v>2</v>
      </c>
      <c r="F5501" s="2">
        <v>3434</v>
      </c>
      <c r="G5501" s="2">
        <v>0.31</v>
      </c>
      <c r="H5501" s="4" t="s">
        <v>5953</v>
      </c>
    </row>
    <row r="5502" spans="1:8" x14ac:dyDescent="0.3">
      <c r="A5502" s="3">
        <v>10</v>
      </c>
      <c r="B5502" s="2" t="s">
        <v>5962</v>
      </c>
      <c r="C5502" s="2" t="s">
        <v>14</v>
      </c>
      <c r="D5502" s="2">
        <v>2786</v>
      </c>
      <c r="E5502" s="2">
        <v>3</v>
      </c>
      <c r="F5502" s="2">
        <v>2789</v>
      </c>
      <c r="G5502" s="2">
        <v>0.25</v>
      </c>
      <c r="H5502" s="4" t="s">
        <v>5953</v>
      </c>
    </row>
    <row r="5503" spans="1:8" x14ac:dyDescent="0.3">
      <c r="A5503" s="3">
        <v>11</v>
      </c>
      <c r="B5503" s="2" t="s">
        <v>5963</v>
      </c>
      <c r="C5503" s="2" t="s">
        <v>1262</v>
      </c>
      <c r="D5503" s="2">
        <v>2589</v>
      </c>
      <c r="E5503" s="2">
        <v>40</v>
      </c>
      <c r="F5503" s="2">
        <v>2629</v>
      </c>
      <c r="G5503" s="2">
        <v>0.24</v>
      </c>
      <c r="H5503" s="4" t="s">
        <v>5953</v>
      </c>
    </row>
    <row r="5504" spans="1:8" x14ac:dyDescent="0.3">
      <c r="A5504" s="3">
        <v>12</v>
      </c>
      <c r="B5504" s="2" t="s">
        <v>5964</v>
      </c>
      <c r="C5504" s="2" t="s">
        <v>4772</v>
      </c>
      <c r="D5504" s="2">
        <v>2409</v>
      </c>
      <c r="E5504" s="2">
        <v>1</v>
      </c>
      <c r="F5504" s="2">
        <v>2410</v>
      </c>
      <c r="G5504" s="2">
        <v>0.22</v>
      </c>
      <c r="H5504" s="4" t="s">
        <v>5953</v>
      </c>
    </row>
    <row r="5505" spans="1:8" x14ac:dyDescent="0.3">
      <c r="A5505" s="3">
        <v>13</v>
      </c>
      <c r="B5505" s="2" t="s">
        <v>5965</v>
      </c>
      <c r="C5505" s="2" t="s">
        <v>14</v>
      </c>
      <c r="D5505" s="2">
        <v>2284</v>
      </c>
      <c r="E5505" s="2">
        <v>4</v>
      </c>
      <c r="F5505" s="2">
        <v>2288</v>
      </c>
      <c r="G5505" s="2">
        <v>0.21</v>
      </c>
      <c r="H5505" s="4" t="s">
        <v>5953</v>
      </c>
    </row>
    <row r="5506" spans="1:8" x14ac:dyDescent="0.3">
      <c r="A5506" s="3">
        <v>14</v>
      </c>
      <c r="B5506" s="2" t="s">
        <v>5966</v>
      </c>
      <c r="C5506" s="2" t="s">
        <v>5967</v>
      </c>
      <c r="D5506" s="2">
        <v>2234</v>
      </c>
      <c r="E5506" s="2">
        <v>35</v>
      </c>
      <c r="F5506" s="2">
        <v>2269</v>
      </c>
      <c r="G5506" s="2">
        <v>0.21</v>
      </c>
      <c r="H5506" s="4" t="s">
        <v>5953</v>
      </c>
    </row>
    <row r="5507" spans="1:8" x14ac:dyDescent="0.3">
      <c r="A5507" s="3">
        <v>15</v>
      </c>
      <c r="B5507" s="2" t="s">
        <v>5968</v>
      </c>
      <c r="C5507" s="2" t="s">
        <v>54</v>
      </c>
      <c r="D5507" s="2">
        <v>2113</v>
      </c>
      <c r="E5507" s="2">
        <v>12</v>
      </c>
      <c r="F5507" s="2">
        <v>2125</v>
      </c>
      <c r="G5507" s="2">
        <v>0.19</v>
      </c>
      <c r="H5507" s="4" t="s">
        <v>5953</v>
      </c>
    </row>
    <row r="5508" spans="1:8" x14ac:dyDescent="0.3">
      <c r="A5508" s="3">
        <v>16</v>
      </c>
      <c r="B5508" s="2" t="s">
        <v>5969</v>
      </c>
      <c r="C5508" s="2" t="s">
        <v>14</v>
      </c>
      <c r="D5508" s="2">
        <v>2073</v>
      </c>
      <c r="E5508" s="2">
        <v>8</v>
      </c>
      <c r="F5508" s="2">
        <v>2081</v>
      </c>
      <c r="G5508" s="2">
        <v>0.19</v>
      </c>
      <c r="H5508" s="4" t="s">
        <v>5953</v>
      </c>
    </row>
    <row r="5509" spans="1:8" x14ac:dyDescent="0.3">
      <c r="A5509" s="3">
        <v>17</v>
      </c>
      <c r="B5509" s="2" t="s">
        <v>5970</v>
      </c>
      <c r="C5509" s="2" t="s">
        <v>14</v>
      </c>
      <c r="D5509" s="2">
        <v>2057</v>
      </c>
      <c r="E5509" s="2">
        <v>10</v>
      </c>
      <c r="F5509" s="2">
        <v>2067</v>
      </c>
      <c r="G5509" s="2">
        <v>0.19</v>
      </c>
      <c r="H5509" s="4" t="s">
        <v>5953</v>
      </c>
    </row>
    <row r="5510" spans="1:8" x14ac:dyDescent="0.3">
      <c r="A5510" s="3">
        <v>18</v>
      </c>
      <c r="B5510" s="2" t="s">
        <v>5971</v>
      </c>
      <c r="C5510" s="2" t="s">
        <v>14</v>
      </c>
      <c r="D5510" s="2">
        <v>1899</v>
      </c>
      <c r="E5510" s="2">
        <v>3</v>
      </c>
      <c r="F5510" s="2">
        <v>1902</v>
      </c>
      <c r="G5510" s="2">
        <v>0.17</v>
      </c>
      <c r="H5510" s="4" t="s">
        <v>5953</v>
      </c>
    </row>
    <row r="5511" spans="1:8" x14ac:dyDescent="0.3">
      <c r="A5511" s="3">
        <v>19</v>
      </c>
      <c r="B5511" s="2" t="s">
        <v>5972</v>
      </c>
      <c r="C5511" s="2" t="s">
        <v>14</v>
      </c>
      <c r="D5511" s="2">
        <v>1867</v>
      </c>
      <c r="E5511" s="2">
        <v>5</v>
      </c>
      <c r="F5511" s="2">
        <v>1872</v>
      </c>
      <c r="G5511" s="2">
        <v>0.17</v>
      </c>
      <c r="H5511" s="4" t="s">
        <v>5953</v>
      </c>
    </row>
    <row r="5512" spans="1:8" x14ac:dyDescent="0.3">
      <c r="A5512" s="3">
        <v>20</v>
      </c>
      <c r="B5512" s="2" t="s">
        <v>5973</v>
      </c>
      <c r="C5512" s="2" t="s">
        <v>14</v>
      </c>
      <c r="D5512" s="2">
        <v>1744</v>
      </c>
      <c r="E5512" s="2">
        <v>3</v>
      </c>
      <c r="F5512" s="2">
        <v>1747</v>
      </c>
      <c r="G5512" s="2">
        <v>0.16</v>
      </c>
      <c r="H5512" s="4" t="s">
        <v>5953</v>
      </c>
    </row>
    <row r="5513" spans="1:8" x14ac:dyDescent="0.3">
      <c r="A5513" s="3">
        <v>21</v>
      </c>
      <c r="B5513" s="2" t="s">
        <v>5974</v>
      </c>
      <c r="C5513" s="2" t="s">
        <v>14</v>
      </c>
      <c r="D5513" s="2">
        <v>1731</v>
      </c>
      <c r="E5513" s="2">
        <v>3</v>
      </c>
      <c r="F5513" s="2">
        <v>1734</v>
      </c>
      <c r="G5513" s="2">
        <v>0.16</v>
      </c>
      <c r="H5513" s="4" t="s">
        <v>5953</v>
      </c>
    </row>
    <row r="5514" spans="1:8" x14ac:dyDescent="0.3">
      <c r="A5514" s="3">
        <v>22</v>
      </c>
      <c r="B5514" s="2" t="s">
        <v>5975</v>
      </c>
      <c r="C5514" s="2" t="s">
        <v>14</v>
      </c>
      <c r="D5514" s="2">
        <v>1662</v>
      </c>
      <c r="E5514" s="2">
        <v>7</v>
      </c>
      <c r="F5514" s="2">
        <v>1669</v>
      </c>
      <c r="G5514" s="2">
        <v>0.15</v>
      </c>
      <c r="H5514" s="4" t="s">
        <v>5953</v>
      </c>
    </row>
    <row r="5515" spans="1:8" x14ac:dyDescent="0.3">
      <c r="A5515" s="3">
        <v>23</v>
      </c>
      <c r="B5515" s="2" t="s">
        <v>5976</v>
      </c>
      <c r="C5515" s="2" t="s">
        <v>5977</v>
      </c>
      <c r="D5515" s="2">
        <v>1576</v>
      </c>
      <c r="E5515" s="2">
        <v>38</v>
      </c>
      <c r="F5515" s="2">
        <v>1614</v>
      </c>
      <c r="G5515" s="2">
        <v>0.15</v>
      </c>
      <c r="H5515" s="4" t="s">
        <v>5953</v>
      </c>
    </row>
    <row r="5516" spans="1:8" x14ac:dyDescent="0.3">
      <c r="A5516" s="3">
        <v>24</v>
      </c>
      <c r="B5516" s="2" t="s">
        <v>5978</v>
      </c>
      <c r="C5516" s="2" t="s">
        <v>14</v>
      </c>
      <c r="D5516" s="2">
        <v>1501</v>
      </c>
      <c r="E5516" s="2">
        <v>3</v>
      </c>
      <c r="F5516" s="2">
        <v>1504</v>
      </c>
      <c r="G5516" s="2">
        <v>0.14000000000000001</v>
      </c>
      <c r="H5516" s="4" t="s">
        <v>5953</v>
      </c>
    </row>
    <row r="5517" spans="1:8" x14ac:dyDescent="0.3">
      <c r="A5517" s="3">
        <v>25</v>
      </c>
      <c r="B5517" s="2" t="s">
        <v>5979</v>
      </c>
      <c r="C5517" s="2" t="s">
        <v>14</v>
      </c>
      <c r="D5517" s="2">
        <v>1495</v>
      </c>
      <c r="E5517" s="2">
        <v>1</v>
      </c>
      <c r="F5517" s="2">
        <v>1496</v>
      </c>
      <c r="G5517" s="2">
        <v>0.14000000000000001</v>
      </c>
      <c r="H5517" s="4" t="s">
        <v>5953</v>
      </c>
    </row>
    <row r="5518" spans="1:8" x14ac:dyDescent="0.3">
      <c r="A5518" s="3">
        <v>26</v>
      </c>
      <c r="B5518" s="2" t="s">
        <v>5980</v>
      </c>
      <c r="C5518" s="2" t="s">
        <v>14</v>
      </c>
      <c r="D5518" s="2">
        <v>1392</v>
      </c>
      <c r="E5518" s="2">
        <v>1</v>
      </c>
      <c r="F5518" s="2">
        <v>1393</v>
      </c>
      <c r="G5518" s="2">
        <v>0.13</v>
      </c>
      <c r="H5518" s="4" t="s">
        <v>5953</v>
      </c>
    </row>
    <row r="5519" spans="1:8" x14ac:dyDescent="0.3">
      <c r="A5519" s="3">
        <v>27</v>
      </c>
      <c r="B5519" s="2" t="s">
        <v>5981</v>
      </c>
      <c r="C5519" s="2" t="s">
        <v>14</v>
      </c>
      <c r="D5519" s="2">
        <v>1384</v>
      </c>
      <c r="E5519" s="2">
        <v>4</v>
      </c>
      <c r="F5519" s="2">
        <v>1388</v>
      </c>
      <c r="G5519" s="2">
        <v>0.13</v>
      </c>
      <c r="H5519" s="4" t="s">
        <v>5953</v>
      </c>
    </row>
    <row r="5520" spans="1:8" x14ac:dyDescent="0.3">
      <c r="A5520" s="3">
        <v>28</v>
      </c>
      <c r="B5520" s="2" t="s">
        <v>5982</v>
      </c>
      <c r="C5520" s="2" t="s">
        <v>14</v>
      </c>
      <c r="D5520" s="2">
        <v>1266</v>
      </c>
      <c r="E5520" s="2">
        <v>6</v>
      </c>
      <c r="F5520" s="2">
        <v>1272</v>
      </c>
      <c r="G5520" s="2">
        <v>0.12</v>
      </c>
      <c r="H5520" s="4" t="s">
        <v>5953</v>
      </c>
    </row>
    <row r="5521" spans="1:8" x14ac:dyDescent="0.3">
      <c r="A5521" s="3">
        <v>29</v>
      </c>
      <c r="B5521" s="2" t="s">
        <v>5983</v>
      </c>
      <c r="C5521" s="2" t="s">
        <v>14</v>
      </c>
      <c r="D5521" s="2">
        <v>1195</v>
      </c>
      <c r="E5521" s="2">
        <v>22</v>
      </c>
      <c r="F5521" s="2">
        <v>1217</v>
      </c>
      <c r="G5521" s="2">
        <v>0.11</v>
      </c>
      <c r="H5521" s="4" t="s">
        <v>5953</v>
      </c>
    </row>
    <row r="5522" spans="1:8" x14ac:dyDescent="0.3">
      <c r="A5522" s="3">
        <v>30</v>
      </c>
      <c r="B5522" s="2" t="s">
        <v>5984</v>
      </c>
      <c r="C5522" s="2" t="s">
        <v>14</v>
      </c>
      <c r="D5522" s="2">
        <v>1160</v>
      </c>
      <c r="E5522" s="2">
        <v>7</v>
      </c>
      <c r="F5522" s="2">
        <v>1167</v>
      </c>
      <c r="G5522" s="2">
        <v>0.11</v>
      </c>
      <c r="H5522" s="4" t="s">
        <v>5953</v>
      </c>
    </row>
    <row r="5523" spans="1:8" x14ac:dyDescent="0.3">
      <c r="A5523" s="3">
        <v>31</v>
      </c>
      <c r="B5523" s="2" t="s">
        <v>5985</v>
      </c>
      <c r="C5523" s="2" t="s">
        <v>14</v>
      </c>
      <c r="D5523" s="2">
        <v>1117</v>
      </c>
      <c r="E5523" s="2">
        <v>6</v>
      </c>
      <c r="F5523" s="2">
        <v>1123</v>
      </c>
      <c r="G5523" s="2">
        <v>0.1</v>
      </c>
      <c r="H5523" s="4" t="s">
        <v>5953</v>
      </c>
    </row>
    <row r="5524" spans="1:8" x14ac:dyDescent="0.3">
      <c r="A5524" s="3">
        <v>32</v>
      </c>
      <c r="B5524" s="2" t="s">
        <v>5986</v>
      </c>
      <c r="C5524" s="2" t="s">
        <v>3002</v>
      </c>
      <c r="D5524" s="2">
        <v>1089</v>
      </c>
      <c r="E5524" s="2">
        <v>4</v>
      </c>
      <c r="F5524" s="2">
        <v>1093</v>
      </c>
      <c r="G5524" s="2">
        <v>0.1</v>
      </c>
      <c r="H5524" s="4" t="s">
        <v>5953</v>
      </c>
    </row>
    <row r="5525" spans="1:8" x14ac:dyDescent="0.3">
      <c r="A5525" s="3">
        <v>33</v>
      </c>
      <c r="B5525" s="2" t="s">
        <v>5987</v>
      </c>
      <c r="C5525" s="2" t="s">
        <v>14</v>
      </c>
      <c r="D5525" s="2">
        <v>967</v>
      </c>
      <c r="E5525" s="2">
        <v>1</v>
      </c>
      <c r="F5525" s="2">
        <v>968</v>
      </c>
      <c r="G5525" s="2">
        <v>0.09</v>
      </c>
      <c r="H5525" s="4" t="s">
        <v>5953</v>
      </c>
    </row>
    <row r="5526" spans="1:8" x14ac:dyDescent="0.3">
      <c r="A5526" s="3">
        <v>34</v>
      </c>
      <c r="B5526" s="2" t="s">
        <v>5988</v>
      </c>
      <c r="C5526" s="2" t="s">
        <v>14</v>
      </c>
      <c r="D5526" s="2">
        <v>863</v>
      </c>
      <c r="E5526" s="2">
        <v>2</v>
      </c>
      <c r="F5526" s="2">
        <v>865</v>
      </c>
      <c r="G5526" s="2">
        <v>0.08</v>
      </c>
      <c r="H5526" s="4" t="s">
        <v>5953</v>
      </c>
    </row>
    <row r="5527" spans="1:8" x14ac:dyDescent="0.3">
      <c r="A5527" s="3">
        <v>35</v>
      </c>
      <c r="B5527" s="2" t="s">
        <v>5989</v>
      </c>
      <c r="C5527" s="2" t="s">
        <v>14</v>
      </c>
      <c r="D5527" s="2">
        <v>766</v>
      </c>
      <c r="E5527" s="2">
        <v>0</v>
      </c>
      <c r="F5527" s="2">
        <v>766</v>
      </c>
      <c r="G5527" s="2">
        <v>7.0000000000000007E-2</v>
      </c>
      <c r="H5527" s="4" t="s">
        <v>5953</v>
      </c>
    </row>
    <row r="5528" spans="1:8" x14ac:dyDescent="0.3">
      <c r="A5528" s="3">
        <v>36</v>
      </c>
      <c r="B5528" s="2" t="s">
        <v>5990</v>
      </c>
      <c r="C5528" s="2" t="s">
        <v>1471</v>
      </c>
      <c r="D5528" s="2">
        <v>745</v>
      </c>
      <c r="E5528" s="2">
        <v>6</v>
      </c>
      <c r="F5528" s="2">
        <v>751</v>
      </c>
      <c r="G5528" s="2">
        <v>7.0000000000000007E-2</v>
      </c>
      <c r="H5528" s="4" t="s">
        <v>5953</v>
      </c>
    </row>
    <row r="5529" spans="1:8" x14ac:dyDescent="0.3">
      <c r="A5529" s="3">
        <v>37</v>
      </c>
      <c r="B5529" s="2" t="s">
        <v>5991</v>
      </c>
      <c r="C5529" s="2" t="s">
        <v>64</v>
      </c>
      <c r="D5529" s="2">
        <v>709</v>
      </c>
      <c r="E5529" s="2">
        <v>11</v>
      </c>
      <c r="F5529" s="2">
        <v>720</v>
      </c>
      <c r="G5529" s="2">
        <v>7.0000000000000007E-2</v>
      </c>
      <c r="H5529" s="4" t="s">
        <v>5953</v>
      </c>
    </row>
    <row r="5530" spans="1:8" x14ac:dyDescent="0.3">
      <c r="A5530" s="3">
        <v>38</v>
      </c>
      <c r="B5530" s="2" t="s">
        <v>5992</v>
      </c>
      <c r="C5530" s="2" t="s">
        <v>14</v>
      </c>
      <c r="D5530" s="2">
        <v>701</v>
      </c>
      <c r="E5530" s="2">
        <v>2</v>
      </c>
      <c r="F5530" s="2">
        <v>703</v>
      </c>
      <c r="G5530" s="2">
        <v>0.06</v>
      </c>
      <c r="H5530" s="4" t="s">
        <v>5953</v>
      </c>
    </row>
    <row r="5531" spans="1:8" x14ac:dyDescent="0.3">
      <c r="A5531" s="3">
        <v>39</v>
      </c>
      <c r="B5531" s="2" t="s">
        <v>5993</v>
      </c>
      <c r="C5531" s="2" t="s">
        <v>14</v>
      </c>
      <c r="D5531" s="2">
        <v>659</v>
      </c>
      <c r="E5531" s="2">
        <v>2</v>
      </c>
      <c r="F5531" s="2">
        <v>661</v>
      </c>
      <c r="G5531" s="2">
        <v>0.06</v>
      </c>
      <c r="H5531" s="4" t="s">
        <v>5953</v>
      </c>
    </row>
    <row r="5532" spans="1:8" x14ac:dyDescent="0.3">
      <c r="A5532" s="3">
        <v>40</v>
      </c>
      <c r="B5532" s="2" t="s">
        <v>5994</v>
      </c>
      <c r="C5532" s="2" t="s">
        <v>14</v>
      </c>
      <c r="D5532" s="2">
        <v>649</v>
      </c>
      <c r="E5532" s="2">
        <v>4</v>
      </c>
      <c r="F5532" s="2">
        <v>653</v>
      </c>
      <c r="G5532" s="2">
        <v>0.06</v>
      </c>
      <c r="H5532" s="4" t="s">
        <v>5953</v>
      </c>
    </row>
    <row r="5533" spans="1:8" x14ac:dyDescent="0.3">
      <c r="A5533" s="3">
        <v>41</v>
      </c>
      <c r="B5533" s="2" t="s">
        <v>5995</v>
      </c>
      <c r="C5533" s="2" t="s">
        <v>14</v>
      </c>
      <c r="D5533" s="2">
        <v>478</v>
      </c>
      <c r="E5533" s="2">
        <v>1</v>
      </c>
      <c r="F5533" s="2">
        <v>479</v>
      </c>
      <c r="G5533" s="2">
        <v>0.04</v>
      </c>
      <c r="H5533" s="4" t="s">
        <v>5953</v>
      </c>
    </row>
    <row r="5534" spans="1:8" x14ac:dyDescent="0.3">
      <c r="A5534" s="3">
        <v>42</v>
      </c>
      <c r="B5534" s="2" t="s">
        <v>5996</v>
      </c>
      <c r="C5534" s="2" t="s">
        <v>14</v>
      </c>
      <c r="D5534" s="2">
        <v>422</v>
      </c>
      <c r="E5534" s="2">
        <v>1</v>
      </c>
      <c r="F5534" s="2">
        <v>423</v>
      </c>
      <c r="G5534" s="2">
        <v>0.04</v>
      </c>
      <c r="H5534" s="4" t="s">
        <v>5953</v>
      </c>
    </row>
    <row r="5535" spans="1:8" x14ac:dyDescent="0.3">
      <c r="A5535" s="3">
        <v>43</v>
      </c>
      <c r="B5535" s="2" t="s">
        <v>27</v>
      </c>
      <c r="C5535" s="2" t="s">
        <v>28</v>
      </c>
      <c r="D5535" s="2">
        <v>5591</v>
      </c>
      <c r="E5535" s="2">
        <v>120</v>
      </c>
      <c r="F5535" s="2">
        <v>5711</v>
      </c>
      <c r="G5535" s="2">
        <v>0.52</v>
      </c>
      <c r="H5535" s="4" t="s">
        <v>5953</v>
      </c>
    </row>
    <row r="5536" spans="1:8" x14ac:dyDescent="0.3">
      <c r="A5536" s="3">
        <v>1</v>
      </c>
      <c r="B5536" s="2" t="s">
        <v>5997</v>
      </c>
      <c r="C5536" s="2" t="s">
        <v>9</v>
      </c>
      <c r="D5536" s="2">
        <v>463777</v>
      </c>
      <c r="E5536" s="2">
        <v>7440</v>
      </c>
      <c r="F5536" s="2">
        <v>471217</v>
      </c>
      <c r="G5536" s="2">
        <v>33.99</v>
      </c>
      <c r="H5536" s="4" t="s">
        <v>5998</v>
      </c>
    </row>
    <row r="5537" spans="1:8" x14ac:dyDescent="0.3">
      <c r="A5537" s="3">
        <v>2</v>
      </c>
      <c r="B5537" s="2" t="s">
        <v>5999</v>
      </c>
      <c r="C5537" s="2" t="s">
        <v>12</v>
      </c>
      <c r="D5537" s="2">
        <v>427899</v>
      </c>
      <c r="E5537" s="2">
        <v>4179</v>
      </c>
      <c r="F5537" s="2">
        <v>432078</v>
      </c>
      <c r="G5537" s="2">
        <v>31.17</v>
      </c>
      <c r="H5537" s="4" t="s">
        <v>5998</v>
      </c>
    </row>
    <row r="5538" spans="1:8" x14ac:dyDescent="0.3">
      <c r="A5538" s="3">
        <v>3</v>
      </c>
      <c r="B5538" s="2" t="s">
        <v>6000</v>
      </c>
      <c r="C5538" s="2" t="s">
        <v>33</v>
      </c>
      <c r="D5538" s="2">
        <v>395250</v>
      </c>
      <c r="E5538" s="2">
        <v>1540</v>
      </c>
      <c r="F5538" s="2">
        <v>396790</v>
      </c>
      <c r="G5538" s="2">
        <v>28.62</v>
      </c>
      <c r="H5538" s="4" t="s">
        <v>5998</v>
      </c>
    </row>
    <row r="5539" spans="1:8" x14ac:dyDescent="0.3">
      <c r="A5539" s="3">
        <v>4</v>
      </c>
      <c r="B5539" s="2" t="s">
        <v>6001</v>
      </c>
      <c r="C5539" s="2" t="s">
        <v>37</v>
      </c>
      <c r="D5539" s="2">
        <v>17191</v>
      </c>
      <c r="E5539" s="2">
        <v>25</v>
      </c>
      <c r="F5539" s="2">
        <v>17216</v>
      </c>
      <c r="G5539" s="2">
        <v>1.24</v>
      </c>
      <c r="H5539" s="4" t="s">
        <v>5998</v>
      </c>
    </row>
    <row r="5540" spans="1:8" x14ac:dyDescent="0.3">
      <c r="A5540" s="3">
        <v>5</v>
      </c>
      <c r="B5540" s="2" t="s">
        <v>6002</v>
      </c>
      <c r="C5540" s="2" t="s">
        <v>3386</v>
      </c>
      <c r="D5540" s="2">
        <v>11056</v>
      </c>
      <c r="E5540" s="2">
        <v>4</v>
      </c>
      <c r="F5540" s="2">
        <v>11060</v>
      </c>
      <c r="G5540" s="2">
        <v>0.8</v>
      </c>
      <c r="H5540" s="4" t="s">
        <v>5998</v>
      </c>
    </row>
    <row r="5541" spans="1:8" x14ac:dyDescent="0.3">
      <c r="A5541" s="3">
        <v>6</v>
      </c>
      <c r="B5541" s="2" t="s">
        <v>6003</v>
      </c>
      <c r="C5541" s="2" t="s">
        <v>17</v>
      </c>
      <c r="D5541" s="2">
        <v>7423</v>
      </c>
      <c r="E5541" s="2">
        <v>40</v>
      </c>
      <c r="F5541" s="2">
        <v>7463</v>
      </c>
      <c r="G5541" s="2">
        <v>0.54</v>
      </c>
      <c r="H5541" s="4" t="s">
        <v>5998</v>
      </c>
    </row>
    <row r="5542" spans="1:8" x14ac:dyDescent="0.3">
      <c r="A5542" s="3">
        <v>7</v>
      </c>
      <c r="B5542" s="2" t="s">
        <v>6004</v>
      </c>
      <c r="C5542" s="2" t="s">
        <v>14</v>
      </c>
      <c r="D5542" s="2">
        <v>5161</v>
      </c>
      <c r="E5542" s="2">
        <v>5</v>
      </c>
      <c r="F5542" s="2">
        <v>5166</v>
      </c>
      <c r="G5542" s="2">
        <v>0.37</v>
      </c>
      <c r="H5542" s="4" t="s">
        <v>5998</v>
      </c>
    </row>
    <row r="5543" spans="1:8" x14ac:dyDescent="0.3">
      <c r="A5543" s="3">
        <v>8</v>
      </c>
      <c r="B5543" s="2" t="s">
        <v>6005</v>
      </c>
      <c r="C5543" s="2" t="s">
        <v>14</v>
      </c>
      <c r="D5543" s="2">
        <v>5113</v>
      </c>
      <c r="E5543" s="2">
        <v>3</v>
      </c>
      <c r="F5543" s="2">
        <v>5116</v>
      </c>
      <c r="G5543" s="2">
        <v>0.37</v>
      </c>
      <c r="H5543" s="4" t="s">
        <v>5998</v>
      </c>
    </row>
    <row r="5544" spans="1:8" x14ac:dyDescent="0.3">
      <c r="A5544" s="3">
        <v>9</v>
      </c>
      <c r="B5544" s="2" t="s">
        <v>6006</v>
      </c>
      <c r="C5544" s="2" t="s">
        <v>114</v>
      </c>
      <c r="D5544" s="2">
        <v>2366</v>
      </c>
      <c r="E5544" s="2">
        <v>0</v>
      </c>
      <c r="F5544" s="2">
        <v>2366</v>
      </c>
      <c r="G5544" s="2">
        <v>0.17</v>
      </c>
      <c r="H5544" s="4" t="s">
        <v>5998</v>
      </c>
    </row>
    <row r="5545" spans="1:8" x14ac:dyDescent="0.3">
      <c r="A5545" s="3">
        <v>10</v>
      </c>
      <c r="B5545" s="2" t="s">
        <v>6007</v>
      </c>
      <c r="C5545" s="2" t="s">
        <v>6008</v>
      </c>
      <c r="D5545" s="2">
        <v>2128</v>
      </c>
      <c r="E5545" s="2">
        <v>4</v>
      </c>
      <c r="F5545" s="2">
        <v>2132</v>
      </c>
      <c r="G5545" s="2">
        <v>0.15</v>
      </c>
      <c r="H5545" s="4" t="s">
        <v>5998</v>
      </c>
    </row>
    <row r="5546" spans="1:8" x14ac:dyDescent="0.3">
      <c r="A5546" s="3">
        <v>11</v>
      </c>
      <c r="B5546" s="2" t="s">
        <v>6009</v>
      </c>
      <c r="C5546" s="2" t="s">
        <v>14</v>
      </c>
      <c r="D5546" s="2">
        <v>2031</v>
      </c>
      <c r="E5546" s="2">
        <v>0</v>
      </c>
      <c r="F5546" s="2">
        <v>2031</v>
      </c>
      <c r="G5546" s="2">
        <v>0.15</v>
      </c>
      <c r="H5546" s="4" t="s">
        <v>5998</v>
      </c>
    </row>
    <row r="5547" spans="1:8" x14ac:dyDescent="0.3">
      <c r="A5547" s="3">
        <v>12</v>
      </c>
      <c r="B5547" s="2" t="s">
        <v>6010</v>
      </c>
      <c r="C5547" s="2" t="s">
        <v>14</v>
      </c>
      <c r="D5547" s="2">
        <v>2029</v>
      </c>
      <c r="E5547" s="2">
        <v>9</v>
      </c>
      <c r="F5547" s="2">
        <v>2038</v>
      </c>
      <c r="G5547" s="2">
        <v>0.15</v>
      </c>
      <c r="H5547" s="4" t="s">
        <v>5998</v>
      </c>
    </row>
    <row r="5548" spans="1:8" x14ac:dyDescent="0.3">
      <c r="A5548" s="3">
        <v>13</v>
      </c>
      <c r="B5548" s="2" t="s">
        <v>6011</v>
      </c>
      <c r="C5548" s="2" t="s">
        <v>593</v>
      </c>
      <c r="D5548" s="2">
        <v>2009</v>
      </c>
      <c r="E5548" s="2">
        <v>2</v>
      </c>
      <c r="F5548" s="2">
        <v>2011</v>
      </c>
      <c r="G5548" s="2">
        <v>0.15</v>
      </c>
      <c r="H5548" s="4" t="s">
        <v>5998</v>
      </c>
    </row>
    <row r="5549" spans="1:8" x14ac:dyDescent="0.3">
      <c r="A5549" s="3">
        <v>14</v>
      </c>
      <c r="B5549" s="2" t="s">
        <v>6012</v>
      </c>
      <c r="C5549" s="2" t="s">
        <v>14</v>
      </c>
      <c r="D5549" s="2">
        <v>2006</v>
      </c>
      <c r="E5549" s="2">
        <v>4</v>
      </c>
      <c r="F5549" s="2">
        <v>2010</v>
      </c>
      <c r="G5549" s="2">
        <v>0.14000000000000001</v>
      </c>
      <c r="H5549" s="4" t="s">
        <v>5998</v>
      </c>
    </row>
    <row r="5550" spans="1:8" x14ac:dyDescent="0.3">
      <c r="A5550" s="3">
        <v>15</v>
      </c>
      <c r="B5550" s="2" t="s">
        <v>6013</v>
      </c>
      <c r="C5550" s="2" t="s">
        <v>41</v>
      </c>
      <c r="D5550" s="2">
        <v>1773</v>
      </c>
      <c r="E5550" s="2">
        <v>1</v>
      </c>
      <c r="F5550" s="2">
        <v>1774</v>
      </c>
      <c r="G5550" s="2">
        <v>0.13</v>
      </c>
      <c r="H5550" s="4" t="s">
        <v>5998</v>
      </c>
    </row>
    <row r="5551" spans="1:8" x14ac:dyDescent="0.3">
      <c r="A5551" s="3">
        <v>16</v>
      </c>
      <c r="B5551" s="2" t="s">
        <v>6014</v>
      </c>
      <c r="C5551" s="2" t="s">
        <v>14</v>
      </c>
      <c r="D5551" s="2">
        <v>1538</v>
      </c>
      <c r="E5551" s="2">
        <v>2</v>
      </c>
      <c r="F5551" s="2">
        <v>1540</v>
      </c>
      <c r="G5551" s="2">
        <v>0.11</v>
      </c>
      <c r="H5551" s="4" t="s">
        <v>5998</v>
      </c>
    </row>
    <row r="5552" spans="1:8" x14ac:dyDescent="0.3">
      <c r="A5552" s="3">
        <v>17</v>
      </c>
      <c r="B5552" s="2" t="s">
        <v>6015</v>
      </c>
      <c r="C5552" s="2" t="s">
        <v>14</v>
      </c>
      <c r="D5552" s="2">
        <v>1465</v>
      </c>
      <c r="E5552" s="2">
        <v>2</v>
      </c>
      <c r="F5552" s="2">
        <v>1467</v>
      </c>
      <c r="G5552" s="2">
        <v>0.11</v>
      </c>
      <c r="H5552" s="4" t="s">
        <v>5998</v>
      </c>
    </row>
    <row r="5553" spans="1:8" x14ac:dyDescent="0.3">
      <c r="A5553" s="3">
        <v>18</v>
      </c>
      <c r="B5553" s="2" t="s">
        <v>6016</v>
      </c>
      <c r="C5553" s="2" t="s">
        <v>14</v>
      </c>
      <c r="D5553" s="2">
        <v>1411</v>
      </c>
      <c r="E5553" s="2">
        <v>3</v>
      </c>
      <c r="F5553" s="2">
        <v>1414</v>
      </c>
      <c r="G5553" s="2">
        <v>0.1</v>
      </c>
      <c r="H5553" s="4" t="s">
        <v>5998</v>
      </c>
    </row>
    <row r="5554" spans="1:8" x14ac:dyDescent="0.3">
      <c r="A5554" s="3">
        <v>19</v>
      </c>
      <c r="B5554" s="2" t="s">
        <v>6017</v>
      </c>
      <c r="C5554" s="2" t="s">
        <v>14</v>
      </c>
      <c r="D5554" s="2">
        <v>1390</v>
      </c>
      <c r="E5554" s="2">
        <v>3</v>
      </c>
      <c r="F5554" s="2">
        <v>1393</v>
      </c>
      <c r="G5554" s="2">
        <v>0.1</v>
      </c>
      <c r="H5554" s="4" t="s">
        <v>5998</v>
      </c>
    </row>
    <row r="5555" spans="1:8" x14ac:dyDescent="0.3">
      <c r="A5555" s="3">
        <v>20</v>
      </c>
      <c r="B5555" s="2" t="s">
        <v>6018</v>
      </c>
      <c r="C5555" s="2" t="s">
        <v>14</v>
      </c>
      <c r="D5555" s="2">
        <v>1263</v>
      </c>
      <c r="E5555" s="2">
        <v>1</v>
      </c>
      <c r="F5555" s="2">
        <v>1264</v>
      </c>
      <c r="G5555" s="2">
        <v>0.09</v>
      </c>
      <c r="H5555" s="4" t="s">
        <v>5998</v>
      </c>
    </row>
    <row r="5556" spans="1:8" x14ac:dyDescent="0.3">
      <c r="A5556" s="3">
        <v>21</v>
      </c>
      <c r="B5556" s="2" t="s">
        <v>6019</v>
      </c>
      <c r="C5556" s="2" t="s">
        <v>14</v>
      </c>
      <c r="D5556" s="2">
        <v>1194</v>
      </c>
      <c r="E5556" s="2">
        <v>2</v>
      </c>
      <c r="F5556" s="2">
        <v>1196</v>
      </c>
      <c r="G5556" s="2">
        <v>0.09</v>
      </c>
      <c r="H5556" s="4" t="s">
        <v>5998</v>
      </c>
    </row>
    <row r="5557" spans="1:8" x14ac:dyDescent="0.3">
      <c r="A5557" s="3">
        <v>22</v>
      </c>
      <c r="B5557" s="2" t="s">
        <v>6020</v>
      </c>
      <c r="C5557" s="2" t="s">
        <v>48</v>
      </c>
      <c r="D5557" s="2">
        <v>1143</v>
      </c>
      <c r="E5557" s="2">
        <v>9</v>
      </c>
      <c r="F5557" s="2">
        <v>1152</v>
      </c>
      <c r="G5557" s="2">
        <v>0.08</v>
      </c>
      <c r="H5557" s="4" t="s">
        <v>5998</v>
      </c>
    </row>
    <row r="5558" spans="1:8" x14ac:dyDescent="0.3">
      <c r="A5558" s="3">
        <v>23</v>
      </c>
      <c r="B5558" s="2" t="s">
        <v>6021</v>
      </c>
      <c r="C5558" s="2" t="s">
        <v>14</v>
      </c>
      <c r="D5558" s="2">
        <v>923</v>
      </c>
      <c r="E5558" s="2">
        <v>1</v>
      </c>
      <c r="F5558" s="2">
        <v>924</v>
      </c>
      <c r="G5558" s="2">
        <v>7.0000000000000007E-2</v>
      </c>
      <c r="H5558" s="4" t="s">
        <v>5998</v>
      </c>
    </row>
    <row r="5559" spans="1:8" x14ac:dyDescent="0.3">
      <c r="A5559" s="3">
        <v>24</v>
      </c>
      <c r="B5559" s="2" t="s">
        <v>6022</v>
      </c>
      <c r="C5559" s="2" t="s">
        <v>4391</v>
      </c>
      <c r="D5559" s="2">
        <v>915</v>
      </c>
      <c r="E5559" s="2">
        <v>2</v>
      </c>
      <c r="F5559" s="2">
        <v>917</v>
      </c>
      <c r="G5559" s="2">
        <v>7.0000000000000007E-2</v>
      </c>
      <c r="H5559" s="4" t="s">
        <v>5998</v>
      </c>
    </row>
    <row r="5560" spans="1:8" x14ac:dyDescent="0.3">
      <c r="A5560" s="3">
        <v>25</v>
      </c>
      <c r="B5560" s="2" t="s">
        <v>6023</v>
      </c>
      <c r="C5560" s="2" t="s">
        <v>6024</v>
      </c>
      <c r="D5560" s="2">
        <v>792</v>
      </c>
      <c r="E5560" s="2">
        <v>5</v>
      </c>
      <c r="F5560" s="2">
        <v>797</v>
      </c>
      <c r="G5560" s="2">
        <v>0.06</v>
      </c>
      <c r="H5560" s="4" t="s">
        <v>5998</v>
      </c>
    </row>
    <row r="5561" spans="1:8" x14ac:dyDescent="0.3">
      <c r="A5561" s="3">
        <v>26</v>
      </c>
      <c r="B5561" s="2" t="s">
        <v>6025</v>
      </c>
      <c r="C5561" s="2" t="s">
        <v>14</v>
      </c>
      <c r="D5561" s="2">
        <v>791</v>
      </c>
      <c r="E5561" s="2">
        <v>2</v>
      </c>
      <c r="F5561" s="2">
        <v>793</v>
      </c>
      <c r="G5561" s="2">
        <v>0.06</v>
      </c>
      <c r="H5561" s="4" t="s">
        <v>5998</v>
      </c>
    </row>
    <row r="5562" spans="1:8" x14ac:dyDescent="0.3">
      <c r="A5562" s="3">
        <v>27</v>
      </c>
      <c r="B5562" s="2" t="s">
        <v>6026</v>
      </c>
      <c r="C5562" s="2" t="s">
        <v>14</v>
      </c>
      <c r="D5562" s="2">
        <v>778</v>
      </c>
      <c r="E5562" s="2">
        <v>0</v>
      </c>
      <c r="F5562" s="2">
        <v>778</v>
      </c>
      <c r="G5562" s="2">
        <v>0.06</v>
      </c>
      <c r="H5562" s="4" t="s">
        <v>5998</v>
      </c>
    </row>
    <row r="5563" spans="1:8" x14ac:dyDescent="0.3">
      <c r="A5563" s="3">
        <v>28</v>
      </c>
      <c r="B5563" s="2" t="s">
        <v>6027</v>
      </c>
      <c r="C5563" s="2" t="s">
        <v>14</v>
      </c>
      <c r="D5563" s="2">
        <v>674</v>
      </c>
      <c r="E5563" s="2">
        <v>1</v>
      </c>
      <c r="F5563" s="2">
        <v>675</v>
      </c>
      <c r="G5563" s="2">
        <v>0.05</v>
      </c>
      <c r="H5563" s="4" t="s">
        <v>5998</v>
      </c>
    </row>
    <row r="5564" spans="1:8" x14ac:dyDescent="0.3">
      <c r="A5564" s="3">
        <v>29</v>
      </c>
      <c r="B5564" s="2" t="s">
        <v>6028</v>
      </c>
      <c r="C5564" s="2" t="s">
        <v>54</v>
      </c>
      <c r="D5564" s="2">
        <v>656</v>
      </c>
      <c r="E5564" s="2">
        <v>2</v>
      </c>
      <c r="F5564" s="2">
        <v>658</v>
      </c>
      <c r="G5564" s="2">
        <v>0.05</v>
      </c>
      <c r="H5564" s="4" t="s">
        <v>5998</v>
      </c>
    </row>
    <row r="5565" spans="1:8" x14ac:dyDescent="0.3">
      <c r="A5565" s="3">
        <v>30</v>
      </c>
      <c r="B5565" s="2" t="s">
        <v>4397</v>
      </c>
      <c r="C5565" s="2" t="s">
        <v>14</v>
      </c>
      <c r="D5565" s="2">
        <v>607</v>
      </c>
      <c r="E5565" s="2">
        <v>0</v>
      </c>
      <c r="F5565" s="2">
        <v>607</v>
      </c>
      <c r="G5565" s="2">
        <v>0.04</v>
      </c>
      <c r="H5565" s="4" t="s">
        <v>5998</v>
      </c>
    </row>
    <row r="5566" spans="1:8" x14ac:dyDescent="0.3">
      <c r="A5566" s="3">
        <v>31</v>
      </c>
      <c r="B5566" s="2" t="s">
        <v>6029</v>
      </c>
      <c r="C5566" s="2" t="s">
        <v>14</v>
      </c>
      <c r="D5566" s="2">
        <v>573</v>
      </c>
      <c r="E5566" s="2">
        <v>2</v>
      </c>
      <c r="F5566" s="2">
        <v>575</v>
      </c>
      <c r="G5566" s="2">
        <v>0.04</v>
      </c>
      <c r="H5566" s="4" t="s">
        <v>5998</v>
      </c>
    </row>
    <row r="5567" spans="1:8" x14ac:dyDescent="0.3">
      <c r="A5567" s="3">
        <v>32</v>
      </c>
      <c r="B5567" s="2" t="s">
        <v>6030</v>
      </c>
      <c r="C5567" s="2" t="s">
        <v>14</v>
      </c>
      <c r="D5567" s="2">
        <v>556</v>
      </c>
      <c r="E5567" s="2">
        <v>3</v>
      </c>
      <c r="F5567" s="2">
        <v>559</v>
      </c>
      <c r="G5567" s="2">
        <v>0.04</v>
      </c>
      <c r="H5567" s="4" t="s">
        <v>5998</v>
      </c>
    </row>
    <row r="5568" spans="1:8" x14ac:dyDescent="0.3">
      <c r="A5568" s="3">
        <v>33</v>
      </c>
      <c r="B5568" s="2" t="s">
        <v>6031</v>
      </c>
      <c r="C5568" s="2" t="s">
        <v>14</v>
      </c>
      <c r="D5568" s="2">
        <v>529</v>
      </c>
      <c r="E5568" s="2">
        <v>2</v>
      </c>
      <c r="F5568" s="2">
        <v>531</v>
      </c>
      <c r="G5568" s="2">
        <v>0.04</v>
      </c>
      <c r="H5568" s="4" t="s">
        <v>5998</v>
      </c>
    </row>
    <row r="5569" spans="1:8" x14ac:dyDescent="0.3">
      <c r="A5569" s="3">
        <v>34</v>
      </c>
      <c r="B5569" s="2" t="s">
        <v>6032</v>
      </c>
      <c r="C5569" s="2" t="s">
        <v>14</v>
      </c>
      <c r="D5569" s="2">
        <v>509</v>
      </c>
      <c r="E5569" s="2">
        <v>0</v>
      </c>
      <c r="F5569" s="2">
        <v>509</v>
      </c>
      <c r="G5569" s="2">
        <v>0.04</v>
      </c>
      <c r="H5569" s="4" t="s">
        <v>5998</v>
      </c>
    </row>
    <row r="5570" spans="1:8" x14ac:dyDescent="0.3">
      <c r="A5570" s="3">
        <v>35</v>
      </c>
      <c r="B5570" s="2" t="s">
        <v>6033</v>
      </c>
      <c r="C5570" s="2" t="s">
        <v>71</v>
      </c>
      <c r="D5570" s="2">
        <v>492</v>
      </c>
      <c r="E5570" s="2">
        <v>2</v>
      </c>
      <c r="F5570" s="2">
        <v>494</v>
      </c>
      <c r="G5570" s="2">
        <v>0.04</v>
      </c>
      <c r="H5570" s="4" t="s">
        <v>5998</v>
      </c>
    </row>
    <row r="5571" spans="1:8" x14ac:dyDescent="0.3">
      <c r="A5571" s="3">
        <v>36</v>
      </c>
      <c r="B5571" s="2" t="s">
        <v>6034</v>
      </c>
      <c r="C5571" s="2" t="s">
        <v>14</v>
      </c>
      <c r="D5571" s="2">
        <v>430</v>
      </c>
      <c r="E5571" s="2">
        <v>1</v>
      </c>
      <c r="F5571" s="2">
        <v>431</v>
      </c>
      <c r="G5571" s="2">
        <v>0.03</v>
      </c>
      <c r="H5571" s="4" t="s">
        <v>5998</v>
      </c>
    </row>
    <row r="5572" spans="1:8" x14ac:dyDescent="0.3">
      <c r="A5572" s="3">
        <v>37</v>
      </c>
      <c r="B5572" s="2" t="s">
        <v>6035</v>
      </c>
      <c r="C5572" s="2" t="s">
        <v>14</v>
      </c>
      <c r="D5572" s="2">
        <v>414</v>
      </c>
      <c r="E5572" s="2">
        <v>2</v>
      </c>
      <c r="F5572" s="2">
        <v>416</v>
      </c>
      <c r="G5572" s="2">
        <v>0.03</v>
      </c>
      <c r="H5572" s="4" t="s">
        <v>5998</v>
      </c>
    </row>
    <row r="5573" spans="1:8" x14ac:dyDescent="0.3">
      <c r="A5573" s="3">
        <v>38</v>
      </c>
      <c r="B5573" s="2" t="s">
        <v>6036</v>
      </c>
      <c r="C5573" s="2" t="s">
        <v>14</v>
      </c>
      <c r="D5573" s="2">
        <v>348</v>
      </c>
      <c r="E5573" s="2">
        <v>0</v>
      </c>
      <c r="F5573" s="2">
        <v>348</v>
      </c>
      <c r="G5573" s="2">
        <v>0.03</v>
      </c>
      <c r="H5573" s="4" t="s">
        <v>5998</v>
      </c>
    </row>
    <row r="5574" spans="1:8" x14ac:dyDescent="0.3">
      <c r="A5574" s="3">
        <v>39</v>
      </c>
      <c r="B5574" s="2" t="s">
        <v>6037</v>
      </c>
      <c r="C5574" s="2" t="s">
        <v>14</v>
      </c>
      <c r="D5574" s="2">
        <v>344</v>
      </c>
      <c r="E5574" s="2">
        <v>0</v>
      </c>
      <c r="F5574" s="2">
        <v>344</v>
      </c>
      <c r="G5574" s="2">
        <v>0.02</v>
      </c>
      <c r="H5574" s="4" t="s">
        <v>5998</v>
      </c>
    </row>
    <row r="5575" spans="1:8" x14ac:dyDescent="0.3">
      <c r="A5575" s="3">
        <v>40</v>
      </c>
      <c r="B5575" s="2" t="s">
        <v>6038</v>
      </c>
      <c r="C5575" s="2" t="s">
        <v>14</v>
      </c>
      <c r="D5575" s="2">
        <v>317</v>
      </c>
      <c r="E5575" s="2">
        <v>0</v>
      </c>
      <c r="F5575" s="2">
        <v>317</v>
      </c>
      <c r="G5575" s="2">
        <v>0.02</v>
      </c>
      <c r="H5575" s="4" t="s">
        <v>5998</v>
      </c>
    </row>
    <row r="5576" spans="1:8" x14ac:dyDescent="0.3">
      <c r="A5576" s="3">
        <v>41</v>
      </c>
      <c r="B5576" s="2" t="s">
        <v>6039</v>
      </c>
      <c r="C5576" s="2" t="s">
        <v>14</v>
      </c>
      <c r="D5576" s="2">
        <v>292</v>
      </c>
      <c r="E5576" s="2">
        <v>1</v>
      </c>
      <c r="F5576" s="2">
        <v>293</v>
      </c>
      <c r="G5576" s="2">
        <v>0.02</v>
      </c>
      <c r="H5576" s="4" t="s">
        <v>5998</v>
      </c>
    </row>
    <row r="5577" spans="1:8" x14ac:dyDescent="0.3">
      <c r="A5577" s="3">
        <v>42</v>
      </c>
      <c r="B5577" s="2" t="s">
        <v>6040</v>
      </c>
      <c r="C5577" s="2" t="s">
        <v>14</v>
      </c>
      <c r="D5577" s="2">
        <v>289</v>
      </c>
      <c r="E5577" s="2">
        <v>1</v>
      </c>
      <c r="F5577" s="2">
        <v>290</v>
      </c>
      <c r="G5577" s="2">
        <v>0.02</v>
      </c>
      <c r="H5577" s="4" t="s">
        <v>5998</v>
      </c>
    </row>
    <row r="5578" spans="1:8" x14ac:dyDescent="0.3">
      <c r="A5578" s="3">
        <v>43</v>
      </c>
      <c r="B5578" s="2" t="s">
        <v>6041</v>
      </c>
      <c r="C5578" s="2" t="s">
        <v>14</v>
      </c>
      <c r="D5578" s="2">
        <v>247</v>
      </c>
      <c r="E5578" s="2">
        <v>1</v>
      </c>
      <c r="F5578" s="2">
        <v>248</v>
      </c>
      <c r="G5578" s="2">
        <v>0.02</v>
      </c>
      <c r="H5578" s="4" t="s">
        <v>5998</v>
      </c>
    </row>
    <row r="5579" spans="1:8" x14ac:dyDescent="0.3">
      <c r="A5579" s="3">
        <v>44</v>
      </c>
      <c r="B5579" s="2" t="s">
        <v>6042</v>
      </c>
      <c r="C5579" s="2" t="s">
        <v>14</v>
      </c>
      <c r="D5579" s="2">
        <v>222</v>
      </c>
      <c r="E5579" s="2">
        <v>2</v>
      </c>
      <c r="F5579" s="2">
        <v>224</v>
      </c>
      <c r="G5579" s="2">
        <v>0.02</v>
      </c>
      <c r="H5579" s="4" t="s">
        <v>5998</v>
      </c>
    </row>
    <row r="5580" spans="1:8" x14ac:dyDescent="0.3">
      <c r="A5580" s="3">
        <v>45</v>
      </c>
      <c r="B5580" s="2" t="s">
        <v>27</v>
      </c>
      <c r="C5580" s="2" t="s">
        <v>28</v>
      </c>
      <c r="D5580" s="2">
        <v>4582</v>
      </c>
      <c r="E5580" s="2">
        <v>35</v>
      </c>
      <c r="F5580" s="2">
        <v>4617</v>
      </c>
      <c r="G5580" s="2">
        <v>0.33</v>
      </c>
      <c r="H5580" s="4" t="s">
        <v>5998</v>
      </c>
    </row>
    <row r="5581" spans="1:8" x14ac:dyDescent="0.3">
      <c r="A5581" s="3">
        <v>1</v>
      </c>
      <c r="B5581" s="2" t="s">
        <v>6043</v>
      </c>
      <c r="C5581" s="2" t="s">
        <v>9</v>
      </c>
      <c r="D5581" s="2">
        <v>648498</v>
      </c>
      <c r="E5581" s="2">
        <v>5310</v>
      </c>
      <c r="F5581" s="2">
        <v>653808</v>
      </c>
      <c r="G5581" s="2">
        <v>50.19</v>
      </c>
      <c r="H5581" s="4" t="s">
        <v>6044</v>
      </c>
    </row>
    <row r="5582" spans="1:8" x14ac:dyDescent="0.3">
      <c r="A5582" s="3">
        <v>2</v>
      </c>
      <c r="B5582" s="2" t="s">
        <v>6045</v>
      </c>
      <c r="C5582" s="2" t="s">
        <v>12</v>
      </c>
      <c r="D5582" s="2">
        <v>487406</v>
      </c>
      <c r="E5582" s="2">
        <v>2346</v>
      </c>
      <c r="F5582" s="2">
        <v>489752</v>
      </c>
      <c r="G5582" s="2">
        <v>37.6</v>
      </c>
      <c r="H5582" s="4" t="s">
        <v>6044</v>
      </c>
    </row>
    <row r="5583" spans="1:8" x14ac:dyDescent="0.3">
      <c r="A5583" s="3">
        <v>3</v>
      </c>
      <c r="B5583" s="2" t="s">
        <v>6046</v>
      </c>
      <c r="C5583" s="2" t="s">
        <v>14</v>
      </c>
      <c r="D5583" s="2">
        <v>89958</v>
      </c>
      <c r="E5583" s="2">
        <v>1230</v>
      </c>
      <c r="F5583" s="2">
        <v>91188</v>
      </c>
      <c r="G5583" s="2">
        <v>7</v>
      </c>
      <c r="H5583" s="4" t="s">
        <v>6044</v>
      </c>
    </row>
    <row r="5584" spans="1:8" x14ac:dyDescent="0.3">
      <c r="A5584" s="3">
        <v>4</v>
      </c>
      <c r="B5584" s="2" t="s">
        <v>6047</v>
      </c>
      <c r="C5584" s="2" t="s">
        <v>17</v>
      </c>
      <c r="D5584" s="2">
        <v>42116</v>
      </c>
      <c r="E5584" s="2">
        <v>207</v>
      </c>
      <c r="F5584" s="2">
        <v>42323</v>
      </c>
      <c r="G5584" s="2">
        <v>3.25</v>
      </c>
      <c r="H5584" s="4" t="s">
        <v>6044</v>
      </c>
    </row>
    <row r="5585" spans="1:8" x14ac:dyDescent="0.3">
      <c r="A5585" s="3">
        <v>5</v>
      </c>
      <c r="B5585" s="2" t="s">
        <v>6048</v>
      </c>
      <c r="C5585" s="2" t="s">
        <v>5295</v>
      </c>
      <c r="D5585" s="2">
        <v>2943</v>
      </c>
      <c r="E5585" s="2">
        <v>18</v>
      </c>
      <c r="F5585" s="2">
        <v>2961</v>
      </c>
      <c r="G5585" s="2">
        <v>0.23</v>
      </c>
      <c r="H5585" s="4" t="s">
        <v>6044</v>
      </c>
    </row>
    <row r="5586" spans="1:8" x14ac:dyDescent="0.3">
      <c r="A5586" s="3">
        <v>6</v>
      </c>
      <c r="B5586" s="2" t="s">
        <v>6049</v>
      </c>
      <c r="C5586" s="2" t="s">
        <v>1113</v>
      </c>
      <c r="D5586" s="2">
        <v>2809</v>
      </c>
      <c r="E5586" s="2">
        <v>45</v>
      </c>
      <c r="F5586" s="2">
        <v>2854</v>
      </c>
      <c r="G5586" s="2">
        <v>0.22</v>
      </c>
      <c r="H5586" s="4" t="s">
        <v>6044</v>
      </c>
    </row>
    <row r="5587" spans="1:8" x14ac:dyDescent="0.3">
      <c r="A5587" s="3">
        <v>7</v>
      </c>
      <c r="B5587" s="2" t="s">
        <v>3217</v>
      </c>
      <c r="C5587" s="2" t="s">
        <v>14</v>
      </c>
      <c r="D5587" s="2">
        <v>2409</v>
      </c>
      <c r="E5587" s="2">
        <v>1</v>
      </c>
      <c r="F5587" s="2">
        <v>2410</v>
      </c>
      <c r="G5587" s="2">
        <v>0.19</v>
      </c>
      <c r="H5587" s="4" t="s">
        <v>6044</v>
      </c>
    </row>
    <row r="5588" spans="1:8" x14ac:dyDescent="0.3">
      <c r="A5588" s="3">
        <v>8</v>
      </c>
      <c r="B5588" s="2" t="s">
        <v>6050</v>
      </c>
      <c r="C5588" s="2" t="s">
        <v>14</v>
      </c>
      <c r="D5588" s="2">
        <v>2170</v>
      </c>
      <c r="E5588" s="2">
        <v>8</v>
      </c>
      <c r="F5588" s="2">
        <v>2178</v>
      </c>
      <c r="G5588" s="2">
        <v>0.17</v>
      </c>
      <c r="H5588" s="4" t="s">
        <v>6044</v>
      </c>
    </row>
    <row r="5589" spans="1:8" x14ac:dyDescent="0.3">
      <c r="A5589" s="3">
        <v>9</v>
      </c>
      <c r="B5589" s="2" t="s">
        <v>6051</v>
      </c>
      <c r="C5589" s="2" t="s">
        <v>14</v>
      </c>
      <c r="D5589" s="2">
        <v>1963</v>
      </c>
      <c r="E5589" s="2">
        <v>11</v>
      </c>
      <c r="F5589" s="2">
        <v>1974</v>
      </c>
      <c r="G5589" s="2">
        <v>0.15</v>
      </c>
      <c r="H5589" s="4" t="s">
        <v>6044</v>
      </c>
    </row>
    <row r="5590" spans="1:8" x14ac:dyDescent="0.3">
      <c r="A5590" s="3">
        <v>10</v>
      </c>
      <c r="B5590" s="2" t="s">
        <v>6052</v>
      </c>
      <c r="C5590" s="2" t="s">
        <v>14</v>
      </c>
      <c r="D5590" s="2">
        <v>1678</v>
      </c>
      <c r="E5590" s="2">
        <v>7</v>
      </c>
      <c r="F5590" s="2">
        <v>1685</v>
      </c>
      <c r="G5590" s="2">
        <v>0.13</v>
      </c>
      <c r="H5590" s="4" t="s">
        <v>6044</v>
      </c>
    </row>
    <row r="5591" spans="1:8" x14ac:dyDescent="0.3">
      <c r="A5591" s="3">
        <v>11</v>
      </c>
      <c r="B5591" s="2" t="s">
        <v>2772</v>
      </c>
      <c r="C5591" s="2" t="s">
        <v>149</v>
      </c>
      <c r="D5591" s="2">
        <v>1396</v>
      </c>
      <c r="E5591" s="2">
        <v>14</v>
      </c>
      <c r="F5591" s="2">
        <v>1410</v>
      </c>
      <c r="G5591" s="2">
        <v>0.11</v>
      </c>
      <c r="H5591" s="4" t="s">
        <v>6044</v>
      </c>
    </row>
    <row r="5592" spans="1:8" x14ac:dyDescent="0.3">
      <c r="A5592" s="3">
        <v>12</v>
      </c>
      <c r="B5592" s="2" t="s">
        <v>6053</v>
      </c>
      <c r="C5592" s="2" t="s">
        <v>3958</v>
      </c>
      <c r="D5592" s="2">
        <v>1150</v>
      </c>
      <c r="E5592" s="2">
        <v>12</v>
      </c>
      <c r="F5592" s="2">
        <v>1162</v>
      </c>
      <c r="G5592" s="2">
        <v>0.09</v>
      </c>
      <c r="H5592" s="4" t="s">
        <v>6044</v>
      </c>
    </row>
    <row r="5593" spans="1:8" x14ac:dyDescent="0.3">
      <c r="A5593" s="3">
        <v>13</v>
      </c>
      <c r="B5593" s="2" t="s">
        <v>6054</v>
      </c>
      <c r="C5593" s="2" t="s">
        <v>14</v>
      </c>
      <c r="D5593" s="2">
        <v>1107</v>
      </c>
      <c r="E5593" s="2">
        <v>10</v>
      </c>
      <c r="F5593" s="2">
        <v>1117</v>
      </c>
      <c r="G5593" s="2">
        <v>0.09</v>
      </c>
      <c r="H5593" s="4" t="s">
        <v>6044</v>
      </c>
    </row>
    <row r="5594" spans="1:8" x14ac:dyDescent="0.3">
      <c r="A5594" s="3">
        <v>14</v>
      </c>
      <c r="B5594" s="2" t="s">
        <v>6055</v>
      </c>
      <c r="C5594" s="2" t="s">
        <v>14</v>
      </c>
      <c r="D5594" s="2">
        <v>967</v>
      </c>
      <c r="E5594" s="2">
        <v>8</v>
      </c>
      <c r="F5594" s="2">
        <v>975</v>
      </c>
      <c r="G5594" s="2">
        <v>7.0000000000000007E-2</v>
      </c>
      <c r="H5594" s="4" t="s">
        <v>6044</v>
      </c>
    </row>
    <row r="5595" spans="1:8" x14ac:dyDescent="0.3">
      <c r="A5595" s="3">
        <v>15</v>
      </c>
      <c r="B5595" s="2" t="s">
        <v>27</v>
      </c>
      <c r="C5595" s="2" t="s">
        <v>28</v>
      </c>
      <c r="D5595" s="2">
        <v>6663</v>
      </c>
      <c r="E5595" s="2">
        <v>163</v>
      </c>
      <c r="F5595" s="2">
        <v>6826</v>
      </c>
      <c r="G5595" s="2">
        <v>0.52</v>
      </c>
      <c r="H5595" s="4" t="s">
        <v>6044</v>
      </c>
    </row>
    <row r="5596" spans="1:8" x14ac:dyDescent="0.3">
      <c r="A5596" s="3">
        <v>1</v>
      </c>
      <c r="B5596" s="2" t="s">
        <v>6056</v>
      </c>
      <c r="C5596" s="2" t="s">
        <v>9</v>
      </c>
      <c r="D5596" s="2">
        <v>838332</v>
      </c>
      <c r="E5596" s="2">
        <v>4326</v>
      </c>
      <c r="F5596" s="2">
        <v>842658</v>
      </c>
      <c r="G5596" s="2">
        <v>55.27</v>
      </c>
      <c r="H5596" s="4" t="s">
        <v>6057</v>
      </c>
    </row>
    <row r="5597" spans="1:8" x14ac:dyDescent="0.3">
      <c r="A5597" s="3">
        <v>2</v>
      </c>
      <c r="B5597" s="2" t="s">
        <v>6058</v>
      </c>
      <c r="C5597" s="2" t="s">
        <v>915</v>
      </c>
      <c r="D5597" s="2">
        <v>641759</v>
      </c>
      <c r="E5597" s="2">
        <v>1886</v>
      </c>
      <c r="F5597" s="2">
        <v>643645</v>
      </c>
      <c r="G5597" s="2">
        <v>42.22</v>
      </c>
      <c r="H5597" s="4" t="s">
        <v>6057</v>
      </c>
    </row>
    <row r="5598" spans="1:8" x14ac:dyDescent="0.3">
      <c r="A5598" s="3">
        <v>3</v>
      </c>
      <c r="B5598" s="2" t="s">
        <v>6059</v>
      </c>
      <c r="C5598" s="2" t="s">
        <v>17</v>
      </c>
      <c r="D5598" s="2">
        <v>7899</v>
      </c>
      <c r="E5598" s="2">
        <v>65</v>
      </c>
      <c r="F5598" s="2">
        <v>7964</v>
      </c>
      <c r="G5598" s="2">
        <v>0.52</v>
      </c>
      <c r="H5598" s="4" t="s">
        <v>6057</v>
      </c>
    </row>
    <row r="5599" spans="1:8" x14ac:dyDescent="0.3">
      <c r="A5599" s="3">
        <v>4</v>
      </c>
      <c r="B5599" s="2" t="s">
        <v>6060</v>
      </c>
      <c r="C5599" s="2" t="s">
        <v>14</v>
      </c>
      <c r="D5599" s="2">
        <v>3096</v>
      </c>
      <c r="E5599" s="2">
        <v>1</v>
      </c>
      <c r="F5599" s="2">
        <v>3097</v>
      </c>
      <c r="G5599" s="2">
        <v>0.2</v>
      </c>
      <c r="H5599" s="4" t="s">
        <v>6057</v>
      </c>
    </row>
    <row r="5600" spans="1:8" x14ac:dyDescent="0.3">
      <c r="A5600" s="3">
        <v>5</v>
      </c>
      <c r="B5600" s="2" t="s">
        <v>6061</v>
      </c>
      <c r="C5600" s="2" t="s">
        <v>1214</v>
      </c>
      <c r="D5600" s="2">
        <v>2381</v>
      </c>
      <c r="E5600" s="2">
        <v>6</v>
      </c>
      <c r="F5600" s="2">
        <v>2387</v>
      </c>
      <c r="G5600" s="2">
        <v>0.16</v>
      </c>
      <c r="H5600" s="4" t="s">
        <v>6057</v>
      </c>
    </row>
    <row r="5601" spans="1:8" x14ac:dyDescent="0.3">
      <c r="A5601" s="3">
        <v>6</v>
      </c>
      <c r="B5601" s="2" t="s">
        <v>6062</v>
      </c>
      <c r="C5601" s="2" t="s">
        <v>131</v>
      </c>
      <c r="D5601" s="2">
        <v>1874</v>
      </c>
      <c r="E5601" s="2">
        <v>2</v>
      </c>
      <c r="F5601" s="2">
        <v>1876</v>
      </c>
      <c r="G5601" s="2">
        <v>0.12</v>
      </c>
      <c r="H5601" s="4" t="s">
        <v>6057</v>
      </c>
    </row>
    <row r="5602" spans="1:8" x14ac:dyDescent="0.3">
      <c r="A5602" s="3">
        <v>7</v>
      </c>
      <c r="B5602" s="2" t="s">
        <v>6063</v>
      </c>
      <c r="C5602" s="2" t="s">
        <v>3088</v>
      </c>
      <c r="D5602" s="2">
        <v>1770</v>
      </c>
      <c r="E5602" s="2">
        <v>3</v>
      </c>
      <c r="F5602" s="2">
        <v>1773</v>
      </c>
      <c r="G5602" s="2">
        <v>0.12</v>
      </c>
      <c r="H5602" s="4" t="s">
        <v>6057</v>
      </c>
    </row>
    <row r="5603" spans="1:8" x14ac:dyDescent="0.3">
      <c r="A5603" s="3">
        <v>8</v>
      </c>
      <c r="B5603" s="2" t="s">
        <v>6064</v>
      </c>
      <c r="C5603" s="2" t="s">
        <v>14</v>
      </c>
      <c r="D5603" s="2">
        <v>1263</v>
      </c>
      <c r="E5603" s="2">
        <v>4</v>
      </c>
      <c r="F5603" s="2">
        <v>1267</v>
      </c>
      <c r="G5603" s="2">
        <v>0.08</v>
      </c>
      <c r="H5603" s="4" t="s">
        <v>6057</v>
      </c>
    </row>
    <row r="5604" spans="1:8" x14ac:dyDescent="0.3">
      <c r="A5604" s="3">
        <v>9</v>
      </c>
      <c r="B5604" s="2" t="s">
        <v>6065</v>
      </c>
      <c r="C5604" s="2" t="s">
        <v>14</v>
      </c>
      <c r="D5604" s="2">
        <v>1154</v>
      </c>
      <c r="E5604" s="2">
        <v>1</v>
      </c>
      <c r="F5604" s="2">
        <v>1155</v>
      </c>
      <c r="G5604" s="2">
        <v>0.08</v>
      </c>
      <c r="H5604" s="4" t="s">
        <v>6057</v>
      </c>
    </row>
    <row r="5605" spans="1:8" x14ac:dyDescent="0.3">
      <c r="A5605" s="3">
        <v>10</v>
      </c>
      <c r="B5605" s="2" t="s">
        <v>6066</v>
      </c>
      <c r="C5605" s="2" t="s">
        <v>14</v>
      </c>
      <c r="D5605" s="2">
        <v>1083</v>
      </c>
      <c r="E5605" s="2">
        <v>6</v>
      </c>
      <c r="F5605" s="2">
        <v>1089</v>
      </c>
      <c r="G5605" s="2">
        <v>7.0000000000000007E-2</v>
      </c>
      <c r="H5605" s="4" t="s">
        <v>6057</v>
      </c>
    </row>
    <row r="5606" spans="1:8" x14ac:dyDescent="0.3">
      <c r="A5606" s="3">
        <v>11</v>
      </c>
      <c r="B5606" s="2" t="s">
        <v>6067</v>
      </c>
      <c r="C5606" s="2" t="s">
        <v>166</v>
      </c>
      <c r="D5606" s="2">
        <v>1056</v>
      </c>
      <c r="E5606" s="2">
        <v>3</v>
      </c>
      <c r="F5606" s="2">
        <v>1059</v>
      </c>
      <c r="G5606" s="2">
        <v>7.0000000000000007E-2</v>
      </c>
      <c r="H5606" s="4" t="s">
        <v>6057</v>
      </c>
    </row>
    <row r="5607" spans="1:8" x14ac:dyDescent="0.3">
      <c r="A5607" s="3">
        <v>12</v>
      </c>
      <c r="B5607" s="2" t="s">
        <v>6068</v>
      </c>
      <c r="C5607" s="2" t="s">
        <v>14</v>
      </c>
      <c r="D5607" s="2">
        <v>995</v>
      </c>
      <c r="E5607" s="2">
        <v>0</v>
      </c>
      <c r="F5607" s="2">
        <v>995</v>
      </c>
      <c r="G5607" s="2">
        <v>7.0000000000000007E-2</v>
      </c>
      <c r="H5607" s="4" t="s">
        <v>6057</v>
      </c>
    </row>
    <row r="5608" spans="1:8" x14ac:dyDescent="0.3">
      <c r="A5608" s="3">
        <v>13</v>
      </c>
      <c r="B5608" s="2" t="s">
        <v>6069</v>
      </c>
      <c r="C5608" s="2" t="s">
        <v>235</v>
      </c>
      <c r="D5608" s="2">
        <v>971</v>
      </c>
      <c r="E5608" s="2">
        <v>0</v>
      </c>
      <c r="F5608" s="2">
        <v>971</v>
      </c>
      <c r="G5608" s="2">
        <v>0.06</v>
      </c>
      <c r="H5608" s="4" t="s">
        <v>6057</v>
      </c>
    </row>
    <row r="5609" spans="1:8" x14ac:dyDescent="0.3">
      <c r="A5609" s="3">
        <v>14</v>
      </c>
      <c r="B5609" s="2" t="s">
        <v>6070</v>
      </c>
      <c r="C5609" s="2" t="s">
        <v>6071</v>
      </c>
      <c r="D5609" s="2">
        <v>753</v>
      </c>
      <c r="E5609" s="2">
        <v>5</v>
      </c>
      <c r="F5609" s="2">
        <v>758</v>
      </c>
      <c r="G5609" s="2">
        <v>0.05</v>
      </c>
      <c r="H5609" s="4" t="s">
        <v>6057</v>
      </c>
    </row>
    <row r="5610" spans="1:8" x14ac:dyDescent="0.3">
      <c r="A5610" s="3">
        <v>15</v>
      </c>
      <c r="B5610" s="2" t="s">
        <v>6072</v>
      </c>
      <c r="C5610" s="2" t="s">
        <v>149</v>
      </c>
      <c r="D5610" s="2">
        <v>752</v>
      </c>
      <c r="E5610" s="2">
        <v>4</v>
      </c>
      <c r="F5610" s="2">
        <v>756</v>
      </c>
      <c r="G5610" s="2">
        <v>0.05</v>
      </c>
      <c r="H5610" s="4" t="s">
        <v>6057</v>
      </c>
    </row>
    <row r="5611" spans="1:8" x14ac:dyDescent="0.3">
      <c r="A5611" s="3">
        <v>16</v>
      </c>
      <c r="B5611" s="2" t="s">
        <v>6073</v>
      </c>
      <c r="C5611" s="2" t="s">
        <v>391</v>
      </c>
      <c r="D5611" s="2">
        <v>614</v>
      </c>
      <c r="E5611" s="2">
        <v>5</v>
      </c>
      <c r="F5611" s="2">
        <v>619</v>
      </c>
      <c r="G5611" s="2">
        <v>0.04</v>
      </c>
      <c r="H5611" s="4" t="s">
        <v>6057</v>
      </c>
    </row>
    <row r="5612" spans="1:8" x14ac:dyDescent="0.3">
      <c r="A5612" s="3">
        <v>17</v>
      </c>
      <c r="B5612" s="2" t="s">
        <v>6074</v>
      </c>
      <c r="C5612" s="2" t="s">
        <v>6075</v>
      </c>
      <c r="D5612" s="2">
        <v>611</v>
      </c>
      <c r="E5612" s="2">
        <v>3</v>
      </c>
      <c r="F5612" s="2">
        <v>614</v>
      </c>
      <c r="G5612" s="2">
        <v>0.04</v>
      </c>
      <c r="H5612" s="4" t="s">
        <v>6057</v>
      </c>
    </row>
    <row r="5613" spans="1:8" x14ac:dyDescent="0.3">
      <c r="A5613" s="3">
        <v>18</v>
      </c>
      <c r="B5613" s="2" t="s">
        <v>6076</v>
      </c>
      <c r="C5613" s="2" t="s">
        <v>6077</v>
      </c>
      <c r="D5613" s="2">
        <v>585</v>
      </c>
      <c r="E5613" s="2">
        <v>1</v>
      </c>
      <c r="F5613" s="2">
        <v>586</v>
      </c>
      <c r="G5613" s="2">
        <v>0.04</v>
      </c>
      <c r="H5613" s="4" t="s">
        <v>6057</v>
      </c>
    </row>
    <row r="5614" spans="1:8" x14ac:dyDescent="0.3">
      <c r="A5614" s="3">
        <v>19</v>
      </c>
      <c r="B5614" s="2" t="s">
        <v>454</v>
      </c>
      <c r="C5614" s="2" t="s">
        <v>6078</v>
      </c>
      <c r="D5614" s="2">
        <v>571</v>
      </c>
      <c r="E5614" s="2">
        <v>3</v>
      </c>
      <c r="F5614" s="2">
        <v>574</v>
      </c>
      <c r="G5614" s="2">
        <v>0.04</v>
      </c>
      <c r="H5614" s="4" t="s">
        <v>6057</v>
      </c>
    </row>
    <row r="5615" spans="1:8" x14ac:dyDescent="0.3">
      <c r="A5615" s="3">
        <v>20</v>
      </c>
      <c r="B5615" s="2" t="s">
        <v>6079</v>
      </c>
      <c r="C5615" s="2" t="s">
        <v>6080</v>
      </c>
      <c r="D5615" s="2">
        <v>439</v>
      </c>
      <c r="E5615" s="2">
        <v>7</v>
      </c>
      <c r="F5615" s="2">
        <v>446</v>
      </c>
      <c r="G5615" s="2">
        <v>0.03</v>
      </c>
      <c r="H5615" s="4" t="s">
        <v>6057</v>
      </c>
    </row>
    <row r="5616" spans="1:8" x14ac:dyDescent="0.3">
      <c r="A5616" s="3">
        <v>21</v>
      </c>
      <c r="B5616" s="2" t="s">
        <v>6081</v>
      </c>
      <c r="C5616" s="2" t="s">
        <v>14</v>
      </c>
      <c r="D5616" s="2">
        <v>433</v>
      </c>
      <c r="E5616" s="2">
        <v>1</v>
      </c>
      <c r="F5616" s="2">
        <v>434</v>
      </c>
      <c r="G5616" s="2">
        <v>0.03</v>
      </c>
      <c r="H5616" s="4" t="s">
        <v>6057</v>
      </c>
    </row>
    <row r="5617" spans="1:8" x14ac:dyDescent="0.3">
      <c r="A5617" s="3">
        <v>22</v>
      </c>
      <c r="B5617" s="2" t="s">
        <v>6082</v>
      </c>
      <c r="C5617" s="2" t="s">
        <v>1616</v>
      </c>
      <c r="D5617" s="2">
        <v>418</v>
      </c>
      <c r="E5617" s="2">
        <v>2</v>
      </c>
      <c r="F5617" s="2">
        <v>420</v>
      </c>
      <c r="G5617" s="2">
        <v>0.03</v>
      </c>
      <c r="H5617" s="4" t="s">
        <v>6057</v>
      </c>
    </row>
    <row r="5618" spans="1:8" x14ac:dyDescent="0.3">
      <c r="A5618" s="3">
        <v>23</v>
      </c>
      <c r="B5618" s="2" t="s">
        <v>1738</v>
      </c>
      <c r="C5618" s="2" t="s">
        <v>1230</v>
      </c>
      <c r="D5618" s="2">
        <v>362</v>
      </c>
      <c r="E5618" s="2">
        <v>8</v>
      </c>
      <c r="F5618" s="2">
        <v>370</v>
      </c>
      <c r="G5618" s="2">
        <v>0.02</v>
      </c>
      <c r="H5618" s="4" t="s">
        <v>6057</v>
      </c>
    </row>
    <row r="5619" spans="1:8" x14ac:dyDescent="0.3">
      <c r="A5619" s="3">
        <v>24</v>
      </c>
      <c r="B5619" s="2" t="s">
        <v>6083</v>
      </c>
      <c r="C5619" s="2" t="s">
        <v>14</v>
      </c>
      <c r="D5619" s="2">
        <v>280</v>
      </c>
      <c r="E5619" s="2">
        <v>2</v>
      </c>
      <c r="F5619" s="2">
        <v>282</v>
      </c>
      <c r="G5619" s="2">
        <v>0.02</v>
      </c>
      <c r="H5619" s="4" t="s">
        <v>6057</v>
      </c>
    </row>
    <row r="5620" spans="1:8" x14ac:dyDescent="0.3">
      <c r="A5620" s="3">
        <v>25</v>
      </c>
      <c r="B5620" s="2" t="s">
        <v>27</v>
      </c>
      <c r="C5620" s="2" t="s">
        <v>28</v>
      </c>
      <c r="D5620" s="2">
        <v>8624</v>
      </c>
      <c r="E5620" s="2">
        <v>75</v>
      </c>
      <c r="F5620" s="2">
        <v>8699</v>
      </c>
      <c r="G5620" s="2">
        <v>0.56999999999999995</v>
      </c>
      <c r="H5620" s="4" t="s">
        <v>6057</v>
      </c>
    </row>
    <row r="5621" spans="1:8" x14ac:dyDescent="0.3">
      <c r="A5621" s="3">
        <v>1</v>
      </c>
      <c r="B5621" s="2" t="s">
        <v>6084</v>
      </c>
      <c r="C5621" s="2" t="s">
        <v>9</v>
      </c>
      <c r="D5621" s="2">
        <v>775731</v>
      </c>
      <c r="E5621" s="2">
        <v>2990</v>
      </c>
      <c r="F5621" s="2">
        <v>778721</v>
      </c>
      <c r="G5621" s="2">
        <v>56.54</v>
      </c>
      <c r="H5621" s="4" t="s">
        <v>6085</v>
      </c>
    </row>
    <row r="5622" spans="1:8" x14ac:dyDescent="0.3">
      <c r="A5622" s="3">
        <v>2</v>
      </c>
      <c r="B5622" s="2" t="s">
        <v>6086</v>
      </c>
      <c r="C5622" s="2" t="s">
        <v>12</v>
      </c>
      <c r="D5622" s="2">
        <v>533622</v>
      </c>
      <c r="E5622" s="2">
        <v>1384</v>
      </c>
      <c r="F5622" s="2">
        <v>535006</v>
      </c>
      <c r="G5622" s="2">
        <v>38.85</v>
      </c>
      <c r="H5622" s="4" t="s">
        <v>6085</v>
      </c>
    </row>
    <row r="5623" spans="1:8" x14ac:dyDescent="0.3">
      <c r="A5623" s="3">
        <v>3</v>
      </c>
      <c r="B5623" s="2" t="s">
        <v>6087</v>
      </c>
      <c r="C5623" s="2" t="s">
        <v>14</v>
      </c>
      <c r="D5623" s="2">
        <v>29959</v>
      </c>
      <c r="E5623" s="2">
        <v>91</v>
      </c>
      <c r="F5623" s="2">
        <v>30050</v>
      </c>
      <c r="G5623" s="2">
        <v>2.1800000000000002</v>
      </c>
      <c r="H5623" s="4" t="s">
        <v>6085</v>
      </c>
    </row>
    <row r="5624" spans="1:8" x14ac:dyDescent="0.3">
      <c r="A5624" s="3">
        <v>4</v>
      </c>
      <c r="B5624" s="2" t="s">
        <v>6088</v>
      </c>
      <c r="C5624" s="2" t="s">
        <v>14</v>
      </c>
      <c r="D5624" s="2">
        <v>7265</v>
      </c>
      <c r="E5624" s="2">
        <v>1</v>
      </c>
      <c r="F5624" s="2">
        <v>7266</v>
      </c>
      <c r="G5624" s="2">
        <v>0.53</v>
      </c>
      <c r="H5624" s="4" t="s">
        <v>6085</v>
      </c>
    </row>
    <row r="5625" spans="1:8" x14ac:dyDescent="0.3">
      <c r="A5625" s="3">
        <v>5</v>
      </c>
      <c r="B5625" s="2" t="s">
        <v>6089</v>
      </c>
      <c r="C5625" s="2" t="s">
        <v>14</v>
      </c>
      <c r="D5625" s="2">
        <v>4551</v>
      </c>
      <c r="E5625" s="2">
        <v>1</v>
      </c>
      <c r="F5625" s="2">
        <v>4552</v>
      </c>
      <c r="G5625" s="2">
        <v>0.33</v>
      </c>
      <c r="H5625" s="4" t="s">
        <v>6085</v>
      </c>
    </row>
    <row r="5626" spans="1:8" x14ac:dyDescent="0.3">
      <c r="A5626" s="3">
        <v>6</v>
      </c>
      <c r="B5626" s="2" t="s">
        <v>6090</v>
      </c>
      <c r="C5626" s="2" t="s">
        <v>14</v>
      </c>
      <c r="D5626" s="2">
        <v>3454</v>
      </c>
      <c r="E5626" s="2">
        <v>3</v>
      </c>
      <c r="F5626" s="2">
        <v>3457</v>
      </c>
      <c r="G5626" s="2">
        <v>0.25</v>
      </c>
      <c r="H5626" s="4" t="s">
        <v>6085</v>
      </c>
    </row>
    <row r="5627" spans="1:8" x14ac:dyDescent="0.3">
      <c r="A5627" s="3">
        <v>7</v>
      </c>
      <c r="B5627" s="2" t="s">
        <v>6091</v>
      </c>
      <c r="C5627" s="2" t="s">
        <v>17</v>
      </c>
      <c r="D5627" s="2">
        <v>2772</v>
      </c>
      <c r="E5627" s="2">
        <v>7</v>
      </c>
      <c r="F5627" s="2">
        <v>2779</v>
      </c>
      <c r="G5627" s="2">
        <v>0.2</v>
      </c>
      <c r="H5627" s="4" t="s">
        <v>6085</v>
      </c>
    </row>
    <row r="5628" spans="1:8" x14ac:dyDescent="0.3">
      <c r="A5628" s="3">
        <v>8</v>
      </c>
      <c r="B5628" s="2" t="s">
        <v>6092</v>
      </c>
      <c r="C5628" s="2" t="s">
        <v>14</v>
      </c>
      <c r="D5628" s="2">
        <v>1992</v>
      </c>
      <c r="E5628" s="2">
        <v>1</v>
      </c>
      <c r="F5628" s="2">
        <v>1993</v>
      </c>
      <c r="G5628" s="2">
        <v>0.14000000000000001</v>
      </c>
      <c r="H5628" s="4" t="s">
        <v>6085</v>
      </c>
    </row>
    <row r="5629" spans="1:8" x14ac:dyDescent="0.3">
      <c r="A5629" s="3">
        <v>9</v>
      </c>
      <c r="B5629" s="2" t="s">
        <v>6093</v>
      </c>
      <c r="C5629" s="2" t="s">
        <v>215</v>
      </c>
      <c r="D5629" s="2">
        <v>1475</v>
      </c>
      <c r="E5629" s="2">
        <v>3</v>
      </c>
      <c r="F5629" s="2">
        <v>1478</v>
      </c>
      <c r="G5629" s="2">
        <v>0.11</v>
      </c>
      <c r="H5629" s="4" t="s">
        <v>6085</v>
      </c>
    </row>
    <row r="5630" spans="1:8" x14ac:dyDescent="0.3">
      <c r="A5630" s="3">
        <v>10</v>
      </c>
      <c r="B5630" s="2" t="s">
        <v>6094</v>
      </c>
      <c r="C5630" s="2" t="s">
        <v>14</v>
      </c>
      <c r="D5630" s="2">
        <v>953</v>
      </c>
      <c r="E5630" s="2">
        <v>1</v>
      </c>
      <c r="F5630" s="2">
        <v>954</v>
      </c>
      <c r="G5630" s="2">
        <v>7.0000000000000007E-2</v>
      </c>
      <c r="H5630" s="4" t="s">
        <v>6085</v>
      </c>
    </row>
    <row r="5631" spans="1:8" x14ac:dyDescent="0.3">
      <c r="A5631" s="3">
        <v>11</v>
      </c>
      <c r="B5631" s="2" t="s">
        <v>6095</v>
      </c>
      <c r="C5631" s="2" t="s">
        <v>14</v>
      </c>
      <c r="D5631" s="2">
        <v>863</v>
      </c>
      <c r="E5631" s="2">
        <v>4</v>
      </c>
      <c r="F5631" s="2">
        <v>867</v>
      </c>
      <c r="G5631" s="2">
        <v>0.06</v>
      </c>
      <c r="H5631" s="4" t="s">
        <v>6085</v>
      </c>
    </row>
    <row r="5632" spans="1:8" x14ac:dyDescent="0.3">
      <c r="A5632" s="3">
        <v>12</v>
      </c>
      <c r="B5632" s="2" t="s">
        <v>6096</v>
      </c>
      <c r="C5632" s="2" t="s">
        <v>14</v>
      </c>
      <c r="D5632" s="2">
        <v>736</v>
      </c>
      <c r="E5632" s="2">
        <v>11</v>
      </c>
      <c r="F5632" s="2">
        <v>747</v>
      </c>
      <c r="G5632" s="2">
        <v>0.05</v>
      </c>
      <c r="H5632" s="4" t="s">
        <v>6085</v>
      </c>
    </row>
    <row r="5633" spans="1:8" x14ac:dyDescent="0.3">
      <c r="A5633" s="3">
        <v>13</v>
      </c>
      <c r="B5633" s="2" t="s">
        <v>6097</v>
      </c>
      <c r="C5633" s="2" t="s">
        <v>14</v>
      </c>
      <c r="D5633" s="2">
        <v>687</v>
      </c>
      <c r="E5633" s="2">
        <v>8</v>
      </c>
      <c r="F5633" s="2">
        <v>695</v>
      </c>
      <c r="G5633" s="2">
        <v>0.05</v>
      </c>
      <c r="H5633" s="4" t="s">
        <v>6085</v>
      </c>
    </row>
    <row r="5634" spans="1:8" x14ac:dyDescent="0.3">
      <c r="A5634" s="3">
        <v>14</v>
      </c>
      <c r="B5634" s="2" t="s">
        <v>6098</v>
      </c>
      <c r="C5634" s="2" t="s">
        <v>14</v>
      </c>
      <c r="D5634" s="2">
        <v>671</v>
      </c>
      <c r="E5634" s="2">
        <v>12</v>
      </c>
      <c r="F5634" s="2">
        <v>683</v>
      </c>
      <c r="G5634" s="2">
        <v>0.05</v>
      </c>
      <c r="H5634" s="4" t="s">
        <v>6085</v>
      </c>
    </row>
    <row r="5635" spans="1:8" x14ac:dyDescent="0.3">
      <c r="A5635" s="3">
        <v>15</v>
      </c>
      <c r="B5635" s="2" t="s">
        <v>6099</v>
      </c>
      <c r="C5635" s="2" t="s">
        <v>229</v>
      </c>
      <c r="D5635" s="2">
        <v>611</v>
      </c>
      <c r="E5635" s="2">
        <v>6</v>
      </c>
      <c r="F5635" s="2">
        <v>617</v>
      </c>
      <c r="G5635" s="2">
        <v>0.04</v>
      </c>
      <c r="H5635" s="4" t="s">
        <v>6085</v>
      </c>
    </row>
    <row r="5636" spans="1:8" x14ac:dyDescent="0.3">
      <c r="A5636" s="3">
        <v>16</v>
      </c>
      <c r="B5636" s="2" t="s">
        <v>6100</v>
      </c>
      <c r="C5636" s="2" t="s">
        <v>14</v>
      </c>
      <c r="D5636" s="2">
        <v>599</v>
      </c>
      <c r="E5636" s="2">
        <v>0</v>
      </c>
      <c r="F5636" s="2">
        <v>599</v>
      </c>
      <c r="G5636" s="2">
        <v>0.04</v>
      </c>
      <c r="H5636" s="4" t="s">
        <v>6085</v>
      </c>
    </row>
    <row r="5637" spans="1:8" x14ac:dyDescent="0.3">
      <c r="A5637" s="3">
        <v>17</v>
      </c>
      <c r="B5637" s="2" t="s">
        <v>6101</v>
      </c>
      <c r="C5637" s="2" t="s">
        <v>14</v>
      </c>
      <c r="D5637" s="2">
        <v>440</v>
      </c>
      <c r="E5637" s="2">
        <v>2</v>
      </c>
      <c r="F5637" s="2">
        <v>442</v>
      </c>
      <c r="G5637" s="2">
        <v>0.03</v>
      </c>
      <c r="H5637" s="4" t="s">
        <v>6085</v>
      </c>
    </row>
    <row r="5638" spans="1:8" x14ac:dyDescent="0.3">
      <c r="A5638" s="3">
        <v>18</v>
      </c>
      <c r="B5638" s="2" t="s">
        <v>6102</v>
      </c>
      <c r="C5638" s="2" t="s">
        <v>4702</v>
      </c>
      <c r="D5638" s="2">
        <v>403</v>
      </c>
      <c r="E5638" s="2">
        <v>1</v>
      </c>
      <c r="F5638" s="2">
        <v>404</v>
      </c>
      <c r="G5638" s="2">
        <v>0.03</v>
      </c>
      <c r="H5638" s="4" t="s">
        <v>6085</v>
      </c>
    </row>
    <row r="5639" spans="1:8" x14ac:dyDescent="0.3">
      <c r="A5639" s="3">
        <v>19</v>
      </c>
      <c r="B5639" s="2" t="s">
        <v>6103</v>
      </c>
      <c r="C5639" s="2" t="s">
        <v>14</v>
      </c>
      <c r="D5639" s="2">
        <v>367</v>
      </c>
      <c r="E5639" s="2">
        <v>1</v>
      </c>
      <c r="F5639" s="2">
        <v>368</v>
      </c>
      <c r="G5639" s="2">
        <v>0.03</v>
      </c>
      <c r="H5639" s="4" t="s">
        <v>6085</v>
      </c>
    </row>
    <row r="5640" spans="1:8" x14ac:dyDescent="0.3">
      <c r="A5640" s="3">
        <v>20</v>
      </c>
      <c r="B5640" s="2" t="s">
        <v>6104</v>
      </c>
      <c r="C5640" s="2" t="s">
        <v>14</v>
      </c>
      <c r="D5640" s="2">
        <v>352</v>
      </c>
      <c r="E5640" s="2">
        <v>5</v>
      </c>
      <c r="F5640" s="2">
        <v>357</v>
      </c>
      <c r="G5640" s="2">
        <v>0.03</v>
      </c>
      <c r="H5640" s="4" t="s">
        <v>6085</v>
      </c>
    </row>
    <row r="5641" spans="1:8" x14ac:dyDescent="0.3">
      <c r="A5641" s="3">
        <v>21</v>
      </c>
      <c r="B5641" s="2" t="s">
        <v>6105</v>
      </c>
      <c r="C5641" s="2" t="s">
        <v>14</v>
      </c>
      <c r="D5641" s="2">
        <v>343</v>
      </c>
      <c r="E5641" s="2">
        <v>1</v>
      </c>
      <c r="F5641" s="2">
        <v>344</v>
      </c>
      <c r="G5641" s="2">
        <v>0.02</v>
      </c>
      <c r="H5641" s="4" t="s">
        <v>6085</v>
      </c>
    </row>
    <row r="5642" spans="1:8" x14ac:dyDescent="0.3">
      <c r="A5642" s="3">
        <v>22</v>
      </c>
      <c r="B5642" s="2" t="s">
        <v>6106</v>
      </c>
      <c r="C5642" s="2" t="s">
        <v>14</v>
      </c>
      <c r="D5642" s="2">
        <v>292</v>
      </c>
      <c r="E5642" s="2">
        <v>1</v>
      </c>
      <c r="F5642" s="2">
        <v>293</v>
      </c>
      <c r="G5642" s="2">
        <v>0.02</v>
      </c>
      <c r="H5642" s="4" t="s">
        <v>6085</v>
      </c>
    </row>
    <row r="5643" spans="1:8" x14ac:dyDescent="0.3">
      <c r="A5643" s="3">
        <v>23</v>
      </c>
      <c r="B5643" s="2" t="s">
        <v>6107</v>
      </c>
      <c r="C5643" s="2" t="s">
        <v>14</v>
      </c>
      <c r="D5643" s="2">
        <v>219</v>
      </c>
      <c r="E5643" s="2">
        <v>1</v>
      </c>
      <c r="F5643" s="2">
        <v>220</v>
      </c>
      <c r="G5643" s="2">
        <v>0.02</v>
      </c>
      <c r="H5643" s="4" t="s">
        <v>6085</v>
      </c>
    </row>
    <row r="5644" spans="1:8" x14ac:dyDescent="0.3">
      <c r="A5644" s="3">
        <v>24</v>
      </c>
      <c r="B5644" s="2" t="s">
        <v>27</v>
      </c>
      <c r="C5644" s="2" t="s">
        <v>28</v>
      </c>
      <c r="D5644" s="2">
        <v>4311</v>
      </c>
      <c r="E5644" s="2">
        <v>21</v>
      </c>
      <c r="F5644" s="2">
        <v>4332</v>
      </c>
      <c r="G5644" s="2">
        <v>0.31</v>
      </c>
      <c r="H5644" s="4" t="s">
        <v>6085</v>
      </c>
    </row>
    <row r="5645" spans="1:8" x14ac:dyDescent="0.3">
      <c r="A5645" s="3">
        <v>1</v>
      </c>
      <c r="B5645" s="2" t="s">
        <v>6108</v>
      </c>
      <c r="C5645" s="2" t="s">
        <v>9</v>
      </c>
      <c r="D5645" s="2">
        <v>591500</v>
      </c>
      <c r="E5645" s="2">
        <v>1218</v>
      </c>
      <c r="F5645" s="2">
        <v>592718</v>
      </c>
      <c r="G5645" s="2">
        <v>47.5</v>
      </c>
      <c r="H5645" s="4" t="s">
        <v>6109</v>
      </c>
    </row>
    <row r="5646" spans="1:8" x14ac:dyDescent="0.3">
      <c r="A5646" s="3">
        <v>2</v>
      </c>
      <c r="B5646" s="2" t="s">
        <v>6110</v>
      </c>
      <c r="C5646" s="2" t="s">
        <v>108</v>
      </c>
      <c r="D5646" s="2">
        <v>534720</v>
      </c>
      <c r="E5646" s="2">
        <v>2619</v>
      </c>
      <c r="F5646" s="2">
        <v>537339</v>
      </c>
      <c r="G5646" s="2">
        <v>43.06</v>
      </c>
      <c r="H5646" s="4" t="s">
        <v>6109</v>
      </c>
    </row>
    <row r="5647" spans="1:8" x14ac:dyDescent="0.3">
      <c r="A5647" s="3">
        <v>3</v>
      </c>
      <c r="B5647" s="2" t="s">
        <v>6111</v>
      </c>
      <c r="C5647" s="2" t="s">
        <v>17</v>
      </c>
      <c r="D5647" s="2">
        <v>91302</v>
      </c>
      <c r="E5647" s="2">
        <v>408</v>
      </c>
      <c r="F5647" s="2">
        <v>91710</v>
      </c>
      <c r="G5647" s="2">
        <v>7.35</v>
      </c>
      <c r="H5647" s="4" t="s">
        <v>6109</v>
      </c>
    </row>
    <row r="5648" spans="1:8" x14ac:dyDescent="0.3">
      <c r="A5648" s="3">
        <v>4</v>
      </c>
      <c r="B5648" s="2" t="s">
        <v>6112</v>
      </c>
      <c r="C5648" s="2" t="s">
        <v>6113</v>
      </c>
      <c r="D5648" s="2">
        <v>6587</v>
      </c>
      <c r="E5648" s="2">
        <v>1</v>
      </c>
      <c r="F5648" s="2">
        <v>6588</v>
      </c>
      <c r="G5648" s="2">
        <v>0.53</v>
      </c>
      <c r="H5648" s="4" t="s">
        <v>6109</v>
      </c>
    </row>
    <row r="5649" spans="1:8" x14ac:dyDescent="0.3">
      <c r="A5649" s="3">
        <v>5</v>
      </c>
      <c r="B5649" s="2" t="s">
        <v>6114</v>
      </c>
      <c r="C5649" s="2" t="s">
        <v>14</v>
      </c>
      <c r="D5649" s="2">
        <v>2805</v>
      </c>
      <c r="E5649" s="2">
        <v>0</v>
      </c>
      <c r="F5649" s="2">
        <v>2805</v>
      </c>
      <c r="G5649" s="2">
        <v>0.22</v>
      </c>
      <c r="H5649" s="4" t="s">
        <v>6109</v>
      </c>
    </row>
    <row r="5650" spans="1:8" x14ac:dyDescent="0.3">
      <c r="A5650" s="3">
        <v>6</v>
      </c>
      <c r="B5650" s="2" t="s">
        <v>6115</v>
      </c>
      <c r="C5650" s="2" t="s">
        <v>14</v>
      </c>
      <c r="D5650" s="2">
        <v>2051</v>
      </c>
      <c r="E5650" s="2">
        <v>10</v>
      </c>
      <c r="F5650" s="2">
        <v>2061</v>
      </c>
      <c r="G5650" s="2">
        <v>0.17</v>
      </c>
      <c r="H5650" s="4" t="s">
        <v>6109</v>
      </c>
    </row>
    <row r="5651" spans="1:8" x14ac:dyDescent="0.3">
      <c r="A5651" s="3">
        <v>7</v>
      </c>
      <c r="B5651" s="2" t="s">
        <v>1236</v>
      </c>
      <c r="C5651" s="2" t="s">
        <v>14</v>
      </c>
      <c r="D5651" s="2">
        <v>1996</v>
      </c>
      <c r="E5651" s="2">
        <v>9</v>
      </c>
      <c r="F5651" s="2">
        <v>2005</v>
      </c>
      <c r="G5651" s="2">
        <v>0.16</v>
      </c>
      <c r="H5651" s="4" t="s">
        <v>6109</v>
      </c>
    </row>
    <row r="5652" spans="1:8" x14ac:dyDescent="0.3">
      <c r="A5652" s="3">
        <v>8</v>
      </c>
      <c r="B5652" s="2" t="s">
        <v>6116</v>
      </c>
      <c r="C5652" s="2" t="s">
        <v>760</v>
      </c>
      <c r="D5652" s="2">
        <v>1686</v>
      </c>
      <c r="E5652" s="2">
        <v>1</v>
      </c>
      <c r="F5652" s="2">
        <v>1687</v>
      </c>
      <c r="G5652" s="2">
        <v>0.14000000000000001</v>
      </c>
      <c r="H5652" s="4" t="s">
        <v>6109</v>
      </c>
    </row>
    <row r="5653" spans="1:8" x14ac:dyDescent="0.3">
      <c r="A5653" s="3">
        <v>9</v>
      </c>
      <c r="B5653" s="2" t="s">
        <v>6117</v>
      </c>
      <c r="C5653" s="2" t="s">
        <v>14</v>
      </c>
      <c r="D5653" s="2">
        <v>1413</v>
      </c>
      <c r="E5653" s="2">
        <v>10</v>
      </c>
      <c r="F5653" s="2">
        <v>1423</v>
      </c>
      <c r="G5653" s="2">
        <v>0.11</v>
      </c>
      <c r="H5653" s="4" t="s">
        <v>6109</v>
      </c>
    </row>
    <row r="5654" spans="1:8" x14ac:dyDescent="0.3">
      <c r="A5654" s="3">
        <v>10</v>
      </c>
      <c r="B5654" s="2" t="s">
        <v>6118</v>
      </c>
      <c r="C5654" s="2" t="s">
        <v>6119</v>
      </c>
      <c r="D5654" s="2">
        <v>1076</v>
      </c>
      <c r="E5654" s="2">
        <v>0</v>
      </c>
      <c r="F5654" s="2">
        <v>1076</v>
      </c>
      <c r="G5654" s="2">
        <v>0.09</v>
      </c>
      <c r="H5654" s="4" t="s">
        <v>6109</v>
      </c>
    </row>
    <row r="5655" spans="1:8" x14ac:dyDescent="0.3">
      <c r="A5655" s="3">
        <v>11</v>
      </c>
      <c r="B5655" s="2" t="s">
        <v>27</v>
      </c>
      <c r="C5655" s="2" t="s">
        <v>28</v>
      </c>
      <c r="D5655" s="2">
        <v>8449</v>
      </c>
      <c r="E5655" s="2">
        <v>41</v>
      </c>
      <c r="F5655" s="2">
        <v>8490</v>
      </c>
      <c r="G5655" s="2">
        <v>0.68</v>
      </c>
      <c r="H5655" s="4" t="s">
        <v>6109</v>
      </c>
    </row>
    <row r="5656" spans="1:8" x14ac:dyDescent="0.3">
      <c r="A5656" s="3">
        <v>1</v>
      </c>
      <c r="B5656" s="2" t="s">
        <v>824</v>
      </c>
      <c r="C5656" s="2" t="s">
        <v>191</v>
      </c>
      <c r="D5656" s="2">
        <v>625229</v>
      </c>
      <c r="E5656" s="2">
        <v>1264</v>
      </c>
      <c r="F5656" s="2">
        <v>626493</v>
      </c>
      <c r="G5656" s="2">
        <v>49.26</v>
      </c>
      <c r="H5656" s="4" t="s">
        <v>6120</v>
      </c>
    </row>
    <row r="5657" spans="1:8" x14ac:dyDescent="0.3">
      <c r="A5657" s="3">
        <v>2</v>
      </c>
      <c r="B5657" s="2" t="s">
        <v>6121</v>
      </c>
      <c r="C5657" s="2" t="s">
        <v>9</v>
      </c>
      <c r="D5657" s="2">
        <v>455996</v>
      </c>
      <c r="E5657" s="2">
        <v>1055</v>
      </c>
      <c r="F5657" s="2">
        <v>457051</v>
      </c>
      <c r="G5657" s="2">
        <v>35.94</v>
      </c>
      <c r="H5657" s="4" t="s">
        <v>6120</v>
      </c>
    </row>
    <row r="5658" spans="1:8" x14ac:dyDescent="0.3">
      <c r="A5658" s="3">
        <v>3</v>
      </c>
      <c r="B5658" s="2" t="s">
        <v>6122</v>
      </c>
      <c r="C5658" s="2" t="s">
        <v>35</v>
      </c>
      <c r="D5658" s="2">
        <v>151483</v>
      </c>
      <c r="E5658" s="2">
        <v>522</v>
      </c>
      <c r="F5658" s="2">
        <v>152005</v>
      </c>
      <c r="G5658" s="2">
        <v>11.95</v>
      </c>
      <c r="H5658" s="4" t="s">
        <v>6120</v>
      </c>
    </row>
    <row r="5659" spans="1:8" x14ac:dyDescent="0.3">
      <c r="A5659" s="3">
        <v>4</v>
      </c>
      <c r="B5659" s="2" t="s">
        <v>6123</v>
      </c>
      <c r="C5659" s="2" t="s">
        <v>17</v>
      </c>
      <c r="D5659" s="2">
        <v>6342</v>
      </c>
      <c r="E5659" s="2">
        <v>12</v>
      </c>
      <c r="F5659" s="2">
        <v>6354</v>
      </c>
      <c r="G5659" s="2">
        <v>0.5</v>
      </c>
      <c r="H5659" s="4" t="s">
        <v>6120</v>
      </c>
    </row>
    <row r="5660" spans="1:8" x14ac:dyDescent="0.3">
      <c r="A5660" s="3">
        <v>5</v>
      </c>
      <c r="B5660" s="2" t="s">
        <v>6124</v>
      </c>
      <c r="C5660" s="2" t="s">
        <v>14</v>
      </c>
      <c r="D5660" s="2">
        <v>5271</v>
      </c>
      <c r="E5660" s="2">
        <v>0</v>
      </c>
      <c r="F5660" s="2">
        <v>5271</v>
      </c>
      <c r="G5660" s="2">
        <v>0.41</v>
      </c>
      <c r="H5660" s="4" t="s">
        <v>6120</v>
      </c>
    </row>
    <row r="5661" spans="1:8" x14ac:dyDescent="0.3">
      <c r="A5661" s="3">
        <v>6</v>
      </c>
      <c r="B5661" s="2" t="s">
        <v>6125</v>
      </c>
      <c r="C5661" s="2" t="s">
        <v>14</v>
      </c>
      <c r="D5661" s="2">
        <v>3218</v>
      </c>
      <c r="E5661" s="2">
        <v>2</v>
      </c>
      <c r="F5661" s="2">
        <v>3220</v>
      </c>
      <c r="G5661" s="2">
        <v>0.25</v>
      </c>
      <c r="H5661" s="4" t="s">
        <v>6120</v>
      </c>
    </row>
    <row r="5662" spans="1:8" x14ac:dyDescent="0.3">
      <c r="A5662" s="3">
        <v>7</v>
      </c>
      <c r="B5662" s="2" t="s">
        <v>6126</v>
      </c>
      <c r="C5662" s="2" t="s">
        <v>114</v>
      </c>
      <c r="D5662" s="2">
        <v>2319</v>
      </c>
      <c r="E5662" s="2">
        <v>6</v>
      </c>
      <c r="F5662" s="2">
        <v>2325</v>
      </c>
      <c r="G5662" s="2">
        <v>0.18</v>
      </c>
      <c r="H5662" s="4" t="s">
        <v>6120</v>
      </c>
    </row>
    <row r="5663" spans="1:8" x14ac:dyDescent="0.3">
      <c r="A5663" s="3">
        <v>8</v>
      </c>
      <c r="B5663" s="2" t="s">
        <v>6127</v>
      </c>
      <c r="C5663" s="2" t="s">
        <v>253</v>
      </c>
      <c r="D5663" s="2">
        <v>2053</v>
      </c>
      <c r="E5663" s="2">
        <v>12</v>
      </c>
      <c r="F5663" s="2">
        <v>2065</v>
      </c>
      <c r="G5663" s="2">
        <v>0.16</v>
      </c>
      <c r="H5663" s="4" t="s">
        <v>6120</v>
      </c>
    </row>
    <row r="5664" spans="1:8" x14ac:dyDescent="0.3">
      <c r="A5664" s="3">
        <v>9</v>
      </c>
      <c r="B5664" s="2" t="s">
        <v>6128</v>
      </c>
      <c r="C5664" s="2" t="s">
        <v>14</v>
      </c>
      <c r="D5664" s="2">
        <v>1884</v>
      </c>
      <c r="E5664" s="2">
        <v>3</v>
      </c>
      <c r="F5664" s="2">
        <v>1887</v>
      </c>
      <c r="G5664" s="2">
        <v>0.15</v>
      </c>
      <c r="H5664" s="4" t="s">
        <v>6120</v>
      </c>
    </row>
    <row r="5665" spans="1:8" x14ac:dyDescent="0.3">
      <c r="A5665" s="3">
        <v>10</v>
      </c>
      <c r="B5665" s="2" t="s">
        <v>6129</v>
      </c>
      <c r="C5665" s="2" t="s">
        <v>14</v>
      </c>
      <c r="D5665" s="2">
        <v>1323</v>
      </c>
      <c r="E5665" s="2">
        <v>3</v>
      </c>
      <c r="F5665" s="2">
        <v>1326</v>
      </c>
      <c r="G5665" s="2">
        <v>0.1</v>
      </c>
      <c r="H5665" s="4" t="s">
        <v>6120</v>
      </c>
    </row>
    <row r="5666" spans="1:8" x14ac:dyDescent="0.3">
      <c r="A5666" s="3">
        <v>11</v>
      </c>
      <c r="B5666" s="2" t="s">
        <v>6130</v>
      </c>
      <c r="C5666" s="2" t="s">
        <v>1004</v>
      </c>
      <c r="D5666" s="2">
        <v>1268</v>
      </c>
      <c r="E5666" s="2">
        <v>4</v>
      </c>
      <c r="F5666" s="2">
        <v>1272</v>
      </c>
      <c r="G5666" s="2">
        <v>0.1</v>
      </c>
      <c r="H5666" s="4" t="s">
        <v>6120</v>
      </c>
    </row>
    <row r="5667" spans="1:8" x14ac:dyDescent="0.3">
      <c r="A5667" s="3">
        <v>12</v>
      </c>
      <c r="B5667" s="2" t="s">
        <v>6131</v>
      </c>
      <c r="C5667" s="2" t="s">
        <v>14</v>
      </c>
      <c r="D5667" s="2">
        <v>939</v>
      </c>
      <c r="E5667" s="2">
        <v>6</v>
      </c>
      <c r="F5667" s="2">
        <v>945</v>
      </c>
      <c r="G5667" s="2">
        <v>7.0000000000000007E-2</v>
      </c>
      <c r="H5667" s="4" t="s">
        <v>6120</v>
      </c>
    </row>
    <row r="5668" spans="1:8" x14ac:dyDescent="0.3">
      <c r="A5668" s="3">
        <v>13</v>
      </c>
      <c r="B5668" s="2" t="s">
        <v>6132</v>
      </c>
      <c r="C5668" s="2" t="s">
        <v>14</v>
      </c>
      <c r="D5668" s="2">
        <v>856</v>
      </c>
      <c r="E5668" s="2">
        <v>1</v>
      </c>
      <c r="F5668" s="2">
        <v>857</v>
      </c>
      <c r="G5668" s="2">
        <v>7.0000000000000007E-2</v>
      </c>
      <c r="H5668" s="4" t="s">
        <v>6120</v>
      </c>
    </row>
    <row r="5669" spans="1:8" x14ac:dyDescent="0.3">
      <c r="A5669" s="3">
        <v>14</v>
      </c>
      <c r="B5669" s="2" t="s">
        <v>6133</v>
      </c>
      <c r="C5669" s="2" t="s">
        <v>14</v>
      </c>
      <c r="D5669" s="2">
        <v>637</v>
      </c>
      <c r="E5669" s="2">
        <v>4</v>
      </c>
      <c r="F5669" s="2">
        <v>641</v>
      </c>
      <c r="G5669" s="2">
        <v>0.05</v>
      </c>
      <c r="H5669" s="4" t="s">
        <v>6120</v>
      </c>
    </row>
    <row r="5670" spans="1:8" x14ac:dyDescent="0.3">
      <c r="A5670" s="3">
        <v>15</v>
      </c>
      <c r="B5670" s="2" t="s">
        <v>27</v>
      </c>
      <c r="C5670" s="2" t="s">
        <v>28</v>
      </c>
      <c r="D5670" s="2">
        <v>10036</v>
      </c>
      <c r="E5670" s="2">
        <v>48</v>
      </c>
      <c r="F5670" s="2">
        <v>10084</v>
      </c>
      <c r="G5670" s="2">
        <v>0.79</v>
      </c>
      <c r="H5670" s="4" t="s">
        <v>6120</v>
      </c>
    </row>
    <row r="5671" spans="1:8" x14ac:dyDescent="0.3">
      <c r="A5671" s="3">
        <v>1</v>
      </c>
      <c r="B5671" s="2" t="s">
        <v>6134</v>
      </c>
      <c r="C5671" s="2" t="s">
        <v>12</v>
      </c>
      <c r="D5671" s="2">
        <v>512266</v>
      </c>
      <c r="E5671" s="2">
        <v>6258</v>
      </c>
      <c r="F5671" s="2">
        <v>518524</v>
      </c>
      <c r="G5671" s="2">
        <v>48.74</v>
      </c>
      <c r="H5671" s="4" t="s">
        <v>6135</v>
      </c>
    </row>
    <row r="5672" spans="1:8" x14ac:dyDescent="0.3">
      <c r="A5672" s="3">
        <v>2</v>
      </c>
      <c r="B5672" s="2" t="s">
        <v>6136</v>
      </c>
      <c r="C5672" s="2" t="s">
        <v>35</v>
      </c>
      <c r="D5672" s="2">
        <v>402614</v>
      </c>
      <c r="E5672" s="2">
        <v>6928</v>
      </c>
      <c r="F5672" s="2">
        <v>409542</v>
      </c>
      <c r="G5672" s="2">
        <v>38.5</v>
      </c>
      <c r="H5672" s="4" t="s">
        <v>6135</v>
      </c>
    </row>
    <row r="5673" spans="1:8" x14ac:dyDescent="0.3">
      <c r="A5673" s="3">
        <v>3</v>
      </c>
      <c r="B5673" s="2" t="s">
        <v>6137</v>
      </c>
      <c r="C5673" s="2" t="s">
        <v>9</v>
      </c>
      <c r="D5673" s="2">
        <v>118352</v>
      </c>
      <c r="E5673" s="2">
        <v>1524</v>
      </c>
      <c r="F5673" s="2">
        <v>119876</v>
      </c>
      <c r="G5673" s="2">
        <v>11.27</v>
      </c>
      <c r="H5673" s="4" t="s">
        <v>6135</v>
      </c>
    </row>
    <row r="5674" spans="1:8" x14ac:dyDescent="0.3">
      <c r="A5674" s="3">
        <v>4</v>
      </c>
      <c r="B5674" s="2" t="s">
        <v>6138</v>
      </c>
      <c r="C5674" s="2" t="s">
        <v>206</v>
      </c>
      <c r="D5674" s="2">
        <v>2606</v>
      </c>
      <c r="E5674" s="2">
        <v>43</v>
      </c>
      <c r="F5674" s="2">
        <v>2649</v>
      </c>
      <c r="G5674" s="2">
        <v>0.25</v>
      </c>
      <c r="H5674" s="4" t="s">
        <v>6135</v>
      </c>
    </row>
    <row r="5675" spans="1:8" x14ac:dyDescent="0.3">
      <c r="A5675" s="3">
        <v>5</v>
      </c>
      <c r="B5675" s="2" t="s">
        <v>6139</v>
      </c>
      <c r="C5675" s="2" t="s">
        <v>14</v>
      </c>
      <c r="D5675" s="2">
        <v>990</v>
      </c>
      <c r="E5675" s="2">
        <v>19</v>
      </c>
      <c r="F5675" s="2">
        <v>1009</v>
      </c>
      <c r="G5675" s="2">
        <v>0.09</v>
      </c>
      <c r="H5675" s="4" t="s">
        <v>6135</v>
      </c>
    </row>
    <row r="5676" spans="1:8" x14ac:dyDescent="0.3">
      <c r="A5676" s="3">
        <v>6</v>
      </c>
      <c r="B5676" s="2" t="s">
        <v>6140</v>
      </c>
      <c r="C5676" s="2" t="s">
        <v>14</v>
      </c>
      <c r="D5676" s="2">
        <v>893</v>
      </c>
      <c r="E5676" s="2">
        <v>3</v>
      </c>
      <c r="F5676" s="2">
        <v>896</v>
      </c>
      <c r="G5676" s="2">
        <v>0.08</v>
      </c>
      <c r="H5676" s="4" t="s">
        <v>6135</v>
      </c>
    </row>
    <row r="5677" spans="1:8" x14ac:dyDescent="0.3">
      <c r="A5677" s="3">
        <v>7</v>
      </c>
      <c r="B5677" s="2" t="s">
        <v>6141</v>
      </c>
      <c r="C5677" s="2" t="s">
        <v>14</v>
      </c>
      <c r="D5677" s="2">
        <v>616</v>
      </c>
      <c r="E5677" s="2">
        <v>2</v>
      </c>
      <c r="F5677" s="2">
        <v>618</v>
      </c>
      <c r="G5677" s="2">
        <v>0.06</v>
      </c>
      <c r="H5677" s="4" t="s">
        <v>6135</v>
      </c>
    </row>
    <row r="5678" spans="1:8" x14ac:dyDescent="0.3">
      <c r="A5678" s="3">
        <v>8</v>
      </c>
      <c r="B5678" s="2" t="s">
        <v>6142</v>
      </c>
      <c r="C5678" s="2" t="s">
        <v>14</v>
      </c>
      <c r="D5678" s="2">
        <v>478</v>
      </c>
      <c r="E5678" s="2">
        <v>10</v>
      </c>
      <c r="F5678" s="2">
        <v>488</v>
      </c>
      <c r="G5678" s="2">
        <v>0.05</v>
      </c>
      <c r="H5678" s="4" t="s">
        <v>6135</v>
      </c>
    </row>
    <row r="5679" spans="1:8" x14ac:dyDescent="0.3">
      <c r="A5679" s="3">
        <v>9</v>
      </c>
      <c r="B5679" s="2" t="s">
        <v>6143</v>
      </c>
      <c r="C5679" s="2" t="s">
        <v>14</v>
      </c>
      <c r="D5679" s="2">
        <v>421</v>
      </c>
      <c r="E5679" s="2">
        <v>4</v>
      </c>
      <c r="F5679" s="2">
        <v>425</v>
      </c>
      <c r="G5679" s="2">
        <v>0.04</v>
      </c>
      <c r="H5679" s="4" t="s">
        <v>6135</v>
      </c>
    </row>
    <row r="5680" spans="1:8" x14ac:dyDescent="0.3">
      <c r="A5680" s="3">
        <v>10</v>
      </c>
      <c r="B5680" s="2" t="s">
        <v>6144</v>
      </c>
      <c r="C5680" s="2" t="s">
        <v>14</v>
      </c>
      <c r="D5680" s="2">
        <v>289</v>
      </c>
      <c r="E5680" s="2">
        <v>54</v>
      </c>
      <c r="F5680" s="2">
        <v>343</v>
      </c>
      <c r="G5680" s="2">
        <v>0.03</v>
      </c>
      <c r="H5680" s="4" t="s">
        <v>6135</v>
      </c>
    </row>
    <row r="5681" spans="1:8" x14ac:dyDescent="0.3">
      <c r="A5681" s="3">
        <v>11</v>
      </c>
      <c r="B5681" s="2" t="s">
        <v>6145</v>
      </c>
      <c r="C5681" s="2" t="s">
        <v>14</v>
      </c>
      <c r="D5681" s="2">
        <v>279</v>
      </c>
      <c r="E5681" s="2">
        <v>25</v>
      </c>
      <c r="F5681" s="2">
        <v>304</v>
      </c>
      <c r="G5681" s="2">
        <v>0.03</v>
      </c>
      <c r="H5681" s="4" t="s">
        <v>6135</v>
      </c>
    </row>
    <row r="5682" spans="1:8" x14ac:dyDescent="0.3">
      <c r="A5682" s="3">
        <v>12</v>
      </c>
      <c r="B5682" s="2" t="s">
        <v>6146</v>
      </c>
      <c r="C5682" s="2" t="s">
        <v>14</v>
      </c>
      <c r="D5682" s="2">
        <v>263</v>
      </c>
      <c r="E5682" s="2">
        <v>45</v>
      </c>
      <c r="F5682" s="2">
        <v>308</v>
      </c>
      <c r="G5682" s="2">
        <v>0.03</v>
      </c>
      <c r="H5682" s="4" t="s">
        <v>6135</v>
      </c>
    </row>
    <row r="5683" spans="1:8" x14ac:dyDescent="0.3">
      <c r="A5683" s="3">
        <v>13</v>
      </c>
      <c r="B5683" s="2" t="s">
        <v>27</v>
      </c>
      <c r="C5683" s="2" t="s">
        <v>28</v>
      </c>
      <c r="D5683" s="2">
        <v>8718</v>
      </c>
      <c r="E5683" s="2">
        <v>155</v>
      </c>
      <c r="F5683" s="2">
        <v>8873</v>
      </c>
      <c r="G5683" s="2">
        <v>0.83</v>
      </c>
      <c r="H5683" s="4" t="s">
        <v>6135</v>
      </c>
    </row>
    <row r="5684" spans="1:8" x14ac:dyDescent="0.3">
      <c r="A5684" s="3">
        <v>1</v>
      </c>
      <c r="B5684" s="2" t="s">
        <v>6147</v>
      </c>
      <c r="C5684" s="2" t="s">
        <v>9</v>
      </c>
      <c r="D5684" s="2">
        <v>718641</v>
      </c>
      <c r="E5684" s="2">
        <v>7874</v>
      </c>
      <c r="F5684" s="2">
        <v>726515</v>
      </c>
      <c r="G5684" s="2">
        <v>54.82</v>
      </c>
      <c r="H5684" s="4" t="s">
        <v>6148</v>
      </c>
    </row>
    <row r="5685" spans="1:8" x14ac:dyDescent="0.3">
      <c r="A5685" s="3">
        <v>2</v>
      </c>
      <c r="B5685" s="2" t="s">
        <v>6149</v>
      </c>
      <c r="C5685" s="2" t="s">
        <v>91</v>
      </c>
      <c r="D5685" s="2">
        <v>483172</v>
      </c>
      <c r="E5685" s="2">
        <v>4204</v>
      </c>
      <c r="F5685" s="2">
        <v>487376</v>
      </c>
      <c r="G5685" s="2">
        <v>36.770000000000003</v>
      </c>
      <c r="H5685" s="4" t="s">
        <v>6148</v>
      </c>
    </row>
    <row r="5686" spans="1:8" x14ac:dyDescent="0.3">
      <c r="A5686" s="3">
        <v>3</v>
      </c>
      <c r="B5686" s="2" t="s">
        <v>6150</v>
      </c>
      <c r="C5686" s="2" t="s">
        <v>12</v>
      </c>
      <c r="D5686" s="2">
        <v>31441</v>
      </c>
      <c r="E5686" s="2">
        <v>1067</v>
      </c>
      <c r="F5686" s="2">
        <v>32508</v>
      </c>
      <c r="G5686" s="2">
        <v>2.4500000000000002</v>
      </c>
      <c r="H5686" s="4" t="s">
        <v>6148</v>
      </c>
    </row>
    <row r="5687" spans="1:8" x14ac:dyDescent="0.3">
      <c r="A5687" s="3">
        <v>4</v>
      </c>
      <c r="B5687" s="2" t="s">
        <v>6151</v>
      </c>
      <c r="C5687" s="2" t="s">
        <v>17</v>
      </c>
      <c r="D5687" s="2">
        <v>20277</v>
      </c>
      <c r="E5687" s="2">
        <v>132</v>
      </c>
      <c r="F5687" s="2">
        <v>20409</v>
      </c>
      <c r="G5687" s="2">
        <v>1.54</v>
      </c>
      <c r="H5687" s="4" t="s">
        <v>6148</v>
      </c>
    </row>
    <row r="5688" spans="1:8" x14ac:dyDescent="0.3">
      <c r="A5688" s="3">
        <v>5</v>
      </c>
      <c r="B5688" s="2" t="s">
        <v>6152</v>
      </c>
      <c r="C5688" s="2" t="s">
        <v>1214</v>
      </c>
      <c r="D5688" s="2">
        <v>16930</v>
      </c>
      <c r="E5688" s="2">
        <v>78</v>
      </c>
      <c r="F5688" s="2">
        <v>17008</v>
      </c>
      <c r="G5688" s="2">
        <v>1.28</v>
      </c>
      <c r="H5688" s="4" t="s">
        <v>6148</v>
      </c>
    </row>
    <row r="5689" spans="1:8" x14ac:dyDescent="0.3">
      <c r="A5689" s="3">
        <v>6</v>
      </c>
      <c r="B5689" s="2" t="s">
        <v>6153</v>
      </c>
      <c r="C5689" s="2" t="s">
        <v>14</v>
      </c>
      <c r="D5689" s="2">
        <v>3261</v>
      </c>
      <c r="E5689" s="2">
        <v>17</v>
      </c>
      <c r="F5689" s="2">
        <v>3278</v>
      </c>
      <c r="G5689" s="2">
        <v>0.25</v>
      </c>
      <c r="H5689" s="4" t="s">
        <v>6148</v>
      </c>
    </row>
    <row r="5690" spans="1:8" x14ac:dyDescent="0.3">
      <c r="A5690" s="3">
        <v>7</v>
      </c>
      <c r="B5690" s="2" t="s">
        <v>6154</v>
      </c>
      <c r="C5690" s="2" t="s">
        <v>14</v>
      </c>
      <c r="D5690" s="2">
        <v>3109</v>
      </c>
      <c r="E5690" s="2">
        <v>6</v>
      </c>
      <c r="F5690" s="2">
        <v>3115</v>
      </c>
      <c r="G5690" s="2">
        <v>0.24</v>
      </c>
      <c r="H5690" s="4" t="s">
        <v>6148</v>
      </c>
    </row>
    <row r="5691" spans="1:8" x14ac:dyDescent="0.3">
      <c r="A5691" s="3">
        <v>8</v>
      </c>
      <c r="B5691" s="2" t="s">
        <v>6155</v>
      </c>
      <c r="C5691" s="2" t="s">
        <v>82</v>
      </c>
      <c r="D5691" s="2">
        <v>2818</v>
      </c>
      <c r="E5691" s="2">
        <v>15</v>
      </c>
      <c r="F5691" s="2">
        <v>2833</v>
      </c>
      <c r="G5691" s="2">
        <v>0.21</v>
      </c>
      <c r="H5691" s="4" t="s">
        <v>6148</v>
      </c>
    </row>
    <row r="5692" spans="1:8" x14ac:dyDescent="0.3">
      <c r="A5692" s="3">
        <v>9</v>
      </c>
      <c r="B5692" s="2" t="s">
        <v>6156</v>
      </c>
      <c r="C5692" s="2" t="s">
        <v>423</v>
      </c>
      <c r="D5692" s="2">
        <v>2422</v>
      </c>
      <c r="E5692" s="2">
        <v>7</v>
      </c>
      <c r="F5692" s="2">
        <v>2429</v>
      </c>
      <c r="G5692" s="2">
        <v>0.18</v>
      </c>
      <c r="H5692" s="4" t="s">
        <v>6148</v>
      </c>
    </row>
    <row r="5693" spans="1:8" x14ac:dyDescent="0.3">
      <c r="A5693" s="3">
        <v>10</v>
      </c>
      <c r="B5693" s="2" t="s">
        <v>6157</v>
      </c>
      <c r="C5693" s="2" t="s">
        <v>14</v>
      </c>
      <c r="D5693" s="2">
        <v>2173</v>
      </c>
      <c r="E5693" s="2">
        <v>6</v>
      </c>
      <c r="F5693" s="2">
        <v>2179</v>
      </c>
      <c r="G5693" s="2">
        <v>0.16</v>
      </c>
      <c r="H5693" s="4" t="s">
        <v>6148</v>
      </c>
    </row>
    <row r="5694" spans="1:8" x14ac:dyDescent="0.3">
      <c r="A5694" s="3">
        <v>11</v>
      </c>
      <c r="B5694" s="2" t="s">
        <v>6158</v>
      </c>
      <c r="C5694" s="2" t="s">
        <v>14</v>
      </c>
      <c r="D5694" s="2">
        <v>1955</v>
      </c>
      <c r="E5694" s="2">
        <v>3</v>
      </c>
      <c r="F5694" s="2">
        <v>1958</v>
      </c>
      <c r="G5694" s="2">
        <v>0.15</v>
      </c>
      <c r="H5694" s="4" t="s">
        <v>6148</v>
      </c>
    </row>
    <row r="5695" spans="1:8" x14ac:dyDescent="0.3">
      <c r="A5695" s="3">
        <v>12</v>
      </c>
      <c r="B5695" s="2" t="s">
        <v>6159</v>
      </c>
      <c r="C5695" s="2" t="s">
        <v>14</v>
      </c>
      <c r="D5695" s="2">
        <v>1250</v>
      </c>
      <c r="E5695" s="2">
        <v>4</v>
      </c>
      <c r="F5695" s="2">
        <v>1254</v>
      </c>
      <c r="G5695" s="2">
        <v>0.09</v>
      </c>
      <c r="H5695" s="4" t="s">
        <v>6148</v>
      </c>
    </row>
    <row r="5696" spans="1:8" x14ac:dyDescent="0.3">
      <c r="A5696" s="3">
        <v>13</v>
      </c>
      <c r="B5696" s="2" t="s">
        <v>27</v>
      </c>
      <c r="C5696" s="2" t="s">
        <v>28</v>
      </c>
      <c r="D5696" s="2">
        <v>24302</v>
      </c>
      <c r="E5696" s="2">
        <v>133</v>
      </c>
      <c r="F5696" s="2">
        <v>24435</v>
      </c>
      <c r="G5696" s="2">
        <v>1.84</v>
      </c>
      <c r="H5696" s="4" t="s">
        <v>6148</v>
      </c>
    </row>
    <row r="5697" spans="1:8" x14ac:dyDescent="0.3">
      <c r="A5697" s="3">
        <v>1</v>
      </c>
      <c r="B5697" s="2" t="s">
        <v>6160</v>
      </c>
      <c r="C5697" s="2" t="s">
        <v>9</v>
      </c>
      <c r="D5697" s="2">
        <v>716709</v>
      </c>
      <c r="E5697" s="2">
        <v>4237</v>
      </c>
      <c r="F5697" s="2">
        <v>720946</v>
      </c>
      <c r="G5697" s="2">
        <v>55.31</v>
      </c>
      <c r="H5697" s="4" t="s">
        <v>6161</v>
      </c>
    </row>
    <row r="5698" spans="1:8" x14ac:dyDescent="0.3">
      <c r="A5698" s="3">
        <v>2</v>
      </c>
      <c r="B5698" s="2" t="s">
        <v>6162</v>
      </c>
      <c r="C5698" s="2" t="s">
        <v>12</v>
      </c>
      <c r="D5698" s="2">
        <v>543064</v>
      </c>
      <c r="E5698" s="2">
        <v>2288</v>
      </c>
      <c r="F5698" s="2">
        <v>545352</v>
      </c>
      <c r="G5698" s="2">
        <v>41.84</v>
      </c>
      <c r="H5698" s="4" t="s">
        <v>6161</v>
      </c>
    </row>
    <row r="5699" spans="1:8" x14ac:dyDescent="0.3">
      <c r="A5699" s="3">
        <v>3</v>
      </c>
      <c r="B5699" s="2" t="s">
        <v>6163</v>
      </c>
      <c r="C5699" s="2" t="s">
        <v>14</v>
      </c>
      <c r="D5699" s="2">
        <v>6761</v>
      </c>
      <c r="E5699" s="2">
        <v>14</v>
      </c>
      <c r="F5699" s="2">
        <v>6775</v>
      </c>
      <c r="G5699" s="2">
        <v>0.52</v>
      </c>
      <c r="H5699" s="4" t="s">
        <v>6161</v>
      </c>
    </row>
    <row r="5700" spans="1:8" x14ac:dyDescent="0.3">
      <c r="A5700" s="3">
        <v>4</v>
      </c>
      <c r="B5700" s="2" t="s">
        <v>6164</v>
      </c>
      <c r="C5700" s="2" t="s">
        <v>17</v>
      </c>
      <c r="D5700" s="2">
        <v>5521</v>
      </c>
      <c r="E5700" s="2">
        <v>33</v>
      </c>
      <c r="F5700" s="2">
        <v>5554</v>
      </c>
      <c r="G5700" s="2">
        <v>0.43</v>
      </c>
      <c r="H5700" s="4" t="s">
        <v>6161</v>
      </c>
    </row>
    <row r="5701" spans="1:8" x14ac:dyDescent="0.3">
      <c r="A5701" s="3">
        <v>5</v>
      </c>
      <c r="B5701" s="2" t="s">
        <v>6165</v>
      </c>
      <c r="C5701" s="2" t="s">
        <v>114</v>
      </c>
      <c r="D5701" s="2">
        <v>4582</v>
      </c>
      <c r="E5701" s="2">
        <v>9</v>
      </c>
      <c r="F5701" s="2">
        <v>4591</v>
      </c>
      <c r="G5701" s="2">
        <v>0.35</v>
      </c>
      <c r="H5701" s="4" t="s">
        <v>6161</v>
      </c>
    </row>
    <row r="5702" spans="1:8" x14ac:dyDescent="0.3">
      <c r="A5702" s="3">
        <v>6</v>
      </c>
      <c r="B5702" s="2" t="s">
        <v>6166</v>
      </c>
      <c r="C5702" s="2" t="s">
        <v>14</v>
      </c>
      <c r="D5702" s="2">
        <v>3129</v>
      </c>
      <c r="E5702" s="2">
        <v>3</v>
      </c>
      <c r="F5702" s="2">
        <v>3132</v>
      </c>
      <c r="G5702" s="2">
        <v>0.24</v>
      </c>
      <c r="H5702" s="4" t="s">
        <v>6161</v>
      </c>
    </row>
    <row r="5703" spans="1:8" x14ac:dyDescent="0.3">
      <c r="A5703" s="3">
        <v>7</v>
      </c>
      <c r="B5703" s="2" t="s">
        <v>6167</v>
      </c>
      <c r="C5703" s="2" t="s">
        <v>14</v>
      </c>
      <c r="D5703" s="2">
        <v>1872</v>
      </c>
      <c r="E5703" s="2">
        <v>8</v>
      </c>
      <c r="F5703" s="2">
        <v>1880</v>
      </c>
      <c r="G5703" s="2">
        <v>0.14000000000000001</v>
      </c>
      <c r="H5703" s="4" t="s">
        <v>6161</v>
      </c>
    </row>
    <row r="5704" spans="1:8" x14ac:dyDescent="0.3">
      <c r="A5704" s="3">
        <v>8</v>
      </c>
      <c r="B5704" s="2" t="s">
        <v>6168</v>
      </c>
      <c r="C5704" s="2" t="s">
        <v>14</v>
      </c>
      <c r="D5704" s="2">
        <v>1644</v>
      </c>
      <c r="E5704" s="2">
        <v>2</v>
      </c>
      <c r="F5704" s="2">
        <v>1646</v>
      </c>
      <c r="G5704" s="2">
        <v>0.13</v>
      </c>
      <c r="H5704" s="4" t="s">
        <v>6161</v>
      </c>
    </row>
    <row r="5705" spans="1:8" x14ac:dyDescent="0.3">
      <c r="A5705" s="3">
        <v>9</v>
      </c>
      <c r="B5705" s="2" t="s">
        <v>6169</v>
      </c>
      <c r="C5705" s="2" t="s">
        <v>229</v>
      </c>
      <c r="D5705" s="2">
        <v>1606</v>
      </c>
      <c r="E5705" s="2">
        <v>12</v>
      </c>
      <c r="F5705" s="2">
        <v>1618</v>
      </c>
      <c r="G5705" s="2">
        <v>0.12</v>
      </c>
      <c r="H5705" s="4" t="s">
        <v>6161</v>
      </c>
    </row>
    <row r="5706" spans="1:8" x14ac:dyDescent="0.3">
      <c r="A5706" s="3">
        <v>10</v>
      </c>
      <c r="B5706" s="2" t="s">
        <v>6170</v>
      </c>
      <c r="C5706" s="2" t="s">
        <v>14</v>
      </c>
      <c r="D5706" s="2">
        <v>890</v>
      </c>
      <c r="E5706" s="2">
        <v>3</v>
      </c>
      <c r="F5706" s="2">
        <v>893</v>
      </c>
      <c r="G5706" s="2">
        <v>7.0000000000000007E-2</v>
      </c>
      <c r="H5706" s="4" t="s">
        <v>6161</v>
      </c>
    </row>
    <row r="5707" spans="1:8" x14ac:dyDescent="0.3">
      <c r="A5707" s="3">
        <v>11</v>
      </c>
      <c r="B5707" s="2" t="s">
        <v>6171</v>
      </c>
      <c r="C5707" s="2" t="s">
        <v>14</v>
      </c>
      <c r="D5707" s="2">
        <v>859</v>
      </c>
      <c r="E5707" s="2">
        <v>4</v>
      </c>
      <c r="F5707" s="2">
        <v>863</v>
      </c>
      <c r="G5707" s="2">
        <v>7.0000000000000007E-2</v>
      </c>
      <c r="H5707" s="4" t="s">
        <v>6161</v>
      </c>
    </row>
    <row r="5708" spans="1:8" x14ac:dyDescent="0.3">
      <c r="A5708" s="3">
        <v>12</v>
      </c>
      <c r="B5708" s="2" t="s">
        <v>6172</v>
      </c>
      <c r="C5708" s="2" t="s">
        <v>14</v>
      </c>
      <c r="D5708" s="2">
        <v>710</v>
      </c>
      <c r="E5708" s="2">
        <v>9</v>
      </c>
      <c r="F5708" s="2">
        <v>719</v>
      </c>
      <c r="G5708" s="2">
        <v>0.06</v>
      </c>
      <c r="H5708" s="4" t="s">
        <v>6161</v>
      </c>
    </row>
    <row r="5709" spans="1:8" x14ac:dyDescent="0.3">
      <c r="A5709" s="3">
        <v>13</v>
      </c>
      <c r="B5709" s="2" t="s">
        <v>6173</v>
      </c>
      <c r="C5709" s="2" t="s">
        <v>14</v>
      </c>
      <c r="D5709" s="2">
        <v>622</v>
      </c>
      <c r="E5709" s="2">
        <v>7</v>
      </c>
      <c r="F5709" s="2">
        <v>629</v>
      </c>
      <c r="G5709" s="2">
        <v>0.05</v>
      </c>
      <c r="H5709" s="4" t="s">
        <v>6161</v>
      </c>
    </row>
    <row r="5710" spans="1:8" x14ac:dyDescent="0.3">
      <c r="A5710" s="3">
        <v>14</v>
      </c>
      <c r="B5710" s="2" t="s">
        <v>6174</v>
      </c>
      <c r="C5710" s="2" t="s">
        <v>14</v>
      </c>
      <c r="D5710" s="2">
        <v>491</v>
      </c>
      <c r="E5710" s="2">
        <v>8</v>
      </c>
      <c r="F5710" s="2">
        <v>499</v>
      </c>
      <c r="G5710" s="2">
        <v>0.04</v>
      </c>
      <c r="H5710" s="4" t="s">
        <v>6161</v>
      </c>
    </row>
    <row r="5711" spans="1:8" x14ac:dyDescent="0.3">
      <c r="A5711" s="3">
        <v>15</v>
      </c>
      <c r="B5711" s="2" t="s">
        <v>6175</v>
      </c>
      <c r="C5711" s="2" t="s">
        <v>14</v>
      </c>
      <c r="D5711" s="2">
        <v>483</v>
      </c>
      <c r="E5711" s="2">
        <v>24</v>
      </c>
      <c r="F5711" s="2">
        <v>507</v>
      </c>
      <c r="G5711" s="2">
        <v>0.04</v>
      </c>
      <c r="H5711" s="4" t="s">
        <v>6161</v>
      </c>
    </row>
    <row r="5712" spans="1:8" x14ac:dyDescent="0.3">
      <c r="A5712" s="3">
        <v>16</v>
      </c>
      <c r="B5712" s="2" t="s">
        <v>6176</v>
      </c>
      <c r="C5712" s="2" t="s">
        <v>6177</v>
      </c>
      <c r="D5712" s="2">
        <v>477</v>
      </c>
      <c r="E5712" s="2">
        <v>0</v>
      </c>
      <c r="F5712" s="2">
        <v>477</v>
      </c>
      <c r="G5712" s="2">
        <v>0.04</v>
      </c>
      <c r="H5712" s="4" t="s">
        <v>6161</v>
      </c>
    </row>
    <row r="5713" spans="1:8" x14ac:dyDescent="0.3">
      <c r="A5713" s="3">
        <v>17</v>
      </c>
      <c r="B5713" s="2" t="s">
        <v>6178</v>
      </c>
      <c r="C5713" s="2" t="s">
        <v>14</v>
      </c>
      <c r="D5713" s="2">
        <v>451</v>
      </c>
      <c r="E5713" s="2">
        <v>20</v>
      </c>
      <c r="F5713" s="2">
        <v>471</v>
      </c>
      <c r="G5713" s="2">
        <v>0.04</v>
      </c>
      <c r="H5713" s="4" t="s">
        <v>6161</v>
      </c>
    </row>
    <row r="5714" spans="1:8" x14ac:dyDescent="0.3">
      <c r="A5714" s="3">
        <v>18</v>
      </c>
      <c r="B5714" s="2" t="s">
        <v>6179</v>
      </c>
      <c r="C5714" s="2" t="s">
        <v>76</v>
      </c>
      <c r="D5714" s="2">
        <v>433</v>
      </c>
      <c r="E5714" s="2">
        <v>6</v>
      </c>
      <c r="F5714" s="2">
        <v>439</v>
      </c>
      <c r="G5714" s="2">
        <v>0.03</v>
      </c>
      <c r="H5714" s="4" t="s">
        <v>6161</v>
      </c>
    </row>
    <row r="5715" spans="1:8" x14ac:dyDescent="0.3">
      <c r="A5715" s="3">
        <v>19</v>
      </c>
      <c r="B5715" s="2" t="s">
        <v>27</v>
      </c>
      <c r="C5715" s="2" t="s">
        <v>28</v>
      </c>
      <c r="D5715" s="2">
        <v>6426</v>
      </c>
      <c r="E5715" s="2">
        <v>34</v>
      </c>
      <c r="F5715" s="2">
        <v>6460</v>
      </c>
      <c r="G5715" s="2">
        <v>0.5</v>
      </c>
      <c r="H5715" s="4" t="s">
        <v>6161</v>
      </c>
    </row>
    <row r="5716" spans="1:8" x14ac:dyDescent="0.3">
      <c r="A5716" s="3">
        <v>1</v>
      </c>
      <c r="B5716" s="2" t="s">
        <v>6180</v>
      </c>
      <c r="C5716" s="2" t="s">
        <v>1317</v>
      </c>
      <c r="D5716" s="2">
        <v>575291</v>
      </c>
      <c r="E5716" s="2">
        <v>2048</v>
      </c>
      <c r="F5716" s="2">
        <v>577339</v>
      </c>
      <c r="G5716" s="2">
        <v>46.53</v>
      </c>
      <c r="H5716" s="4" t="s">
        <v>6181</v>
      </c>
    </row>
    <row r="5717" spans="1:8" x14ac:dyDescent="0.3">
      <c r="A5717" s="3">
        <v>2</v>
      </c>
      <c r="B5717" s="2" t="s">
        <v>6182</v>
      </c>
      <c r="C5717" s="2" t="s">
        <v>9</v>
      </c>
      <c r="D5717" s="2">
        <v>462333</v>
      </c>
      <c r="E5717" s="2">
        <v>1807</v>
      </c>
      <c r="F5717" s="2">
        <v>464140</v>
      </c>
      <c r="G5717" s="2">
        <v>37.4</v>
      </c>
      <c r="H5717" s="4" t="s">
        <v>6181</v>
      </c>
    </row>
    <row r="5718" spans="1:8" x14ac:dyDescent="0.3">
      <c r="A5718" s="3">
        <v>3</v>
      </c>
      <c r="B5718" s="2" t="s">
        <v>6183</v>
      </c>
      <c r="C5718" s="2" t="s">
        <v>14</v>
      </c>
      <c r="D5718" s="2">
        <v>103526</v>
      </c>
      <c r="E5718" s="2">
        <v>106</v>
      </c>
      <c r="F5718" s="2">
        <v>103632</v>
      </c>
      <c r="G5718" s="2">
        <v>8.35</v>
      </c>
      <c r="H5718" s="4" t="s">
        <v>6181</v>
      </c>
    </row>
    <row r="5719" spans="1:8" x14ac:dyDescent="0.3">
      <c r="A5719" s="3">
        <v>4</v>
      </c>
      <c r="B5719" s="2" t="s">
        <v>6184</v>
      </c>
      <c r="C5719" s="2" t="s">
        <v>609</v>
      </c>
      <c r="D5719" s="2">
        <v>37006</v>
      </c>
      <c r="E5719" s="2">
        <v>97</v>
      </c>
      <c r="F5719" s="2">
        <v>37103</v>
      </c>
      <c r="G5719" s="2">
        <v>2.99</v>
      </c>
      <c r="H5719" s="4" t="s">
        <v>6181</v>
      </c>
    </row>
    <row r="5720" spans="1:8" x14ac:dyDescent="0.3">
      <c r="A5720" s="3">
        <v>5</v>
      </c>
      <c r="B5720" s="2" t="s">
        <v>6185</v>
      </c>
      <c r="C5720" s="2" t="s">
        <v>14</v>
      </c>
      <c r="D5720" s="2">
        <v>15664</v>
      </c>
      <c r="E5720" s="2">
        <v>17</v>
      </c>
      <c r="F5720" s="2">
        <v>15681</v>
      </c>
      <c r="G5720" s="2">
        <v>1.26</v>
      </c>
      <c r="H5720" s="4" t="s">
        <v>6181</v>
      </c>
    </row>
    <row r="5721" spans="1:8" x14ac:dyDescent="0.3">
      <c r="A5721" s="3">
        <v>6</v>
      </c>
      <c r="B5721" s="2" t="s">
        <v>6186</v>
      </c>
      <c r="C5721" s="2" t="s">
        <v>17</v>
      </c>
      <c r="D5721" s="2">
        <v>9589</v>
      </c>
      <c r="E5721" s="2">
        <v>65</v>
      </c>
      <c r="F5721" s="2">
        <v>9654</v>
      </c>
      <c r="G5721" s="2">
        <v>0.78</v>
      </c>
      <c r="H5721" s="4" t="s">
        <v>6181</v>
      </c>
    </row>
    <row r="5722" spans="1:8" x14ac:dyDescent="0.3">
      <c r="A5722" s="3">
        <v>7</v>
      </c>
      <c r="B5722" s="2" t="s">
        <v>6187</v>
      </c>
      <c r="C5722" s="2" t="s">
        <v>131</v>
      </c>
      <c r="D5722" s="2">
        <v>8032</v>
      </c>
      <c r="E5722" s="2">
        <v>23</v>
      </c>
      <c r="F5722" s="2">
        <v>8055</v>
      </c>
      <c r="G5722" s="2">
        <v>0.65</v>
      </c>
      <c r="H5722" s="4" t="s">
        <v>6181</v>
      </c>
    </row>
    <row r="5723" spans="1:8" x14ac:dyDescent="0.3">
      <c r="A5723" s="3">
        <v>8</v>
      </c>
      <c r="B5723" s="2" t="s">
        <v>6188</v>
      </c>
      <c r="C5723" s="2" t="s">
        <v>14</v>
      </c>
      <c r="D5723" s="2">
        <v>6432</v>
      </c>
      <c r="E5723" s="2">
        <v>9</v>
      </c>
      <c r="F5723" s="2">
        <v>6441</v>
      </c>
      <c r="G5723" s="2">
        <v>0.52</v>
      </c>
      <c r="H5723" s="4" t="s">
        <v>6181</v>
      </c>
    </row>
    <row r="5724" spans="1:8" x14ac:dyDescent="0.3">
      <c r="A5724" s="3">
        <v>9</v>
      </c>
      <c r="B5724" s="2" t="s">
        <v>6189</v>
      </c>
      <c r="C5724" s="2" t="s">
        <v>80</v>
      </c>
      <c r="D5724" s="2">
        <v>5613</v>
      </c>
      <c r="E5724" s="2">
        <v>8</v>
      </c>
      <c r="F5724" s="2">
        <v>5621</v>
      </c>
      <c r="G5724" s="2">
        <v>0.45</v>
      </c>
      <c r="H5724" s="4" t="s">
        <v>6181</v>
      </c>
    </row>
    <row r="5725" spans="1:8" x14ac:dyDescent="0.3">
      <c r="A5725" s="3">
        <v>10</v>
      </c>
      <c r="B5725" s="2" t="s">
        <v>6190</v>
      </c>
      <c r="C5725" s="2" t="s">
        <v>1224</v>
      </c>
      <c r="D5725" s="2">
        <v>4983</v>
      </c>
      <c r="E5725" s="2">
        <v>15</v>
      </c>
      <c r="F5725" s="2">
        <v>4998</v>
      </c>
      <c r="G5725" s="2">
        <v>0.4</v>
      </c>
      <c r="H5725" s="4" t="s">
        <v>6181</v>
      </c>
    </row>
    <row r="5726" spans="1:8" x14ac:dyDescent="0.3">
      <c r="A5726" s="3">
        <v>11</v>
      </c>
      <c r="B5726" s="2" t="s">
        <v>27</v>
      </c>
      <c r="C5726" s="2" t="s">
        <v>28</v>
      </c>
      <c r="D5726" s="2">
        <v>8206</v>
      </c>
      <c r="E5726" s="2">
        <v>40</v>
      </c>
      <c r="F5726" s="2">
        <v>8246</v>
      </c>
      <c r="G5726" s="2">
        <v>0.66</v>
      </c>
      <c r="H5726" s="4" t="s">
        <v>6181</v>
      </c>
    </row>
    <row r="5727" spans="1:8" x14ac:dyDescent="0.3">
      <c r="A5727" s="3">
        <v>1</v>
      </c>
      <c r="B5727" s="2" t="s">
        <v>6191</v>
      </c>
      <c r="C5727" s="2" t="s">
        <v>360</v>
      </c>
      <c r="D5727" s="2">
        <v>547814</v>
      </c>
      <c r="E5727" s="2">
        <v>2332</v>
      </c>
      <c r="F5727" s="2">
        <v>550146</v>
      </c>
      <c r="G5727" s="2">
        <v>48.3</v>
      </c>
      <c r="H5727" s="4" t="s">
        <v>6192</v>
      </c>
    </row>
    <row r="5728" spans="1:8" x14ac:dyDescent="0.3">
      <c r="A5728" s="3">
        <v>2</v>
      </c>
      <c r="B5728" s="2" t="s">
        <v>6193</v>
      </c>
      <c r="C5728" s="2" t="s">
        <v>1547</v>
      </c>
      <c r="D5728" s="2">
        <v>467412</v>
      </c>
      <c r="E5728" s="2">
        <v>1864</v>
      </c>
      <c r="F5728" s="2">
        <v>469276</v>
      </c>
      <c r="G5728" s="2">
        <v>41.2</v>
      </c>
      <c r="H5728" s="4" t="s">
        <v>6192</v>
      </c>
    </row>
    <row r="5729" spans="1:8" x14ac:dyDescent="0.3">
      <c r="A5729" s="3">
        <v>3</v>
      </c>
      <c r="B5729" s="2" t="s">
        <v>6194</v>
      </c>
      <c r="C5729" s="2" t="s">
        <v>14</v>
      </c>
      <c r="D5729" s="2">
        <v>21016</v>
      </c>
      <c r="E5729" s="2">
        <v>7</v>
      </c>
      <c r="F5729" s="2">
        <v>21023</v>
      </c>
      <c r="G5729" s="2">
        <v>1.85</v>
      </c>
      <c r="H5729" s="4" t="s">
        <v>6192</v>
      </c>
    </row>
    <row r="5730" spans="1:8" x14ac:dyDescent="0.3">
      <c r="A5730" s="3">
        <v>4</v>
      </c>
      <c r="B5730" s="2" t="s">
        <v>6195</v>
      </c>
      <c r="C5730" s="2" t="s">
        <v>14</v>
      </c>
      <c r="D5730" s="2">
        <v>15718</v>
      </c>
      <c r="E5730" s="2">
        <v>13</v>
      </c>
      <c r="F5730" s="2">
        <v>15731</v>
      </c>
      <c r="G5730" s="2">
        <v>1.38</v>
      </c>
      <c r="H5730" s="4" t="s">
        <v>6192</v>
      </c>
    </row>
    <row r="5731" spans="1:8" x14ac:dyDescent="0.3">
      <c r="A5731" s="3">
        <v>5</v>
      </c>
      <c r="B5731" s="2" t="s">
        <v>6196</v>
      </c>
      <c r="C5731" s="2" t="s">
        <v>14</v>
      </c>
      <c r="D5731" s="2">
        <v>13809</v>
      </c>
      <c r="E5731" s="2">
        <v>16</v>
      </c>
      <c r="F5731" s="2">
        <v>13825</v>
      </c>
      <c r="G5731" s="2">
        <v>1.21</v>
      </c>
      <c r="H5731" s="4" t="s">
        <v>6192</v>
      </c>
    </row>
    <row r="5732" spans="1:8" x14ac:dyDescent="0.3">
      <c r="A5732" s="3">
        <v>6</v>
      </c>
      <c r="B5732" s="2" t="s">
        <v>6197</v>
      </c>
      <c r="C5732" s="2" t="s">
        <v>17</v>
      </c>
      <c r="D5732" s="2">
        <v>12143</v>
      </c>
      <c r="E5732" s="2">
        <v>137</v>
      </c>
      <c r="F5732" s="2">
        <v>12280</v>
      </c>
      <c r="G5732" s="2">
        <v>1.08</v>
      </c>
      <c r="H5732" s="4" t="s">
        <v>6192</v>
      </c>
    </row>
    <row r="5733" spans="1:8" x14ac:dyDescent="0.3">
      <c r="A5733" s="3">
        <v>7</v>
      </c>
      <c r="B5733" s="2" t="s">
        <v>6198</v>
      </c>
      <c r="C5733" s="2" t="s">
        <v>5238</v>
      </c>
      <c r="D5733" s="2">
        <v>9455</v>
      </c>
      <c r="E5733" s="2">
        <v>31</v>
      </c>
      <c r="F5733" s="2">
        <v>9486</v>
      </c>
      <c r="G5733" s="2">
        <v>0.83</v>
      </c>
      <c r="H5733" s="4" t="s">
        <v>6192</v>
      </c>
    </row>
    <row r="5734" spans="1:8" x14ac:dyDescent="0.3">
      <c r="A5734" s="3">
        <v>8</v>
      </c>
      <c r="B5734" s="2" t="s">
        <v>6199</v>
      </c>
      <c r="C5734" s="2" t="s">
        <v>14</v>
      </c>
      <c r="D5734" s="2">
        <v>7470</v>
      </c>
      <c r="E5734" s="2">
        <v>37</v>
      </c>
      <c r="F5734" s="2">
        <v>7507</v>
      </c>
      <c r="G5734" s="2">
        <v>0.66</v>
      </c>
      <c r="H5734" s="4" t="s">
        <v>6192</v>
      </c>
    </row>
    <row r="5735" spans="1:8" x14ac:dyDescent="0.3">
      <c r="A5735" s="3">
        <v>9</v>
      </c>
      <c r="B5735" s="2" t="s">
        <v>6200</v>
      </c>
      <c r="C5735" s="2" t="s">
        <v>14</v>
      </c>
      <c r="D5735" s="2">
        <v>5366</v>
      </c>
      <c r="E5735" s="2">
        <v>9</v>
      </c>
      <c r="F5735" s="2">
        <v>5375</v>
      </c>
      <c r="G5735" s="2">
        <v>0.47</v>
      </c>
      <c r="H5735" s="4" t="s">
        <v>6192</v>
      </c>
    </row>
    <row r="5736" spans="1:8" x14ac:dyDescent="0.3">
      <c r="A5736" s="3">
        <v>10</v>
      </c>
      <c r="B5736" s="2" t="s">
        <v>6201</v>
      </c>
      <c r="C5736" s="2" t="s">
        <v>114</v>
      </c>
      <c r="D5736" s="2">
        <v>4893</v>
      </c>
      <c r="E5736" s="2">
        <v>20</v>
      </c>
      <c r="F5736" s="2">
        <v>4913</v>
      </c>
      <c r="G5736" s="2">
        <v>0.43</v>
      </c>
      <c r="H5736" s="4" t="s">
        <v>6192</v>
      </c>
    </row>
    <row r="5737" spans="1:8" x14ac:dyDescent="0.3">
      <c r="A5737" s="3">
        <v>11</v>
      </c>
      <c r="B5737" s="2" t="s">
        <v>6202</v>
      </c>
      <c r="C5737" s="2" t="s">
        <v>14</v>
      </c>
      <c r="D5737" s="2">
        <v>4124</v>
      </c>
      <c r="E5737" s="2">
        <v>16</v>
      </c>
      <c r="F5737" s="2">
        <v>4140</v>
      </c>
      <c r="G5737" s="2">
        <v>0.36</v>
      </c>
      <c r="H5737" s="4" t="s">
        <v>6192</v>
      </c>
    </row>
    <row r="5738" spans="1:8" x14ac:dyDescent="0.3">
      <c r="A5738" s="3">
        <v>12</v>
      </c>
      <c r="B5738" s="2" t="s">
        <v>6203</v>
      </c>
      <c r="C5738" s="2" t="s">
        <v>14</v>
      </c>
      <c r="D5738" s="2">
        <v>3410</v>
      </c>
      <c r="E5738" s="2">
        <v>18</v>
      </c>
      <c r="F5738" s="2">
        <v>3428</v>
      </c>
      <c r="G5738" s="2">
        <v>0.3</v>
      </c>
      <c r="H5738" s="4" t="s">
        <v>6192</v>
      </c>
    </row>
    <row r="5739" spans="1:8" x14ac:dyDescent="0.3">
      <c r="A5739" s="3">
        <v>13</v>
      </c>
      <c r="B5739" s="2" t="s">
        <v>27</v>
      </c>
      <c r="C5739" s="2" t="s">
        <v>28</v>
      </c>
      <c r="D5739" s="2">
        <v>21920</v>
      </c>
      <c r="E5739" s="2">
        <v>31</v>
      </c>
      <c r="F5739" s="2">
        <v>21951</v>
      </c>
      <c r="G5739" s="2">
        <v>1.93</v>
      </c>
      <c r="H5739" s="4" t="s">
        <v>6192</v>
      </c>
    </row>
    <row r="5740" spans="1:8" x14ac:dyDescent="0.3">
      <c r="A5740" s="3">
        <v>1</v>
      </c>
      <c r="B5740" s="2" t="s">
        <v>6204</v>
      </c>
      <c r="C5740" s="2" t="s">
        <v>9</v>
      </c>
      <c r="D5740" s="2">
        <v>585672</v>
      </c>
      <c r="E5740" s="2">
        <v>3421</v>
      </c>
      <c r="F5740" s="2">
        <v>589093</v>
      </c>
      <c r="G5740" s="2">
        <v>45.8</v>
      </c>
      <c r="H5740" s="4" t="s">
        <v>6205</v>
      </c>
    </row>
    <row r="5741" spans="1:8" x14ac:dyDescent="0.3">
      <c r="A5741" s="3">
        <v>2</v>
      </c>
      <c r="B5741" s="2" t="s">
        <v>6206</v>
      </c>
      <c r="C5741" s="2" t="s">
        <v>377</v>
      </c>
      <c r="D5741" s="2">
        <v>546443</v>
      </c>
      <c r="E5741" s="2">
        <v>1954</v>
      </c>
      <c r="F5741" s="2">
        <v>548397</v>
      </c>
      <c r="G5741" s="2">
        <v>42.63</v>
      </c>
      <c r="H5741" s="4" t="s">
        <v>6205</v>
      </c>
    </row>
    <row r="5742" spans="1:8" x14ac:dyDescent="0.3">
      <c r="A5742" s="3">
        <v>3</v>
      </c>
      <c r="B5742" s="2" t="s">
        <v>6207</v>
      </c>
      <c r="C5742" s="2" t="s">
        <v>12</v>
      </c>
      <c r="D5742" s="2">
        <v>122875</v>
      </c>
      <c r="E5742" s="2">
        <v>695</v>
      </c>
      <c r="F5742" s="2">
        <v>123570</v>
      </c>
      <c r="G5742" s="2">
        <v>9.61</v>
      </c>
      <c r="H5742" s="4" t="s">
        <v>6205</v>
      </c>
    </row>
    <row r="5743" spans="1:8" x14ac:dyDescent="0.3">
      <c r="A5743" s="3">
        <v>4</v>
      </c>
      <c r="B5743" s="2" t="s">
        <v>6208</v>
      </c>
      <c r="C5743" s="2" t="s">
        <v>456</v>
      </c>
      <c r="D5743" s="2">
        <v>8112</v>
      </c>
      <c r="E5743" s="2">
        <v>18</v>
      </c>
      <c r="F5743" s="2">
        <v>8130</v>
      </c>
      <c r="G5743" s="2">
        <v>0.63</v>
      </c>
      <c r="H5743" s="4" t="s">
        <v>6205</v>
      </c>
    </row>
    <row r="5744" spans="1:8" x14ac:dyDescent="0.3">
      <c r="A5744" s="3">
        <v>5</v>
      </c>
      <c r="B5744" s="2" t="s">
        <v>6209</v>
      </c>
      <c r="C5744" s="2" t="s">
        <v>131</v>
      </c>
      <c r="D5744" s="2">
        <v>3225</v>
      </c>
      <c r="E5744" s="2">
        <v>5</v>
      </c>
      <c r="F5744" s="2">
        <v>3230</v>
      </c>
      <c r="G5744" s="2">
        <v>0.25</v>
      </c>
      <c r="H5744" s="4" t="s">
        <v>6205</v>
      </c>
    </row>
    <row r="5745" spans="1:8" x14ac:dyDescent="0.3">
      <c r="A5745" s="3">
        <v>6</v>
      </c>
      <c r="B5745" s="2" t="s">
        <v>6210</v>
      </c>
      <c r="C5745" s="2" t="s">
        <v>17</v>
      </c>
      <c r="D5745" s="2">
        <v>2718</v>
      </c>
      <c r="E5745" s="2">
        <v>22</v>
      </c>
      <c r="F5745" s="2">
        <v>2740</v>
      </c>
      <c r="G5745" s="2">
        <v>0.21</v>
      </c>
      <c r="H5745" s="4" t="s">
        <v>6205</v>
      </c>
    </row>
    <row r="5746" spans="1:8" x14ac:dyDescent="0.3">
      <c r="A5746" s="3">
        <v>7</v>
      </c>
      <c r="B5746" s="2" t="s">
        <v>6211</v>
      </c>
      <c r="C5746" s="2" t="s">
        <v>114</v>
      </c>
      <c r="D5746" s="2">
        <v>2374</v>
      </c>
      <c r="E5746" s="2">
        <v>10</v>
      </c>
      <c r="F5746" s="2">
        <v>2384</v>
      </c>
      <c r="G5746" s="2">
        <v>0.19</v>
      </c>
      <c r="H5746" s="4" t="s">
        <v>6205</v>
      </c>
    </row>
    <row r="5747" spans="1:8" x14ac:dyDescent="0.3">
      <c r="A5747" s="3">
        <v>8</v>
      </c>
      <c r="B5747" s="2" t="s">
        <v>6212</v>
      </c>
      <c r="C5747" s="2" t="s">
        <v>14</v>
      </c>
      <c r="D5747" s="2">
        <v>1476</v>
      </c>
      <c r="E5747" s="2">
        <v>12</v>
      </c>
      <c r="F5747" s="2">
        <v>1488</v>
      </c>
      <c r="G5747" s="2">
        <v>0.12</v>
      </c>
      <c r="H5747" s="4" t="s">
        <v>6205</v>
      </c>
    </row>
    <row r="5748" spans="1:8" x14ac:dyDescent="0.3">
      <c r="A5748" s="3">
        <v>9</v>
      </c>
      <c r="B5748" s="2" t="s">
        <v>6213</v>
      </c>
      <c r="C5748" s="2" t="s">
        <v>2434</v>
      </c>
      <c r="D5748" s="2">
        <v>924</v>
      </c>
      <c r="E5748" s="2">
        <v>6</v>
      </c>
      <c r="F5748" s="2">
        <v>930</v>
      </c>
      <c r="G5748" s="2">
        <v>7.0000000000000007E-2</v>
      </c>
      <c r="H5748" s="4" t="s">
        <v>6205</v>
      </c>
    </row>
    <row r="5749" spans="1:8" x14ac:dyDescent="0.3">
      <c r="A5749" s="3">
        <v>10</v>
      </c>
      <c r="B5749" s="2" t="s">
        <v>6214</v>
      </c>
      <c r="C5749" s="2" t="s">
        <v>14</v>
      </c>
      <c r="D5749" s="2">
        <v>758</v>
      </c>
      <c r="E5749" s="2">
        <v>8</v>
      </c>
      <c r="F5749" s="2">
        <v>766</v>
      </c>
      <c r="G5749" s="2">
        <v>0.06</v>
      </c>
      <c r="H5749" s="4" t="s">
        <v>6205</v>
      </c>
    </row>
    <row r="5750" spans="1:8" x14ac:dyDescent="0.3">
      <c r="A5750" s="3">
        <v>11</v>
      </c>
      <c r="B5750" s="2" t="s">
        <v>6215</v>
      </c>
      <c r="C5750" s="2" t="s">
        <v>2133</v>
      </c>
      <c r="D5750" s="2">
        <v>674</v>
      </c>
      <c r="E5750" s="2">
        <v>3</v>
      </c>
      <c r="F5750" s="2">
        <v>677</v>
      </c>
      <c r="G5750" s="2">
        <v>0.05</v>
      </c>
      <c r="H5750" s="4" t="s">
        <v>6205</v>
      </c>
    </row>
    <row r="5751" spans="1:8" x14ac:dyDescent="0.3">
      <c r="A5751" s="3">
        <v>12</v>
      </c>
      <c r="B5751" s="2" t="s">
        <v>27</v>
      </c>
      <c r="C5751" s="2" t="s">
        <v>28</v>
      </c>
      <c r="D5751" s="2">
        <v>4852</v>
      </c>
      <c r="E5751" s="2">
        <v>30</v>
      </c>
      <c r="F5751" s="2">
        <v>4882</v>
      </c>
      <c r="G5751" s="2">
        <v>0.38</v>
      </c>
      <c r="H5751" s="4" t="s">
        <v>6205</v>
      </c>
    </row>
    <row r="5752" spans="1:8" x14ac:dyDescent="0.3">
      <c r="A5752" s="3">
        <v>1</v>
      </c>
      <c r="B5752" s="2" t="s">
        <v>6216</v>
      </c>
      <c r="C5752" s="2" t="s">
        <v>108</v>
      </c>
      <c r="D5752" s="2">
        <v>509175</v>
      </c>
      <c r="E5752" s="2">
        <v>612</v>
      </c>
      <c r="F5752" s="2">
        <v>509787</v>
      </c>
      <c r="G5752" s="2">
        <v>50.51</v>
      </c>
      <c r="H5752" s="4" t="s">
        <v>6217</v>
      </c>
    </row>
    <row r="5753" spans="1:8" x14ac:dyDescent="0.3">
      <c r="A5753" s="3">
        <v>2</v>
      </c>
      <c r="B5753" s="2" t="s">
        <v>6218</v>
      </c>
      <c r="C5753" s="2" t="s">
        <v>9</v>
      </c>
      <c r="D5753" s="2">
        <v>405142</v>
      </c>
      <c r="E5753" s="2">
        <v>701</v>
      </c>
      <c r="F5753" s="2">
        <v>405843</v>
      </c>
      <c r="G5753" s="2">
        <v>40.21</v>
      </c>
      <c r="H5753" s="4" t="s">
        <v>6217</v>
      </c>
    </row>
    <row r="5754" spans="1:8" x14ac:dyDescent="0.3">
      <c r="A5754" s="3">
        <v>3</v>
      </c>
      <c r="B5754" s="2" t="s">
        <v>6219</v>
      </c>
      <c r="C5754" s="2" t="s">
        <v>17</v>
      </c>
      <c r="D5754" s="2">
        <v>55797</v>
      </c>
      <c r="E5754" s="2">
        <v>61</v>
      </c>
      <c r="F5754" s="2">
        <v>55858</v>
      </c>
      <c r="G5754" s="2">
        <v>5.53</v>
      </c>
      <c r="H5754" s="4" t="s">
        <v>6217</v>
      </c>
    </row>
    <row r="5755" spans="1:8" x14ac:dyDescent="0.3">
      <c r="A5755" s="3">
        <v>4</v>
      </c>
      <c r="B5755" s="2" t="s">
        <v>6220</v>
      </c>
      <c r="C5755" s="2" t="s">
        <v>14</v>
      </c>
      <c r="D5755" s="2">
        <v>5178</v>
      </c>
      <c r="E5755" s="2">
        <v>6</v>
      </c>
      <c r="F5755" s="2">
        <v>5184</v>
      </c>
      <c r="G5755" s="2">
        <v>0.51</v>
      </c>
      <c r="H5755" s="4" t="s">
        <v>6217</v>
      </c>
    </row>
    <row r="5756" spans="1:8" x14ac:dyDescent="0.3">
      <c r="A5756" s="3">
        <v>5</v>
      </c>
      <c r="B5756" s="2" t="s">
        <v>6221</v>
      </c>
      <c r="C5756" s="2" t="s">
        <v>878</v>
      </c>
      <c r="D5756" s="2">
        <v>5127</v>
      </c>
      <c r="E5756" s="2">
        <v>4</v>
      </c>
      <c r="F5756" s="2">
        <v>5131</v>
      </c>
      <c r="G5756" s="2">
        <v>0.51</v>
      </c>
      <c r="H5756" s="4" t="s">
        <v>6217</v>
      </c>
    </row>
    <row r="5757" spans="1:8" x14ac:dyDescent="0.3">
      <c r="A5757" s="3">
        <v>6</v>
      </c>
      <c r="B5757" s="2" t="s">
        <v>5226</v>
      </c>
      <c r="C5757" s="2" t="s">
        <v>14</v>
      </c>
      <c r="D5757" s="2">
        <v>4631</v>
      </c>
      <c r="E5757" s="2">
        <v>3</v>
      </c>
      <c r="F5757" s="2">
        <v>4634</v>
      </c>
      <c r="G5757" s="2">
        <v>0.46</v>
      </c>
      <c r="H5757" s="4" t="s">
        <v>6217</v>
      </c>
    </row>
    <row r="5758" spans="1:8" x14ac:dyDescent="0.3">
      <c r="A5758" s="3">
        <v>7</v>
      </c>
      <c r="B5758" s="2" t="s">
        <v>6222</v>
      </c>
      <c r="C5758" s="2" t="s">
        <v>14</v>
      </c>
      <c r="D5758" s="2">
        <v>3421</v>
      </c>
      <c r="E5758" s="2">
        <v>0</v>
      </c>
      <c r="F5758" s="2">
        <v>3421</v>
      </c>
      <c r="G5758" s="2">
        <v>0.34</v>
      </c>
      <c r="H5758" s="4" t="s">
        <v>6217</v>
      </c>
    </row>
    <row r="5759" spans="1:8" x14ac:dyDescent="0.3">
      <c r="A5759" s="3">
        <v>8</v>
      </c>
      <c r="B5759" s="2" t="s">
        <v>1236</v>
      </c>
      <c r="C5759" s="2" t="s">
        <v>14</v>
      </c>
      <c r="D5759" s="2">
        <v>2539</v>
      </c>
      <c r="E5759" s="2">
        <v>2</v>
      </c>
      <c r="F5759" s="2">
        <v>2541</v>
      </c>
      <c r="G5759" s="2">
        <v>0.25</v>
      </c>
      <c r="H5759" s="4" t="s">
        <v>6217</v>
      </c>
    </row>
    <row r="5760" spans="1:8" x14ac:dyDescent="0.3">
      <c r="A5760" s="3">
        <v>9</v>
      </c>
      <c r="B5760" s="2" t="s">
        <v>6223</v>
      </c>
      <c r="C5760" s="2" t="s">
        <v>185</v>
      </c>
      <c r="D5760" s="2">
        <v>2011</v>
      </c>
      <c r="E5760" s="2">
        <v>2</v>
      </c>
      <c r="F5760" s="2">
        <v>2013</v>
      </c>
      <c r="G5760" s="2">
        <v>0.2</v>
      </c>
      <c r="H5760" s="4" t="s">
        <v>6217</v>
      </c>
    </row>
    <row r="5761" spans="1:8" x14ac:dyDescent="0.3">
      <c r="A5761" s="3">
        <v>10</v>
      </c>
      <c r="B5761" s="2" t="s">
        <v>6224</v>
      </c>
      <c r="C5761" s="2" t="s">
        <v>884</v>
      </c>
      <c r="D5761" s="2">
        <v>1948</v>
      </c>
      <c r="E5761" s="2">
        <v>2</v>
      </c>
      <c r="F5761" s="2">
        <v>1950</v>
      </c>
      <c r="G5761" s="2">
        <v>0.19</v>
      </c>
      <c r="H5761" s="4" t="s">
        <v>6217</v>
      </c>
    </row>
    <row r="5762" spans="1:8" x14ac:dyDescent="0.3">
      <c r="A5762" s="3">
        <v>11</v>
      </c>
      <c r="B5762" s="2" t="s">
        <v>27</v>
      </c>
      <c r="C5762" s="2" t="s">
        <v>28</v>
      </c>
      <c r="D5762" s="2">
        <v>12958</v>
      </c>
      <c r="E5762" s="2">
        <v>9</v>
      </c>
      <c r="F5762" s="2">
        <v>12967</v>
      </c>
      <c r="G5762" s="2">
        <v>1.28</v>
      </c>
      <c r="H5762" s="4" t="s">
        <v>6217</v>
      </c>
    </row>
    <row r="5763" spans="1:8" x14ac:dyDescent="0.3">
      <c r="A5763" s="3">
        <v>1</v>
      </c>
      <c r="B5763" s="2" t="s">
        <v>6225</v>
      </c>
      <c r="C5763" s="2" t="s">
        <v>108</v>
      </c>
      <c r="D5763" s="2">
        <v>543721</v>
      </c>
      <c r="E5763" s="2">
        <v>1238</v>
      </c>
      <c r="F5763" s="2">
        <v>544959</v>
      </c>
      <c r="G5763" s="2">
        <v>46.3</v>
      </c>
      <c r="H5763" s="4" t="s">
        <v>6226</v>
      </c>
    </row>
    <row r="5764" spans="1:8" x14ac:dyDescent="0.3">
      <c r="A5764" s="3">
        <v>2</v>
      </c>
      <c r="B5764" s="2" t="s">
        <v>6227</v>
      </c>
      <c r="C5764" s="2" t="s">
        <v>9</v>
      </c>
      <c r="D5764" s="2">
        <v>406851</v>
      </c>
      <c r="E5764" s="2">
        <v>861</v>
      </c>
      <c r="F5764" s="2">
        <v>407712</v>
      </c>
      <c r="G5764" s="2">
        <v>34.64</v>
      </c>
      <c r="H5764" s="4" t="s">
        <v>6226</v>
      </c>
    </row>
    <row r="5765" spans="1:8" x14ac:dyDescent="0.3">
      <c r="A5765" s="3">
        <v>3</v>
      </c>
      <c r="B5765" s="2" t="s">
        <v>6228</v>
      </c>
      <c r="C5765" s="2" t="s">
        <v>17</v>
      </c>
      <c r="D5765" s="2">
        <v>199252</v>
      </c>
      <c r="E5765" s="2">
        <v>247</v>
      </c>
      <c r="F5765" s="2">
        <v>199499</v>
      </c>
      <c r="G5765" s="2">
        <v>16.95</v>
      </c>
      <c r="H5765" s="4" t="s">
        <v>6226</v>
      </c>
    </row>
    <row r="5766" spans="1:8" x14ac:dyDescent="0.3">
      <c r="A5766" s="3">
        <v>4</v>
      </c>
      <c r="B5766" s="2" t="s">
        <v>6229</v>
      </c>
      <c r="C5766" s="2" t="s">
        <v>674</v>
      </c>
      <c r="D5766" s="2">
        <v>4321</v>
      </c>
      <c r="E5766" s="2">
        <v>10</v>
      </c>
      <c r="F5766" s="2">
        <v>4331</v>
      </c>
      <c r="G5766" s="2">
        <v>0.37</v>
      </c>
      <c r="H5766" s="4" t="s">
        <v>6226</v>
      </c>
    </row>
    <row r="5767" spans="1:8" x14ac:dyDescent="0.3">
      <c r="A5767" s="3">
        <v>5</v>
      </c>
      <c r="B5767" s="2" t="s">
        <v>6230</v>
      </c>
      <c r="C5767" s="2" t="s">
        <v>1811</v>
      </c>
      <c r="D5767" s="2">
        <v>3983</v>
      </c>
      <c r="E5767" s="2">
        <v>7</v>
      </c>
      <c r="F5767" s="2">
        <v>3990</v>
      </c>
      <c r="G5767" s="2">
        <v>0.34</v>
      </c>
      <c r="H5767" s="4" t="s">
        <v>6226</v>
      </c>
    </row>
    <row r="5768" spans="1:8" x14ac:dyDescent="0.3">
      <c r="A5768" s="3">
        <v>6</v>
      </c>
      <c r="B5768" s="2" t="s">
        <v>6231</v>
      </c>
      <c r="C5768" s="2" t="s">
        <v>14</v>
      </c>
      <c r="D5768" s="2">
        <v>3857</v>
      </c>
      <c r="E5768" s="2">
        <v>3</v>
      </c>
      <c r="F5768" s="2">
        <v>3860</v>
      </c>
      <c r="G5768" s="2">
        <v>0.33</v>
      </c>
      <c r="H5768" s="4" t="s">
        <v>6226</v>
      </c>
    </row>
    <row r="5769" spans="1:8" x14ac:dyDescent="0.3">
      <c r="A5769" s="3">
        <v>7</v>
      </c>
      <c r="B5769" s="2" t="s">
        <v>6232</v>
      </c>
      <c r="C5769" s="2" t="s">
        <v>129</v>
      </c>
      <c r="D5769" s="2">
        <v>3410</v>
      </c>
      <c r="E5769" s="2">
        <v>3</v>
      </c>
      <c r="F5769" s="2">
        <v>3413</v>
      </c>
      <c r="G5769" s="2">
        <v>0.28999999999999998</v>
      </c>
      <c r="H5769" s="4" t="s">
        <v>6226</v>
      </c>
    </row>
    <row r="5770" spans="1:8" x14ac:dyDescent="0.3">
      <c r="A5770" s="3">
        <v>8</v>
      </c>
      <c r="B5770" s="2" t="s">
        <v>6233</v>
      </c>
      <c r="C5770" s="2" t="s">
        <v>185</v>
      </c>
      <c r="D5770" s="2">
        <v>1848</v>
      </c>
      <c r="E5770" s="2">
        <v>2</v>
      </c>
      <c r="F5770" s="2">
        <v>1850</v>
      </c>
      <c r="G5770" s="2">
        <v>0.16</v>
      </c>
      <c r="H5770" s="4" t="s">
        <v>6226</v>
      </c>
    </row>
    <row r="5771" spans="1:8" x14ac:dyDescent="0.3">
      <c r="A5771" s="3">
        <v>9</v>
      </c>
      <c r="B5771" s="2" t="s">
        <v>27</v>
      </c>
      <c r="C5771" s="2" t="s">
        <v>28</v>
      </c>
      <c r="D5771" s="2">
        <v>7429</v>
      </c>
      <c r="E5771" s="2">
        <v>19</v>
      </c>
      <c r="F5771" s="2">
        <v>7448</v>
      </c>
      <c r="G5771" s="2">
        <v>0.63</v>
      </c>
      <c r="H5771" s="4" t="s">
        <v>6226</v>
      </c>
    </row>
    <row r="5772" spans="1:8" x14ac:dyDescent="0.3">
      <c r="A5772" s="3">
        <v>1</v>
      </c>
      <c r="B5772" s="2" t="s">
        <v>6234</v>
      </c>
      <c r="C5772" s="2" t="s">
        <v>377</v>
      </c>
      <c r="D5772" s="2">
        <v>529428</v>
      </c>
      <c r="E5772" s="2">
        <v>3224</v>
      </c>
      <c r="F5772" s="2">
        <v>532652</v>
      </c>
      <c r="G5772" s="2">
        <v>45.87</v>
      </c>
      <c r="H5772" s="4" t="s">
        <v>6235</v>
      </c>
    </row>
    <row r="5773" spans="1:8" x14ac:dyDescent="0.3">
      <c r="A5773" s="3">
        <v>2</v>
      </c>
      <c r="B5773" s="2" t="s">
        <v>6236</v>
      </c>
      <c r="C5773" s="2" t="s">
        <v>9</v>
      </c>
      <c r="D5773" s="2">
        <v>528959</v>
      </c>
      <c r="E5773" s="2">
        <v>5280</v>
      </c>
      <c r="F5773" s="2">
        <v>534239</v>
      </c>
      <c r="G5773" s="2">
        <v>46.01</v>
      </c>
      <c r="H5773" s="4" t="s">
        <v>6235</v>
      </c>
    </row>
    <row r="5774" spans="1:8" x14ac:dyDescent="0.3">
      <c r="A5774" s="3">
        <v>3</v>
      </c>
      <c r="B5774" s="2" t="s">
        <v>6237</v>
      </c>
      <c r="C5774" s="2" t="s">
        <v>12</v>
      </c>
      <c r="D5774" s="2">
        <v>52455</v>
      </c>
      <c r="E5774" s="2">
        <v>690</v>
      </c>
      <c r="F5774" s="2">
        <v>53145</v>
      </c>
      <c r="G5774" s="2">
        <v>4.58</v>
      </c>
      <c r="H5774" s="4" t="s">
        <v>6235</v>
      </c>
    </row>
    <row r="5775" spans="1:8" x14ac:dyDescent="0.3">
      <c r="A5775" s="3">
        <v>4</v>
      </c>
      <c r="B5775" s="2" t="s">
        <v>6238</v>
      </c>
      <c r="C5775" s="2" t="s">
        <v>114</v>
      </c>
      <c r="D5775" s="2">
        <v>17955</v>
      </c>
      <c r="E5775" s="2">
        <v>52</v>
      </c>
      <c r="F5775" s="2">
        <v>18007</v>
      </c>
      <c r="G5775" s="2">
        <v>1.55</v>
      </c>
      <c r="H5775" s="4" t="s">
        <v>6235</v>
      </c>
    </row>
    <row r="5776" spans="1:8" x14ac:dyDescent="0.3">
      <c r="A5776" s="3">
        <v>5</v>
      </c>
      <c r="B5776" s="2" t="s">
        <v>6239</v>
      </c>
      <c r="C5776" s="2" t="s">
        <v>17</v>
      </c>
      <c r="D5776" s="2">
        <v>3189</v>
      </c>
      <c r="E5776" s="2">
        <v>29</v>
      </c>
      <c r="F5776" s="2">
        <v>3218</v>
      </c>
      <c r="G5776" s="2">
        <v>0.28000000000000003</v>
      </c>
      <c r="H5776" s="4" t="s">
        <v>6235</v>
      </c>
    </row>
    <row r="5777" spans="1:8" x14ac:dyDescent="0.3">
      <c r="A5777" s="3">
        <v>6</v>
      </c>
      <c r="B5777" s="2" t="s">
        <v>6240</v>
      </c>
      <c r="C5777" s="2" t="s">
        <v>14</v>
      </c>
      <c r="D5777" s="2">
        <v>2398</v>
      </c>
      <c r="E5777" s="2">
        <v>5</v>
      </c>
      <c r="F5777" s="2">
        <v>2403</v>
      </c>
      <c r="G5777" s="2">
        <v>0.21</v>
      </c>
      <c r="H5777" s="4" t="s">
        <v>6235</v>
      </c>
    </row>
    <row r="5778" spans="1:8" x14ac:dyDescent="0.3">
      <c r="A5778" s="3">
        <v>7</v>
      </c>
      <c r="B5778" s="2" t="s">
        <v>6241</v>
      </c>
      <c r="C5778" s="2" t="s">
        <v>14</v>
      </c>
      <c r="D5778" s="2">
        <v>2295</v>
      </c>
      <c r="E5778" s="2">
        <v>6</v>
      </c>
      <c r="F5778" s="2">
        <v>2301</v>
      </c>
      <c r="G5778" s="2">
        <v>0.2</v>
      </c>
      <c r="H5778" s="4" t="s">
        <v>6235</v>
      </c>
    </row>
    <row r="5779" spans="1:8" x14ac:dyDescent="0.3">
      <c r="A5779" s="3">
        <v>8</v>
      </c>
      <c r="B5779" s="2" t="s">
        <v>6242</v>
      </c>
      <c r="C5779" s="2" t="s">
        <v>131</v>
      </c>
      <c r="D5779" s="2">
        <v>2172</v>
      </c>
      <c r="E5779" s="2">
        <v>0</v>
      </c>
      <c r="F5779" s="2">
        <v>2172</v>
      </c>
      <c r="G5779" s="2">
        <v>0.19</v>
      </c>
      <c r="H5779" s="4" t="s">
        <v>6235</v>
      </c>
    </row>
    <row r="5780" spans="1:8" x14ac:dyDescent="0.3">
      <c r="A5780" s="3">
        <v>9</v>
      </c>
      <c r="B5780" s="2" t="s">
        <v>6243</v>
      </c>
      <c r="C5780" s="2" t="s">
        <v>3944</v>
      </c>
      <c r="D5780" s="2">
        <v>2075</v>
      </c>
      <c r="E5780" s="2">
        <v>2</v>
      </c>
      <c r="F5780" s="2">
        <v>2077</v>
      </c>
      <c r="G5780" s="2">
        <v>0.18</v>
      </c>
      <c r="H5780" s="4" t="s">
        <v>6235</v>
      </c>
    </row>
    <row r="5781" spans="1:8" x14ac:dyDescent="0.3">
      <c r="A5781" s="3">
        <v>10</v>
      </c>
      <c r="B5781" s="2" t="s">
        <v>6244</v>
      </c>
      <c r="C5781" s="2" t="s">
        <v>14</v>
      </c>
      <c r="D5781" s="2">
        <v>1234</v>
      </c>
      <c r="E5781" s="2">
        <v>18</v>
      </c>
      <c r="F5781" s="2">
        <v>1252</v>
      </c>
      <c r="G5781" s="2">
        <v>0.11</v>
      </c>
      <c r="H5781" s="4" t="s">
        <v>6235</v>
      </c>
    </row>
    <row r="5782" spans="1:8" x14ac:dyDescent="0.3">
      <c r="A5782" s="3">
        <v>11</v>
      </c>
      <c r="B5782" s="2" t="s">
        <v>6245</v>
      </c>
      <c r="C5782" s="2" t="s">
        <v>14</v>
      </c>
      <c r="D5782" s="2">
        <v>1119</v>
      </c>
      <c r="E5782" s="2">
        <v>0</v>
      </c>
      <c r="F5782" s="2">
        <v>1119</v>
      </c>
      <c r="G5782" s="2">
        <v>0.1</v>
      </c>
      <c r="H5782" s="4" t="s">
        <v>6235</v>
      </c>
    </row>
    <row r="5783" spans="1:8" x14ac:dyDescent="0.3">
      <c r="A5783" s="3">
        <v>12</v>
      </c>
      <c r="B5783" s="2" t="s">
        <v>6246</v>
      </c>
      <c r="C5783" s="2" t="s">
        <v>6247</v>
      </c>
      <c r="D5783" s="2">
        <v>954</v>
      </c>
      <c r="E5783" s="2">
        <v>2</v>
      </c>
      <c r="F5783" s="2">
        <v>956</v>
      </c>
      <c r="G5783" s="2">
        <v>0.08</v>
      </c>
      <c r="H5783" s="4" t="s">
        <v>6235</v>
      </c>
    </row>
    <row r="5784" spans="1:8" x14ac:dyDescent="0.3">
      <c r="A5784" s="3">
        <v>13</v>
      </c>
      <c r="B5784" s="2" t="s">
        <v>6248</v>
      </c>
      <c r="C5784" s="2" t="s">
        <v>2158</v>
      </c>
      <c r="D5784" s="2">
        <v>876</v>
      </c>
      <c r="E5784" s="2">
        <v>3</v>
      </c>
      <c r="F5784" s="2">
        <v>879</v>
      </c>
      <c r="G5784" s="2">
        <v>0.08</v>
      </c>
      <c r="H5784" s="4" t="s">
        <v>6235</v>
      </c>
    </row>
    <row r="5785" spans="1:8" x14ac:dyDescent="0.3">
      <c r="A5785" s="3">
        <v>14</v>
      </c>
      <c r="B5785" s="2" t="s">
        <v>27</v>
      </c>
      <c r="C5785" s="2" t="s">
        <v>28</v>
      </c>
      <c r="D5785" s="2">
        <v>6738</v>
      </c>
      <c r="E5785" s="2">
        <v>50</v>
      </c>
      <c r="F5785" s="2">
        <v>6788</v>
      </c>
      <c r="G5785" s="2">
        <v>0.57999999999999996</v>
      </c>
      <c r="H5785" s="4" t="s">
        <v>6235</v>
      </c>
    </row>
    <row r="5786" spans="1:8" x14ac:dyDescent="0.3">
      <c r="A5786" s="3">
        <v>1</v>
      </c>
      <c r="B5786" s="2" t="s">
        <v>6249</v>
      </c>
      <c r="C5786" s="2" t="s">
        <v>108</v>
      </c>
      <c r="D5786" s="2">
        <v>491119</v>
      </c>
      <c r="E5786" s="2">
        <v>1396</v>
      </c>
      <c r="F5786" s="2">
        <v>492515</v>
      </c>
      <c r="G5786" s="2">
        <v>45.23</v>
      </c>
      <c r="H5786" s="4" t="s">
        <v>6250</v>
      </c>
    </row>
    <row r="5787" spans="1:8" x14ac:dyDescent="0.3">
      <c r="A5787" s="3">
        <v>2</v>
      </c>
      <c r="B5787" s="2" t="s">
        <v>6251</v>
      </c>
      <c r="C5787" s="2" t="s">
        <v>9</v>
      </c>
      <c r="D5787" s="2">
        <v>475434</v>
      </c>
      <c r="E5787" s="2">
        <v>1112</v>
      </c>
      <c r="F5787" s="2">
        <v>476546</v>
      </c>
      <c r="G5787" s="2">
        <v>43.76</v>
      </c>
      <c r="H5787" s="4" t="s">
        <v>6250</v>
      </c>
    </row>
    <row r="5788" spans="1:8" x14ac:dyDescent="0.3">
      <c r="A5788" s="3">
        <v>3</v>
      </c>
      <c r="B5788" s="2" t="s">
        <v>6252</v>
      </c>
      <c r="C5788" s="2" t="s">
        <v>17</v>
      </c>
      <c r="D5788" s="2">
        <v>95407</v>
      </c>
      <c r="E5788" s="2">
        <v>223</v>
      </c>
      <c r="F5788" s="2">
        <v>95630</v>
      </c>
      <c r="G5788" s="2">
        <v>8.7799999999999994</v>
      </c>
      <c r="H5788" s="4" t="s">
        <v>6250</v>
      </c>
    </row>
    <row r="5789" spans="1:8" x14ac:dyDescent="0.3">
      <c r="A5789" s="3">
        <v>4</v>
      </c>
      <c r="B5789" s="2" t="s">
        <v>6253</v>
      </c>
      <c r="C5789" s="2" t="s">
        <v>1811</v>
      </c>
      <c r="D5789" s="2">
        <v>4210</v>
      </c>
      <c r="E5789" s="2">
        <v>3</v>
      </c>
      <c r="F5789" s="2">
        <v>4213</v>
      </c>
      <c r="G5789" s="2">
        <v>0.39</v>
      </c>
      <c r="H5789" s="4" t="s">
        <v>6250</v>
      </c>
    </row>
    <row r="5790" spans="1:8" x14ac:dyDescent="0.3">
      <c r="A5790" s="3">
        <v>5</v>
      </c>
      <c r="B5790" s="2" t="s">
        <v>6254</v>
      </c>
      <c r="C5790" s="2" t="s">
        <v>6255</v>
      </c>
      <c r="D5790" s="2">
        <v>3328</v>
      </c>
      <c r="E5790" s="2">
        <v>2</v>
      </c>
      <c r="F5790" s="2">
        <v>3330</v>
      </c>
      <c r="G5790" s="2">
        <v>0.31</v>
      </c>
      <c r="H5790" s="4" t="s">
        <v>6250</v>
      </c>
    </row>
    <row r="5791" spans="1:8" x14ac:dyDescent="0.3">
      <c r="A5791" s="3">
        <v>6</v>
      </c>
      <c r="B5791" s="2" t="s">
        <v>6256</v>
      </c>
      <c r="C5791" s="2" t="s">
        <v>14</v>
      </c>
      <c r="D5791" s="2">
        <v>2946</v>
      </c>
      <c r="E5791" s="2">
        <v>7</v>
      </c>
      <c r="F5791" s="2">
        <v>2953</v>
      </c>
      <c r="G5791" s="2">
        <v>0.27</v>
      </c>
      <c r="H5791" s="4" t="s">
        <v>6250</v>
      </c>
    </row>
    <row r="5792" spans="1:8" x14ac:dyDescent="0.3">
      <c r="A5792" s="3">
        <v>7</v>
      </c>
      <c r="B5792" s="2" t="s">
        <v>6257</v>
      </c>
      <c r="C5792" s="2" t="s">
        <v>760</v>
      </c>
      <c r="D5792" s="2">
        <v>2700</v>
      </c>
      <c r="E5792" s="2">
        <v>6</v>
      </c>
      <c r="F5792" s="2">
        <v>2706</v>
      </c>
      <c r="G5792" s="2">
        <v>0.25</v>
      </c>
      <c r="H5792" s="4" t="s">
        <v>6250</v>
      </c>
    </row>
    <row r="5793" spans="1:8" x14ac:dyDescent="0.3">
      <c r="A5793" s="3">
        <v>8</v>
      </c>
      <c r="B5793" s="2" t="s">
        <v>6258</v>
      </c>
      <c r="C5793" s="2" t="s">
        <v>6008</v>
      </c>
      <c r="D5793" s="2">
        <v>2348</v>
      </c>
      <c r="E5793" s="2">
        <v>7</v>
      </c>
      <c r="F5793" s="2">
        <v>2355</v>
      </c>
      <c r="G5793" s="2">
        <v>0.22</v>
      </c>
      <c r="H5793" s="4" t="s">
        <v>6250</v>
      </c>
    </row>
    <row r="5794" spans="1:8" x14ac:dyDescent="0.3">
      <c r="A5794" s="3">
        <v>9</v>
      </c>
      <c r="B5794" s="2" t="s">
        <v>6259</v>
      </c>
      <c r="C5794" s="2" t="s">
        <v>185</v>
      </c>
      <c r="D5794" s="2">
        <v>1785</v>
      </c>
      <c r="E5794" s="2">
        <v>5</v>
      </c>
      <c r="F5794" s="2">
        <v>1790</v>
      </c>
      <c r="G5794" s="2">
        <v>0.16</v>
      </c>
      <c r="H5794" s="4" t="s">
        <v>6250</v>
      </c>
    </row>
    <row r="5795" spans="1:8" x14ac:dyDescent="0.3">
      <c r="A5795" s="3">
        <v>10</v>
      </c>
      <c r="B5795" s="2" t="s">
        <v>27</v>
      </c>
      <c r="C5795" s="2" t="s">
        <v>28</v>
      </c>
      <c r="D5795" s="2">
        <v>6843</v>
      </c>
      <c r="E5795" s="2">
        <v>15</v>
      </c>
      <c r="F5795" s="2">
        <v>6858</v>
      </c>
      <c r="G5795" s="2">
        <v>0.63</v>
      </c>
      <c r="H5795" s="4" t="s">
        <v>6250</v>
      </c>
    </row>
    <row r="5796" spans="1:8" x14ac:dyDescent="0.3">
      <c r="A5796" s="3">
        <v>1</v>
      </c>
      <c r="B5796" s="2" t="s">
        <v>6260</v>
      </c>
      <c r="C5796" s="2" t="s">
        <v>9</v>
      </c>
      <c r="D5796" s="2">
        <v>757906</v>
      </c>
      <c r="E5796" s="2">
        <v>5289</v>
      </c>
      <c r="F5796" s="2">
        <v>763195</v>
      </c>
      <c r="G5796" s="2">
        <v>49.85</v>
      </c>
      <c r="H5796" s="4" t="s">
        <v>6261</v>
      </c>
    </row>
    <row r="5797" spans="1:8" x14ac:dyDescent="0.3">
      <c r="A5797" s="3">
        <v>2</v>
      </c>
      <c r="B5797" s="2" t="s">
        <v>6262</v>
      </c>
      <c r="C5797" s="2" t="s">
        <v>191</v>
      </c>
      <c r="D5797" s="2">
        <v>709763</v>
      </c>
      <c r="E5797" s="2">
        <v>5668</v>
      </c>
      <c r="F5797" s="2">
        <v>715431</v>
      </c>
      <c r="G5797" s="2">
        <v>46.73</v>
      </c>
      <c r="H5797" s="4" t="s">
        <v>6261</v>
      </c>
    </row>
    <row r="5798" spans="1:8" x14ac:dyDescent="0.3">
      <c r="A5798" s="3">
        <v>3</v>
      </c>
      <c r="B5798" s="2" t="s">
        <v>6263</v>
      </c>
      <c r="C5798" s="2" t="s">
        <v>12</v>
      </c>
      <c r="D5798" s="2">
        <v>30737</v>
      </c>
      <c r="E5798" s="2">
        <v>385</v>
      </c>
      <c r="F5798" s="2">
        <v>31122</v>
      </c>
      <c r="G5798" s="2">
        <v>2.0299999999999998</v>
      </c>
      <c r="H5798" s="4" t="s">
        <v>6261</v>
      </c>
    </row>
    <row r="5799" spans="1:8" x14ac:dyDescent="0.3">
      <c r="A5799" s="3">
        <v>4</v>
      </c>
      <c r="B5799" s="2" t="s">
        <v>6264</v>
      </c>
      <c r="C5799" s="2" t="s">
        <v>14</v>
      </c>
      <c r="D5799" s="2">
        <v>5633</v>
      </c>
      <c r="E5799" s="2">
        <v>21</v>
      </c>
      <c r="F5799" s="2">
        <v>5654</v>
      </c>
      <c r="G5799" s="2">
        <v>0.37</v>
      </c>
      <c r="H5799" s="4" t="s">
        <v>6261</v>
      </c>
    </row>
    <row r="5800" spans="1:8" x14ac:dyDescent="0.3">
      <c r="A5800" s="3">
        <v>5</v>
      </c>
      <c r="B5800" s="2" t="s">
        <v>6265</v>
      </c>
      <c r="C5800" s="2" t="s">
        <v>114</v>
      </c>
      <c r="D5800" s="2">
        <v>2489</v>
      </c>
      <c r="E5800" s="2">
        <v>40</v>
      </c>
      <c r="F5800" s="2">
        <v>2529</v>
      </c>
      <c r="G5800" s="2">
        <v>0.17</v>
      </c>
      <c r="H5800" s="4" t="s">
        <v>6261</v>
      </c>
    </row>
    <row r="5801" spans="1:8" x14ac:dyDescent="0.3">
      <c r="A5801" s="3">
        <v>6</v>
      </c>
      <c r="B5801" s="2" t="s">
        <v>6266</v>
      </c>
      <c r="C5801" s="2" t="s">
        <v>14</v>
      </c>
      <c r="D5801" s="2">
        <v>1963</v>
      </c>
      <c r="E5801" s="2">
        <v>35</v>
      </c>
      <c r="F5801" s="2">
        <v>1998</v>
      </c>
      <c r="G5801" s="2">
        <v>0.13</v>
      </c>
      <c r="H5801" s="4" t="s">
        <v>6261</v>
      </c>
    </row>
    <row r="5802" spans="1:8" x14ac:dyDescent="0.3">
      <c r="A5802" s="3">
        <v>7</v>
      </c>
      <c r="B5802" s="2" t="s">
        <v>6267</v>
      </c>
      <c r="C5802" s="2" t="s">
        <v>17</v>
      </c>
      <c r="D5802" s="2">
        <v>1792</v>
      </c>
      <c r="E5802" s="2">
        <v>12</v>
      </c>
      <c r="F5802" s="2">
        <v>1804</v>
      </c>
      <c r="G5802" s="2">
        <v>0.12</v>
      </c>
      <c r="H5802" s="4" t="s">
        <v>6261</v>
      </c>
    </row>
    <row r="5803" spans="1:8" x14ac:dyDescent="0.3">
      <c r="A5803" s="3">
        <v>8</v>
      </c>
      <c r="B5803" s="2" t="s">
        <v>6268</v>
      </c>
      <c r="C5803" s="2" t="s">
        <v>14</v>
      </c>
      <c r="D5803" s="2">
        <v>530</v>
      </c>
      <c r="E5803" s="2">
        <v>56</v>
      </c>
      <c r="F5803" s="2">
        <v>586</v>
      </c>
      <c r="G5803" s="2">
        <v>0.04</v>
      </c>
      <c r="H5803" s="4" t="s">
        <v>6261</v>
      </c>
    </row>
    <row r="5804" spans="1:8" x14ac:dyDescent="0.3">
      <c r="A5804" s="3">
        <v>9</v>
      </c>
      <c r="B5804" s="2" t="s">
        <v>6269</v>
      </c>
      <c r="C5804" s="2" t="s">
        <v>14</v>
      </c>
      <c r="D5804" s="2">
        <v>504</v>
      </c>
      <c r="E5804" s="2">
        <v>40</v>
      </c>
      <c r="F5804" s="2">
        <v>544</v>
      </c>
      <c r="G5804" s="2">
        <v>0.04</v>
      </c>
      <c r="H5804" s="4" t="s">
        <v>6261</v>
      </c>
    </row>
    <row r="5805" spans="1:8" x14ac:dyDescent="0.3">
      <c r="A5805" s="3">
        <v>10</v>
      </c>
      <c r="B5805" s="2" t="s">
        <v>27</v>
      </c>
      <c r="C5805" s="2" t="s">
        <v>28</v>
      </c>
      <c r="D5805" s="2">
        <v>8075</v>
      </c>
      <c r="E5805" s="2">
        <v>59</v>
      </c>
      <c r="F5805" s="2">
        <v>8134</v>
      </c>
      <c r="G5805" s="2">
        <v>0.53</v>
      </c>
      <c r="H5805" s="4" t="s">
        <v>6261</v>
      </c>
    </row>
    <row r="5806" spans="1:8" x14ac:dyDescent="0.3">
      <c r="A5806" s="3">
        <v>1</v>
      </c>
      <c r="B5806" s="2" t="s">
        <v>6270</v>
      </c>
      <c r="C5806" s="2" t="s">
        <v>9</v>
      </c>
      <c r="D5806" s="2">
        <v>513936</v>
      </c>
      <c r="E5806" s="2">
        <v>5812</v>
      </c>
      <c r="F5806" s="2">
        <v>519748</v>
      </c>
      <c r="G5806" s="2">
        <v>53.58</v>
      </c>
      <c r="H5806" s="4" t="s">
        <v>6271</v>
      </c>
    </row>
    <row r="5807" spans="1:8" x14ac:dyDescent="0.3">
      <c r="A5807" s="3">
        <v>2</v>
      </c>
      <c r="B5807" s="2" t="s">
        <v>6272</v>
      </c>
      <c r="C5807" s="2" t="s">
        <v>12</v>
      </c>
      <c r="D5807" s="2">
        <v>423388</v>
      </c>
      <c r="E5807" s="2">
        <v>4909</v>
      </c>
      <c r="F5807" s="2">
        <v>428297</v>
      </c>
      <c r="G5807" s="2">
        <v>44.16</v>
      </c>
      <c r="H5807" s="4" t="s">
        <v>6271</v>
      </c>
    </row>
    <row r="5808" spans="1:8" x14ac:dyDescent="0.3">
      <c r="A5808" s="3">
        <v>3</v>
      </c>
      <c r="B5808" s="2" t="s">
        <v>6273</v>
      </c>
      <c r="C5808" s="2" t="s">
        <v>17</v>
      </c>
      <c r="D5808" s="2">
        <v>6379</v>
      </c>
      <c r="E5808" s="2">
        <v>121</v>
      </c>
      <c r="F5808" s="2">
        <v>6500</v>
      </c>
      <c r="G5808" s="2">
        <v>0.67</v>
      </c>
      <c r="H5808" s="4" t="s">
        <v>6271</v>
      </c>
    </row>
    <row r="5809" spans="1:8" x14ac:dyDescent="0.3">
      <c r="A5809" s="3">
        <v>4</v>
      </c>
      <c r="B5809" s="2" t="s">
        <v>6274</v>
      </c>
      <c r="C5809" s="2" t="s">
        <v>985</v>
      </c>
      <c r="D5809" s="2">
        <v>4766</v>
      </c>
      <c r="E5809" s="2">
        <v>48</v>
      </c>
      <c r="F5809" s="2">
        <v>4814</v>
      </c>
      <c r="G5809" s="2">
        <v>0.5</v>
      </c>
      <c r="H5809" s="4" t="s">
        <v>6271</v>
      </c>
    </row>
    <row r="5810" spans="1:8" x14ac:dyDescent="0.3">
      <c r="A5810" s="3">
        <v>5</v>
      </c>
      <c r="B5810" s="2" t="s">
        <v>6275</v>
      </c>
      <c r="C5810" s="2" t="s">
        <v>166</v>
      </c>
      <c r="D5810" s="2">
        <v>4633</v>
      </c>
      <c r="E5810" s="2">
        <v>43</v>
      </c>
      <c r="F5810" s="2">
        <v>4676</v>
      </c>
      <c r="G5810" s="2">
        <v>0.48</v>
      </c>
      <c r="H5810" s="4" t="s">
        <v>6271</v>
      </c>
    </row>
    <row r="5811" spans="1:8" x14ac:dyDescent="0.3">
      <c r="A5811" s="3">
        <v>6</v>
      </c>
      <c r="B5811" s="2" t="s">
        <v>27</v>
      </c>
      <c r="C5811" s="2" t="s">
        <v>28</v>
      </c>
      <c r="D5811" s="2">
        <v>5876</v>
      </c>
      <c r="E5811" s="2">
        <v>54</v>
      </c>
      <c r="F5811" s="2">
        <v>5930</v>
      </c>
      <c r="G5811" s="2">
        <v>0.61</v>
      </c>
      <c r="H5811" s="4" t="s">
        <v>6271</v>
      </c>
    </row>
    <row r="5812" spans="1:8" x14ac:dyDescent="0.3">
      <c r="A5812" s="3">
        <v>1</v>
      </c>
      <c r="B5812" s="2" t="s">
        <v>6276</v>
      </c>
      <c r="C5812" s="2" t="s">
        <v>12</v>
      </c>
      <c r="D5812" s="2">
        <v>567194</v>
      </c>
      <c r="E5812" s="2">
        <v>3230</v>
      </c>
      <c r="F5812" s="2">
        <v>570424</v>
      </c>
      <c r="G5812" s="2">
        <v>48.58</v>
      </c>
      <c r="H5812" s="4" t="s">
        <v>6277</v>
      </c>
    </row>
    <row r="5813" spans="1:8" x14ac:dyDescent="0.3">
      <c r="A5813" s="3">
        <v>2</v>
      </c>
      <c r="B5813" s="2" t="s">
        <v>6278</v>
      </c>
      <c r="C5813" s="2" t="s">
        <v>9</v>
      </c>
      <c r="D5813" s="2">
        <v>504944</v>
      </c>
      <c r="E5813" s="2">
        <v>2099</v>
      </c>
      <c r="F5813" s="2">
        <v>507043</v>
      </c>
      <c r="G5813" s="2">
        <v>43.19</v>
      </c>
      <c r="H5813" s="4" t="s">
        <v>6277</v>
      </c>
    </row>
    <row r="5814" spans="1:8" x14ac:dyDescent="0.3">
      <c r="A5814" s="3">
        <v>3</v>
      </c>
      <c r="B5814" s="2" t="s">
        <v>6279</v>
      </c>
      <c r="C5814" s="2" t="s">
        <v>17</v>
      </c>
      <c r="D5814" s="2">
        <v>25892</v>
      </c>
      <c r="E5814" s="2">
        <v>123</v>
      </c>
      <c r="F5814" s="2">
        <v>26015</v>
      </c>
      <c r="G5814" s="2">
        <v>2.2200000000000002</v>
      </c>
      <c r="H5814" s="4" t="s">
        <v>6277</v>
      </c>
    </row>
    <row r="5815" spans="1:8" x14ac:dyDescent="0.3">
      <c r="A5815" s="3">
        <v>4</v>
      </c>
      <c r="B5815" s="2" t="s">
        <v>6280</v>
      </c>
      <c r="C5815" s="2" t="s">
        <v>1645</v>
      </c>
      <c r="D5815" s="2">
        <v>22171</v>
      </c>
      <c r="E5815" s="2">
        <v>132</v>
      </c>
      <c r="F5815" s="2">
        <v>22303</v>
      </c>
      <c r="G5815" s="2">
        <v>1.9</v>
      </c>
      <c r="H5815" s="4" t="s">
        <v>6277</v>
      </c>
    </row>
    <row r="5816" spans="1:8" x14ac:dyDescent="0.3">
      <c r="A5816" s="3">
        <v>5</v>
      </c>
      <c r="B5816" s="2" t="s">
        <v>6281</v>
      </c>
      <c r="C5816" s="2" t="s">
        <v>1642</v>
      </c>
      <c r="D5816" s="2">
        <v>21910</v>
      </c>
      <c r="E5816" s="2">
        <v>122</v>
      </c>
      <c r="F5816" s="2">
        <v>22032</v>
      </c>
      <c r="G5816" s="2">
        <v>1.88</v>
      </c>
      <c r="H5816" s="4" t="s">
        <v>6277</v>
      </c>
    </row>
    <row r="5817" spans="1:8" x14ac:dyDescent="0.3">
      <c r="A5817" s="3">
        <v>6</v>
      </c>
      <c r="B5817" s="2" t="s">
        <v>6282</v>
      </c>
      <c r="C5817" s="2" t="s">
        <v>14</v>
      </c>
      <c r="D5817" s="2">
        <v>3607</v>
      </c>
      <c r="E5817" s="2">
        <v>1</v>
      </c>
      <c r="F5817" s="2">
        <v>3608</v>
      </c>
      <c r="G5817" s="2">
        <v>0.31</v>
      </c>
      <c r="H5817" s="4" t="s">
        <v>6277</v>
      </c>
    </row>
    <row r="5818" spans="1:8" x14ac:dyDescent="0.3">
      <c r="A5818" s="3">
        <v>7</v>
      </c>
      <c r="B5818" s="2" t="s">
        <v>6283</v>
      </c>
      <c r="C5818" s="2" t="s">
        <v>14</v>
      </c>
      <c r="D5818" s="2">
        <v>3267</v>
      </c>
      <c r="E5818" s="2">
        <v>6</v>
      </c>
      <c r="F5818" s="2">
        <v>3273</v>
      </c>
      <c r="G5818" s="2">
        <v>0.28000000000000003</v>
      </c>
      <c r="H5818" s="4" t="s">
        <v>6277</v>
      </c>
    </row>
    <row r="5819" spans="1:8" x14ac:dyDescent="0.3">
      <c r="A5819" s="3">
        <v>8</v>
      </c>
      <c r="B5819" s="2" t="s">
        <v>937</v>
      </c>
      <c r="C5819" s="2" t="s">
        <v>14</v>
      </c>
      <c r="D5819" s="2">
        <v>3196</v>
      </c>
      <c r="E5819" s="2">
        <v>0</v>
      </c>
      <c r="F5819" s="2">
        <v>3196</v>
      </c>
      <c r="G5819" s="2">
        <v>0.27</v>
      </c>
      <c r="H5819" s="4" t="s">
        <v>6277</v>
      </c>
    </row>
    <row r="5820" spans="1:8" x14ac:dyDescent="0.3">
      <c r="A5820" s="3">
        <v>9</v>
      </c>
      <c r="B5820" s="2" t="s">
        <v>6284</v>
      </c>
      <c r="C5820" s="2" t="s">
        <v>14</v>
      </c>
      <c r="D5820" s="2">
        <v>1237</v>
      </c>
      <c r="E5820" s="2">
        <v>4</v>
      </c>
      <c r="F5820" s="2">
        <v>1241</v>
      </c>
      <c r="G5820" s="2">
        <v>0.11</v>
      </c>
      <c r="H5820" s="4" t="s">
        <v>6277</v>
      </c>
    </row>
    <row r="5821" spans="1:8" x14ac:dyDescent="0.3">
      <c r="A5821" s="3">
        <v>10</v>
      </c>
      <c r="B5821" s="2" t="s">
        <v>6285</v>
      </c>
      <c r="C5821" s="2" t="s">
        <v>14</v>
      </c>
      <c r="D5821" s="2">
        <v>1121</v>
      </c>
      <c r="E5821" s="2">
        <v>1</v>
      </c>
      <c r="F5821" s="2">
        <v>1122</v>
      </c>
      <c r="G5821" s="2">
        <v>0.1</v>
      </c>
      <c r="H5821" s="4" t="s">
        <v>6277</v>
      </c>
    </row>
    <row r="5822" spans="1:8" x14ac:dyDescent="0.3">
      <c r="A5822" s="3">
        <v>11</v>
      </c>
      <c r="B5822" s="2" t="s">
        <v>6286</v>
      </c>
      <c r="C5822" s="2" t="s">
        <v>14</v>
      </c>
      <c r="D5822" s="2">
        <v>1091</v>
      </c>
      <c r="E5822" s="2">
        <v>6</v>
      </c>
      <c r="F5822" s="2">
        <v>1097</v>
      </c>
      <c r="G5822" s="2">
        <v>0.09</v>
      </c>
      <c r="H5822" s="4" t="s">
        <v>6277</v>
      </c>
    </row>
    <row r="5823" spans="1:8" x14ac:dyDescent="0.3">
      <c r="A5823" s="3">
        <v>12</v>
      </c>
      <c r="B5823" s="2" t="s">
        <v>6287</v>
      </c>
      <c r="C5823" s="2" t="s">
        <v>14</v>
      </c>
      <c r="D5823" s="2">
        <v>1041</v>
      </c>
      <c r="E5823" s="2">
        <v>0</v>
      </c>
      <c r="F5823" s="2">
        <v>1041</v>
      </c>
      <c r="G5823" s="2">
        <v>0.09</v>
      </c>
      <c r="H5823" s="4" t="s">
        <v>6277</v>
      </c>
    </row>
    <row r="5824" spans="1:8" x14ac:dyDescent="0.3">
      <c r="A5824" s="3">
        <v>13</v>
      </c>
      <c r="B5824" s="2" t="s">
        <v>6288</v>
      </c>
      <c r="C5824" s="2" t="s">
        <v>14</v>
      </c>
      <c r="D5824" s="2">
        <v>995</v>
      </c>
      <c r="E5824" s="2">
        <v>3</v>
      </c>
      <c r="F5824" s="2">
        <v>998</v>
      </c>
      <c r="G5824" s="2">
        <v>0.09</v>
      </c>
      <c r="H5824" s="4" t="s">
        <v>6277</v>
      </c>
    </row>
    <row r="5825" spans="1:8" x14ac:dyDescent="0.3">
      <c r="A5825" s="3">
        <v>14</v>
      </c>
      <c r="B5825" s="2" t="s">
        <v>6289</v>
      </c>
      <c r="C5825" s="2" t="s">
        <v>149</v>
      </c>
      <c r="D5825" s="2">
        <v>871</v>
      </c>
      <c r="E5825" s="2">
        <v>5</v>
      </c>
      <c r="F5825" s="2">
        <v>876</v>
      </c>
      <c r="G5825" s="2">
        <v>7.0000000000000007E-2</v>
      </c>
      <c r="H5825" s="4" t="s">
        <v>6277</v>
      </c>
    </row>
    <row r="5826" spans="1:8" x14ac:dyDescent="0.3">
      <c r="A5826" s="3">
        <v>15</v>
      </c>
      <c r="B5826" s="2" t="s">
        <v>5195</v>
      </c>
      <c r="C5826" s="2" t="s">
        <v>14</v>
      </c>
      <c r="D5826" s="2">
        <v>794</v>
      </c>
      <c r="E5826" s="2">
        <v>2</v>
      </c>
      <c r="F5826" s="2">
        <v>796</v>
      </c>
      <c r="G5826" s="2">
        <v>7.0000000000000007E-2</v>
      </c>
      <c r="H5826" s="4" t="s">
        <v>6277</v>
      </c>
    </row>
    <row r="5827" spans="1:8" x14ac:dyDescent="0.3">
      <c r="A5827" s="3">
        <v>16</v>
      </c>
      <c r="B5827" s="2" t="s">
        <v>6290</v>
      </c>
      <c r="C5827" s="2" t="s">
        <v>1659</v>
      </c>
      <c r="D5827" s="2">
        <v>719</v>
      </c>
      <c r="E5827" s="2">
        <v>7</v>
      </c>
      <c r="F5827" s="2">
        <v>726</v>
      </c>
      <c r="G5827" s="2">
        <v>0.06</v>
      </c>
      <c r="H5827" s="4" t="s">
        <v>6277</v>
      </c>
    </row>
    <row r="5828" spans="1:8" x14ac:dyDescent="0.3">
      <c r="A5828" s="3">
        <v>17</v>
      </c>
      <c r="B5828" s="2" t="s">
        <v>3243</v>
      </c>
      <c r="C5828" s="2" t="s">
        <v>14</v>
      </c>
      <c r="D5828" s="2">
        <v>699</v>
      </c>
      <c r="E5828" s="2">
        <v>4</v>
      </c>
      <c r="F5828" s="2">
        <v>703</v>
      </c>
      <c r="G5828" s="2">
        <v>0.06</v>
      </c>
      <c r="H5828" s="4" t="s">
        <v>6277</v>
      </c>
    </row>
    <row r="5829" spans="1:8" x14ac:dyDescent="0.3">
      <c r="A5829" s="3">
        <v>18</v>
      </c>
      <c r="B5829" s="2" t="s">
        <v>6291</v>
      </c>
      <c r="C5829" s="2" t="s">
        <v>114</v>
      </c>
      <c r="D5829" s="2">
        <v>654</v>
      </c>
      <c r="E5829" s="2">
        <v>3</v>
      </c>
      <c r="F5829" s="2">
        <v>657</v>
      </c>
      <c r="G5829" s="2">
        <v>0.06</v>
      </c>
      <c r="H5829" s="4" t="s">
        <v>6277</v>
      </c>
    </row>
    <row r="5830" spans="1:8" x14ac:dyDescent="0.3">
      <c r="A5830" s="3">
        <v>19</v>
      </c>
      <c r="B5830" s="2" t="s">
        <v>3140</v>
      </c>
      <c r="C5830" s="2" t="s">
        <v>14</v>
      </c>
      <c r="D5830" s="2">
        <v>485</v>
      </c>
      <c r="E5830" s="2">
        <v>1</v>
      </c>
      <c r="F5830" s="2">
        <v>486</v>
      </c>
      <c r="G5830" s="2">
        <v>0.04</v>
      </c>
      <c r="H5830" s="4" t="s">
        <v>6277</v>
      </c>
    </row>
    <row r="5831" spans="1:8" x14ac:dyDescent="0.3">
      <c r="A5831" s="3">
        <v>20</v>
      </c>
      <c r="B5831" s="2" t="s">
        <v>6292</v>
      </c>
      <c r="C5831" s="2" t="s">
        <v>2757</v>
      </c>
      <c r="D5831" s="2">
        <v>419</v>
      </c>
      <c r="E5831" s="2">
        <v>4</v>
      </c>
      <c r="F5831" s="2">
        <v>423</v>
      </c>
      <c r="G5831" s="2">
        <v>0.04</v>
      </c>
      <c r="H5831" s="4" t="s">
        <v>6277</v>
      </c>
    </row>
    <row r="5832" spans="1:8" x14ac:dyDescent="0.3">
      <c r="A5832" s="3">
        <v>21</v>
      </c>
      <c r="B5832" s="2" t="s">
        <v>6293</v>
      </c>
      <c r="C5832" s="2" t="s">
        <v>14</v>
      </c>
      <c r="D5832" s="2">
        <v>404</v>
      </c>
      <c r="E5832" s="2">
        <v>1</v>
      </c>
      <c r="F5832" s="2">
        <v>405</v>
      </c>
      <c r="G5832" s="2">
        <v>0.03</v>
      </c>
      <c r="H5832" s="4" t="s">
        <v>6277</v>
      </c>
    </row>
    <row r="5833" spans="1:8" x14ac:dyDescent="0.3">
      <c r="A5833" s="3">
        <v>22</v>
      </c>
      <c r="B5833" s="2" t="s">
        <v>1539</v>
      </c>
      <c r="C5833" s="2" t="s">
        <v>2677</v>
      </c>
      <c r="D5833" s="2">
        <v>374</v>
      </c>
      <c r="E5833" s="2">
        <v>8</v>
      </c>
      <c r="F5833" s="2">
        <v>382</v>
      </c>
      <c r="G5833" s="2">
        <v>0.03</v>
      </c>
      <c r="H5833" s="4" t="s">
        <v>6277</v>
      </c>
    </row>
    <row r="5834" spans="1:8" x14ac:dyDescent="0.3">
      <c r="A5834" s="3">
        <v>23</v>
      </c>
      <c r="B5834" s="2" t="s">
        <v>6294</v>
      </c>
      <c r="C5834" s="2" t="s">
        <v>14</v>
      </c>
      <c r="D5834" s="2">
        <v>372</v>
      </c>
      <c r="E5834" s="2">
        <v>2</v>
      </c>
      <c r="F5834" s="2">
        <v>374</v>
      </c>
      <c r="G5834" s="2">
        <v>0.03</v>
      </c>
      <c r="H5834" s="4" t="s">
        <v>6277</v>
      </c>
    </row>
    <row r="5835" spans="1:8" x14ac:dyDescent="0.3">
      <c r="A5835" s="3">
        <v>24</v>
      </c>
      <c r="B5835" s="2" t="s">
        <v>6295</v>
      </c>
      <c r="C5835" s="2" t="s">
        <v>14</v>
      </c>
      <c r="D5835" s="2">
        <v>352</v>
      </c>
      <c r="E5835" s="2">
        <v>1</v>
      </c>
      <c r="F5835" s="2">
        <v>353</v>
      </c>
      <c r="G5835" s="2">
        <v>0.03</v>
      </c>
      <c r="H5835" s="4" t="s">
        <v>6277</v>
      </c>
    </row>
    <row r="5836" spans="1:8" x14ac:dyDescent="0.3">
      <c r="A5836" s="3">
        <v>25</v>
      </c>
      <c r="B5836" s="2" t="s">
        <v>6296</v>
      </c>
      <c r="C5836" s="2" t="s">
        <v>14</v>
      </c>
      <c r="D5836" s="2">
        <v>326</v>
      </c>
      <c r="E5836" s="2">
        <v>0</v>
      </c>
      <c r="F5836" s="2">
        <v>326</v>
      </c>
      <c r="G5836" s="2">
        <v>0.03</v>
      </c>
      <c r="H5836" s="4" t="s">
        <v>6277</v>
      </c>
    </row>
    <row r="5837" spans="1:8" x14ac:dyDescent="0.3">
      <c r="A5837" s="3">
        <v>26</v>
      </c>
      <c r="B5837" s="2" t="s">
        <v>2761</v>
      </c>
      <c r="C5837" s="2" t="s">
        <v>14</v>
      </c>
      <c r="D5837" s="2">
        <v>308</v>
      </c>
      <c r="E5837" s="2">
        <v>0</v>
      </c>
      <c r="F5837" s="2">
        <v>308</v>
      </c>
      <c r="G5837" s="2">
        <v>0.03</v>
      </c>
      <c r="H5837" s="4" t="s">
        <v>6277</v>
      </c>
    </row>
    <row r="5838" spans="1:8" x14ac:dyDescent="0.3">
      <c r="A5838" s="3">
        <v>27</v>
      </c>
      <c r="B5838" s="2" t="s">
        <v>875</v>
      </c>
      <c r="C5838" s="2" t="s">
        <v>14</v>
      </c>
      <c r="D5838" s="2">
        <v>270</v>
      </c>
      <c r="E5838" s="2">
        <v>2</v>
      </c>
      <c r="F5838" s="2">
        <v>272</v>
      </c>
      <c r="G5838" s="2">
        <v>0.02</v>
      </c>
      <c r="H5838" s="4" t="s">
        <v>6277</v>
      </c>
    </row>
    <row r="5839" spans="1:8" x14ac:dyDescent="0.3">
      <c r="A5839" s="3">
        <v>28</v>
      </c>
      <c r="B5839" s="2" t="s">
        <v>6297</v>
      </c>
      <c r="C5839" s="2" t="s">
        <v>14</v>
      </c>
      <c r="D5839" s="2">
        <v>267</v>
      </c>
      <c r="E5839" s="2">
        <v>2</v>
      </c>
      <c r="F5839" s="2">
        <v>269</v>
      </c>
      <c r="G5839" s="2">
        <v>0.02</v>
      </c>
      <c r="H5839" s="4" t="s">
        <v>6277</v>
      </c>
    </row>
    <row r="5840" spans="1:8" x14ac:dyDescent="0.3">
      <c r="A5840" s="3">
        <v>29</v>
      </c>
      <c r="B5840" s="2" t="s">
        <v>27</v>
      </c>
      <c r="C5840" s="2" t="s">
        <v>28</v>
      </c>
      <c r="D5840" s="2">
        <v>3333</v>
      </c>
      <c r="E5840" s="2">
        <v>33</v>
      </c>
      <c r="F5840" s="2">
        <v>3366</v>
      </c>
      <c r="G5840" s="2">
        <v>0.28999999999999998</v>
      </c>
      <c r="H5840" s="4" t="s">
        <v>6277</v>
      </c>
    </row>
    <row r="5841" spans="1:8" x14ac:dyDescent="0.3">
      <c r="A5841" s="3">
        <v>1</v>
      </c>
      <c r="B5841" s="2" t="s">
        <v>6298</v>
      </c>
      <c r="C5841" s="2" t="s">
        <v>9</v>
      </c>
      <c r="D5841" s="2">
        <v>675614</v>
      </c>
      <c r="E5841" s="2">
        <v>10792</v>
      </c>
      <c r="F5841" s="2">
        <v>686406</v>
      </c>
      <c r="G5841" s="2">
        <v>63.74</v>
      </c>
      <c r="H5841" s="4" t="s">
        <v>6299</v>
      </c>
    </row>
    <row r="5842" spans="1:8" x14ac:dyDescent="0.3">
      <c r="A5842" s="3">
        <v>2</v>
      </c>
      <c r="B5842" s="2" t="s">
        <v>6300</v>
      </c>
      <c r="C5842" s="2" t="s">
        <v>12</v>
      </c>
      <c r="D5842" s="2">
        <v>352578</v>
      </c>
      <c r="E5842" s="2">
        <v>5782</v>
      </c>
      <c r="F5842" s="2">
        <v>358360</v>
      </c>
      <c r="G5842" s="2">
        <v>33.28</v>
      </c>
      <c r="H5842" s="4" t="s">
        <v>6299</v>
      </c>
    </row>
    <row r="5843" spans="1:8" x14ac:dyDescent="0.3">
      <c r="A5843" s="3">
        <v>3</v>
      </c>
      <c r="B5843" s="2" t="s">
        <v>6301</v>
      </c>
      <c r="C5843" s="2" t="s">
        <v>17</v>
      </c>
      <c r="D5843" s="2">
        <v>9710</v>
      </c>
      <c r="E5843" s="2">
        <v>164</v>
      </c>
      <c r="F5843" s="2">
        <v>9874</v>
      </c>
      <c r="G5843" s="2">
        <v>0.92</v>
      </c>
      <c r="H5843" s="4" t="s">
        <v>6299</v>
      </c>
    </row>
    <row r="5844" spans="1:8" x14ac:dyDescent="0.3">
      <c r="A5844" s="3">
        <v>4</v>
      </c>
      <c r="B5844" s="2" t="s">
        <v>6302</v>
      </c>
      <c r="C5844" s="2" t="s">
        <v>6303</v>
      </c>
      <c r="D5844" s="2">
        <v>3866</v>
      </c>
      <c r="E5844" s="2">
        <v>16</v>
      </c>
      <c r="F5844" s="2">
        <v>3882</v>
      </c>
      <c r="G5844" s="2">
        <v>0.36</v>
      </c>
      <c r="H5844" s="4" t="s">
        <v>6299</v>
      </c>
    </row>
    <row r="5845" spans="1:8" x14ac:dyDescent="0.3">
      <c r="A5845" s="3">
        <v>5</v>
      </c>
      <c r="B5845" s="2" t="s">
        <v>6304</v>
      </c>
      <c r="C5845" s="2" t="s">
        <v>14</v>
      </c>
      <c r="D5845" s="2">
        <v>3597</v>
      </c>
      <c r="E5845" s="2">
        <v>75</v>
      </c>
      <c r="F5845" s="2">
        <v>3672</v>
      </c>
      <c r="G5845" s="2">
        <v>0.34</v>
      </c>
      <c r="H5845" s="4" t="s">
        <v>6299</v>
      </c>
    </row>
    <row r="5846" spans="1:8" x14ac:dyDescent="0.3">
      <c r="A5846" s="3">
        <v>6</v>
      </c>
      <c r="B5846" s="2" t="s">
        <v>6305</v>
      </c>
      <c r="C5846" s="2" t="s">
        <v>1612</v>
      </c>
      <c r="D5846" s="2">
        <v>2949</v>
      </c>
      <c r="E5846" s="2">
        <v>58</v>
      </c>
      <c r="F5846" s="2">
        <v>3007</v>
      </c>
      <c r="G5846" s="2">
        <v>0.28000000000000003</v>
      </c>
      <c r="H5846" s="4" t="s">
        <v>6299</v>
      </c>
    </row>
    <row r="5847" spans="1:8" x14ac:dyDescent="0.3">
      <c r="A5847" s="3">
        <v>7</v>
      </c>
      <c r="B5847" s="2" t="s">
        <v>27</v>
      </c>
      <c r="C5847" s="2" t="s">
        <v>28</v>
      </c>
      <c r="D5847" s="2">
        <v>11002</v>
      </c>
      <c r="E5847" s="2">
        <v>624</v>
      </c>
      <c r="F5847" s="2">
        <v>11626</v>
      </c>
      <c r="G5847" s="2">
        <v>1.08</v>
      </c>
      <c r="H5847" s="4" t="s">
        <v>6299</v>
      </c>
    </row>
    <row r="5848" spans="1:8" x14ac:dyDescent="0.3">
      <c r="A5848" s="3">
        <v>1</v>
      </c>
      <c r="B5848" s="2" t="s">
        <v>6306</v>
      </c>
      <c r="C5848" s="2" t="s">
        <v>9</v>
      </c>
      <c r="D5848" s="2">
        <v>656979</v>
      </c>
      <c r="E5848" s="2">
        <v>2595</v>
      </c>
      <c r="F5848" s="2">
        <v>659574</v>
      </c>
      <c r="G5848" s="2">
        <v>60.23</v>
      </c>
      <c r="H5848" s="4" t="s">
        <v>6307</v>
      </c>
    </row>
    <row r="5849" spans="1:8" x14ac:dyDescent="0.3">
      <c r="A5849" s="3">
        <v>2</v>
      </c>
      <c r="B5849" s="2" t="s">
        <v>6308</v>
      </c>
      <c r="C5849" s="2" t="s">
        <v>12</v>
      </c>
      <c r="D5849" s="2">
        <v>389384</v>
      </c>
      <c r="E5849" s="2">
        <v>1408</v>
      </c>
      <c r="F5849" s="2">
        <v>390792</v>
      </c>
      <c r="G5849" s="2">
        <v>35.68</v>
      </c>
      <c r="H5849" s="4" t="s">
        <v>6307</v>
      </c>
    </row>
    <row r="5850" spans="1:8" x14ac:dyDescent="0.3">
      <c r="A5850" s="3">
        <v>3</v>
      </c>
      <c r="B5850" s="2" t="s">
        <v>6309</v>
      </c>
      <c r="C5850" s="2" t="s">
        <v>17</v>
      </c>
      <c r="D5850" s="2">
        <v>6075</v>
      </c>
      <c r="E5850" s="2">
        <v>36</v>
      </c>
      <c r="F5850" s="2">
        <v>6111</v>
      </c>
      <c r="G5850" s="2">
        <v>0.56000000000000005</v>
      </c>
      <c r="H5850" s="4" t="s">
        <v>6307</v>
      </c>
    </row>
    <row r="5851" spans="1:8" x14ac:dyDescent="0.3">
      <c r="A5851" s="3">
        <v>4</v>
      </c>
      <c r="B5851" s="2" t="s">
        <v>6310</v>
      </c>
      <c r="C5851" s="2" t="s">
        <v>14</v>
      </c>
      <c r="D5851" s="2">
        <v>5145</v>
      </c>
      <c r="E5851" s="2">
        <v>6</v>
      </c>
      <c r="F5851" s="2">
        <v>5151</v>
      </c>
      <c r="G5851" s="2">
        <v>0.47</v>
      </c>
      <c r="H5851" s="4" t="s">
        <v>6307</v>
      </c>
    </row>
    <row r="5852" spans="1:8" x14ac:dyDescent="0.3">
      <c r="A5852" s="3">
        <v>5</v>
      </c>
      <c r="B5852" s="2" t="s">
        <v>6311</v>
      </c>
      <c r="C5852" s="2" t="s">
        <v>14</v>
      </c>
      <c r="D5852" s="2">
        <v>3348</v>
      </c>
      <c r="E5852" s="2">
        <v>6</v>
      </c>
      <c r="F5852" s="2">
        <v>3354</v>
      </c>
      <c r="G5852" s="2">
        <v>0.31</v>
      </c>
      <c r="H5852" s="4" t="s">
        <v>6307</v>
      </c>
    </row>
    <row r="5853" spans="1:8" x14ac:dyDescent="0.3">
      <c r="A5853" s="3">
        <v>6</v>
      </c>
      <c r="B5853" s="2" t="s">
        <v>6312</v>
      </c>
      <c r="C5853" s="2" t="s">
        <v>14</v>
      </c>
      <c r="D5853" s="2">
        <v>3342</v>
      </c>
      <c r="E5853" s="2">
        <v>24</v>
      </c>
      <c r="F5853" s="2">
        <v>3366</v>
      </c>
      <c r="G5853" s="2">
        <v>0.31</v>
      </c>
      <c r="H5853" s="4" t="s">
        <v>6307</v>
      </c>
    </row>
    <row r="5854" spans="1:8" x14ac:dyDescent="0.3">
      <c r="A5854" s="3">
        <v>7</v>
      </c>
      <c r="B5854" s="2" t="s">
        <v>6313</v>
      </c>
      <c r="C5854" s="2" t="s">
        <v>6314</v>
      </c>
      <c r="D5854" s="2">
        <v>2087</v>
      </c>
      <c r="E5854" s="2">
        <v>14</v>
      </c>
      <c r="F5854" s="2">
        <v>2101</v>
      </c>
      <c r="G5854" s="2">
        <v>0.19</v>
      </c>
      <c r="H5854" s="4" t="s">
        <v>6307</v>
      </c>
    </row>
    <row r="5855" spans="1:8" x14ac:dyDescent="0.3">
      <c r="A5855" s="3">
        <v>8</v>
      </c>
      <c r="B5855" s="2" t="s">
        <v>6315</v>
      </c>
      <c r="C5855" s="2" t="s">
        <v>6316</v>
      </c>
      <c r="D5855" s="2">
        <v>1560</v>
      </c>
      <c r="E5855" s="2">
        <v>13</v>
      </c>
      <c r="F5855" s="2">
        <v>1573</v>
      </c>
      <c r="G5855" s="2">
        <v>0.14000000000000001</v>
      </c>
      <c r="H5855" s="4" t="s">
        <v>6307</v>
      </c>
    </row>
    <row r="5856" spans="1:8" x14ac:dyDescent="0.3">
      <c r="A5856" s="3">
        <v>9</v>
      </c>
      <c r="B5856" s="2" t="s">
        <v>6317</v>
      </c>
      <c r="C5856" s="2" t="s">
        <v>6318</v>
      </c>
      <c r="D5856" s="2">
        <v>1509</v>
      </c>
      <c r="E5856" s="2">
        <v>17</v>
      </c>
      <c r="F5856" s="2">
        <v>1526</v>
      </c>
      <c r="G5856" s="2">
        <v>0.14000000000000001</v>
      </c>
      <c r="H5856" s="4" t="s">
        <v>6307</v>
      </c>
    </row>
    <row r="5857" spans="1:8" x14ac:dyDescent="0.3">
      <c r="A5857" s="3">
        <v>10</v>
      </c>
      <c r="B5857" s="2" t="s">
        <v>6319</v>
      </c>
      <c r="C5857" s="2" t="s">
        <v>2793</v>
      </c>
      <c r="D5857" s="2">
        <v>1491</v>
      </c>
      <c r="E5857" s="2">
        <v>6</v>
      </c>
      <c r="F5857" s="2">
        <v>1497</v>
      </c>
      <c r="G5857" s="2">
        <v>0.14000000000000001</v>
      </c>
      <c r="H5857" s="4" t="s">
        <v>6307</v>
      </c>
    </row>
    <row r="5858" spans="1:8" x14ac:dyDescent="0.3">
      <c r="A5858" s="3">
        <v>11</v>
      </c>
      <c r="B5858" s="2" t="s">
        <v>6320</v>
      </c>
      <c r="C5858" s="2" t="s">
        <v>612</v>
      </c>
      <c r="D5858" s="2">
        <v>1357</v>
      </c>
      <c r="E5858" s="2">
        <v>13</v>
      </c>
      <c r="F5858" s="2">
        <v>1370</v>
      </c>
      <c r="G5858" s="2">
        <v>0.13</v>
      </c>
      <c r="H5858" s="4" t="s">
        <v>6307</v>
      </c>
    </row>
    <row r="5859" spans="1:8" x14ac:dyDescent="0.3">
      <c r="A5859" s="3">
        <v>12</v>
      </c>
      <c r="B5859" s="2" t="s">
        <v>27</v>
      </c>
      <c r="C5859" s="2" t="s">
        <v>28</v>
      </c>
      <c r="D5859" s="2">
        <v>18604</v>
      </c>
      <c r="E5859" s="2">
        <v>138</v>
      </c>
      <c r="F5859" s="2">
        <v>18742</v>
      </c>
      <c r="G5859" s="2">
        <v>1.71</v>
      </c>
      <c r="H5859" s="4" t="s">
        <v>6307</v>
      </c>
    </row>
    <row r="5860" spans="1:8" x14ac:dyDescent="0.3">
      <c r="A5860" s="3">
        <v>1</v>
      </c>
      <c r="B5860" s="2" t="s">
        <v>6321</v>
      </c>
      <c r="C5860" s="2" t="s">
        <v>12</v>
      </c>
      <c r="D5860" s="2">
        <v>353679</v>
      </c>
      <c r="E5860" s="2">
        <v>4476</v>
      </c>
      <c r="F5860" s="2">
        <v>358155</v>
      </c>
      <c r="G5860" s="2">
        <v>37.19</v>
      </c>
      <c r="H5860" s="4" t="s">
        <v>6322</v>
      </c>
    </row>
    <row r="5861" spans="1:8" x14ac:dyDescent="0.3">
      <c r="A5861" s="3">
        <v>2</v>
      </c>
      <c r="B5861" s="2" t="s">
        <v>6323</v>
      </c>
      <c r="C5861" s="2" t="s">
        <v>9</v>
      </c>
      <c r="D5861" s="2">
        <v>337920</v>
      </c>
      <c r="E5861" s="2">
        <v>4158</v>
      </c>
      <c r="F5861" s="2">
        <v>342078</v>
      </c>
      <c r="G5861" s="2">
        <v>35.520000000000003</v>
      </c>
      <c r="H5861" s="4" t="s">
        <v>6322</v>
      </c>
    </row>
    <row r="5862" spans="1:8" x14ac:dyDescent="0.3">
      <c r="A5862" s="3">
        <v>3</v>
      </c>
      <c r="B5862" s="2" t="s">
        <v>6324</v>
      </c>
      <c r="C5862" s="2" t="s">
        <v>456</v>
      </c>
      <c r="D5862" s="2">
        <v>244433</v>
      </c>
      <c r="E5862" s="2">
        <v>3215</v>
      </c>
      <c r="F5862" s="2">
        <v>247648</v>
      </c>
      <c r="G5862" s="2">
        <v>25.72</v>
      </c>
      <c r="H5862" s="4" t="s">
        <v>6322</v>
      </c>
    </row>
    <row r="5863" spans="1:8" x14ac:dyDescent="0.3">
      <c r="A5863" s="3">
        <v>4</v>
      </c>
      <c r="B5863" s="2" t="s">
        <v>6325</v>
      </c>
      <c r="C5863" s="2" t="s">
        <v>17</v>
      </c>
      <c r="D5863" s="2">
        <v>2315</v>
      </c>
      <c r="E5863" s="2">
        <v>37</v>
      </c>
      <c r="F5863" s="2">
        <v>2352</v>
      </c>
      <c r="G5863" s="2">
        <v>0.24</v>
      </c>
      <c r="H5863" s="4" t="s">
        <v>6322</v>
      </c>
    </row>
    <row r="5864" spans="1:8" x14ac:dyDescent="0.3">
      <c r="A5864" s="3">
        <v>5</v>
      </c>
      <c r="B5864" s="2" t="s">
        <v>6326</v>
      </c>
      <c r="C5864" s="2" t="s">
        <v>14</v>
      </c>
      <c r="D5864" s="2">
        <v>1446</v>
      </c>
      <c r="E5864" s="2">
        <v>37</v>
      </c>
      <c r="F5864" s="2">
        <v>1483</v>
      </c>
      <c r="G5864" s="2">
        <v>0.15</v>
      </c>
      <c r="H5864" s="4" t="s">
        <v>6322</v>
      </c>
    </row>
    <row r="5865" spans="1:8" x14ac:dyDescent="0.3">
      <c r="A5865" s="3">
        <v>6</v>
      </c>
      <c r="B5865" s="2" t="s">
        <v>6327</v>
      </c>
      <c r="C5865" s="2" t="s">
        <v>14</v>
      </c>
      <c r="D5865" s="2">
        <v>1348</v>
      </c>
      <c r="E5865" s="2">
        <v>17</v>
      </c>
      <c r="F5865" s="2">
        <v>1365</v>
      </c>
      <c r="G5865" s="2">
        <v>0.14000000000000001</v>
      </c>
      <c r="H5865" s="4" t="s">
        <v>6322</v>
      </c>
    </row>
    <row r="5866" spans="1:8" x14ac:dyDescent="0.3">
      <c r="A5866" s="3">
        <v>7</v>
      </c>
      <c r="B5866" s="2" t="s">
        <v>6328</v>
      </c>
      <c r="C5866" s="2" t="s">
        <v>114</v>
      </c>
      <c r="D5866" s="2">
        <v>1098</v>
      </c>
      <c r="E5866" s="2">
        <v>11</v>
      </c>
      <c r="F5866" s="2">
        <v>1109</v>
      </c>
      <c r="G5866" s="2">
        <v>0.12</v>
      </c>
      <c r="H5866" s="4" t="s">
        <v>6322</v>
      </c>
    </row>
    <row r="5867" spans="1:8" x14ac:dyDescent="0.3">
      <c r="A5867" s="3">
        <v>8</v>
      </c>
      <c r="B5867" s="2" t="s">
        <v>6329</v>
      </c>
      <c r="C5867" s="2" t="s">
        <v>14</v>
      </c>
      <c r="D5867" s="2">
        <v>588</v>
      </c>
      <c r="E5867" s="2">
        <v>11</v>
      </c>
      <c r="F5867" s="2">
        <v>599</v>
      </c>
      <c r="G5867" s="2">
        <v>0.06</v>
      </c>
      <c r="H5867" s="4" t="s">
        <v>6322</v>
      </c>
    </row>
    <row r="5868" spans="1:8" x14ac:dyDescent="0.3">
      <c r="A5868" s="3">
        <v>9</v>
      </c>
      <c r="B5868" s="2" t="s">
        <v>6330</v>
      </c>
      <c r="C5868" s="2" t="s">
        <v>14</v>
      </c>
      <c r="D5868" s="2">
        <v>396</v>
      </c>
      <c r="E5868" s="2">
        <v>4</v>
      </c>
      <c r="F5868" s="2">
        <v>400</v>
      </c>
      <c r="G5868" s="2">
        <v>0.04</v>
      </c>
      <c r="H5868" s="4" t="s">
        <v>6322</v>
      </c>
    </row>
    <row r="5869" spans="1:8" x14ac:dyDescent="0.3">
      <c r="A5869" s="3">
        <v>10</v>
      </c>
      <c r="B5869" s="2" t="s">
        <v>6331</v>
      </c>
      <c r="C5869" s="2" t="s">
        <v>14</v>
      </c>
      <c r="D5869" s="2">
        <v>391</v>
      </c>
      <c r="E5869" s="2">
        <v>29</v>
      </c>
      <c r="F5869" s="2">
        <v>420</v>
      </c>
      <c r="G5869" s="2">
        <v>0.04</v>
      </c>
      <c r="H5869" s="4" t="s">
        <v>6322</v>
      </c>
    </row>
    <row r="5870" spans="1:8" x14ac:dyDescent="0.3">
      <c r="A5870" s="3">
        <v>11</v>
      </c>
      <c r="B5870" s="2" t="s">
        <v>6332</v>
      </c>
      <c r="C5870" s="2" t="s">
        <v>14</v>
      </c>
      <c r="D5870" s="2">
        <v>348</v>
      </c>
      <c r="E5870" s="2">
        <v>40</v>
      </c>
      <c r="F5870" s="2">
        <v>388</v>
      </c>
      <c r="G5870" s="2">
        <v>0.04</v>
      </c>
      <c r="H5870" s="4" t="s">
        <v>6322</v>
      </c>
    </row>
    <row r="5871" spans="1:8" x14ac:dyDescent="0.3">
      <c r="A5871" s="3">
        <v>12</v>
      </c>
      <c r="B5871" s="2" t="s">
        <v>6333</v>
      </c>
      <c r="C5871" s="2" t="s">
        <v>14</v>
      </c>
      <c r="D5871" s="2">
        <v>228</v>
      </c>
      <c r="E5871" s="2">
        <v>5</v>
      </c>
      <c r="F5871" s="2">
        <v>233</v>
      </c>
      <c r="G5871" s="2">
        <v>0.02</v>
      </c>
      <c r="H5871" s="4" t="s">
        <v>6322</v>
      </c>
    </row>
    <row r="5872" spans="1:8" x14ac:dyDescent="0.3">
      <c r="A5872" s="3">
        <v>13</v>
      </c>
      <c r="B5872" s="2" t="s">
        <v>27</v>
      </c>
      <c r="C5872" s="2" t="s">
        <v>28</v>
      </c>
      <c r="D5872" s="2">
        <v>6684</v>
      </c>
      <c r="E5872" s="2">
        <v>69</v>
      </c>
      <c r="F5872" s="2">
        <v>6753</v>
      </c>
      <c r="G5872" s="2">
        <v>0.7</v>
      </c>
      <c r="H5872" s="4" t="s">
        <v>6322</v>
      </c>
    </row>
    <row r="5873" spans="1:8" x14ac:dyDescent="0.3">
      <c r="A5873" s="3">
        <v>1</v>
      </c>
      <c r="B5873" s="2" t="s">
        <v>6334</v>
      </c>
      <c r="C5873" s="2" t="s">
        <v>360</v>
      </c>
      <c r="D5873" s="2">
        <v>510329</v>
      </c>
      <c r="E5873" s="2">
        <v>1537</v>
      </c>
      <c r="F5873" s="2">
        <v>511866</v>
      </c>
      <c r="G5873" s="2">
        <v>48.15</v>
      </c>
      <c r="H5873" s="4" t="s">
        <v>6335</v>
      </c>
    </row>
    <row r="5874" spans="1:8" x14ac:dyDescent="0.3">
      <c r="A5874" s="3">
        <v>2</v>
      </c>
      <c r="B5874" s="2" t="s">
        <v>6336</v>
      </c>
      <c r="C5874" s="2" t="s">
        <v>363</v>
      </c>
      <c r="D5874" s="2">
        <v>383065</v>
      </c>
      <c r="E5874" s="2">
        <v>1621</v>
      </c>
      <c r="F5874" s="2">
        <v>384686</v>
      </c>
      <c r="G5874" s="2">
        <v>36.19</v>
      </c>
      <c r="H5874" s="4" t="s">
        <v>6335</v>
      </c>
    </row>
    <row r="5875" spans="1:8" x14ac:dyDescent="0.3">
      <c r="A5875" s="3">
        <v>3</v>
      </c>
      <c r="B5875" s="2" t="s">
        <v>6337</v>
      </c>
      <c r="C5875" s="2" t="s">
        <v>1171</v>
      </c>
      <c r="D5875" s="2">
        <v>29900</v>
      </c>
      <c r="E5875" s="2">
        <v>92</v>
      </c>
      <c r="F5875" s="2">
        <v>29992</v>
      </c>
      <c r="G5875" s="2">
        <v>2.82</v>
      </c>
      <c r="H5875" s="4" t="s">
        <v>6335</v>
      </c>
    </row>
    <row r="5876" spans="1:8" x14ac:dyDescent="0.3">
      <c r="A5876" s="3">
        <v>4</v>
      </c>
      <c r="B5876" s="2" t="s">
        <v>6338</v>
      </c>
      <c r="C5876" s="2" t="s">
        <v>17</v>
      </c>
      <c r="D5876" s="2">
        <v>29145</v>
      </c>
      <c r="E5876" s="2">
        <v>127</v>
      </c>
      <c r="F5876" s="2">
        <v>29272</v>
      </c>
      <c r="G5876" s="2">
        <v>2.75</v>
      </c>
      <c r="H5876" s="4" t="s">
        <v>6335</v>
      </c>
    </row>
    <row r="5877" spans="1:8" x14ac:dyDescent="0.3">
      <c r="A5877" s="3">
        <v>5</v>
      </c>
      <c r="B5877" s="2" t="s">
        <v>6339</v>
      </c>
      <c r="C5877" s="2" t="s">
        <v>14</v>
      </c>
      <c r="D5877" s="2">
        <v>12988</v>
      </c>
      <c r="E5877" s="2">
        <v>14</v>
      </c>
      <c r="F5877" s="2">
        <v>13002</v>
      </c>
      <c r="G5877" s="2">
        <v>1.22</v>
      </c>
      <c r="H5877" s="4" t="s">
        <v>6335</v>
      </c>
    </row>
    <row r="5878" spans="1:8" x14ac:dyDescent="0.3">
      <c r="A5878" s="3">
        <v>6</v>
      </c>
      <c r="B5878" s="2" t="s">
        <v>6340</v>
      </c>
      <c r="C5878" s="2" t="s">
        <v>14</v>
      </c>
      <c r="D5878" s="2">
        <v>12253</v>
      </c>
      <c r="E5878" s="2">
        <v>16</v>
      </c>
      <c r="F5878" s="2">
        <v>12269</v>
      </c>
      <c r="G5878" s="2">
        <v>1.1499999999999999</v>
      </c>
      <c r="H5878" s="4" t="s">
        <v>6335</v>
      </c>
    </row>
    <row r="5879" spans="1:8" x14ac:dyDescent="0.3">
      <c r="A5879" s="3">
        <v>7</v>
      </c>
      <c r="B5879" s="2" t="s">
        <v>6341</v>
      </c>
      <c r="C5879" s="2" t="s">
        <v>14</v>
      </c>
      <c r="D5879" s="2">
        <v>11138</v>
      </c>
      <c r="E5879" s="2">
        <v>2</v>
      </c>
      <c r="F5879" s="2">
        <v>11140</v>
      </c>
      <c r="G5879" s="2">
        <v>1.05</v>
      </c>
      <c r="H5879" s="4" t="s">
        <v>6335</v>
      </c>
    </row>
    <row r="5880" spans="1:8" x14ac:dyDescent="0.3">
      <c r="A5880" s="3">
        <v>8</v>
      </c>
      <c r="B5880" s="2" t="s">
        <v>6342</v>
      </c>
      <c r="C5880" s="2" t="s">
        <v>2158</v>
      </c>
      <c r="D5880" s="2">
        <v>8531</v>
      </c>
      <c r="E5880" s="2">
        <v>9</v>
      </c>
      <c r="F5880" s="2">
        <v>8540</v>
      </c>
      <c r="G5880" s="2">
        <v>0.8</v>
      </c>
      <c r="H5880" s="4" t="s">
        <v>6335</v>
      </c>
    </row>
    <row r="5881" spans="1:8" x14ac:dyDescent="0.3">
      <c r="A5881" s="3">
        <v>9</v>
      </c>
      <c r="B5881" s="2" t="s">
        <v>6343</v>
      </c>
      <c r="C5881" s="2" t="s">
        <v>14</v>
      </c>
      <c r="D5881" s="2">
        <v>6716</v>
      </c>
      <c r="E5881" s="2">
        <v>0</v>
      </c>
      <c r="F5881" s="2">
        <v>6716</v>
      </c>
      <c r="G5881" s="2">
        <v>0.63</v>
      </c>
      <c r="H5881" s="4" t="s">
        <v>6335</v>
      </c>
    </row>
    <row r="5882" spans="1:8" x14ac:dyDescent="0.3">
      <c r="A5882" s="3">
        <v>10</v>
      </c>
      <c r="B5882" s="2" t="s">
        <v>6344</v>
      </c>
      <c r="C5882" s="2" t="s">
        <v>355</v>
      </c>
      <c r="D5882" s="2">
        <v>6673</v>
      </c>
      <c r="E5882" s="2">
        <v>39</v>
      </c>
      <c r="F5882" s="2">
        <v>6712</v>
      </c>
      <c r="G5882" s="2">
        <v>0.63</v>
      </c>
      <c r="H5882" s="4" t="s">
        <v>6335</v>
      </c>
    </row>
    <row r="5883" spans="1:8" x14ac:dyDescent="0.3">
      <c r="A5883" s="3">
        <v>11</v>
      </c>
      <c r="B5883" s="2" t="s">
        <v>6345</v>
      </c>
      <c r="C5883" s="2" t="s">
        <v>153</v>
      </c>
      <c r="D5883" s="2">
        <v>5942</v>
      </c>
      <c r="E5883" s="2">
        <v>27</v>
      </c>
      <c r="F5883" s="2">
        <v>5969</v>
      </c>
      <c r="G5883" s="2">
        <v>0.56000000000000005</v>
      </c>
      <c r="H5883" s="4" t="s">
        <v>6335</v>
      </c>
    </row>
    <row r="5884" spans="1:8" x14ac:dyDescent="0.3">
      <c r="A5884" s="3">
        <v>12</v>
      </c>
      <c r="B5884" s="2" t="s">
        <v>27</v>
      </c>
      <c r="C5884" s="2" t="s">
        <v>28</v>
      </c>
      <c r="D5884" s="2">
        <v>42713</v>
      </c>
      <c r="E5884" s="2">
        <v>150</v>
      </c>
      <c r="F5884" s="2">
        <v>42863</v>
      </c>
      <c r="G5884" s="2">
        <v>4.03</v>
      </c>
      <c r="H5884" s="4" t="s">
        <v>6335</v>
      </c>
    </row>
    <row r="5885" spans="1:8" x14ac:dyDescent="0.3">
      <c r="A5885" s="3">
        <v>1</v>
      </c>
      <c r="B5885" s="2" t="s">
        <v>6346</v>
      </c>
      <c r="C5885" s="2" t="s">
        <v>9</v>
      </c>
      <c r="D5885" s="2">
        <v>663420</v>
      </c>
      <c r="E5885" s="2">
        <v>1399</v>
      </c>
      <c r="F5885" s="2">
        <v>664819</v>
      </c>
      <c r="G5885" s="2">
        <v>52.59</v>
      </c>
      <c r="H5885" s="4" t="s">
        <v>6347</v>
      </c>
    </row>
    <row r="5886" spans="1:8" x14ac:dyDescent="0.3">
      <c r="A5886" s="3">
        <v>2</v>
      </c>
      <c r="B5886" s="2" t="s">
        <v>6348</v>
      </c>
      <c r="C5886" s="2" t="s">
        <v>915</v>
      </c>
      <c r="D5886" s="2">
        <v>570494</v>
      </c>
      <c r="E5886" s="2">
        <v>662</v>
      </c>
      <c r="F5886" s="2">
        <v>571156</v>
      </c>
      <c r="G5886" s="2">
        <v>45.18</v>
      </c>
      <c r="H5886" s="4" t="s">
        <v>6347</v>
      </c>
    </row>
    <row r="5887" spans="1:8" x14ac:dyDescent="0.3">
      <c r="A5887" s="3">
        <v>3</v>
      </c>
      <c r="B5887" s="2" t="s">
        <v>6349</v>
      </c>
      <c r="C5887" s="2" t="s">
        <v>17</v>
      </c>
      <c r="D5887" s="2">
        <v>9158</v>
      </c>
      <c r="E5887" s="2">
        <v>39</v>
      </c>
      <c r="F5887" s="2">
        <v>9197</v>
      </c>
      <c r="G5887" s="2">
        <v>0.73</v>
      </c>
      <c r="H5887" s="4" t="s">
        <v>6347</v>
      </c>
    </row>
    <row r="5888" spans="1:8" x14ac:dyDescent="0.3">
      <c r="A5888" s="3">
        <v>4</v>
      </c>
      <c r="B5888" s="2" t="s">
        <v>6350</v>
      </c>
      <c r="C5888" s="2" t="s">
        <v>1214</v>
      </c>
      <c r="D5888" s="2">
        <v>2807</v>
      </c>
      <c r="E5888" s="2">
        <v>10</v>
      </c>
      <c r="F5888" s="2">
        <v>2817</v>
      </c>
      <c r="G5888" s="2">
        <v>0.22</v>
      </c>
      <c r="H5888" s="4" t="s">
        <v>6347</v>
      </c>
    </row>
    <row r="5889" spans="1:8" x14ac:dyDescent="0.3">
      <c r="A5889" s="3">
        <v>5</v>
      </c>
      <c r="B5889" s="2" t="s">
        <v>1997</v>
      </c>
      <c r="C5889" s="2" t="s">
        <v>14</v>
      </c>
      <c r="D5889" s="2">
        <v>1579</v>
      </c>
      <c r="E5889" s="2">
        <v>3</v>
      </c>
      <c r="F5889" s="2">
        <v>1582</v>
      </c>
      <c r="G5889" s="2">
        <v>0.13</v>
      </c>
      <c r="H5889" s="4" t="s">
        <v>6347</v>
      </c>
    </row>
    <row r="5890" spans="1:8" x14ac:dyDescent="0.3">
      <c r="A5890" s="3">
        <v>6</v>
      </c>
      <c r="B5890" s="2" t="s">
        <v>6351</v>
      </c>
      <c r="C5890" s="2" t="s">
        <v>14</v>
      </c>
      <c r="D5890" s="2">
        <v>1191</v>
      </c>
      <c r="E5890" s="2">
        <v>1</v>
      </c>
      <c r="F5890" s="2">
        <v>1192</v>
      </c>
      <c r="G5890" s="2">
        <v>0.09</v>
      </c>
      <c r="H5890" s="4" t="s">
        <v>6347</v>
      </c>
    </row>
    <row r="5891" spans="1:8" x14ac:dyDescent="0.3">
      <c r="A5891" s="3">
        <v>7</v>
      </c>
      <c r="B5891" s="2" t="s">
        <v>6352</v>
      </c>
      <c r="C5891" s="2" t="s">
        <v>14</v>
      </c>
      <c r="D5891" s="2">
        <v>1097</v>
      </c>
      <c r="E5891" s="2">
        <v>2</v>
      </c>
      <c r="F5891" s="2">
        <v>1099</v>
      </c>
      <c r="G5891" s="2">
        <v>0.09</v>
      </c>
      <c r="H5891" s="4" t="s">
        <v>6347</v>
      </c>
    </row>
    <row r="5892" spans="1:8" x14ac:dyDescent="0.3">
      <c r="A5892" s="3">
        <v>8</v>
      </c>
      <c r="B5892" s="2" t="s">
        <v>6353</v>
      </c>
      <c r="C5892" s="2" t="s">
        <v>20</v>
      </c>
      <c r="D5892" s="2">
        <v>824</v>
      </c>
      <c r="E5892" s="2">
        <v>0</v>
      </c>
      <c r="F5892" s="2">
        <v>824</v>
      </c>
      <c r="G5892" s="2">
        <v>7.0000000000000007E-2</v>
      </c>
      <c r="H5892" s="4" t="s">
        <v>6347</v>
      </c>
    </row>
    <row r="5893" spans="1:8" x14ac:dyDescent="0.3">
      <c r="A5893" s="3">
        <v>9</v>
      </c>
      <c r="B5893" s="2" t="s">
        <v>6354</v>
      </c>
      <c r="C5893" s="2" t="s">
        <v>14</v>
      </c>
      <c r="D5893" s="2">
        <v>749</v>
      </c>
      <c r="E5893" s="2">
        <v>2</v>
      </c>
      <c r="F5893" s="2">
        <v>751</v>
      </c>
      <c r="G5893" s="2">
        <v>0.06</v>
      </c>
      <c r="H5893" s="4" t="s">
        <v>6347</v>
      </c>
    </row>
    <row r="5894" spans="1:8" x14ac:dyDescent="0.3">
      <c r="A5894" s="3">
        <v>10</v>
      </c>
      <c r="B5894" s="2" t="s">
        <v>6355</v>
      </c>
      <c r="C5894" s="2" t="s">
        <v>4889</v>
      </c>
      <c r="D5894" s="2">
        <v>657</v>
      </c>
      <c r="E5894" s="2">
        <v>0</v>
      </c>
      <c r="F5894" s="2">
        <v>657</v>
      </c>
      <c r="G5894" s="2">
        <v>0.05</v>
      </c>
      <c r="H5894" s="4" t="s">
        <v>6347</v>
      </c>
    </row>
    <row r="5895" spans="1:8" x14ac:dyDescent="0.3">
      <c r="A5895" s="3">
        <v>11</v>
      </c>
      <c r="B5895" s="2" t="s">
        <v>6356</v>
      </c>
      <c r="C5895" s="2" t="s">
        <v>1612</v>
      </c>
      <c r="D5895" s="2">
        <v>614</v>
      </c>
      <c r="E5895" s="2">
        <v>0</v>
      </c>
      <c r="F5895" s="2">
        <v>614</v>
      </c>
      <c r="G5895" s="2">
        <v>0.05</v>
      </c>
      <c r="H5895" s="4" t="s">
        <v>6347</v>
      </c>
    </row>
    <row r="5896" spans="1:8" x14ac:dyDescent="0.3">
      <c r="A5896" s="3">
        <v>12</v>
      </c>
      <c r="B5896" s="2" t="s">
        <v>6357</v>
      </c>
      <c r="C5896" s="2" t="s">
        <v>14</v>
      </c>
      <c r="D5896" s="2">
        <v>582</v>
      </c>
      <c r="E5896" s="2">
        <v>1</v>
      </c>
      <c r="F5896" s="2">
        <v>583</v>
      </c>
      <c r="G5896" s="2">
        <v>0.05</v>
      </c>
      <c r="H5896" s="4" t="s">
        <v>6347</v>
      </c>
    </row>
    <row r="5897" spans="1:8" x14ac:dyDescent="0.3">
      <c r="A5897" s="3">
        <v>13</v>
      </c>
      <c r="B5897" s="2" t="s">
        <v>6358</v>
      </c>
      <c r="C5897" s="2" t="s">
        <v>14</v>
      </c>
      <c r="D5897" s="2">
        <v>556</v>
      </c>
      <c r="E5897" s="2">
        <v>0</v>
      </c>
      <c r="F5897" s="2">
        <v>556</v>
      </c>
      <c r="G5897" s="2">
        <v>0.04</v>
      </c>
      <c r="H5897" s="4" t="s">
        <v>6347</v>
      </c>
    </row>
    <row r="5898" spans="1:8" x14ac:dyDescent="0.3">
      <c r="A5898" s="3">
        <v>14</v>
      </c>
      <c r="B5898" s="2" t="s">
        <v>6359</v>
      </c>
      <c r="C5898" s="2" t="s">
        <v>1140</v>
      </c>
      <c r="D5898" s="2">
        <v>476</v>
      </c>
      <c r="E5898" s="2">
        <v>1</v>
      </c>
      <c r="F5898" s="2">
        <v>477</v>
      </c>
      <c r="G5898" s="2">
        <v>0.04</v>
      </c>
      <c r="H5898" s="4" t="s">
        <v>6347</v>
      </c>
    </row>
    <row r="5899" spans="1:8" x14ac:dyDescent="0.3">
      <c r="A5899" s="3">
        <v>15</v>
      </c>
      <c r="B5899" s="2" t="s">
        <v>6360</v>
      </c>
      <c r="C5899" s="2" t="s">
        <v>6361</v>
      </c>
      <c r="D5899" s="2">
        <v>468</v>
      </c>
      <c r="E5899" s="2">
        <v>2</v>
      </c>
      <c r="F5899" s="2">
        <v>470</v>
      </c>
      <c r="G5899" s="2">
        <v>0.04</v>
      </c>
      <c r="H5899" s="4" t="s">
        <v>6347</v>
      </c>
    </row>
    <row r="5900" spans="1:8" x14ac:dyDescent="0.3">
      <c r="A5900" s="3">
        <v>16</v>
      </c>
      <c r="B5900" s="2" t="s">
        <v>6362</v>
      </c>
      <c r="C5900" s="2" t="s">
        <v>14</v>
      </c>
      <c r="D5900" s="2">
        <v>427</v>
      </c>
      <c r="E5900" s="2">
        <v>6</v>
      </c>
      <c r="F5900" s="2">
        <v>433</v>
      </c>
      <c r="G5900" s="2">
        <v>0.03</v>
      </c>
      <c r="H5900" s="4" t="s">
        <v>6347</v>
      </c>
    </row>
    <row r="5901" spans="1:8" x14ac:dyDescent="0.3">
      <c r="A5901" s="3">
        <v>17</v>
      </c>
      <c r="B5901" s="2" t="s">
        <v>6363</v>
      </c>
      <c r="C5901" s="2" t="s">
        <v>149</v>
      </c>
      <c r="D5901" s="2">
        <v>392</v>
      </c>
      <c r="E5901" s="2">
        <v>7</v>
      </c>
      <c r="F5901" s="2">
        <v>399</v>
      </c>
      <c r="G5901" s="2">
        <v>0.03</v>
      </c>
      <c r="H5901" s="4" t="s">
        <v>6347</v>
      </c>
    </row>
    <row r="5902" spans="1:8" x14ac:dyDescent="0.3">
      <c r="A5902" s="3">
        <v>18</v>
      </c>
      <c r="B5902" s="2" t="s">
        <v>2769</v>
      </c>
      <c r="C5902" s="2" t="s">
        <v>1216</v>
      </c>
      <c r="D5902" s="2">
        <v>378</v>
      </c>
      <c r="E5902" s="2">
        <v>1</v>
      </c>
      <c r="F5902" s="2">
        <v>379</v>
      </c>
      <c r="G5902" s="2">
        <v>0.03</v>
      </c>
      <c r="H5902" s="4" t="s">
        <v>6347</v>
      </c>
    </row>
    <row r="5903" spans="1:8" x14ac:dyDescent="0.3">
      <c r="A5903" s="3">
        <v>19</v>
      </c>
      <c r="B5903" s="2" t="s">
        <v>2961</v>
      </c>
      <c r="C5903" s="2" t="s">
        <v>14</v>
      </c>
      <c r="D5903" s="2">
        <v>358</v>
      </c>
      <c r="E5903" s="2">
        <v>2</v>
      </c>
      <c r="F5903" s="2">
        <v>360</v>
      </c>
      <c r="G5903" s="2">
        <v>0.03</v>
      </c>
      <c r="H5903" s="4" t="s">
        <v>6347</v>
      </c>
    </row>
    <row r="5904" spans="1:8" x14ac:dyDescent="0.3">
      <c r="A5904" s="3">
        <v>20</v>
      </c>
      <c r="B5904" s="2" t="s">
        <v>6364</v>
      </c>
      <c r="C5904" s="2" t="s">
        <v>612</v>
      </c>
      <c r="D5904" s="2">
        <v>289</v>
      </c>
      <c r="E5904" s="2">
        <v>1</v>
      </c>
      <c r="F5904" s="2">
        <v>290</v>
      </c>
      <c r="G5904" s="2">
        <v>0.02</v>
      </c>
      <c r="H5904" s="4" t="s">
        <v>6347</v>
      </c>
    </row>
    <row r="5905" spans="1:8" x14ac:dyDescent="0.3">
      <c r="A5905" s="3">
        <v>21</v>
      </c>
      <c r="B5905" s="2" t="s">
        <v>27</v>
      </c>
      <c r="C5905" s="2" t="s">
        <v>28</v>
      </c>
      <c r="D5905" s="2">
        <v>5371</v>
      </c>
      <c r="E5905" s="2">
        <v>23</v>
      </c>
      <c r="F5905" s="2">
        <v>5394</v>
      </c>
      <c r="G5905" s="2">
        <v>0.43</v>
      </c>
      <c r="H5905" s="4" t="s">
        <v>6347</v>
      </c>
    </row>
    <row r="5906" spans="1:8" x14ac:dyDescent="0.3">
      <c r="A5906" s="3">
        <v>1</v>
      </c>
      <c r="B5906" s="2" t="s">
        <v>6365</v>
      </c>
      <c r="C5906" s="2" t="s">
        <v>9</v>
      </c>
      <c r="D5906" s="2">
        <v>102182</v>
      </c>
      <c r="E5906" s="2">
        <v>254</v>
      </c>
      <c r="F5906" s="2">
        <v>102436</v>
      </c>
      <c r="G5906" s="2">
        <v>50.58</v>
      </c>
      <c r="H5906" s="4" t="s">
        <v>6366</v>
      </c>
    </row>
    <row r="5907" spans="1:8" x14ac:dyDescent="0.3">
      <c r="A5907" s="3">
        <v>2</v>
      </c>
      <c r="B5907" s="2" t="s">
        <v>6367</v>
      </c>
      <c r="C5907" s="2" t="s">
        <v>12</v>
      </c>
      <c r="D5907" s="2">
        <v>77829</v>
      </c>
      <c r="E5907" s="2">
        <v>211</v>
      </c>
      <c r="F5907" s="2">
        <v>78040</v>
      </c>
      <c r="G5907" s="2">
        <v>38.54</v>
      </c>
      <c r="H5907" s="4" t="s">
        <v>6366</v>
      </c>
    </row>
    <row r="5908" spans="1:8" x14ac:dyDescent="0.3">
      <c r="A5908" s="3">
        <v>3</v>
      </c>
      <c r="B5908" s="2" t="s">
        <v>6368</v>
      </c>
      <c r="C5908" s="2" t="s">
        <v>6369</v>
      </c>
      <c r="D5908" s="2">
        <v>8236</v>
      </c>
      <c r="E5908" s="2">
        <v>18</v>
      </c>
      <c r="F5908" s="2">
        <v>8254</v>
      </c>
      <c r="G5908" s="2">
        <v>4.08</v>
      </c>
      <c r="H5908" s="4" t="s">
        <v>6366</v>
      </c>
    </row>
    <row r="5909" spans="1:8" x14ac:dyDescent="0.3">
      <c r="A5909" s="3">
        <v>4</v>
      </c>
      <c r="B5909" s="2" t="s">
        <v>6370</v>
      </c>
      <c r="C5909" s="2" t="s">
        <v>35</v>
      </c>
      <c r="D5909" s="2">
        <v>6009</v>
      </c>
      <c r="E5909" s="2">
        <v>8</v>
      </c>
      <c r="F5909" s="2">
        <v>6017</v>
      </c>
      <c r="G5909" s="2">
        <v>2.97</v>
      </c>
      <c r="H5909" s="4" t="s">
        <v>6366</v>
      </c>
    </row>
    <row r="5910" spans="1:8" x14ac:dyDescent="0.3">
      <c r="A5910" s="3">
        <v>5</v>
      </c>
      <c r="B5910" s="2" t="s">
        <v>6371</v>
      </c>
      <c r="C5910" s="2" t="s">
        <v>14</v>
      </c>
      <c r="D5910" s="2">
        <v>2195</v>
      </c>
      <c r="E5910" s="2">
        <v>8</v>
      </c>
      <c r="F5910" s="2">
        <v>2203</v>
      </c>
      <c r="G5910" s="2">
        <v>1.0900000000000001</v>
      </c>
      <c r="H5910" s="4" t="s">
        <v>6366</v>
      </c>
    </row>
    <row r="5911" spans="1:8" x14ac:dyDescent="0.3">
      <c r="A5911" s="3">
        <v>6</v>
      </c>
      <c r="B5911" s="2" t="s">
        <v>6372</v>
      </c>
      <c r="C5911" s="2" t="s">
        <v>488</v>
      </c>
      <c r="D5911" s="2">
        <v>911</v>
      </c>
      <c r="E5911" s="2">
        <v>3</v>
      </c>
      <c r="F5911" s="2">
        <v>914</v>
      </c>
      <c r="G5911" s="2">
        <v>0.45</v>
      </c>
      <c r="H5911" s="4" t="s">
        <v>6366</v>
      </c>
    </row>
    <row r="5912" spans="1:8" x14ac:dyDescent="0.3">
      <c r="A5912" s="3">
        <v>7</v>
      </c>
      <c r="B5912" s="2" t="s">
        <v>6373</v>
      </c>
      <c r="C5912" s="2" t="s">
        <v>17</v>
      </c>
      <c r="D5912" s="2">
        <v>714</v>
      </c>
      <c r="E5912" s="2">
        <v>5</v>
      </c>
      <c r="F5912" s="2">
        <v>719</v>
      </c>
      <c r="G5912" s="2">
        <v>0.36</v>
      </c>
      <c r="H5912" s="4" t="s">
        <v>6366</v>
      </c>
    </row>
    <row r="5913" spans="1:8" x14ac:dyDescent="0.3">
      <c r="A5913" s="3">
        <v>8</v>
      </c>
      <c r="B5913" s="2" t="s">
        <v>6374</v>
      </c>
      <c r="C5913" s="2" t="s">
        <v>14</v>
      </c>
      <c r="D5913" s="2">
        <v>539</v>
      </c>
      <c r="E5913" s="2">
        <v>3</v>
      </c>
      <c r="F5913" s="2">
        <v>542</v>
      </c>
      <c r="G5913" s="2">
        <v>0.27</v>
      </c>
      <c r="H5913" s="4" t="s">
        <v>6366</v>
      </c>
    </row>
    <row r="5914" spans="1:8" x14ac:dyDescent="0.3">
      <c r="A5914" s="3">
        <v>9</v>
      </c>
      <c r="B5914" s="2" t="s">
        <v>6375</v>
      </c>
      <c r="C5914" s="2" t="s">
        <v>14</v>
      </c>
      <c r="D5914" s="2">
        <v>506</v>
      </c>
      <c r="E5914" s="2">
        <v>1</v>
      </c>
      <c r="F5914" s="2">
        <v>507</v>
      </c>
      <c r="G5914" s="2">
        <v>0.25</v>
      </c>
      <c r="H5914" s="4" t="s">
        <v>6366</v>
      </c>
    </row>
    <row r="5915" spans="1:8" x14ac:dyDescent="0.3">
      <c r="A5915" s="3">
        <v>10</v>
      </c>
      <c r="B5915" s="2" t="s">
        <v>6376</v>
      </c>
      <c r="C5915" s="2" t="s">
        <v>14</v>
      </c>
      <c r="D5915" s="2">
        <v>378</v>
      </c>
      <c r="E5915" s="2">
        <v>2</v>
      </c>
      <c r="F5915" s="2">
        <v>380</v>
      </c>
      <c r="G5915" s="2">
        <v>0.19</v>
      </c>
      <c r="H5915" s="4" t="s">
        <v>6366</v>
      </c>
    </row>
    <row r="5916" spans="1:8" x14ac:dyDescent="0.3">
      <c r="A5916" s="3">
        <v>11</v>
      </c>
      <c r="B5916" s="2" t="s">
        <v>6377</v>
      </c>
      <c r="C5916" s="2" t="s">
        <v>114</v>
      </c>
      <c r="D5916" s="2">
        <v>349</v>
      </c>
      <c r="E5916" s="2">
        <v>2</v>
      </c>
      <c r="F5916" s="2">
        <v>351</v>
      </c>
      <c r="G5916" s="2">
        <v>0.17</v>
      </c>
      <c r="H5916" s="4" t="s">
        <v>6366</v>
      </c>
    </row>
    <row r="5917" spans="1:8" x14ac:dyDescent="0.3">
      <c r="A5917" s="3">
        <v>12</v>
      </c>
      <c r="B5917" s="2" t="s">
        <v>6378</v>
      </c>
      <c r="C5917" s="2" t="s">
        <v>14</v>
      </c>
      <c r="D5917" s="2">
        <v>342</v>
      </c>
      <c r="E5917" s="2">
        <v>0</v>
      </c>
      <c r="F5917" s="2">
        <v>342</v>
      </c>
      <c r="G5917" s="2">
        <v>0.17</v>
      </c>
      <c r="H5917" s="4" t="s">
        <v>6366</v>
      </c>
    </row>
    <row r="5918" spans="1:8" x14ac:dyDescent="0.3">
      <c r="A5918" s="3">
        <v>13</v>
      </c>
      <c r="B5918" s="2" t="s">
        <v>27</v>
      </c>
      <c r="C5918" s="2" t="s">
        <v>28</v>
      </c>
      <c r="D5918" s="2">
        <v>1802</v>
      </c>
      <c r="E5918" s="2">
        <v>7</v>
      </c>
      <c r="F5918" s="2">
        <v>1809</v>
      </c>
      <c r="G5918" s="2">
        <v>0.89</v>
      </c>
      <c r="H5918" s="4" t="s">
        <v>6366</v>
      </c>
    </row>
    <row r="5919" spans="1:8" x14ac:dyDescent="0.3">
      <c r="A5919" s="3">
        <v>1</v>
      </c>
      <c r="B5919" s="2" t="s">
        <v>6379</v>
      </c>
      <c r="C5919" s="2" t="s">
        <v>12</v>
      </c>
      <c r="D5919" s="2">
        <v>650623</v>
      </c>
      <c r="E5919" s="2">
        <v>1698</v>
      </c>
      <c r="F5919" s="2">
        <v>652321</v>
      </c>
      <c r="G5919" s="2">
        <v>49.78</v>
      </c>
      <c r="H5919" s="4" t="s">
        <v>6380</v>
      </c>
    </row>
    <row r="5920" spans="1:8" x14ac:dyDescent="0.3">
      <c r="A5920" s="3">
        <v>2</v>
      </c>
      <c r="B5920" s="2" t="s">
        <v>6381</v>
      </c>
      <c r="C5920" s="2" t="s">
        <v>9</v>
      </c>
      <c r="D5920" s="2">
        <v>622615</v>
      </c>
      <c r="E5920" s="2">
        <v>2501</v>
      </c>
      <c r="F5920" s="2">
        <v>625116</v>
      </c>
      <c r="G5920" s="2">
        <v>47.7</v>
      </c>
      <c r="H5920" s="4" t="s">
        <v>6380</v>
      </c>
    </row>
    <row r="5921" spans="1:8" x14ac:dyDescent="0.3">
      <c r="A5921" s="3">
        <v>3</v>
      </c>
      <c r="B5921" s="2" t="s">
        <v>6382</v>
      </c>
      <c r="C5921" s="2" t="s">
        <v>17</v>
      </c>
      <c r="D5921" s="2">
        <v>7871</v>
      </c>
      <c r="E5921" s="2">
        <v>17</v>
      </c>
      <c r="F5921" s="2">
        <v>7888</v>
      </c>
      <c r="G5921" s="2">
        <v>0.6</v>
      </c>
      <c r="H5921" s="4" t="s">
        <v>6380</v>
      </c>
    </row>
    <row r="5922" spans="1:8" x14ac:dyDescent="0.3">
      <c r="A5922" s="3">
        <v>4</v>
      </c>
      <c r="B5922" s="2" t="s">
        <v>6383</v>
      </c>
      <c r="C5922" s="2" t="s">
        <v>14</v>
      </c>
      <c r="D5922" s="2">
        <v>3675</v>
      </c>
      <c r="E5922" s="2">
        <v>2</v>
      </c>
      <c r="F5922" s="2">
        <v>3677</v>
      </c>
      <c r="G5922" s="2">
        <v>0.28000000000000003</v>
      </c>
      <c r="H5922" s="4" t="s">
        <v>6380</v>
      </c>
    </row>
    <row r="5923" spans="1:8" x14ac:dyDescent="0.3">
      <c r="A5923" s="3">
        <v>5</v>
      </c>
      <c r="B5923" s="2" t="s">
        <v>6384</v>
      </c>
      <c r="C5923" s="2" t="s">
        <v>14</v>
      </c>
      <c r="D5923" s="2">
        <v>2787</v>
      </c>
      <c r="E5923" s="2">
        <v>18</v>
      </c>
      <c r="F5923" s="2">
        <v>2805</v>
      </c>
      <c r="G5923" s="2">
        <v>0.21</v>
      </c>
      <c r="H5923" s="4" t="s">
        <v>6380</v>
      </c>
    </row>
    <row r="5924" spans="1:8" x14ac:dyDescent="0.3">
      <c r="A5924" s="3">
        <v>6</v>
      </c>
      <c r="B5924" s="2" t="s">
        <v>6385</v>
      </c>
      <c r="C5924" s="2" t="s">
        <v>14</v>
      </c>
      <c r="D5924" s="2">
        <v>1879</v>
      </c>
      <c r="E5924" s="2">
        <v>5</v>
      </c>
      <c r="F5924" s="2">
        <v>1884</v>
      </c>
      <c r="G5924" s="2">
        <v>0.14000000000000001</v>
      </c>
      <c r="H5924" s="4" t="s">
        <v>6380</v>
      </c>
    </row>
    <row r="5925" spans="1:8" x14ac:dyDescent="0.3">
      <c r="A5925" s="3">
        <v>7</v>
      </c>
      <c r="B5925" s="2" t="s">
        <v>6386</v>
      </c>
      <c r="C5925" s="2" t="s">
        <v>14</v>
      </c>
      <c r="D5925" s="2">
        <v>1546</v>
      </c>
      <c r="E5925" s="2">
        <v>4</v>
      </c>
      <c r="F5925" s="2">
        <v>1550</v>
      </c>
      <c r="G5925" s="2">
        <v>0.12</v>
      </c>
      <c r="H5925" s="4" t="s">
        <v>6380</v>
      </c>
    </row>
    <row r="5926" spans="1:8" x14ac:dyDescent="0.3">
      <c r="A5926" s="3">
        <v>8</v>
      </c>
      <c r="B5926" s="2" t="s">
        <v>6387</v>
      </c>
      <c r="C5926" s="2" t="s">
        <v>14</v>
      </c>
      <c r="D5926" s="2">
        <v>1332</v>
      </c>
      <c r="E5926" s="2">
        <v>2</v>
      </c>
      <c r="F5926" s="2">
        <v>1334</v>
      </c>
      <c r="G5926" s="2">
        <v>0.1</v>
      </c>
      <c r="H5926" s="4" t="s">
        <v>6380</v>
      </c>
    </row>
    <row r="5927" spans="1:8" x14ac:dyDescent="0.3">
      <c r="A5927" s="3">
        <v>9</v>
      </c>
      <c r="B5927" s="2" t="s">
        <v>6388</v>
      </c>
      <c r="C5927" s="2" t="s">
        <v>14</v>
      </c>
      <c r="D5927" s="2">
        <v>1271</v>
      </c>
      <c r="E5927" s="2">
        <v>9</v>
      </c>
      <c r="F5927" s="2">
        <v>1280</v>
      </c>
      <c r="G5927" s="2">
        <v>0.1</v>
      </c>
      <c r="H5927" s="4" t="s">
        <v>6380</v>
      </c>
    </row>
    <row r="5928" spans="1:8" x14ac:dyDescent="0.3">
      <c r="A5928" s="3">
        <v>10</v>
      </c>
      <c r="B5928" s="2" t="s">
        <v>6389</v>
      </c>
      <c r="C5928" s="2" t="s">
        <v>215</v>
      </c>
      <c r="D5928" s="2">
        <v>1211</v>
      </c>
      <c r="E5928" s="2">
        <v>15</v>
      </c>
      <c r="F5928" s="2">
        <v>1226</v>
      </c>
      <c r="G5928" s="2">
        <v>0.09</v>
      </c>
      <c r="H5928" s="4" t="s">
        <v>6380</v>
      </c>
    </row>
    <row r="5929" spans="1:8" x14ac:dyDescent="0.3">
      <c r="A5929" s="3">
        <v>11</v>
      </c>
      <c r="B5929" s="2" t="s">
        <v>6390</v>
      </c>
      <c r="C5929" s="2" t="s">
        <v>114</v>
      </c>
      <c r="D5929" s="2">
        <v>1136</v>
      </c>
      <c r="E5929" s="2">
        <v>8</v>
      </c>
      <c r="F5929" s="2">
        <v>1144</v>
      </c>
      <c r="G5929" s="2">
        <v>0.09</v>
      </c>
      <c r="H5929" s="4" t="s">
        <v>6380</v>
      </c>
    </row>
    <row r="5930" spans="1:8" x14ac:dyDescent="0.3">
      <c r="A5930" s="3">
        <v>12</v>
      </c>
      <c r="B5930" s="2" t="s">
        <v>1059</v>
      </c>
      <c r="C5930" s="2" t="s">
        <v>6391</v>
      </c>
      <c r="D5930" s="2">
        <v>702</v>
      </c>
      <c r="E5930" s="2">
        <v>7</v>
      </c>
      <c r="F5930" s="2">
        <v>709</v>
      </c>
      <c r="G5930" s="2">
        <v>0.05</v>
      </c>
      <c r="H5930" s="4" t="s">
        <v>6380</v>
      </c>
    </row>
    <row r="5931" spans="1:8" x14ac:dyDescent="0.3">
      <c r="A5931" s="3">
        <v>13</v>
      </c>
      <c r="B5931" s="2" t="s">
        <v>6392</v>
      </c>
      <c r="C5931" s="2" t="s">
        <v>229</v>
      </c>
      <c r="D5931" s="2">
        <v>555</v>
      </c>
      <c r="E5931" s="2">
        <v>5</v>
      </c>
      <c r="F5931" s="2">
        <v>560</v>
      </c>
      <c r="G5931" s="2">
        <v>0.04</v>
      </c>
      <c r="H5931" s="4" t="s">
        <v>6380</v>
      </c>
    </row>
    <row r="5932" spans="1:8" x14ac:dyDescent="0.3">
      <c r="A5932" s="3">
        <v>14</v>
      </c>
      <c r="B5932" s="2" t="s">
        <v>6393</v>
      </c>
      <c r="C5932" s="2" t="s">
        <v>217</v>
      </c>
      <c r="D5932" s="2">
        <v>548</v>
      </c>
      <c r="E5932" s="2">
        <v>6</v>
      </c>
      <c r="F5932" s="2">
        <v>554</v>
      </c>
      <c r="G5932" s="2">
        <v>0.04</v>
      </c>
      <c r="H5932" s="4" t="s">
        <v>6380</v>
      </c>
    </row>
    <row r="5933" spans="1:8" x14ac:dyDescent="0.3">
      <c r="A5933" s="3">
        <v>15</v>
      </c>
      <c r="B5933" s="2" t="s">
        <v>27</v>
      </c>
      <c r="C5933" s="2" t="s">
        <v>28</v>
      </c>
      <c r="D5933" s="2">
        <v>8416</v>
      </c>
      <c r="E5933" s="2">
        <v>13</v>
      </c>
      <c r="F5933" s="2">
        <v>8429</v>
      </c>
      <c r="G5933" s="2">
        <v>0.64</v>
      </c>
      <c r="H5933" s="4" t="s">
        <v>6380</v>
      </c>
    </row>
    <row r="5934" spans="1:8" x14ac:dyDescent="0.3">
      <c r="A5934" s="3">
        <v>1</v>
      </c>
      <c r="B5934" s="2" t="s">
        <v>6394</v>
      </c>
      <c r="C5934" s="2" t="s">
        <v>9</v>
      </c>
      <c r="D5934" s="2">
        <v>565600</v>
      </c>
      <c r="E5934" s="2">
        <v>1527</v>
      </c>
      <c r="F5934" s="2">
        <v>567127</v>
      </c>
      <c r="G5934" s="2">
        <v>50.66</v>
      </c>
      <c r="H5934" s="4" t="s">
        <v>6395</v>
      </c>
    </row>
    <row r="5935" spans="1:8" x14ac:dyDescent="0.3">
      <c r="A5935" s="3">
        <v>2</v>
      </c>
      <c r="B5935" s="2" t="s">
        <v>6396</v>
      </c>
      <c r="C5935" s="2" t="s">
        <v>108</v>
      </c>
      <c r="D5935" s="2">
        <v>530825</v>
      </c>
      <c r="E5935" s="2">
        <v>1498</v>
      </c>
      <c r="F5935" s="2">
        <v>532323</v>
      </c>
      <c r="G5935" s="2">
        <v>47.55</v>
      </c>
      <c r="H5935" s="4" t="s">
        <v>6395</v>
      </c>
    </row>
    <row r="5936" spans="1:8" x14ac:dyDescent="0.3">
      <c r="A5936" s="3">
        <v>3</v>
      </c>
      <c r="B5936" s="2" t="s">
        <v>6397</v>
      </c>
      <c r="C5936" s="2" t="s">
        <v>1811</v>
      </c>
      <c r="D5936" s="2">
        <v>3548</v>
      </c>
      <c r="E5936" s="2">
        <v>5</v>
      </c>
      <c r="F5936" s="2">
        <v>3553</v>
      </c>
      <c r="G5936" s="2">
        <v>0.32</v>
      </c>
      <c r="H5936" s="4" t="s">
        <v>6395</v>
      </c>
    </row>
    <row r="5937" spans="1:8" x14ac:dyDescent="0.3">
      <c r="A5937" s="3">
        <v>4</v>
      </c>
      <c r="B5937" s="2" t="s">
        <v>6398</v>
      </c>
      <c r="C5937" s="2" t="s">
        <v>14</v>
      </c>
      <c r="D5937" s="2">
        <v>2839</v>
      </c>
      <c r="E5937" s="2">
        <v>0</v>
      </c>
      <c r="F5937" s="2">
        <v>2839</v>
      </c>
      <c r="G5937" s="2">
        <v>0.25</v>
      </c>
      <c r="H5937" s="4" t="s">
        <v>6395</v>
      </c>
    </row>
    <row r="5938" spans="1:8" x14ac:dyDescent="0.3">
      <c r="A5938" s="3">
        <v>5</v>
      </c>
      <c r="B5938" s="2" t="s">
        <v>6399</v>
      </c>
      <c r="C5938" s="2" t="s">
        <v>149</v>
      </c>
      <c r="D5938" s="2">
        <v>1702</v>
      </c>
      <c r="E5938" s="2">
        <v>2</v>
      </c>
      <c r="F5938" s="2">
        <v>1704</v>
      </c>
      <c r="G5938" s="2">
        <v>0.15</v>
      </c>
      <c r="H5938" s="4" t="s">
        <v>6395</v>
      </c>
    </row>
    <row r="5939" spans="1:8" x14ac:dyDescent="0.3">
      <c r="A5939" s="3">
        <v>6</v>
      </c>
      <c r="B5939" s="2" t="s">
        <v>6400</v>
      </c>
      <c r="C5939" s="2" t="s">
        <v>14</v>
      </c>
      <c r="D5939" s="2">
        <v>1192</v>
      </c>
      <c r="E5939" s="2">
        <v>2</v>
      </c>
      <c r="F5939" s="2">
        <v>1194</v>
      </c>
      <c r="G5939" s="2">
        <v>0.11</v>
      </c>
      <c r="H5939" s="4" t="s">
        <v>6395</v>
      </c>
    </row>
    <row r="5940" spans="1:8" x14ac:dyDescent="0.3">
      <c r="A5940" s="3">
        <v>7</v>
      </c>
      <c r="B5940" s="2" t="s">
        <v>6401</v>
      </c>
      <c r="C5940" s="2" t="s">
        <v>6402</v>
      </c>
      <c r="D5940" s="2">
        <v>844</v>
      </c>
      <c r="E5940" s="2">
        <v>3</v>
      </c>
      <c r="F5940" s="2">
        <v>847</v>
      </c>
      <c r="G5940" s="2">
        <v>0.08</v>
      </c>
      <c r="H5940" s="4" t="s">
        <v>6395</v>
      </c>
    </row>
    <row r="5941" spans="1:8" x14ac:dyDescent="0.3">
      <c r="A5941" s="3">
        <v>8</v>
      </c>
      <c r="B5941" s="2" t="s">
        <v>6403</v>
      </c>
      <c r="C5941" s="2" t="s">
        <v>4596</v>
      </c>
      <c r="D5941" s="2">
        <v>654</v>
      </c>
      <c r="E5941" s="2">
        <v>2</v>
      </c>
      <c r="F5941" s="2">
        <v>656</v>
      </c>
      <c r="G5941" s="2">
        <v>0.06</v>
      </c>
      <c r="H5941" s="4" t="s">
        <v>6395</v>
      </c>
    </row>
    <row r="5942" spans="1:8" x14ac:dyDescent="0.3">
      <c r="A5942" s="3">
        <v>9</v>
      </c>
      <c r="B5942" s="2" t="s">
        <v>3678</v>
      </c>
      <c r="C5942" s="2" t="s">
        <v>760</v>
      </c>
      <c r="D5942" s="2">
        <v>626</v>
      </c>
      <c r="E5942" s="2">
        <v>1</v>
      </c>
      <c r="F5942" s="2">
        <v>627</v>
      </c>
      <c r="G5942" s="2">
        <v>0.06</v>
      </c>
      <c r="H5942" s="4" t="s">
        <v>6395</v>
      </c>
    </row>
    <row r="5943" spans="1:8" x14ac:dyDescent="0.3">
      <c r="A5943" s="3">
        <v>10</v>
      </c>
      <c r="B5943" s="2" t="s">
        <v>6404</v>
      </c>
      <c r="C5943" s="2" t="s">
        <v>6008</v>
      </c>
      <c r="D5943" s="2">
        <v>624</v>
      </c>
      <c r="E5943" s="2">
        <v>9</v>
      </c>
      <c r="F5943" s="2">
        <v>633</v>
      </c>
      <c r="G5943" s="2">
        <v>0.06</v>
      </c>
      <c r="H5943" s="4" t="s">
        <v>6395</v>
      </c>
    </row>
    <row r="5944" spans="1:8" x14ac:dyDescent="0.3">
      <c r="A5944" s="3">
        <v>11</v>
      </c>
      <c r="B5944" s="2" t="s">
        <v>6405</v>
      </c>
      <c r="C5944" s="2" t="s">
        <v>14</v>
      </c>
      <c r="D5944" s="2">
        <v>619</v>
      </c>
      <c r="E5944" s="2">
        <v>1</v>
      </c>
      <c r="F5944" s="2">
        <v>620</v>
      </c>
      <c r="G5944" s="2">
        <v>0.06</v>
      </c>
      <c r="H5944" s="4" t="s">
        <v>6395</v>
      </c>
    </row>
    <row r="5945" spans="1:8" x14ac:dyDescent="0.3">
      <c r="A5945" s="3">
        <v>12</v>
      </c>
      <c r="B5945" s="2" t="s">
        <v>6406</v>
      </c>
      <c r="C5945" s="2" t="s">
        <v>14</v>
      </c>
      <c r="D5945" s="2">
        <v>616</v>
      </c>
      <c r="E5945" s="2">
        <v>0</v>
      </c>
      <c r="F5945" s="2">
        <v>616</v>
      </c>
      <c r="G5945" s="2">
        <v>0.06</v>
      </c>
      <c r="H5945" s="4" t="s">
        <v>6395</v>
      </c>
    </row>
    <row r="5946" spans="1:8" x14ac:dyDescent="0.3">
      <c r="A5946" s="3">
        <v>13</v>
      </c>
      <c r="B5946" s="2" t="s">
        <v>6407</v>
      </c>
      <c r="C5946" s="2" t="s">
        <v>14</v>
      </c>
      <c r="D5946" s="2">
        <v>550</v>
      </c>
      <c r="E5946" s="2">
        <v>9</v>
      </c>
      <c r="F5946" s="2">
        <v>559</v>
      </c>
      <c r="G5946" s="2">
        <v>0.05</v>
      </c>
      <c r="H5946" s="4" t="s">
        <v>6395</v>
      </c>
    </row>
    <row r="5947" spans="1:8" x14ac:dyDescent="0.3">
      <c r="A5947" s="3">
        <v>14</v>
      </c>
      <c r="B5947" s="2" t="s">
        <v>27</v>
      </c>
      <c r="C5947" s="2" t="s">
        <v>28</v>
      </c>
      <c r="D5947" s="2">
        <v>6226</v>
      </c>
      <c r="E5947" s="2">
        <v>34</v>
      </c>
      <c r="F5947" s="2">
        <v>6260</v>
      </c>
      <c r="G5947" s="2">
        <v>0.56000000000000005</v>
      </c>
      <c r="H5947" s="4" t="s">
        <v>6395</v>
      </c>
    </row>
    <row r="5948" spans="1:8" x14ac:dyDescent="0.3">
      <c r="A5948" s="3">
        <v>1</v>
      </c>
      <c r="B5948" s="2" t="s">
        <v>6408</v>
      </c>
      <c r="C5948" s="2" t="s">
        <v>9</v>
      </c>
      <c r="D5948" s="2">
        <v>821567</v>
      </c>
      <c r="E5948" s="2">
        <v>2884</v>
      </c>
      <c r="F5948" s="2">
        <v>824451</v>
      </c>
      <c r="G5948" s="2">
        <v>53.1</v>
      </c>
      <c r="H5948" s="4" t="s">
        <v>6409</v>
      </c>
    </row>
    <row r="5949" spans="1:8" x14ac:dyDescent="0.3">
      <c r="A5949" s="3">
        <v>2</v>
      </c>
      <c r="B5949" s="2" t="s">
        <v>6410</v>
      </c>
      <c r="C5949" s="2" t="s">
        <v>12</v>
      </c>
      <c r="D5949" s="2">
        <v>684501</v>
      </c>
      <c r="E5949" s="2">
        <v>1172</v>
      </c>
      <c r="F5949" s="2">
        <v>685673</v>
      </c>
      <c r="G5949" s="2">
        <v>44.16</v>
      </c>
      <c r="H5949" s="4" t="s">
        <v>6409</v>
      </c>
    </row>
    <row r="5950" spans="1:8" x14ac:dyDescent="0.3">
      <c r="A5950" s="3">
        <v>3</v>
      </c>
      <c r="B5950" s="2" t="s">
        <v>580</v>
      </c>
      <c r="C5950" s="2" t="s">
        <v>17</v>
      </c>
      <c r="D5950" s="2">
        <v>12053</v>
      </c>
      <c r="E5950" s="2">
        <v>85</v>
      </c>
      <c r="F5950" s="2">
        <v>12138</v>
      </c>
      <c r="G5950" s="2">
        <v>0.78</v>
      </c>
      <c r="H5950" s="4" t="s">
        <v>6409</v>
      </c>
    </row>
    <row r="5951" spans="1:8" x14ac:dyDescent="0.3">
      <c r="A5951" s="3">
        <v>4</v>
      </c>
      <c r="B5951" s="2" t="s">
        <v>6411</v>
      </c>
      <c r="C5951" s="2" t="s">
        <v>1214</v>
      </c>
      <c r="D5951" s="2">
        <v>3518</v>
      </c>
      <c r="E5951" s="2">
        <v>0</v>
      </c>
      <c r="F5951" s="2">
        <v>3518</v>
      </c>
      <c r="G5951" s="2">
        <v>0.23</v>
      </c>
      <c r="H5951" s="4" t="s">
        <v>6409</v>
      </c>
    </row>
    <row r="5952" spans="1:8" x14ac:dyDescent="0.3">
      <c r="A5952" s="3">
        <v>5</v>
      </c>
      <c r="B5952" s="2" t="s">
        <v>6412</v>
      </c>
      <c r="C5952" s="2" t="s">
        <v>14</v>
      </c>
      <c r="D5952" s="2">
        <v>3325</v>
      </c>
      <c r="E5952" s="2">
        <v>0</v>
      </c>
      <c r="F5952" s="2">
        <v>3325</v>
      </c>
      <c r="G5952" s="2">
        <v>0.21</v>
      </c>
      <c r="H5952" s="4" t="s">
        <v>6409</v>
      </c>
    </row>
    <row r="5953" spans="1:8" x14ac:dyDescent="0.3">
      <c r="A5953" s="3">
        <v>6</v>
      </c>
      <c r="B5953" s="2" t="s">
        <v>6413</v>
      </c>
      <c r="C5953" s="2" t="s">
        <v>3088</v>
      </c>
      <c r="D5953" s="2">
        <v>2066</v>
      </c>
      <c r="E5953" s="2">
        <v>4</v>
      </c>
      <c r="F5953" s="2">
        <v>2070</v>
      </c>
      <c r="G5953" s="2">
        <v>0.13</v>
      </c>
      <c r="H5953" s="4" t="s">
        <v>6409</v>
      </c>
    </row>
    <row r="5954" spans="1:8" x14ac:dyDescent="0.3">
      <c r="A5954" s="3">
        <v>7</v>
      </c>
      <c r="B5954" s="2" t="s">
        <v>6414</v>
      </c>
      <c r="C5954" s="2" t="s">
        <v>612</v>
      </c>
      <c r="D5954" s="2">
        <v>2040</v>
      </c>
      <c r="E5954" s="2">
        <v>2</v>
      </c>
      <c r="F5954" s="2">
        <v>2042</v>
      </c>
      <c r="G5954" s="2">
        <v>0.13</v>
      </c>
      <c r="H5954" s="4" t="s">
        <v>6409</v>
      </c>
    </row>
    <row r="5955" spans="1:8" x14ac:dyDescent="0.3">
      <c r="A5955" s="3">
        <v>8</v>
      </c>
      <c r="B5955" s="2" t="s">
        <v>1209</v>
      </c>
      <c r="C5955" s="2" t="s">
        <v>6415</v>
      </c>
      <c r="D5955" s="2">
        <v>1639</v>
      </c>
      <c r="E5955" s="2">
        <v>0</v>
      </c>
      <c r="F5955" s="2">
        <v>1639</v>
      </c>
      <c r="G5955" s="2">
        <v>0.11</v>
      </c>
      <c r="H5955" s="4" t="s">
        <v>6409</v>
      </c>
    </row>
    <row r="5956" spans="1:8" x14ac:dyDescent="0.3">
      <c r="A5956" s="3">
        <v>9</v>
      </c>
      <c r="B5956" s="2" t="s">
        <v>6416</v>
      </c>
      <c r="C5956" s="2" t="s">
        <v>1933</v>
      </c>
      <c r="D5956" s="2">
        <v>1317</v>
      </c>
      <c r="E5956" s="2">
        <v>0</v>
      </c>
      <c r="F5956" s="2">
        <v>1317</v>
      </c>
      <c r="G5956" s="2">
        <v>0.08</v>
      </c>
      <c r="H5956" s="4" t="s">
        <v>6409</v>
      </c>
    </row>
    <row r="5957" spans="1:8" x14ac:dyDescent="0.3">
      <c r="A5957" s="3">
        <v>10</v>
      </c>
      <c r="B5957" s="2" t="s">
        <v>6417</v>
      </c>
      <c r="C5957" s="2" t="s">
        <v>6418</v>
      </c>
      <c r="D5957" s="2">
        <v>1163</v>
      </c>
      <c r="E5957" s="2">
        <v>0</v>
      </c>
      <c r="F5957" s="2">
        <v>1163</v>
      </c>
      <c r="G5957" s="2">
        <v>7.0000000000000007E-2</v>
      </c>
      <c r="H5957" s="4" t="s">
        <v>6409</v>
      </c>
    </row>
    <row r="5958" spans="1:8" x14ac:dyDescent="0.3">
      <c r="A5958" s="3">
        <v>11</v>
      </c>
      <c r="B5958" s="2" t="s">
        <v>6419</v>
      </c>
      <c r="C5958" s="2" t="s">
        <v>14</v>
      </c>
      <c r="D5958" s="2">
        <v>931</v>
      </c>
      <c r="E5958" s="2">
        <v>66</v>
      </c>
      <c r="F5958" s="2">
        <v>997</v>
      </c>
      <c r="G5958" s="2">
        <v>0.06</v>
      </c>
      <c r="H5958" s="4" t="s">
        <v>6409</v>
      </c>
    </row>
    <row r="5959" spans="1:8" x14ac:dyDescent="0.3">
      <c r="A5959" s="3">
        <v>12</v>
      </c>
      <c r="B5959" s="2" t="s">
        <v>6420</v>
      </c>
      <c r="C5959" s="2" t="s">
        <v>149</v>
      </c>
      <c r="D5959" s="2">
        <v>826</v>
      </c>
      <c r="E5959" s="2">
        <v>1</v>
      </c>
      <c r="F5959" s="2">
        <v>827</v>
      </c>
      <c r="G5959" s="2">
        <v>0.05</v>
      </c>
      <c r="H5959" s="4" t="s">
        <v>6409</v>
      </c>
    </row>
    <row r="5960" spans="1:8" x14ac:dyDescent="0.3">
      <c r="A5960" s="3">
        <v>13</v>
      </c>
      <c r="B5960" s="2" t="s">
        <v>5447</v>
      </c>
      <c r="C5960" s="2" t="s">
        <v>1216</v>
      </c>
      <c r="D5960" s="2">
        <v>799</v>
      </c>
      <c r="E5960" s="2">
        <v>0</v>
      </c>
      <c r="F5960" s="2">
        <v>799</v>
      </c>
      <c r="G5960" s="2">
        <v>0.05</v>
      </c>
      <c r="H5960" s="4" t="s">
        <v>6409</v>
      </c>
    </row>
    <row r="5961" spans="1:8" x14ac:dyDescent="0.3">
      <c r="A5961" s="3">
        <v>14</v>
      </c>
      <c r="B5961" s="2" t="s">
        <v>6421</v>
      </c>
      <c r="C5961" s="2" t="s">
        <v>114</v>
      </c>
      <c r="D5961" s="2">
        <v>676</v>
      </c>
      <c r="E5961" s="2">
        <v>0</v>
      </c>
      <c r="F5961" s="2">
        <v>676</v>
      </c>
      <c r="G5961" s="2">
        <v>0.04</v>
      </c>
      <c r="H5961" s="4" t="s">
        <v>6409</v>
      </c>
    </row>
    <row r="5962" spans="1:8" x14ac:dyDescent="0.3">
      <c r="A5962" s="3">
        <v>15</v>
      </c>
      <c r="B5962" s="2" t="s">
        <v>6422</v>
      </c>
      <c r="C5962" s="2" t="s">
        <v>4879</v>
      </c>
      <c r="D5962" s="2">
        <v>653</v>
      </c>
      <c r="E5962" s="2">
        <v>0</v>
      </c>
      <c r="F5962" s="2">
        <v>653</v>
      </c>
      <c r="G5962" s="2">
        <v>0.04</v>
      </c>
      <c r="H5962" s="4" t="s">
        <v>6409</v>
      </c>
    </row>
    <row r="5963" spans="1:8" x14ac:dyDescent="0.3">
      <c r="A5963" s="3">
        <v>16</v>
      </c>
      <c r="B5963" s="2" t="s">
        <v>6423</v>
      </c>
      <c r="C5963" s="2" t="s">
        <v>904</v>
      </c>
      <c r="D5963" s="2">
        <v>646</v>
      </c>
      <c r="E5963" s="2">
        <v>0</v>
      </c>
      <c r="F5963" s="2">
        <v>646</v>
      </c>
      <c r="G5963" s="2">
        <v>0.04</v>
      </c>
      <c r="H5963" s="4" t="s">
        <v>6409</v>
      </c>
    </row>
    <row r="5964" spans="1:8" x14ac:dyDescent="0.3">
      <c r="A5964" s="3">
        <v>17</v>
      </c>
      <c r="B5964" s="2" t="s">
        <v>19</v>
      </c>
      <c r="C5964" s="2" t="s">
        <v>14</v>
      </c>
      <c r="D5964" s="2">
        <v>559</v>
      </c>
      <c r="E5964" s="2">
        <v>2</v>
      </c>
      <c r="F5964" s="2">
        <v>561</v>
      </c>
      <c r="G5964" s="2">
        <v>0.04</v>
      </c>
      <c r="H5964" s="4" t="s">
        <v>6409</v>
      </c>
    </row>
    <row r="5965" spans="1:8" x14ac:dyDescent="0.3">
      <c r="A5965" s="3">
        <v>18</v>
      </c>
      <c r="B5965" s="2" t="s">
        <v>6424</v>
      </c>
      <c r="C5965" s="2" t="s">
        <v>2100</v>
      </c>
      <c r="D5965" s="2">
        <v>541</v>
      </c>
      <c r="E5965" s="2">
        <v>2</v>
      </c>
      <c r="F5965" s="2">
        <v>543</v>
      </c>
      <c r="G5965" s="2">
        <v>0.03</v>
      </c>
      <c r="H5965" s="4" t="s">
        <v>6409</v>
      </c>
    </row>
    <row r="5966" spans="1:8" x14ac:dyDescent="0.3">
      <c r="A5966" s="3">
        <v>19</v>
      </c>
      <c r="B5966" s="2" t="s">
        <v>6425</v>
      </c>
      <c r="C5966" s="2" t="s">
        <v>14</v>
      </c>
      <c r="D5966" s="2">
        <v>539</v>
      </c>
      <c r="E5966" s="2">
        <v>1</v>
      </c>
      <c r="F5966" s="2">
        <v>540</v>
      </c>
      <c r="G5966" s="2">
        <v>0.03</v>
      </c>
      <c r="H5966" s="4" t="s">
        <v>6409</v>
      </c>
    </row>
    <row r="5967" spans="1:8" x14ac:dyDescent="0.3">
      <c r="A5967" s="3">
        <v>20</v>
      </c>
      <c r="B5967" s="2" t="s">
        <v>6426</v>
      </c>
      <c r="C5967" s="2" t="s">
        <v>3756</v>
      </c>
      <c r="D5967" s="2">
        <v>496</v>
      </c>
      <c r="E5967" s="2">
        <v>2</v>
      </c>
      <c r="F5967" s="2">
        <v>498</v>
      </c>
      <c r="G5967" s="2">
        <v>0.03</v>
      </c>
      <c r="H5967" s="4" t="s">
        <v>6409</v>
      </c>
    </row>
    <row r="5968" spans="1:8" x14ac:dyDescent="0.3">
      <c r="A5968" s="3">
        <v>21</v>
      </c>
      <c r="B5968" s="2" t="s">
        <v>6427</v>
      </c>
      <c r="C5968" s="2" t="s">
        <v>14</v>
      </c>
      <c r="D5968" s="2">
        <v>486</v>
      </c>
      <c r="E5968" s="2">
        <v>5</v>
      </c>
      <c r="F5968" s="2">
        <v>491</v>
      </c>
      <c r="G5968" s="2">
        <v>0.03</v>
      </c>
      <c r="H5968" s="4" t="s">
        <v>6409</v>
      </c>
    </row>
    <row r="5969" spans="1:8" x14ac:dyDescent="0.3">
      <c r="A5969" s="3">
        <v>22</v>
      </c>
      <c r="B5969" s="2" t="s">
        <v>6428</v>
      </c>
      <c r="C5969" s="2" t="s">
        <v>14</v>
      </c>
      <c r="D5969" s="2">
        <v>410</v>
      </c>
      <c r="E5969" s="2">
        <v>0</v>
      </c>
      <c r="F5969" s="2">
        <v>410</v>
      </c>
      <c r="G5969" s="2">
        <v>0.03</v>
      </c>
      <c r="H5969" s="4" t="s">
        <v>6409</v>
      </c>
    </row>
    <row r="5970" spans="1:8" x14ac:dyDescent="0.3">
      <c r="A5970" s="3">
        <v>23</v>
      </c>
      <c r="B5970" s="2" t="s">
        <v>6429</v>
      </c>
      <c r="C5970" s="2" t="s">
        <v>14</v>
      </c>
      <c r="D5970" s="2">
        <v>352</v>
      </c>
      <c r="E5970" s="2">
        <v>0</v>
      </c>
      <c r="F5970" s="2">
        <v>352</v>
      </c>
      <c r="G5970" s="2">
        <v>0.02</v>
      </c>
      <c r="H5970" s="4" t="s">
        <v>6409</v>
      </c>
    </row>
    <row r="5971" spans="1:8" x14ac:dyDescent="0.3">
      <c r="A5971" s="3">
        <v>24</v>
      </c>
      <c r="B5971" s="2" t="s">
        <v>6430</v>
      </c>
      <c r="C5971" s="2" t="s">
        <v>1224</v>
      </c>
      <c r="D5971" s="2">
        <v>349</v>
      </c>
      <c r="E5971" s="2">
        <v>0</v>
      </c>
      <c r="F5971" s="2">
        <v>349</v>
      </c>
      <c r="G5971" s="2">
        <v>0.02</v>
      </c>
      <c r="H5971" s="4" t="s">
        <v>6409</v>
      </c>
    </row>
    <row r="5972" spans="1:8" x14ac:dyDescent="0.3">
      <c r="A5972" s="3">
        <v>25</v>
      </c>
      <c r="B5972" s="2" t="s">
        <v>6431</v>
      </c>
      <c r="C5972" s="2" t="s">
        <v>14</v>
      </c>
      <c r="D5972" s="2">
        <v>324</v>
      </c>
      <c r="E5972" s="2">
        <v>0</v>
      </c>
      <c r="F5972" s="2">
        <v>324</v>
      </c>
      <c r="G5972" s="2">
        <v>0.02</v>
      </c>
      <c r="H5972" s="4" t="s">
        <v>6409</v>
      </c>
    </row>
    <row r="5973" spans="1:8" x14ac:dyDescent="0.3">
      <c r="A5973" s="3">
        <v>26</v>
      </c>
      <c r="B5973" s="2" t="s">
        <v>6432</v>
      </c>
      <c r="C5973" s="2" t="s">
        <v>6433</v>
      </c>
      <c r="D5973" s="2">
        <v>310</v>
      </c>
      <c r="E5973" s="2">
        <v>0</v>
      </c>
      <c r="F5973" s="2">
        <v>310</v>
      </c>
      <c r="G5973" s="2">
        <v>0.02</v>
      </c>
      <c r="H5973" s="4" t="s">
        <v>6409</v>
      </c>
    </row>
    <row r="5974" spans="1:8" x14ac:dyDescent="0.3">
      <c r="A5974" s="3">
        <v>27</v>
      </c>
      <c r="B5974" s="2" t="s">
        <v>2110</v>
      </c>
      <c r="C5974" s="2" t="s">
        <v>1073</v>
      </c>
      <c r="D5974" s="2">
        <v>276</v>
      </c>
      <c r="E5974" s="2">
        <v>0</v>
      </c>
      <c r="F5974" s="2">
        <v>276</v>
      </c>
      <c r="G5974" s="2">
        <v>0.02</v>
      </c>
      <c r="H5974" s="4" t="s">
        <v>6409</v>
      </c>
    </row>
    <row r="5975" spans="1:8" x14ac:dyDescent="0.3">
      <c r="A5975" s="3">
        <v>28</v>
      </c>
      <c r="B5975" s="2" t="s">
        <v>6434</v>
      </c>
      <c r="C5975" s="2" t="s">
        <v>14</v>
      </c>
      <c r="D5975" s="2">
        <v>269</v>
      </c>
      <c r="E5975" s="2">
        <v>1</v>
      </c>
      <c r="F5975" s="2">
        <v>270</v>
      </c>
      <c r="G5975" s="2">
        <v>0.02</v>
      </c>
      <c r="H5975" s="4" t="s">
        <v>6409</v>
      </c>
    </row>
    <row r="5976" spans="1:8" x14ac:dyDescent="0.3">
      <c r="A5976" s="3">
        <v>29</v>
      </c>
      <c r="B5976" s="2" t="s">
        <v>27</v>
      </c>
      <c r="C5976" s="2" t="s">
        <v>28</v>
      </c>
      <c r="D5976" s="2">
        <v>5845</v>
      </c>
      <c r="E5976" s="2">
        <v>28</v>
      </c>
      <c r="F5976" s="2">
        <v>5873</v>
      </c>
      <c r="G5976" s="2">
        <v>0.38</v>
      </c>
      <c r="H5976" s="4" t="s">
        <v>6409</v>
      </c>
    </row>
    <row r="5977" spans="1:8" x14ac:dyDescent="0.3">
      <c r="A5977" s="3">
        <v>1</v>
      </c>
      <c r="B5977" s="2" t="s">
        <v>6435</v>
      </c>
      <c r="C5977" s="2" t="s">
        <v>9</v>
      </c>
      <c r="D5977" s="2">
        <v>473971</v>
      </c>
      <c r="E5977" s="2">
        <v>1045</v>
      </c>
      <c r="F5977" s="2">
        <v>475016</v>
      </c>
      <c r="G5977" s="2">
        <v>45.15</v>
      </c>
      <c r="H5977" s="4" t="s">
        <v>6436</v>
      </c>
    </row>
    <row r="5978" spans="1:8" x14ac:dyDescent="0.3">
      <c r="A5978" s="3">
        <v>2</v>
      </c>
      <c r="B5978" s="2" t="s">
        <v>6437</v>
      </c>
      <c r="C5978" s="2" t="s">
        <v>108</v>
      </c>
      <c r="D5978" s="2">
        <v>440157</v>
      </c>
      <c r="E5978" s="2">
        <v>1453</v>
      </c>
      <c r="F5978" s="2">
        <v>441610</v>
      </c>
      <c r="G5978" s="2">
        <v>41.98</v>
      </c>
      <c r="H5978" s="4" t="s">
        <v>6436</v>
      </c>
    </row>
    <row r="5979" spans="1:8" x14ac:dyDescent="0.3">
      <c r="A5979" s="3">
        <v>3</v>
      </c>
      <c r="B5979" s="2" t="s">
        <v>6438</v>
      </c>
      <c r="C5979" s="2" t="s">
        <v>17</v>
      </c>
      <c r="D5979" s="2">
        <v>111670</v>
      </c>
      <c r="E5979" s="2">
        <v>275</v>
      </c>
      <c r="F5979" s="2">
        <v>111945</v>
      </c>
      <c r="G5979" s="2">
        <v>10.64</v>
      </c>
      <c r="H5979" s="4" t="s">
        <v>6436</v>
      </c>
    </row>
    <row r="5980" spans="1:8" x14ac:dyDescent="0.3">
      <c r="A5980" s="3">
        <v>4</v>
      </c>
      <c r="B5980" s="2" t="s">
        <v>6439</v>
      </c>
      <c r="C5980" s="2" t="s">
        <v>14</v>
      </c>
      <c r="D5980" s="2">
        <v>3973</v>
      </c>
      <c r="E5980" s="2">
        <v>5</v>
      </c>
      <c r="F5980" s="2">
        <v>3978</v>
      </c>
      <c r="G5980" s="2">
        <v>0.38</v>
      </c>
      <c r="H5980" s="4" t="s">
        <v>6436</v>
      </c>
    </row>
    <row r="5981" spans="1:8" x14ac:dyDescent="0.3">
      <c r="A5981" s="3">
        <v>5</v>
      </c>
      <c r="B5981" s="2" t="s">
        <v>2772</v>
      </c>
      <c r="C5981" s="2" t="s">
        <v>185</v>
      </c>
      <c r="D5981" s="2">
        <v>3811</v>
      </c>
      <c r="E5981" s="2">
        <v>4</v>
      </c>
      <c r="F5981" s="2">
        <v>3815</v>
      </c>
      <c r="G5981" s="2">
        <v>0.36</v>
      </c>
      <c r="H5981" s="4" t="s">
        <v>6436</v>
      </c>
    </row>
    <row r="5982" spans="1:8" x14ac:dyDescent="0.3">
      <c r="A5982" s="3">
        <v>6</v>
      </c>
      <c r="B5982" s="2" t="s">
        <v>6440</v>
      </c>
      <c r="C5982" s="2" t="s">
        <v>14</v>
      </c>
      <c r="D5982" s="2">
        <v>2899</v>
      </c>
      <c r="E5982" s="2">
        <v>6</v>
      </c>
      <c r="F5982" s="2">
        <v>2905</v>
      </c>
      <c r="G5982" s="2">
        <v>0.28000000000000003</v>
      </c>
      <c r="H5982" s="4" t="s">
        <v>6436</v>
      </c>
    </row>
    <row r="5983" spans="1:8" x14ac:dyDescent="0.3">
      <c r="A5983" s="3">
        <v>7</v>
      </c>
      <c r="B5983" s="2" t="s">
        <v>6441</v>
      </c>
      <c r="C5983" s="2" t="s">
        <v>6442</v>
      </c>
      <c r="D5983" s="2">
        <v>1907</v>
      </c>
      <c r="E5983" s="2">
        <v>5</v>
      </c>
      <c r="F5983" s="2">
        <v>1912</v>
      </c>
      <c r="G5983" s="2">
        <v>0.18</v>
      </c>
      <c r="H5983" s="4" t="s">
        <v>6436</v>
      </c>
    </row>
    <row r="5984" spans="1:8" x14ac:dyDescent="0.3">
      <c r="A5984" s="3">
        <v>8</v>
      </c>
      <c r="B5984" s="2" t="s">
        <v>6443</v>
      </c>
      <c r="C5984" s="2" t="s">
        <v>14</v>
      </c>
      <c r="D5984" s="2">
        <v>1419</v>
      </c>
      <c r="E5984" s="2">
        <v>4</v>
      </c>
      <c r="F5984" s="2">
        <v>1423</v>
      </c>
      <c r="G5984" s="2">
        <v>0.14000000000000001</v>
      </c>
      <c r="H5984" s="4" t="s">
        <v>6436</v>
      </c>
    </row>
    <row r="5985" spans="1:8" x14ac:dyDescent="0.3">
      <c r="A5985" s="3">
        <v>9</v>
      </c>
      <c r="B5985" s="2" t="s">
        <v>3122</v>
      </c>
      <c r="C5985" s="2" t="s">
        <v>1538</v>
      </c>
      <c r="D5985" s="2">
        <v>1347</v>
      </c>
      <c r="E5985" s="2">
        <v>3</v>
      </c>
      <c r="F5985" s="2">
        <v>1350</v>
      </c>
      <c r="G5985" s="2">
        <v>0.13</v>
      </c>
      <c r="H5985" s="4" t="s">
        <v>6436</v>
      </c>
    </row>
    <row r="5986" spans="1:8" x14ac:dyDescent="0.3">
      <c r="A5986" s="3">
        <v>10</v>
      </c>
      <c r="B5986" s="2" t="s">
        <v>27</v>
      </c>
      <c r="C5986" s="2" t="s">
        <v>28</v>
      </c>
      <c r="D5986" s="2">
        <v>7997</v>
      </c>
      <c r="E5986" s="2">
        <v>32</v>
      </c>
      <c r="F5986" s="2">
        <v>8029</v>
      </c>
      <c r="G5986" s="2">
        <v>0.76</v>
      </c>
      <c r="H5986" s="4" t="s">
        <v>6436</v>
      </c>
    </row>
    <row r="5987" spans="1:8" x14ac:dyDescent="0.3">
      <c r="A5987" s="3">
        <v>1</v>
      </c>
      <c r="B5987" s="2" t="s">
        <v>6444</v>
      </c>
      <c r="C5987" s="2" t="s">
        <v>6445</v>
      </c>
      <c r="D5987" s="2">
        <v>206377</v>
      </c>
      <c r="E5987" s="2">
        <v>2175</v>
      </c>
      <c r="F5987" s="2">
        <v>208552</v>
      </c>
      <c r="G5987" s="2">
        <v>42.45</v>
      </c>
      <c r="H5987" s="4" t="s">
        <v>6446</v>
      </c>
    </row>
    <row r="5988" spans="1:8" x14ac:dyDescent="0.3">
      <c r="A5988" s="3">
        <v>2</v>
      </c>
      <c r="B5988" s="2" t="s">
        <v>6447</v>
      </c>
      <c r="C5988" s="2" t="s">
        <v>6448</v>
      </c>
      <c r="D5988" s="2">
        <v>139532</v>
      </c>
      <c r="E5988" s="2">
        <v>732</v>
      </c>
      <c r="F5988" s="2">
        <v>140264</v>
      </c>
      <c r="G5988" s="2">
        <v>28.55</v>
      </c>
      <c r="H5988" s="4" t="s">
        <v>6446</v>
      </c>
    </row>
    <row r="5989" spans="1:8" x14ac:dyDescent="0.3">
      <c r="A5989" s="3">
        <v>3</v>
      </c>
      <c r="B5989" s="2" t="s">
        <v>6449</v>
      </c>
      <c r="C5989" s="2" t="s">
        <v>12</v>
      </c>
      <c r="D5989" s="2">
        <v>97761</v>
      </c>
      <c r="E5989" s="2">
        <v>834</v>
      </c>
      <c r="F5989" s="2">
        <v>98595</v>
      </c>
      <c r="G5989" s="2">
        <v>20.07</v>
      </c>
      <c r="H5989" s="4" t="s">
        <v>6446</v>
      </c>
    </row>
    <row r="5990" spans="1:8" x14ac:dyDescent="0.3">
      <c r="A5990" s="3">
        <v>4</v>
      </c>
      <c r="B5990" s="2" t="s">
        <v>6450</v>
      </c>
      <c r="C5990" s="2" t="s">
        <v>9</v>
      </c>
      <c r="D5990" s="2">
        <v>33009</v>
      </c>
      <c r="E5990" s="2">
        <v>524</v>
      </c>
      <c r="F5990" s="2">
        <v>33533</v>
      </c>
      <c r="G5990" s="2">
        <v>6.82</v>
      </c>
      <c r="H5990" s="4" t="s">
        <v>6446</v>
      </c>
    </row>
    <row r="5991" spans="1:8" x14ac:dyDescent="0.3">
      <c r="A5991" s="3">
        <v>5</v>
      </c>
      <c r="B5991" s="2" t="s">
        <v>6451</v>
      </c>
      <c r="C5991" s="2" t="s">
        <v>14</v>
      </c>
      <c r="D5991" s="2">
        <v>4663</v>
      </c>
      <c r="E5991" s="2">
        <v>43</v>
      </c>
      <c r="F5991" s="2">
        <v>4706</v>
      </c>
      <c r="G5991" s="2">
        <v>0.96</v>
      </c>
      <c r="H5991" s="4" t="s">
        <v>6446</v>
      </c>
    </row>
    <row r="5992" spans="1:8" x14ac:dyDescent="0.3">
      <c r="A5992" s="3">
        <v>6</v>
      </c>
      <c r="B5992" s="2" t="s">
        <v>6452</v>
      </c>
      <c r="C5992" s="2" t="s">
        <v>6453</v>
      </c>
      <c r="D5992" s="2">
        <v>3681</v>
      </c>
      <c r="E5992" s="2">
        <v>112</v>
      </c>
      <c r="F5992" s="2">
        <v>3793</v>
      </c>
      <c r="G5992" s="2">
        <v>0.77</v>
      </c>
      <c r="H5992" s="4" t="s">
        <v>6446</v>
      </c>
    </row>
    <row r="5993" spans="1:8" x14ac:dyDescent="0.3">
      <c r="A5993" s="3">
        <v>7</v>
      </c>
      <c r="B5993" s="2" t="s">
        <v>27</v>
      </c>
      <c r="C5993" s="2" t="s">
        <v>28</v>
      </c>
      <c r="D5993" s="2">
        <v>1866</v>
      </c>
      <c r="E5993" s="2">
        <v>27</v>
      </c>
      <c r="F5993" s="2">
        <v>1893</v>
      </c>
      <c r="G5993" s="2">
        <v>0.39</v>
      </c>
      <c r="H5993" s="4" t="s">
        <v>6446</v>
      </c>
    </row>
    <row r="5994" spans="1:8" x14ac:dyDescent="0.3">
      <c r="A5994" s="3">
        <v>1</v>
      </c>
      <c r="B5994" s="2" t="s">
        <v>6454</v>
      </c>
      <c r="C5994" s="2" t="s">
        <v>9</v>
      </c>
      <c r="D5994" s="2">
        <v>675740</v>
      </c>
      <c r="E5994" s="2">
        <v>2459</v>
      </c>
      <c r="F5994" s="2">
        <v>678199</v>
      </c>
      <c r="G5994" s="2">
        <v>48.71</v>
      </c>
      <c r="H5994" s="4" t="s">
        <v>6455</v>
      </c>
    </row>
    <row r="5995" spans="1:8" x14ac:dyDescent="0.3">
      <c r="A5995" s="3">
        <v>2</v>
      </c>
      <c r="B5995" s="2" t="s">
        <v>6456</v>
      </c>
      <c r="C5995" s="2" t="s">
        <v>12</v>
      </c>
      <c r="D5995" s="2">
        <v>616131</v>
      </c>
      <c r="E5995" s="2">
        <v>2068</v>
      </c>
      <c r="F5995" s="2">
        <v>618199</v>
      </c>
      <c r="G5995" s="2">
        <v>44.4</v>
      </c>
      <c r="H5995" s="4" t="s">
        <v>6455</v>
      </c>
    </row>
    <row r="5996" spans="1:8" x14ac:dyDescent="0.3">
      <c r="A5996" s="3">
        <v>3</v>
      </c>
      <c r="B5996" s="2" t="s">
        <v>6457</v>
      </c>
      <c r="C5996" s="2" t="s">
        <v>17</v>
      </c>
      <c r="D5996" s="2">
        <v>48089</v>
      </c>
      <c r="E5996" s="2">
        <v>412</v>
      </c>
      <c r="F5996" s="2">
        <v>48501</v>
      </c>
      <c r="G5996" s="2">
        <v>3.48</v>
      </c>
      <c r="H5996" s="4" t="s">
        <v>6455</v>
      </c>
    </row>
    <row r="5997" spans="1:8" x14ac:dyDescent="0.3">
      <c r="A5997" s="3">
        <v>4</v>
      </c>
      <c r="B5997" s="2" t="s">
        <v>6458</v>
      </c>
      <c r="C5997" s="2" t="s">
        <v>14</v>
      </c>
      <c r="D5997" s="2">
        <v>8158</v>
      </c>
      <c r="E5997" s="2">
        <v>1</v>
      </c>
      <c r="F5997" s="2">
        <v>8159</v>
      </c>
      <c r="G5997" s="2">
        <v>0.59</v>
      </c>
      <c r="H5997" s="4" t="s">
        <v>6455</v>
      </c>
    </row>
    <row r="5998" spans="1:8" x14ac:dyDescent="0.3">
      <c r="A5998" s="3">
        <v>5</v>
      </c>
      <c r="B5998" s="2" t="s">
        <v>6459</v>
      </c>
      <c r="C5998" s="2" t="s">
        <v>14</v>
      </c>
      <c r="D5998" s="2">
        <v>5792</v>
      </c>
      <c r="E5998" s="2">
        <v>2</v>
      </c>
      <c r="F5998" s="2">
        <v>5794</v>
      </c>
      <c r="G5998" s="2">
        <v>0.42</v>
      </c>
      <c r="H5998" s="4" t="s">
        <v>6455</v>
      </c>
    </row>
    <row r="5999" spans="1:8" x14ac:dyDescent="0.3">
      <c r="A5999" s="3">
        <v>6</v>
      </c>
      <c r="B5999" s="2" t="s">
        <v>6460</v>
      </c>
      <c r="C5999" s="2" t="s">
        <v>177</v>
      </c>
      <c r="D5999" s="2">
        <v>5770</v>
      </c>
      <c r="E5999" s="2">
        <v>10</v>
      </c>
      <c r="F5999" s="2">
        <v>5780</v>
      </c>
      <c r="G5999" s="2">
        <v>0.42</v>
      </c>
      <c r="H5999" s="4" t="s">
        <v>6455</v>
      </c>
    </row>
    <row r="6000" spans="1:8" x14ac:dyDescent="0.3">
      <c r="A6000" s="3">
        <v>7</v>
      </c>
      <c r="B6000" s="2" t="s">
        <v>6461</v>
      </c>
      <c r="C6000" s="2" t="s">
        <v>14</v>
      </c>
      <c r="D6000" s="2">
        <v>4877</v>
      </c>
      <c r="E6000" s="2">
        <v>4</v>
      </c>
      <c r="F6000" s="2">
        <v>4881</v>
      </c>
      <c r="G6000" s="2">
        <v>0.35</v>
      </c>
      <c r="H6000" s="4" t="s">
        <v>6455</v>
      </c>
    </row>
    <row r="6001" spans="1:8" x14ac:dyDescent="0.3">
      <c r="A6001" s="3">
        <v>8</v>
      </c>
      <c r="B6001" s="2" t="s">
        <v>6462</v>
      </c>
      <c r="C6001" s="2" t="s">
        <v>14</v>
      </c>
      <c r="D6001" s="2">
        <v>2929</v>
      </c>
      <c r="E6001" s="2">
        <v>2</v>
      </c>
      <c r="F6001" s="2">
        <v>2931</v>
      </c>
      <c r="G6001" s="2">
        <v>0.21</v>
      </c>
      <c r="H6001" s="4" t="s">
        <v>6455</v>
      </c>
    </row>
    <row r="6002" spans="1:8" x14ac:dyDescent="0.3">
      <c r="A6002" s="3">
        <v>9</v>
      </c>
      <c r="B6002" s="2" t="s">
        <v>6463</v>
      </c>
      <c r="C6002" s="2" t="s">
        <v>14</v>
      </c>
      <c r="D6002" s="2">
        <v>2876</v>
      </c>
      <c r="E6002" s="2">
        <v>1</v>
      </c>
      <c r="F6002" s="2">
        <v>2877</v>
      </c>
      <c r="G6002" s="2">
        <v>0.21</v>
      </c>
      <c r="H6002" s="4" t="s">
        <v>6455</v>
      </c>
    </row>
    <row r="6003" spans="1:8" x14ac:dyDescent="0.3">
      <c r="A6003" s="3">
        <v>10</v>
      </c>
      <c r="B6003" s="2" t="s">
        <v>6464</v>
      </c>
      <c r="C6003" s="2" t="s">
        <v>904</v>
      </c>
      <c r="D6003" s="2">
        <v>1822</v>
      </c>
      <c r="E6003" s="2">
        <v>7</v>
      </c>
      <c r="F6003" s="2">
        <v>1829</v>
      </c>
      <c r="G6003" s="2">
        <v>0.13</v>
      </c>
      <c r="H6003" s="4" t="s">
        <v>6455</v>
      </c>
    </row>
    <row r="6004" spans="1:8" x14ac:dyDescent="0.3">
      <c r="A6004" s="3">
        <v>11</v>
      </c>
      <c r="B6004" s="2" t="s">
        <v>6465</v>
      </c>
      <c r="C6004" s="2" t="s">
        <v>14</v>
      </c>
      <c r="D6004" s="2">
        <v>1710</v>
      </c>
      <c r="E6004" s="2">
        <v>5</v>
      </c>
      <c r="F6004" s="2">
        <v>1715</v>
      </c>
      <c r="G6004" s="2">
        <v>0.12</v>
      </c>
      <c r="H6004" s="4" t="s">
        <v>6455</v>
      </c>
    </row>
    <row r="6005" spans="1:8" x14ac:dyDescent="0.3">
      <c r="A6005" s="3">
        <v>12</v>
      </c>
      <c r="B6005" s="2" t="s">
        <v>6466</v>
      </c>
      <c r="C6005" s="2" t="s">
        <v>185</v>
      </c>
      <c r="D6005" s="2">
        <v>1471</v>
      </c>
      <c r="E6005" s="2">
        <v>12</v>
      </c>
      <c r="F6005" s="2">
        <v>1483</v>
      </c>
      <c r="G6005" s="2">
        <v>0.11</v>
      </c>
      <c r="H6005" s="4" t="s">
        <v>6455</v>
      </c>
    </row>
    <row r="6006" spans="1:8" x14ac:dyDescent="0.3">
      <c r="A6006" s="3">
        <v>13</v>
      </c>
      <c r="B6006" s="2" t="s">
        <v>6467</v>
      </c>
      <c r="C6006" s="2" t="s">
        <v>1210</v>
      </c>
      <c r="D6006" s="2">
        <v>1417</v>
      </c>
      <c r="E6006" s="2">
        <v>5</v>
      </c>
      <c r="F6006" s="2">
        <v>1422</v>
      </c>
      <c r="G6006" s="2">
        <v>0.1</v>
      </c>
      <c r="H6006" s="4" t="s">
        <v>6455</v>
      </c>
    </row>
    <row r="6007" spans="1:8" x14ac:dyDescent="0.3">
      <c r="A6007" s="3">
        <v>14</v>
      </c>
      <c r="B6007" s="2" t="s">
        <v>6468</v>
      </c>
      <c r="C6007" s="2" t="s">
        <v>14</v>
      </c>
      <c r="D6007" s="2">
        <v>1333</v>
      </c>
      <c r="E6007" s="2">
        <v>3</v>
      </c>
      <c r="F6007" s="2">
        <v>1336</v>
      </c>
      <c r="G6007" s="2">
        <v>0.1</v>
      </c>
      <c r="H6007" s="4" t="s">
        <v>6455</v>
      </c>
    </row>
    <row r="6008" spans="1:8" x14ac:dyDescent="0.3">
      <c r="A6008" s="3">
        <v>15</v>
      </c>
      <c r="B6008" s="2" t="s">
        <v>3229</v>
      </c>
      <c r="C6008" s="2" t="s">
        <v>2217</v>
      </c>
      <c r="D6008" s="2">
        <v>1248</v>
      </c>
      <c r="E6008" s="2">
        <v>5</v>
      </c>
      <c r="F6008" s="2">
        <v>1253</v>
      </c>
      <c r="G6008" s="2">
        <v>0.09</v>
      </c>
      <c r="H6008" s="4" t="s">
        <v>6455</v>
      </c>
    </row>
    <row r="6009" spans="1:8" x14ac:dyDescent="0.3">
      <c r="A6009" s="3">
        <v>16</v>
      </c>
      <c r="B6009" s="2" t="s">
        <v>6469</v>
      </c>
      <c r="C6009" s="2" t="s">
        <v>2451</v>
      </c>
      <c r="D6009" s="2">
        <v>981</v>
      </c>
      <c r="E6009" s="2">
        <v>2</v>
      </c>
      <c r="F6009" s="2">
        <v>983</v>
      </c>
      <c r="G6009" s="2">
        <v>7.0000000000000007E-2</v>
      </c>
      <c r="H6009" s="4" t="s">
        <v>6455</v>
      </c>
    </row>
    <row r="6010" spans="1:8" x14ac:dyDescent="0.3">
      <c r="A6010" s="3">
        <v>17</v>
      </c>
      <c r="B6010" s="2" t="s">
        <v>6470</v>
      </c>
      <c r="C6010" s="2" t="s">
        <v>3111</v>
      </c>
      <c r="D6010" s="2">
        <v>921</v>
      </c>
      <c r="E6010" s="2">
        <v>3</v>
      </c>
      <c r="F6010" s="2">
        <v>924</v>
      </c>
      <c r="G6010" s="2">
        <v>7.0000000000000007E-2</v>
      </c>
      <c r="H6010" s="4" t="s">
        <v>6455</v>
      </c>
    </row>
    <row r="6011" spans="1:8" x14ac:dyDescent="0.3">
      <c r="A6011" s="3">
        <v>18</v>
      </c>
      <c r="B6011" s="2" t="s">
        <v>6471</v>
      </c>
      <c r="C6011" s="2" t="s">
        <v>6472</v>
      </c>
      <c r="D6011" s="2">
        <v>833</v>
      </c>
      <c r="E6011" s="2">
        <v>4</v>
      </c>
      <c r="F6011" s="2">
        <v>837</v>
      </c>
      <c r="G6011" s="2">
        <v>0.06</v>
      </c>
      <c r="H6011" s="4" t="s">
        <v>6455</v>
      </c>
    </row>
    <row r="6012" spans="1:8" x14ac:dyDescent="0.3">
      <c r="A6012" s="3">
        <v>19</v>
      </c>
      <c r="B6012" s="2" t="s">
        <v>27</v>
      </c>
      <c r="C6012" s="2" t="s">
        <v>28</v>
      </c>
      <c r="D6012" s="2">
        <v>5098</v>
      </c>
      <c r="E6012" s="2">
        <v>39</v>
      </c>
      <c r="F6012" s="2">
        <v>5137</v>
      </c>
      <c r="G6012" s="2">
        <v>0.37</v>
      </c>
      <c r="H6012" s="4" t="s">
        <v>6455</v>
      </c>
    </row>
    <row r="6013" spans="1:8" x14ac:dyDescent="0.3">
      <c r="A6013" s="3">
        <v>1</v>
      </c>
      <c r="B6013" s="2" t="s">
        <v>6473</v>
      </c>
      <c r="C6013" s="2" t="s">
        <v>9</v>
      </c>
      <c r="D6013" s="2">
        <v>675324</v>
      </c>
      <c r="E6013" s="2">
        <v>4007</v>
      </c>
      <c r="F6013" s="2">
        <v>679331</v>
      </c>
      <c r="G6013" s="2">
        <v>51.18</v>
      </c>
      <c r="H6013" s="4" t="s">
        <v>6474</v>
      </c>
    </row>
    <row r="6014" spans="1:8" x14ac:dyDescent="0.3">
      <c r="A6014" s="3">
        <v>2</v>
      </c>
      <c r="B6014" s="2" t="s">
        <v>6475</v>
      </c>
      <c r="C6014" s="2" t="s">
        <v>191</v>
      </c>
      <c r="D6014" s="2">
        <v>498789</v>
      </c>
      <c r="E6014" s="2">
        <v>2017</v>
      </c>
      <c r="F6014" s="2">
        <v>500806</v>
      </c>
      <c r="G6014" s="2">
        <v>37.729999999999997</v>
      </c>
      <c r="H6014" s="4" t="s">
        <v>6474</v>
      </c>
    </row>
    <row r="6015" spans="1:8" x14ac:dyDescent="0.3">
      <c r="A6015" s="3">
        <v>3</v>
      </c>
      <c r="B6015" s="2" t="s">
        <v>6476</v>
      </c>
      <c r="C6015" s="2" t="s">
        <v>12</v>
      </c>
      <c r="D6015" s="2">
        <v>82597</v>
      </c>
      <c r="E6015" s="2">
        <v>777</v>
      </c>
      <c r="F6015" s="2">
        <v>83374</v>
      </c>
      <c r="G6015" s="2">
        <v>6.28</v>
      </c>
      <c r="H6015" s="4" t="s">
        <v>6474</v>
      </c>
    </row>
    <row r="6016" spans="1:8" x14ac:dyDescent="0.3">
      <c r="A6016" s="3">
        <v>4</v>
      </c>
      <c r="B6016" s="2" t="s">
        <v>6477</v>
      </c>
      <c r="C6016" s="2" t="s">
        <v>14</v>
      </c>
      <c r="D6016" s="2">
        <v>13155</v>
      </c>
      <c r="E6016" s="2">
        <v>519</v>
      </c>
      <c r="F6016" s="2">
        <v>13674</v>
      </c>
      <c r="G6016" s="2">
        <v>1.03</v>
      </c>
      <c r="H6016" s="4" t="s">
        <v>6474</v>
      </c>
    </row>
    <row r="6017" spans="1:8" x14ac:dyDescent="0.3">
      <c r="A6017" s="3">
        <v>5</v>
      </c>
      <c r="B6017" s="2" t="s">
        <v>6478</v>
      </c>
      <c r="C6017" s="2" t="s">
        <v>14</v>
      </c>
      <c r="D6017" s="2">
        <v>7431</v>
      </c>
      <c r="E6017" s="2">
        <v>16</v>
      </c>
      <c r="F6017" s="2">
        <v>7447</v>
      </c>
      <c r="G6017" s="2">
        <v>0.56000000000000005</v>
      </c>
      <c r="H6017" s="4" t="s">
        <v>6474</v>
      </c>
    </row>
    <row r="6018" spans="1:8" x14ac:dyDescent="0.3">
      <c r="A6018" s="3">
        <v>6</v>
      </c>
      <c r="B6018" s="2" t="s">
        <v>6479</v>
      </c>
      <c r="C6018" s="2" t="s">
        <v>14</v>
      </c>
      <c r="D6018" s="2">
        <v>6369</v>
      </c>
      <c r="E6018" s="2">
        <v>26</v>
      </c>
      <c r="F6018" s="2">
        <v>6395</v>
      </c>
      <c r="G6018" s="2">
        <v>0.48</v>
      </c>
      <c r="H6018" s="4" t="s">
        <v>6474</v>
      </c>
    </row>
    <row r="6019" spans="1:8" x14ac:dyDescent="0.3">
      <c r="A6019" s="3">
        <v>7</v>
      </c>
      <c r="B6019" s="2" t="s">
        <v>6480</v>
      </c>
      <c r="C6019" s="2" t="s">
        <v>3925</v>
      </c>
      <c r="D6019" s="2">
        <v>4586</v>
      </c>
      <c r="E6019" s="2">
        <v>55</v>
      </c>
      <c r="F6019" s="2">
        <v>4641</v>
      </c>
      <c r="G6019" s="2">
        <v>0.35</v>
      </c>
      <c r="H6019" s="4" t="s">
        <v>6474</v>
      </c>
    </row>
    <row r="6020" spans="1:8" x14ac:dyDescent="0.3">
      <c r="A6020" s="3">
        <v>8</v>
      </c>
      <c r="B6020" s="2" t="s">
        <v>6481</v>
      </c>
      <c r="C6020" s="2" t="s">
        <v>131</v>
      </c>
      <c r="D6020" s="2">
        <v>2714</v>
      </c>
      <c r="E6020" s="2">
        <v>33</v>
      </c>
      <c r="F6020" s="2">
        <v>2747</v>
      </c>
      <c r="G6020" s="2">
        <v>0.21</v>
      </c>
      <c r="H6020" s="4" t="s">
        <v>6474</v>
      </c>
    </row>
    <row r="6021" spans="1:8" x14ac:dyDescent="0.3">
      <c r="A6021" s="3">
        <v>9</v>
      </c>
      <c r="B6021" s="2" t="s">
        <v>6482</v>
      </c>
      <c r="C6021" s="2" t="s">
        <v>14</v>
      </c>
      <c r="D6021" s="2">
        <v>2313</v>
      </c>
      <c r="E6021" s="2">
        <v>24</v>
      </c>
      <c r="F6021" s="2">
        <v>2337</v>
      </c>
      <c r="G6021" s="2">
        <v>0.18</v>
      </c>
      <c r="H6021" s="4" t="s">
        <v>6474</v>
      </c>
    </row>
    <row r="6022" spans="1:8" x14ac:dyDescent="0.3">
      <c r="A6022" s="3">
        <v>10</v>
      </c>
      <c r="B6022" s="2" t="s">
        <v>6483</v>
      </c>
      <c r="C6022" s="2" t="s">
        <v>14</v>
      </c>
      <c r="D6022" s="2">
        <v>2055</v>
      </c>
      <c r="E6022" s="2">
        <v>24</v>
      </c>
      <c r="F6022" s="2">
        <v>2079</v>
      </c>
      <c r="G6022" s="2">
        <v>0.16</v>
      </c>
      <c r="H6022" s="4" t="s">
        <v>6474</v>
      </c>
    </row>
    <row r="6023" spans="1:8" x14ac:dyDescent="0.3">
      <c r="A6023" s="3">
        <v>11</v>
      </c>
      <c r="B6023" s="2" t="s">
        <v>6484</v>
      </c>
      <c r="C6023" s="2" t="s">
        <v>3890</v>
      </c>
      <c r="D6023" s="2">
        <v>1829</v>
      </c>
      <c r="E6023" s="2">
        <v>24</v>
      </c>
      <c r="F6023" s="2">
        <v>1853</v>
      </c>
      <c r="G6023" s="2">
        <v>0.14000000000000001</v>
      </c>
      <c r="H6023" s="4" t="s">
        <v>6474</v>
      </c>
    </row>
    <row r="6024" spans="1:8" x14ac:dyDescent="0.3">
      <c r="A6024" s="3">
        <v>12</v>
      </c>
      <c r="B6024" s="2" t="s">
        <v>6485</v>
      </c>
      <c r="C6024" s="2" t="s">
        <v>402</v>
      </c>
      <c r="D6024" s="2">
        <v>1734</v>
      </c>
      <c r="E6024" s="2">
        <v>28</v>
      </c>
      <c r="F6024" s="2">
        <v>1762</v>
      </c>
      <c r="G6024" s="2">
        <v>0.13</v>
      </c>
      <c r="H6024" s="4" t="s">
        <v>6474</v>
      </c>
    </row>
    <row r="6025" spans="1:8" x14ac:dyDescent="0.3">
      <c r="A6025" s="3">
        <v>13</v>
      </c>
      <c r="B6025" s="2" t="s">
        <v>6486</v>
      </c>
      <c r="C6025" s="2" t="s">
        <v>114</v>
      </c>
      <c r="D6025" s="2">
        <v>1605</v>
      </c>
      <c r="E6025" s="2">
        <v>9</v>
      </c>
      <c r="F6025" s="2">
        <v>1614</v>
      </c>
      <c r="G6025" s="2">
        <v>0.12</v>
      </c>
      <c r="H6025" s="4" t="s">
        <v>6474</v>
      </c>
    </row>
    <row r="6026" spans="1:8" x14ac:dyDescent="0.3">
      <c r="A6026" s="3">
        <v>14</v>
      </c>
      <c r="B6026" s="2" t="s">
        <v>6487</v>
      </c>
      <c r="C6026" s="2" t="s">
        <v>6488</v>
      </c>
      <c r="D6026" s="2">
        <v>1270</v>
      </c>
      <c r="E6026" s="2">
        <v>61</v>
      </c>
      <c r="F6026" s="2">
        <v>1331</v>
      </c>
      <c r="G6026" s="2">
        <v>0.1</v>
      </c>
      <c r="H6026" s="4" t="s">
        <v>6474</v>
      </c>
    </row>
    <row r="6027" spans="1:8" x14ac:dyDescent="0.3">
      <c r="A6027" s="3">
        <v>15</v>
      </c>
      <c r="B6027" s="2" t="s">
        <v>27</v>
      </c>
      <c r="C6027" s="2" t="s">
        <v>28</v>
      </c>
      <c r="D6027" s="2">
        <v>17960</v>
      </c>
      <c r="E6027" s="2">
        <v>61</v>
      </c>
      <c r="F6027" s="2">
        <v>18021</v>
      </c>
      <c r="G6027" s="2">
        <v>1.36</v>
      </c>
      <c r="H6027" s="4" t="s">
        <v>6474</v>
      </c>
    </row>
    <row r="6028" spans="1:8" x14ac:dyDescent="0.3">
      <c r="A6028" s="3">
        <v>1</v>
      </c>
      <c r="B6028" s="2" t="s">
        <v>6489</v>
      </c>
      <c r="C6028" s="2" t="s">
        <v>88</v>
      </c>
      <c r="D6028" s="2">
        <v>786149</v>
      </c>
      <c r="E6028" s="2">
        <v>10832</v>
      </c>
      <c r="F6028" s="2">
        <v>796981</v>
      </c>
      <c r="G6028" s="2">
        <v>61.25</v>
      </c>
      <c r="H6028" s="4" t="s">
        <v>6490</v>
      </c>
    </row>
    <row r="6029" spans="1:8" x14ac:dyDescent="0.3">
      <c r="A6029" s="3">
        <v>2</v>
      </c>
      <c r="B6029" s="2" t="s">
        <v>6491</v>
      </c>
      <c r="C6029" s="2" t="s">
        <v>91</v>
      </c>
      <c r="D6029" s="2">
        <v>450362</v>
      </c>
      <c r="E6029" s="2">
        <v>4423</v>
      </c>
      <c r="F6029" s="2">
        <v>454785</v>
      </c>
      <c r="G6029" s="2">
        <v>34.950000000000003</v>
      </c>
      <c r="H6029" s="4" t="s">
        <v>6490</v>
      </c>
    </row>
    <row r="6030" spans="1:8" x14ac:dyDescent="0.3">
      <c r="A6030" s="3">
        <v>3</v>
      </c>
      <c r="B6030" s="2" t="s">
        <v>6492</v>
      </c>
      <c r="C6030" s="2" t="s">
        <v>12</v>
      </c>
      <c r="D6030" s="2">
        <v>14523</v>
      </c>
      <c r="E6030" s="2">
        <v>559</v>
      </c>
      <c r="F6030" s="2">
        <v>15082</v>
      </c>
      <c r="G6030" s="2">
        <v>1.1599999999999999</v>
      </c>
      <c r="H6030" s="4" t="s">
        <v>6490</v>
      </c>
    </row>
    <row r="6031" spans="1:8" x14ac:dyDescent="0.3">
      <c r="A6031" s="3">
        <v>4</v>
      </c>
      <c r="B6031" s="2" t="s">
        <v>6493</v>
      </c>
      <c r="C6031" s="2" t="s">
        <v>17</v>
      </c>
      <c r="D6031" s="2">
        <v>5202</v>
      </c>
      <c r="E6031" s="2">
        <v>186</v>
      </c>
      <c r="F6031" s="2">
        <v>5388</v>
      </c>
      <c r="G6031" s="2">
        <v>0.41</v>
      </c>
      <c r="H6031" s="4" t="s">
        <v>6490</v>
      </c>
    </row>
    <row r="6032" spans="1:8" x14ac:dyDescent="0.3">
      <c r="A6032" s="3">
        <v>5</v>
      </c>
      <c r="B6032" s="2" t="s">
        <v>6494</v>
      </c>
      <c r="C6032" s="2" t="s">
        <v>6495</v>
      </c>
      <c r="D6032" s="2">
        <v>3736</v>
      </c>
      <c r="E6032" s="2">
        <v>5</v>
      </c>
      <c r="F6032" s="2">
        <v>3741</v>
      </c>
      <c r="G6032" s="2">
        <v>0.28999999999999998</v>
      </c>
      <c r="H6032" s="4" t="s">
        <v>6490</v>
      </c>
    </row>
    <row r="6033" spans="1:8" x14ac:dyDescent="0.3">
      <c r="A6033" s="3">
        <v>6</v>
      </c>
      <c r="B6033" s="2" t="s">
        <v>6496</v>
      </c>
      <c r="C6033" s="2" t="s">
        <v>14</v>
      </c>
      <c r="D6033" s="2">
        <v>2974</v>
      </c>
      <c r="E6033" s="2">
        <v>3</v>
      </c>
      <c r="F6033" s="2">
        <v>2977</v>
      </c>
      <c r="G6033" s="2">
        <v>0.23</v>
      </c>
      <c r="H6033" s="4" t="s">
        <v>6490</v>
      </c>
    </row>
    <row r="6034" spans="1:8" x14ac:dyDescent="0.3">
      <c r="A6034" s="3">
        <v>7</v>
      </c>
      <c r="B6034" s="2" t="s">
        <v>6497</v>
      </c>
      <c r="C6034" s="2" t="s">
        <v>14</v>
      </c>
      <c r="D6034" s="2">
        <v>2104</v>
      </c>
      <c r="E6034" s="2">
        <v>7</v>
      </c>
      <c r="F6034" s="2">
        <v>2111</v>
      </c>
      <c r="G6034" s="2">
        <v>0.16</v>
      </c>
      <c r="H6034" s="4" t="s">
        <v>6490</v>
      </c>
    </row>
    <row r="6035" spans="1:8" x14ac:dyDescent="0.3">
      <c r="A6035" s="3">
        <v>8</v>
      </c>
      <c r="B6035" s="2" t="s">
        <v>6498</v>
      </c>
      <c r="C6035" s="2" t="s">
        <v>14</v>
      </c>
      <c r="D6035" s="2">
        <v>1741</v>
      </c>
      <c r="E6035" s="2">
        <v>4</v>
      </c>
      <c r="F6035" s="2">
        <v>1745</v>
      </c>
      <c r="G6035" s="2">
        <v>0.13</v>
      </c>
      <c r="H6035" s="4" t="s">
        <v>6490</v>
      </c>
    </row>
    <row r="6036" spans="1:8" x14ac:dyDescent="0.3">
      <c r="A6036" s="3">
        <v>9</v>
      </c>
      <c r="B6036" s="2" t="s">
        <v>6499</v>
      </c>
      <c r="C6036" s="2" t="s">
        <v>4199</v>
      </c>
      <c r="D6036" s="2">
        <v>866</v>
      </c>
      <c r="E6036" s="2">
        <v>6</v>
      </c>
      <c r="F6036" s="2">
        <v>872</v>
      </c>
      <c r="G6036" s="2">
        <v>7.0000000000000007E-2</v>
      </c>
      <c r="H6036" s="4" t="s">
        <v>6490</v>
      </c>
    </row>
    <row r="6037" spans="1:8" x14ac:dyDescent="0.3">
      <c r="A6037" s="3">
        <v>10</v>
      </c>
      <c r="B6037" s="2" t="s">
        <v>6500</v>
      </c>
      <c r="C6037" s="2" t="s">
        <v>110</v>
      </c>
      <c r="D6037" s="2">
        <v>738</v>
      </c>
      <c r="E6037" s="2">
        <v>2</v>
      </c>
      <c r="F6037" s="2">
        <v>740</v>
      </c>
      <c r="G6037" s="2">
        <v>0.06</v>
      </c>
      <c r="H6037" s="4" t="s">
        <v>6490</v>
      </c>
    </row>
    <row r="6038" spans="1:8" x14ac:dyDescent="0.3">
      <c r="A6038" s="3">
        <v>11</v>
      </c>
      <c r="B6038" s="2" t="s">
        <v>6501</v>
      </c>
      <c r="C6038" s="2" t="s">
        <v>54</v>
      </c>
      <c r="D6038" s="2">
        <v>718</v>
      </c>
      <c r="E6038" s="2">
        <v>1</v>
      </c>
      <c r="F6038" s="2">
        <v>719</v>
      </c>
      <c r="G6038" s="2">
        <v>0.06</v>
      </c>
      <c r="H6038" s="4" t="s">
        <v>6490</v>
      </c>
    </row>
    <row r="6039" spans="1:8" x14ac:dyDescent="0.3">
      <c r="A6039" s="3">
        <v>12</v>
      </c>
      <c r="B6039" s="2" t="s">
        <v>6502</v>
      </c>
      <c r="C6039" s="2" t="s">
        <v>2925</v>
      </c>
      <c r="D6039" s="2">
        <v>717</v>
      </c>
      <c r="E6039" s="2">
        <v>9</v>
      </c>
      <c r="F6039" s="2">
        <v>726</v>
      </c>
      <c r="G6039" s="2">
        <v>0.06</v>
      </c>
      <c r="H6039" s="4" t="s">
        <v>6490</v>
      </c>
    </row>
    <row r="6040" spans="1:8" x14ac:dyDescent="0.3">
      <c r="A6040" s="3">
        <v>13</v>
      </c>
      <c r="B6040" s="2" t="s">
        <v>6503</v>
      </c>
      <c r="C6040" s="2" t="s">
        <v>1446</v>
      </c>
      <c r="D6040" s="2">
        <v>628</v>
      </c>
      <c r="E6040" s="2">
        <v>7</v>
      </c>
      <c r="F6040" s="2">
        <v>635</v>
      </c>
      <c r="G6040" s="2">
        <v>0.05</v>
      </c>
      <c r="H6040" s="4" t="s">
        <v>6490</v>
      </c>
    </row>
    <row r="6041" spans="1:8" x14ac:dyDescent="0.3">
      <c r="A6041" s="3">
        <v>14</v>
      </c>
      <c r="B6041" s="2" t="s">
        <v>6504</v>
      </c>
      <c r="C6041" s="2" t="s">
        <v>139</v>
      </c>
      <c r="D6041" s="2">
        <v>579</v>
      </c>
      <c r="E6041" s="2">
        <v>2</v>
      </c>
      <c r="F6041" s="2">
        <v>581</v>
      </c>
      <c r="G6041" s="2">
        <v>0.04</v>
      </c>
      <c r="H6041" s="4" t="s">
        <v>6490</v>
      </c>
    </row>
    <row r="6042" spans="1:8" x14ac:dyDescent="0.3">
      <c r="A6042" s="3">
        <v>15</v>
      </c>
      <c r="B6042" s="2" t="s">
        <v>6505</v>
      </c>
      <c r="C6042" s="2" t="s">
        <v>149</v>
      </c>
      <c r="D6042" s="2">
        <v>502</v>
      </c>
      <c r="E6042" s="2">
        <v>3</v>
      </c>
      <c r="F6042" s="2">
        <v>505</v>
      </c>
      <c r="G6042" s="2">
        <v>0.04</v>
      </c>
      <c r="H6042" s="4" t="s">
        <v>6490</v>
      </c>
    </row>
    <row r="6043" spans="1:8" x14ac:dyDescent="0.3">
      <c r="A6043" s="3">
        <v>16</v>
      </c>
      <c r="B6043" s="2" t="s">
        <v>27</v>
      </c>
      <c r="C6043" s="2" t="s">
        <v>28</v>
      </c>
      <c r="D6043" s="2">
        <v>13418</v>
      </c>
      <c r="E6043" s="2">
        <v>100</v>
      </c>
      <c r="F6043" s="2">
        <v>13518</v>
      </c>
      <c r="G6043" s="2">
        <v>1.04</v>
      </c>
      <c r="H6043" s="4" t="s">
        <v>6490</v>
      </c>
    </row>
    <row r="6044" spans="1:8" x14ac:dyDescent="0.3">
      <c r="A6044" s="3">
        <v>1</v>
      </c>
      <c r="B6044" s="2" t="s">
        <v>6506</v>
      </c>
      <c r="C6044" s="2" t="s">
        <v>12</v>
      </c>
      <c r="D6044" s="2">
        <v>718528</v>
      </c>
      <c r="E6044" s="2">
        <v>1399</v>
      </c>
      <c r="F6044" s="2">
        <v>719927</v>
      </c>
      <c r="G6044" s="2">
        <v>55.78</v>
      </c>
      <c r="H6044" s="4" t="s">
        <v>6507</v>
      </c>
    </row>
    <row r="6045" spans="1:8" x14ac:dyDescent="0.3">
      <c r="A6045" s="3">
        <v>2</v>
      </c>
      <c r="B6045" s="2" t="s">
        <v>6508</v>
      </c>
      <c r="C6045" s="2" t="s">
        <v>9</v>
      </c>
      <c r="D6045" s="2">
        <v>503452</v>
      </c>
      <c r="E6045" s="2">
        <v>771</v>
      </c>
      <c r="F6045" s="2">
        <v>504223</v>
      </c>
      <c r="G6045" s="2">
        <v>39.07</v>
      </c>
      <c r="H6045" s="4" t="s">
        <v>6507</v>
      </c>
    </row>
    <row r="6046" spans="1:8" x14ac:dyDescent="0.3">
      <c r="A6046" s="3">
        <v>3</v>
      </c>
      <c r="B6046" s="2" t="s">
        <v>6509</v>
      </c>
      <c r="C6046" s="2" t="s">
        <v>17</v>
      </c>
      <c r="D6046" s="2">
        <v>39105</v>
      </c>
      <c r="E6046" s="2">
        <v>72</v>
      </c>
      <c r="F6046" s="2">
        <v>39177</v>
      </c>
      <c r="G6046" s="2">
        <v>3.04</v>
      </c>
      <c r="H6046" s="4" t="s">
        <v>6507</v>
      </c>
    </row>
    <row r="6047" spans="1:8" x14ac:dyDescent="0.3">
      <c r="A6047" s="3">
        <v>4</v>
      </c>
      <c r="B6047" s="2" t="s">
        <v>6510</v>
      </c>
      <c r="C6047" s="2" t="s">
        <v>14</v>
      </c>
      <c r="D6047" s="2">
        <v>3669</v>
      </c>
      <c r="E6047" s="2">
        <v>0</v>
      </c>
      <c r="F6047" s="2">
        <v>3669</v>
      </c>
      <c r="G6047" s="2">
        <v>0.28000000000000003</v>
      </c>
      <c r="H6047" s="4" t="s">
        <v>6507</v>
      </c>
    </row>
    <row r="6048" spans="1:8" x14ac:dyDescent="0.3">
      <c r="A6048" s="3">
        <v>5</v>
      </c>
      <c r="B6048" s="2" t="s">
        <v>6511</v>
      </c>
      <c r="C6048" s="2" t="s">
        <v>14</v>
      </c>
      <c r="D6048" s="2">
        <v>2927</v>
      </c>
      <c r="E6048" s="2">
        <v>1</v>
      </c>
      <c r="F6048" s="2">
        <v>2928</v>
      </c>
      <c r="G6048" s="2">
        <v>0.23</v>
      </c>
      <c r="H6048" s="4" t="s">
        <v>6507</v>
      </c>
    </row>
    <row r="6049" spans="1:8" x14ac:dyDescent="0.3">
      <c r="A6049" s="3">
        <v>6</v>
      </c>
      <c r="B6049" s="2" t="s">
        <v>6512</v>
      </c>
      <c r="C6049" s="2" t="s">
        <v>14</v>
      </c>
      <c r="D6049" s="2">
        <v>2320</v>
      </c>
      <c r="E6049" s="2">
        <v>1</v>
      </c>
      <c r="F6049" s="2">
        <v>2321</v>
      </c>
      <c r="G6049" s="2">
        <v>0.18</v>
      </c>
      <c r="H6049" s="4" t="s">
        <v>6507</v>
      </c>
    </row>
    <row r="6050" spans="1:8" x14ac:dyDescent="0.3">
      <c r="A6050" s="3">
        <v>7</v>
      </c>
      <c r="B6050" s="2" t="s">
        <v>6513</v>
      </c>
      <c r="C6050" s="2" t="s">
        <v>14</v>
      </c>
      <c r="D6050" s="2">
        <v>2172</v>
      </c>
      <c r="E6050" s="2">
        <v>1</v>
      </c>
      <c r="F6050" s="2">
        <v>2173</v>
      </c>
      <c r="G6050" s="2">
        <v>0.17</v>
      </c>
      <c r="H6050" s="4" t="s">
        <v>6507</v>
      </c>
    </row>
    <row r="6051" spans="1:8" x14ac:dyDescent="0.3">
      <c r="A6051" s="3">
        <v>8</v>
      </c>
      <c r="B6051" s="2" t="s">
        <v>6514</v>
      </c>
      <c r="C6051" s="2" t="s">
        <v>2173</v>
      </c>
      <c r="D6051" s="2">
        <v>2018</v>
      </c>
      <c r="E6051" s="2">
        <v>2</v>
      </c>
      <c r="F6051" s="2">
        <v>2020</v>
      </c>
      <c r="G6051" s="2">
        <v>0.16</v>
      </c>
      <c r="H6051" s="4" t="s">
        <v>6507</v>
      </c>
    </row>
    <row r="6052" spans="1:8" x14ac:dyDescent="0.3">
      <c r="A6052" s="3">
        <v>9</v>
      </c>
      <c r="B6052" s="2" t="s">
        <v>6515</v>
      </c>
      <c r="C6052" s="2" t="s">
        <v>6516</v>
      </c>
      <c r="D6052" s="2">
        <v>1493</v>
      </c>
      <c r="E6052" s="2">
        <v>0</v>
      </c>
      <c r="F6052" s="2">
        <v>1493</v>
      </c>
      <c r="G6052" s="2">
        <v>0.12</v>
      </c>
      <c r="H6052" s="4" t="s">
        <v>6507</v>
      </c>
    </row>
    <row r="6053" spans="1:8" x14ac:dyDescent="0.3">
      <c r="A6053" s="3">
        <v>10</v>
      </c>
      <c r="B6053" s="2" t="s">
        <v>6517</v>
      </c>
      <c r="C6053" s="2" t="s">
        <v>6518</v>
      </c>
      <c r="D6053" s="2">
        <v>1189</v>
      </c>
      <c r="E6053" s="2">
        <v>1</v>
      </c>
      <c r="F6053" s="2">
        <v>1190</v>
      </c>
      <c r="G6053" s="2">
        <v>0.09</v>
      </c>
      <c r="H6053" s="4" t="s">
        <v>6507</v>
      </c>
    </row>
    <row r="6054" spans="1:8" x14ac:dyDescent="0.3">
      <c r="A6054" s="3">
        <v>11</v>
      </c>
      <c r="B6054" s="2" t="s">
        <v>6519</v>
      </c>
      <c r="C6054" s="2" t="s">
        <v>14</v>
      </c>
      <c r="D6054" s="2">
        <v>1137</v>
      </c>
      <c r="E6054" s="2">
        <v>1</v>
      </c>
      <c r="F6054" s="2">
        <v>1138</v>
      </c>
      <c r="G6054" s="2">
        <v>0.09</v>
      </c>
      <c r="H6054" s="4" t="s">
        <v>6507</v>
      </c>
    </row>
    <row r="6055" spans="1:8" x14ac:dyDescent="0.3">
      <c r="A6055" s="3">
        <v>12</v>
      </c>
      <c r="B6055" s="2" t="s">
        <v>6520</v>
      </c>
      <c r="C6055" s="2" t="s">
        <v>6521</v>
      </c>
      <c r="D6055" s="2">
        <v>1076</v>
      </c>
      <c r="E6055" s="2">
        <v>2</v>
      </c>
      <c r="F6055" s="2">
        <v>1078</v>
      </c>
      <c r="G6055" s="2">
        <v>0.08</v>
      </c>
      <c r="H6055" s="4" t="s">
        <v>6507</v>
      </c>
    </row>
    <row r="6056" spans="1:8" x14ac:dyDescent="0.3">
      <c r="A6056" s="3">
        <v>13</v>
      </c>
      <c r="B6056" s="2" t="s">
        <v>6116</v>
      </c>
      <c r="C6056" s="2" t="s">
        <v>760</v>
      </c>
      <c r="D6056" s="2">
        <v>1075</v>
      </c>
      <c r="E6056" s="2">
        <v>1</v>
      </c>
      <c r="F6056" s="2">
        <v>1076</v>
      </c>
      <c r="G6056" s="2">
        <v>0.08</v>
      </c>
      <c r="H6056" s="4" t="s">
        <v>6507</v>
      </c>
    </row>
    <row r="6057" spans="1:8" x14ac:dyDescent="0.3">
      <c r="A6057" s="3">
        <v>14</v>
      </c>
      <c r="B6057" s="2" t="s">
        <v>27</v>
      </c>
      <c r="C6057" s="2" t="s">
        <v>28</v>
      </c>
      <c r="D6057" s="2">
        <v>8220</v>
      </c>
      <c r="E6057" s="2">
        <v>1</v>
      </c>
      <c r="F6057" s="2">
        <v>8221</v>
      </c>
      <c r="G6057" s="2">
        <v>0.64</v>
      </c>
      <c r="H6057" s="4" t="s">
        <v>6507</v>
      </c>
    </row>
    <row r="6058" spans="1:8" x14ac:dyDescent="0.3">
      <c r="A6058" s="3">
        <v>1</v>
      </c>
      <c r="B6058" s="2" t="s">
        <v>6522</v>
      </c>
      <c r="C6058" s="2" t="s">
        <v>12</v>
      </c>
      <c r="D6058" s="2">
        <v>719352</v>
      </c>
      <c r="E6058" s="2">
        <v>8859</v>
      </c>
      <c r="F6058" s="2">
        <v>728211</v>
      </c>
      <c r="G6058" s="2">
        <v>51.12</v>
      </c>
      <c r="H6058" s="4" t="s">
        <v>6523</v>
      </c>
    </row>
    <row r="6059" spans="1:8" x14ac:dyDescent="0.3">
      <c r="A6059" s="3">
        <v>2</v>
      </c>
      <c r="B6059" s="2" t="s">
        <v>6524</v>
      </c>
      <c r="C6059" s="2" t="s">
        <v>9</v>
      </c>
      <c r="D6059" s="2">
        <v>647891</v>
      </c>
      <c r="E6059" s="2">
        <v>7583</v>
      </c>
      <c r="F6059" s="2">
        <v>655474</v>
      </c>
      <c r="G6059" s="2">
        <v>46.01</v>
      </c>
      <c r="H6059" s="4" t="s">
        <v>6523</v>
      </c>
    </row>
    <row r="6060" spans="1:8" x14ac:dyDescent="0.3">
      <c r="A6060" s="3">
        <v>3</v>
      </c>
      <c r="B6060" s="2" t="s">
        <v>6525</v>
      </c>
      <c r="C6060" s="2" t="s">
        <v>17</v>
      </c>
      <c r="D6060" s="2">
        <v>11145</v>
      </c>
      <c r="E6060" s="2">
        <v>126</v>
      </c>
      <c r="F6060" s="2">
        <v>11271</v>
      </c>
      <c r="G6060" s="2">
        <v>0.79</v>
      </c>
      <c r="H6060" s="4" t="s">
        <v>6523</v>
      </c>
    </row>
    <row r="6061" spans="1:8" x14ac:dyDescent="0.3">
      <c r="A6061" s="3">
        <v>4</v>
      </c>
      <c r="B6061" s="2" t="s">
        <v>6526</v>
      </c>
      <c r="C6061" s="2" t="s">
        <v>14</v>
      </c>
      <c r="D6061" s="2">
        <v>5720</v>
      </c>
      <c r="E6061" s="2">
        <v>4</v>
      </c>
      <c r="F6061" s="2">
        <v>5724</v>
      </c>
      <c r="G6061" s="2">
        <v>0.4</v>
      </c>
      <c r="H6061" s="4" t="s">
        <v>6523</v>
      </c>
    </row>
    <row r="6062" spans="1:8" x14ac:dyDescent="0.3">
      <c r="A6062" s="3">
        <v>5</v>
      </c>
      <c r="B6062" s="2" t="s">
        <v>6527</v>
      </c>
      <c r="C6062" s="2" t="s">
        <v>6528</v>
      </c>
      <c r="D6062" s="2">
        <v>4937</v>
      </c>
      <c r="E6062" s="2">
        <v>24</v>
      </c>
      <c r="F6062" s="2">
        <v>4961</v>
      </c>
      <c r="G6062" s="2">
        <v>0.35</v>
      </c>
      <c r="H6062" s="4" t="s">
        <v>6523</v>
      </c>
    </row>
    <row r="6063" spans="1:8" x14ac:dyDescent="0.3">
      <c r="A6063" s="3">
        <v>6</v>
      </c>
      <c r="B6063" s="2" t="s">
        <v>6529</v>
      </c>
      <c r="C6063" s="2" t="s">
        <v>14</v>
      </c>
      <c r="D6063" s="2">
        <v>4550</v>
      </c>
      <c r="E6063" s="2">
        <v>9</v>
      </c>
      <c r="F6063" s="2">
        <v>4559</v>
      </c>
      <c r="G6063" s="2">
        <v>0.32</v>
      </c>
      <c r="H6063" s="4" t="s">
        <v>6523</v>
      </c>
    </row>
    <row r="6064" spans="1:8" x14ac:dyDescent="0.3">
      <c r="A6064" s="3">
        <v>7</v>
      </c>
      <c r="B6064" s="2" t="s">
        <v>6530</v>
      </c>
      <c r="C6064" s="2" t="s">
        <v>14</v>
      </c>
      <c r="D6064" s="2">
        <v>1809</v>
      </c>
      <c r="E6064" s="2">
        <v>3</v>
      </c>
      <c r="F6064" s="2">
        <v>1812</v>
      </c>
      <c r="G6064" s="2">
        <v>0.13</v>
      </c>
      <c r="H6064" s="4" t="s">
        <v>6523</v>
      </c>
    </row>
    <row r="6065" spans="1:8" x14ac:dyDescent="0.3">
      <c r="A6065" s="3">
        <v>8</v>
      </c>
      <c r="B6065" s="2" t="s">
        <v>6531</v>
      </c>
      <c r="C6065" s="2" t="s">
        <v>14</v>
      </c>
      <c r="D6065" s="2">
        <v>1571</v>
      </c>
      <c r="E6065" s="2">
        <v>73</v>
      </c>
      <c r="F6065" s="2">
        <v>1644</v>
      </c>
      <c r="G6065" s="2">
        <v>0.12</v>
      </c>
      <c r="H6065" s="4" t="s">
        <v>6523</v>
      </c>
    </row>
    <row r="6066" spans="1:8" x14ac:dyDescent="0.3">
      <c r="A6066" s="3">
        <v>9</v>
      </c>
      <c r="B6066" s="2" t="s">
        <v>6532</v>
      </c>
      <c r="C6066" s="2" t="s">
        <v>6533</v>
      </c>
      <c r="D6066" s="2">
        <v>1178</v>
      </c>
      <c r="E6066" s="2">
        <v>15</v>
      </c>
      <c r="F6066" s="2">
        <v>1193</v>
      </c>
      <c r="G6066" s="2">
        <v>0.08</v>
      </c>
      <c r="H6066" s="4" t="s">
        <v>6523</v>
      </c>
    </row>
    <row r="6067" spans="1:8" x14ac:dyDescent="0.3">
      <c r="A6067" s="3">
        <v>10</v>
      </c>
      <c r="B6067" s="2" t="s">
        <v>6534</v>
      </c>
      <c r="C6067" s="2" t="s">
        <v>14</v>
      </c>
      <c r="D6067" s="2">
        <v>1176</v>
      </c>
      <c r="E6067" s="2">
        <v>54</v>
      </c>
      <c r="F6067" s="2">
        <v>1230</v>
      </c>
      <c r="G6067" s="2">
        <v>0.09</v>
      </c>
      <c r="H6067" s="4" t="s">
        <v>6523</v>
      </c>
    </row>
    <row r="6068" spans="1:8" x14ac:dyDescent="0.3">
      <c r="A6068" s="3">
        <v>11</v>
      </c>
      <c r="B6068" s="2" t="s">
        <v>6535</v>
      </c>
      <c r="C6068" s="2" t="s">
        <v>910</v>
      </c>
      <c r="D6068" s="2">
        <v>671</v>
      </c>
      <c r="E6068" s="2">
        <v>4</v>
      </c>
      <c r="F6068" s="2">
        <v>675</v>
      </c>
      <c r="G6068" s="2">
        <v>0.05</v>
      </c>
      <c r="H6068" s="4" t="s">
        <v>6523</v>
      </c>
    </row>
    <row r="6069" spans="1:8" x14ac:dyDescent="0.3">
      <c r="A6069" s="3">
        <v>12</v>
      </c>
      <c r="B6069" s="2" t="s">
        <v>6536</v>
      </c>
      <c r="C6069" s="2" t="s">
        <v>14</v>
      </c>
      <c r="D6069" s="2">
        <v>648</v>
      </c>
      <c r="E6069" s="2">
        <v>20</v>
      </c>
      <c r="F6069" s="2">
        <v>668</v>
      </c>
      <c r="G6069" s="2">
        <v>0.05</v>
      </c>
      <c r="H6069" s="4" t="s">
        <v>6523</v>
      </c>
    </row>
    <row r="6070" spans="1:8" x14ac:dyDescent="0.3">
      <c r="A6070" s="3">
        <v>13</v>
      </c>
      <c r="B6070" s="2" t="s">
        <v>6537</v>
      </c>
      <c r="C6070" s="2" t="s">
        <v>14</v>
      </c>
      <c r="D6070" s="2">
        <v>558</v>
      </c>
      <c r="E6070" s="2">
        <v>9</v>
      </c>
      <c r="F6070" s="2">
        <v>567</v>
      </c>
      <c r="G6070" s="2">
        <v>0.04</v>
      </c>
      <c r="H6070" s="4" t="s">
        <v>6523</v>
      </c>
    </row>
    <row r="6071" spans="1:8" x14ac:dyDescent="0.3">
      <c r="A6071" s="3">
        <v>14</v>
      </c>
      <c r="B6071" s="2" t="s">
        <v>27</v>
      </c>
      <c r="C6071" s="2" t="s">
        <v>28</v>
      </c>
      <c r="D6071" s="2">
        <v>6583</v>
      </c>
      <c r="E6071" s="2">
        <v>73</v>
      </c>
      <c r="F6071" s="2">
        <v>6656</v>
      </c>
      <c r="G6071" s="2">
        <v>0.47</v>
      </c>
      <c r="H6071" s="4" t="s">
        <v>6523</v>
      </c>
    </row>
    <row r="6072" spans="1:8" x14ac:dyDescent="0.3">
      <c r="A6072" s="3">
        <v>1</v>
      </c>
      <c r="B6072" s="2" t="s">
        <v>6538</v>
      </c>
      <c r="C6072" s="2" t="s">
        <v>12</v>
      </c>
      <c r="D6072" s="2">
        <v>321424</v>
      </c>
      <c r="E6072" s="2">
        <v>800</v>
      </c>
      <c r="F6072" s="2">
        <v>322224</v>
      </c>
      <c r="G6072" s="2">
        <v>30.42</v>
      </c>
      <c r="H6072" s="4" t="s">
        <v>6539</v>
      </c>
    </row>
    <row r="6073" spans="1:8" x14ac:dyDescent="0.3">
      <c r="A6073" s="3">
        <v>2</v>
      </c>
      <c r="B6073" s="2" t="s">
        <v>6540</v>
      </c>
      <c r="C6073" s="2" t="s">
        <v>9</v>
      </c>
      <c r="D6073" s="2">
        <v>300927</v>
      </c>
      <c r="E6073" s="2">
        <v>355</v>
      </c>
      <c r="F6073" s="2">
        <v>301282</v>
      </c>
      <c r="G6073" s="2">
        <v>28.45</v>
      </c>
      <c r="H6073" s="4" t="s">
        <v>6539</v>
      </c>
    </row>
    <row r="6074" spans="1:8" x14ac:dyDescent="0.3">
      <c r="A6074" s="3">
        <v>3</v>
      </c>
      <c r="B6074" s="2" t="s">
        <v>6541</v>
      </c>
      <c r="C6074" s="2" t="s">
        <v>915</v>
      </c>
      <c r="D6074" s="2">
        <v>236620</v>
      </c>
      <c r="E6074" s="2">
        <v>457</v>
      </c>
      <c r="F6074" s="2">
        <v>237077</v>
      </c>
      <c r="G6074" s="2">
        <v>22.38</v>
      </c>
      <c r="H6074" s="4" t="s">
        <v>6539</v>
      </c>
    </row>
    <row r="6075" spans="1:8" x14ac:dyDescent="0.3">
      <c r="A6075" s="3">
        <v>4</v>
      </c>
      <c r="B6075" s="2" t="s">
        <v>6542</v>
      </c>
      <c r="C6075" s="2" t="s">
        <v>922</v>
      </c>
      <c r="D6075" s="2">
        <v>90073</v>
      </c>
      <c r="E6075" s="2">
        <v>147</v>
      </c>
      <c r="F6075" s="2">
        <v>90220</v>
      </c>
      <c r="G6075" s="2">
        <v>8.52</v>
      </c>
      <c r="H6075" s="4" t="s">
        <v>6539</v>
      </c>
    </row>
    <row r="6076" spans="1:8" x14ac:dyDescent="0.3">
      <c r="A6076" s="3">
        <v>5</v>
      </c>
      <c r="B6076" s="2" t="s">
        <v>6543</v>
      </c>
      <c r="C6076" s="2" t="s">
        <v>14</v>
      </c>
      <c r="D6076" s="2">
        <v>42462</v>
      </c>
      <c r="E6076" s="2">
        <v>38</v>
      </c>
      <c r="F6076" s="2">
        <v>42500</v>
      </c>
      <c r="G6076" s="2">
        <v>4.01</v>
      </c>
      <c r="H6076" s="4" t="s">
        <v>6539</v>
      </c>
    </row>
    <row r="6077" spans="1:8" x14ac:dyDescent="0.3">
      <c r="A6077" s="3">
        <v>6</v>
      </c>
      <c r="B6077" s="2" t="s">
        <v>6544</v>
      </c>
      <c r="C6077" s="2" t="s">
        <v>919</v>
      </c>
      <c r="D6077" s="2">
        <v>18199</v>
      </c>
      <c r="E6077" s="2">
        <v>42</v>
      </c>
      <c r="F6077" s="2">
        <v>18241</v>
      </c>
      <c r="G6077" s="2">
        <v>1.72</v>
      </c>
      <c r="H6077" s="4" t="s">
        <v>6539</v>
      </c>
    </row>
    <row r="6078" spans="1:8" x14ac:dyDescent="0.3">
      <c r="A6078" s="3">
        <v>7</v>
      </c>
      <c r="B6078" s="2" t="s">
        <v>6545</v>
      </c>
      <c r="C6078" s="2" t="s">
        <v>17</v>
      </c>
      <c r="D6078" s="2">
        <v>10365</v>
      </c>
      <c r="E6078" s="2">
        <v>29</v>
      </c>
      <c r="F6078" s="2">
        <v>10394</v>
      </c>
      <c r="G6078" s="2">
        <v>0.98</v>
      </c>
      <c r="H6078" s="4" t="s">
        <v>6539</v>
      </c>
    </row>
    <row r="6079" spans="1:8" x14ac:dyDescent="0.3">
      <c r="A6079" s="3">
        <v>8</v>
      </c>
      <c r="B6079" s="2" t="s">
        <v>6546</v>
      </c>
      <c r="C6079" s="2" t="s">
        <v>14</v>
      </c>
      <c r="D6079" s="2">
        <v>2524</v>
      </c>
      <c r="E6079" s="2">
        <v>6</v>
      </c>
      <c r="F6079" s="2">
        <v>2530</v>
      </c>
      <c r="G6079" s="2">
        <v>0.24</v>
      </c>
      <c r="H6079" s="4" t="s">
        <v>6539</v>
      </c>
    </row>
    <row r="6080" spans="1:8" x14ac:dyDescent="0.3">
      <c r="A6080" s="3">
        <v>9</v>
      </c>
      <c r="B6080" s="2" t="s">
        <v>6547</v>
      </c>
      <c r="C6080" s="2" t="s">
        <v>6548</v>
      </c>
      <c r="D6080" s="2">
        <v>2091</v>
      </c>
      <c r="E6080" s="2">
        <v>0</v>
      </c>
      <c r="F6080" s="2">
        <v>2091</v>
      </c>
      <c r="G6080" s="2">
        <v>0.2</v>
      </c>
      <c r="H6080" s="4" t="s">
        <v>6539</v>
      </c>
    </row>
    <row r="6081" spans="1:8" x14ac:dyDescent="0.3">
      <c r="A6081" s="3">
        <v>10</v>
      </c>
      <c r="B6081" s="2" t="s">
        <v>6549</v>
      </c>
      <c r="C6081" s="2" t="s">
        <v>14</v>
      </c>
      <c r="D6081" s="2">
        <v>2086</v>
      </c>
      <c r="E6081" s="2">
        <v>0</v>
      </c>
      <c r="F6081" s="2">
        <v>2086</v>
      </c>
      <c r="G6081" s="2">
        <v>0.2</v>
      </c>
      <c r="H6081" s="4" t="s">
        <v>6539</v>
      </c>
    </row>
    <row r="6082" spans="1:8" x14ac:dyDescent="0.3">
      <c r="A6082" s="3">
        <v>11</v>
      </c>
      <c r="B6082" s="2" t="s">
        <v>6550</v>
      </c>
      <c r="C6082" s="2" t="s">
        <v>1140</v>
      </c>
      <c r="D6082" s="2">
        <v>1821</v>
      </c>
      <c r="E6082" s="2">
        <v>3</v>
      </c>
      <c r="F6082" s="2">
        <v>1824</v>
      </c>
      <c r="G6082" s="2">
        <v>0.17</v>
      </c>
      <c r="H6082" s="4" t="s">
        <v>6539</v>
      </c>
    </row>
    <row r="6083" spans="1:8" x14ac:dyDescent="0.3">
      <c r="A6083" s="3">
        <v>12</v>
      </c>
      <c r="B6083" s="2" t="s">
        <v>6551</v>
      </c>
      <c r="C6083" s="2" t="s">
        <v>14</v>
      </c>
      <c r="D6083" s="2">
        <v>1766</v>
      </c>
      <c r="E6083" s="2">
        <v>2</v>
      </c>
      <c r="F6083" s="2">
        <v>1768</v>
      </c>
      <c r="G6083" s="2">
        <v>0.17</v>
      </c>
      <c r="H6083" s="4" t="s">
        <v>6539</v>
      </c>
    </row>
    <row r="6084" spans="1:8" x14ac:dyDescent="0.3">
      <c r="A6084" s="3">
        <v>13</v>
      </c>
      <c r="B6084" s="2" t="s">
        <v>6552</v>
      </c>
      <c r="C6084" s="2" t="s">
        <v>14</v>
      </c>
      <c r="D6084" s="2">
        <v>1567</v>
      </c>
      <c r="E6084" s="2">
        <v>0</v>
      </c>
      <c r="F6084" s="2">
        <v>1567</v>
      </c>
      <c r="G6084" s="2">
        <v>0.15</v>
      </c>
      <c r="H6084" s="4" t="s">
        <v>6539</v>
      </c>
    </row>
    <row r="6085" spans="1:8" x14ac:dyDescent="0.3">
      <c r="A6085" s="3">
        <v>14</v>
      </c>
      <c r="B6085" s="2" t="s">
        <v>6553</v>
      </c>
      <c r="C6085" s="2" t="s">
        <v>4187</v>
      </c>
      <c r="D6085" s="2">
        <v>1516</v>
      </c>
      <c r="E6085" s="2">
        <v>2</v>
      </c>
      <c r="F6085" s="2">
        <v>1518</v>
      </c>
      <c r="G6085" s="2">
        <v>0.14000000000000001</v>
      </c>
      <c r="H6085" s="4" t="s">
        <v>6539</v>
      </c>
    </row>
    <row r="6086" spans="1:8" x14ac:dyDescent="0.3">
      <c r="A6086" s="3">
        <v>15</v>
      </c>
      <c r="B6086" s="2" t="s">
        <v>6554</v>
      </c>
      <c r="C6086" s="2" t="s">
        <v>206</v>
      </c>
      <c r="D6086" s="2">
        <v>1287</v>
      </c>
      <c r="E6086" s="2">
        <v>0</v>
      </c>
      <c r="F6086" s="2">
        <v>1287</v>
      </c>
      <c r="G6086" s="2">
        <v>0.12</v>
      </c>
      <c r="H6086" s="4" t="s">
        <v>6539</v>
      </c>
    </row>
    <row r="6087" spans="1:8" x14ac:dyDescent="0.3">
      <c r="A6087" s="3">
        <v>16</v>
      </c>
      <c r="B6087" s="2" t="s">
        <v>6555</v>
      </c>
      <c r="C6087" s="2" t="s">
        <v>14</v>
      </c>
      <c r="D6087" s="2">
        <v>1137</v>
      </c>
      <c r="E6087" s="2">
        <v>1</v>
      </c>
      <c r="F6087" s="2">
        <v>1138</v>
      </c>
      <c r="G6087" s="2">
        <v>0.11</v>
      </c>
      <c r="H6087" s="4" t="s">
        <v>6539</v>
      </c>
    </row>
    <row r="6088" spans="1:8" x14ac:dyDescent="0.3">
      <c r="A6088" s="3">
        <v>17</v>
      </c>
      <c r="B6088" s="2" t="s">
        <v>6556</v>
      </c>
      <c r="C6088" s="2" t="s">
        <v>14</v>
      </c>
      <c r="D6088" s="2">
        <v>1041</v>
      </c>
      <c r="E6088" s="2">
        <v>0</v>
      </c>
      <c r="F6088" s="2">
        <v>1041</v>
      </c>
      <c r="G6088" s="2">
        <v>0.1</v>
      </c>
      <c r="H6088" s="4" t="s">
        <v>6539</v>
      </c>
    </row>
    <row r="6089" spans="1:8" x14ac:dyDescent="0.3">
      <c r="A6089" s="3">
        <v>18</v>
      </c>
      <c r="B6089" s="2" t="s">
        <v>4190</v>
      </c>
      <c r="C6089" s="2" t="s">
        <v>6557</v>
      </c>
      <c r="D6089" s="2">
        <v>981</v>
      </c>
      <c r="E6089" s="2">
        <v>6</v>
      </c>
      <c r="F6089" s="2">
        <v>987</v>
      </c>
      <c r="G6089" s="2">
        <v>0.09</v>
      </c>
      <c r="H6089" s="4" t="s">
        <v>6539</v>
      </c>
    </row>
    <row r="6090" spans="1:8" x14ac:dyDescent="0.3">
      <c r="A6090" s="3">
        <v>19</v>
      </c>
      <c r="B6090" s="2" t="s">
        <v>2781</v>
      </c>
      <c r="C6090" s="2" t="s">
        <v>14</v>
      </c>
      <c r="D6090" s="2">
        <v>927</v>
      </c>
      <c r="E6090" s="2">
        <v>0</v>
      </c>
      <c r="F6090" s="2">
        <v>927</v>
      </c>
      <c r="G6090" s="2">
        <v>0.09</v>
      </c>
      <c r="H6090" s="4" t="s">
        <v>6539</v>
      </c>
    </row>
    <row r="6091" spans="1:8" x14ac:dyDescent="0.3">
      <c r="A6091" s="3">
        <v>20</v>
      </c>
      <c r="B6091" s="2" t="s">
        <v>6558</v>
      </c>
      <c r="C6091" s="2" t="s">
        <v>14</v>
      </c>
      <c r="D6091" s="2">
        <v>918</v>
      </c>
      <c r="E6091" s="2">
        <v>0</v>
      </c>
      <c r="F6091" s="2">
        <v>918</v>
      </c>
      <c r="G6091" s="2">
        <v>0.09</v>
      </c>
      <c r="H6091" s="4" t="s">
        <v>6539</v>
      </c>
    </row>
    <row r="6092" spans="1:8" x14ac:dyDescent="0.3">
      <c r="A6092" s="3">
        <v>21</v>
      </c>
      <c r="B6092" s="2" t="s">
        <v>6559</v>
      </c>
      <c r="C6092" s="2" t="s">
        <v>14</v>
      </c>
      <c r="D6092" s="2">
        <v>911</v>
      </c>
      <c r="E6092" s="2">
        <v>1</v>
      </c>
      <c r="F6092" s="2">
        <v>912</v>
      </c>
      <c r="G6092" s="2">
        <v>0.09</v>
      </c>
      <c r="H6092" s="4" t="s">
        <v>6539</v>
      </c>
    </row>
    <row r="6093" spans="1:8" x14ac:dyDescent="0.3">
      <c r="A6093" s="3">
        <v>22</v>
      </c>
      <c r="B6093" s="2" t="s">
        <v>6560</v>
      </c>
      <c r="C6093" s="2" t="s">
        <v>811</v>
      </c>
      <c r="D6093" s="2">
        <v>859</v>
      </c>
      <c r="E6093" s="2">
        <v>1</v>
      </c>
      <c r="F6093" s="2">
        <v>860</v>
      </c>
      <c r="G6093" s="2">
        <v>0.08</v>
      </c>
      <c r="H6093" s="4" t="s">
        <v>6539</v>
      </c>
    </row>
    <row r="6094" spans="1:8" x14ac:dyDescent="0.3">
      <c r="A6094" s="3">
        <v>23</v>
      </c>
      <c r="B6094" s="2" t="s">
        <v>6561</v>
      </c>
      <c r="C6094" s="2" t="s">
        <v>14</v>
      </c>
      <c r="D6094" s="2">
        <v>820</v>
      </c>
      <c r="E6094" s="2">
        <v>0</v>
      </c>
      <c r="F6094" s="2">
        <v>820</v>
      </c>
      <c r="G6094" s="2">
        <v>0.08</v>
      </c>
      <c r="H6094" s="4" t="s">
        <v>6539</v>
      </c>
    </row>
    <row r="6095" spans="1:8" x14ac:dyDescent="0.3">
      <c r="A6095" s="3">
        <v>24</v>
      </c>
      <c r="B6095" s="2" t="s">
        <v>6562</v>
      </c>
      <c r="C6095" s="2" t="s">
        <v>14</v>
      </c>
      <c r="D6095" s="2">
        <v>770</v>
      </c>
      <c r="E6095" s="2">
        <v>0</v>
      </c>
      <c r="F6095" s="2">
        <v>770</v>
      </c>
      <c r="G6095" s="2">
        <v>7.0000000000000007E-2</v>
      </c>
      <c r="H6095" s="4" t="s">
        <v>6539</v>
      </c>
    </row>
    <row r="6096" spans="1:8" x14ac:dyDescent="0.3">
      <c r="A6096" s="3">
        <v>25</v>
      </c>
      <c r="B6096" s="2" t="s">
        <v>6563</v>
      </c>
      <c r="C6096" s="2" t="s">
        <v>14</v>
      </c>
      <c r="D6096" s="2">
        <v>738</v>
      </c>
      <c r="E6096" s="2">
        <v>0</v>
      </c>
      <c r="F6096" s="2">
        <v>738</v>
      </c>
      <c r="G6096" s="2">
        <v>7.0000000000000007E-2</v>
      </c>
      <c r="H6096" s="4" t="s">
        <v>6539</v>
      </c>
    </row>
    <row r="6097" spans="1:8" x14ac:dyDescent="0.3">
      <c r="A6097" s="3">
        <v>26</v>
      </c>
      <c r="B6097" s="2" t="s">
        <v>6564</v>
      </c>
      <c r="C6097" s="2" t="s">
        <v>6565</v>
      </c>
      <c r="D6097" s="2">
        <v>693</v>
      </c>
      <c r="E6097" s="2">
        <v>2</v>
      </c>
      <c r="F6097" s="2">
        <v>695</v>
      </c>
      <c r="G6097" s="2">
        <v>7.0000000000000007E-2</v>
      </c>
      <c r="H6097" s="4" t="s">
        <v>6539</v>
      </c>
    </row>
    <row r="6098" spans="1:8" x14ac:dyDescent="0.3">
      <c r="A6098" s="3">
        <v>27</v>
      </c>
      <c r="B6098" s="2" t="s">
        <v>6566</v>
      </c>
      <c r="C6098" s="2" t="s">
        <v>14</v>
      </c>
      <c r="D6098" s="2">
        <v>621</v>
      </c>
      <c r="E6098" s="2">
        <v>0</v>
      </c>
      <c r="F6098" s="2">
        <v>621</v>
      </c>
      <c r="G6098" s="2">
        <v>0.06</v>
      </c>
      <c r="H6098" s="4" t="s">
        <v>6539</v>
      </c>
    </row>
    <row r="6099" spans="1:8" x14ac:dyDescent="0.3">
      <c r="A6099" s="3">
        <v>28</v>
      </c>
      <c r="B6099" s="2" t="s">
        <v>729</v>
      </c>
      <c r="C6099" s="2" t="s">
        <v>6567</v>
      </c>
      <c r="D6099" s="2">
        <v>610</v>
      </c>
      <c r="E6099" s="2">
        <v>0</v>
      </c>
      <c r="F6099" s="2">
        <v>610</v>
      </c>
      <c r="G6099" s="2">
        <v>0.06</v>
      </c>
      <c r="H6099" s="4" t="s">
        <v>6539</v>
      </c>
    </row>
    <row r="6100" spans="1:8" x14ac:dyDescent="0.3">
      <c r="A6100" s="3">
        <v>29</v>
      </c>
      <c r="B6100" s="2" t="s">
        <v>6568</v>
      </c>
      <c r="C6100" s="2" t="s">
        <v>14</v>
      </c>
      <c r="D6100" s="2">
        <v>592</v>
      </c>
      <c r="E6100" s="2">
        <v>0</v>
      </c>
      <c r="F6100" s="2">
        <v>592</v>
      </c>
      <c r="G6100" s="2">
        <v>0.06</v>
      </c>
      <c r="H6100" s="4" t="s">
        <v>6539</v>
      </c>
    </row>
    <row r="6101" spans="1:8" x14ac:dyDescent="0.3">
      <c r="A6101" s="3">
        <v>30</v>
      </c>
      <c r="B6101" s="2" t="s">
        <v>6569</v>
      </c>
      <c r="C6101" s="2" t="s">
        <v>14</v>
      </c>
      <c r="D6101" s="2">
        <v>546</v>
      </c>
      <c r="E6101" s="2">
        <v>2</v>
      </c>
      <c r="F6101" s="2">
        <v>548</v>
      </c>
      <c r="G6101" s="2">
        <v>0.05</v>
      </c>
      <c r="H6101" s="4" t="s">
        <v>6539</v>
      </c>
    </row>
    <row r="6102" spans="1:8" x14ac:dyDescent="0.3">
      <c r="A6102" s="3">
        <v>31</v>
      </c>
      <c r="B6102" s="2" t="s">
        <v>6570</v>
      </c>
      <c r="C6102" s="2" t="s">
        <v>14</v>
      </c>
      <c r="D6102" s="2">
        <v>516</v>
      </c>
      <c r="E6102" s="2">
        <v>1</v>
      </c>
      <c r="F6102" s="2">
        <v>517</v>
      </c>
      <c r="G6102" s="2">
        <v>0.05</v>
      </c>
      <c r="H6102" s="4" t="s">
        <v>6539</v>
      </c>
    </row>
    <row r="6103" spans="1:8" x14ac:dyDescent="0.3">
      <c r="A6103" s="3">
        <v>32</v>
      </c>
      <c r="B6103" s="2" t="s">
        <v>6571</v>
      </c>
      <c r="C6103" s="2" t="s">
        <v>14</v>
      </c>
      <c r="D6103" s="2">
        <v>467</v>
      </c>
      <c r="E6103" s="2">
        <v>0</v>
      </c>
      <c r="F6103" s="2">
        <v>467</v>
      </c>
      <c r="G6103" s="2">
        <v>0.04</v>
      </c>
      <c r="H6103" s="4" t="s">
        <v>6539</v>
      </c>
    </row>
    <row r="6104" spans="1:8" x14ac:dyDescent="0.3">
      <c r="A6104" s="3">
        <v>33</v>
      </c>
      <c r="B6104" s="2" t="s">
        <v>6572</v>
      </c>
      <c r="C6104" s="2" t="s">
        <v>14</v>
      </c>
      <c r="D6104" s="2">
        <v>456</v>
      </c>
      <c r="E6104" s="2">
        <v>0</v>
      </c>
      <c r="F6104" s="2">
        <v>456</v>
      </c>
      <c r="G6104" s="2">
        <v>0.04</v>
      </c>
      <c r="H6104" s="4" t="s">
        <v>6539</v>
      </c>
    </row>
    <row r="6105" spans="1:8" x14ac:dyDescent="0.3">
      <c r="A6105" s="3">
        <v>34</v>
      </c>
      <c r="B6105" s="2" t="s">
        <v>6573</v>
      </c>
      <c r="C6105" s="2" t="s">
        <v>14</v>
      </c>
      <c r="D6105" s="2">
        <v>450</v>
      </c>
      <c r="E6105" s="2">
        <v>0</v>
      </c>
      <c r="F6105" s="2">
        <v>450</v>
      </c>
      <c r="G6105" s="2">
        <v>0.04</v>
      </c>
      <c r="H6105" s="4" t="s">
        <v>6539</v>
      </c>
    </row>
    <row r="6106" spans="1:8" x14ac:dyDescent="0.3">
      <c r="A6106" s="3">
        <v>35</v>
      </c>
      <c r="B6106" s="2" t="s">
        <v>6574</v>
      </c>
      <c r="C6106" s="2" t="s">
        <v>14</v>
      </c>
      <c r="D6106" s="2">
        <v>419</v>
      </c>
      <c r="E6106" s="2">
        <v>0</v>
      </c>
      <c r="F6106" s="2">
        <v>419</v>
      </c>
      <c r="G6106" s="2">
        <v>0.04</v>
      </c>
      <c r="H6106" s="4" t="s">
        <v>6539</v>
      </c>
    </row>
    <row r="6107" spans="1:8" x14ac:dyDescent="0.3">
      <c r="A6107" s="3">
        <v>36</v>
      </c>
      <c r="B6107" s="2" t="s">
        <v>6575</v>
      </c>
      <c r="C6107" s="2" t="s">
        <v>1148</v>
      </c>
      <c r="D6107" s="2">
        <v>414</v>
      </c>
      <c r="E6107" s="2">
        <v>1</v>
      </c>
      <c r="F6107" s="2">
        <v>415</v>
      </c>
      <c r="G6107" s="2">
        <v>0.04</v>
      </c>
      <c r="H6107" s="4" t="s">
        <v>6539</v>
      </c>
    </row>
    <row r="6108" spans="1:8" x14ac:dyDescent="0.3">
      <c r="A6108" s="3">
        <v>37</v>
      </c>
      <c r="B6108" s="2" t="s">
        <v>6576</v>
      </c>
      <c r="C6108" s="2" t="s">
        <v>6577</v>
      </c>
      <c r="D6108" s="2">
        <v>413</v>
      </c>
      <c r="E6108" s="2">
        <v>6</v>
      </c>
      <c r="F6108" s="2">
        <v>419</v>
      </c>
      <c r="G6108" s="2">
        <v>0.04</v>
      </c>
      <c r="H6108" s="4" t="s">
        <v>6539</v>
      </c>
    </row>
    <row r="6109" spans="1:8" x14ac:dyDescent="0.3">
      <c r="A6109" s="3">
        <v>38</v>
      </c>
      <c r="B6109" s="2" t="s">
        <v>5392</v>
      </c>
      <c r="C6109" s="2" t="s">
        <v>14</v>
      </c>
      <c r="D6109" s="2">
        <v>411</v>
      </c>
      <c r="E6109" s="2">
        <v>0</v>
      </c>
      <c r="F6109" s="2">
        <v>411</v>
      </c>
      <c r="G6109" s="2">
        <v>0.04</v>
      </c>
      <c r="H6109" s="4" t="s">
        <v>6539</v>
      </c>
    </row>
    <row r="6110" spans="1:8" x14ac:dyDescent="0.3">
      <c r="A6110" s="3">
        <v>39</v>
      </c>
      <c r="B6110" s="2" t="s">
        <v>6578</v>
      </c>
      <c r="C6110" s="2" t="s">
        <v>943</v>
      </c>
      <c r="D6110" s="2">
        <v>390</v>
      </c>
      <c r="E6110" s="2">
        <v>0</v>
      </c>
      <c r="F6110" s="2">
        <v>390</v>
      </c>
      <c r="G6110" s="2">
        <v>0.04</v>
      </c>
      <c r="H6110" s="4" t="s">
        <v>6539</v>
      </c>
    </row>
    <row r="6111" spans="1:8" x14ac:dyDescent="0.3">
      <c r="A6111" s="3">
        <v>40</v>
      </c>
      <c r="B6111" s="2" t="s">
        <v>6579</v>
      </c>
      <c r="C6111" s="2" t="s">
        <v>14</v>
      </c>
      <c r="D6111" s="2">
        <v>383</v>
      </c>
      <c r="E6111" s="2">
        <v>0</v>
      </c>
      <c r="F6111" s="2">
        <v>383</v>
      </c>
      <c r="G6111" s="2">
        <v>0.04</v>
      </c>
      <c r="H6111" s="4" t="s">
        <v>6539</v>
      </c>
    </row>
    <row r="6112" spans="1:8" x14ac:dyDescent="0.3">
      <c r="A6112" s="3">
        <v>41</v>
      </c>
      <c r="B6112" s="2" t="s">
        <v>6580</v>
      </c>
      <c r="C6112" s="2" t="s">
        <v>14</v>
      </c>
      <c r="D6112" s="2">
        <v>344</v>
      </c>
      <c r="E6112" s="2">
        <v>0</v>
      </c>
      <c r="F6112" s="2">
        <v>344</v>
      </c>
      <c r="G6112" s="2">
        <v>0.03</v>
      </c>
      <c r="H6112" s="4" t="s">
        <v>6539</v>
      </c>
    </row>
    <row r="6113" spans="1:8" x14ac:dyDescent="0.3">
      <c r="A6113" s="3">
        <v>42</v>
      </c>
      <c r="B6113" s="2" t="s">
        <v>6581</v>
      </c>
      <c r="C6113" s="2" t="s">
        <v>14</v>
      </c>
      <c r="D6113" s="2">
        <v>340</v>
      </c>
      <c r="E6113" s="2">
        <v>0</v>
      </c>
      <c r="F6113" s="2">
        <v>340</v>
      </c>
      <c r="G6113" s="2">
        <v>0.03</v>
      </c>
      <c r="H6113" s="4" t="s">
        <v>6539</v>
      </c>
    </row>
    <row r="6114" spans="1:8" x14ac:dyDescent="0.3">
      <c r="A6114" s="3">
        <v>43</v>
      </c>
      <c r="B6114" s="2" t="s">
        <v>6582</v>
      </c>
      <c r="C6114" s="2" t="s">
        <v>14</v>
      </c>
      <c r="D6114" s="2">
        <v>284</v>
      </c>
      <c r="E6114" s="2">
        <v>0</v>
      </c>
      <c r="F6114" s="2">
        <v>284</v>
      </c>
      <c r="G6114" s="2">
        <v>0.03</v>
      </c>
      <c r="H6114" s="4" t="s">
        <v>6539</v>
      </c>
    </row>
    <row r="6115" spans="1:8" x14ac:dyDescent="0.3">
      <c r="A6115" s="3">
        <v>44</v>
      </c>
      <c r="B6115" s="2" t="s">
        <v>27</v>
      </c>
      <c r="C6115" s="2" t="s">
        <v>28</v>
      </c>
      <c r="D6115" s="2">
        <v>5040</v>
      </c>
      <c r="E6115" s="2">
        <v>36</v>
      </c>
      <c r="F6115" s="2">
        <v>5076</v>
      </c>
      <c r="G6115" s="2">
        <v>0.48</v>
      </c>
      <c r="H6115" s="4" t="s">
        <v>6539</v>
      </c>
    </row>
    <row r="6116" spans="1:8" x14ac:dyDescent="0.3">
      <c r="A6116" s="3">
        <v>1</v>
      </c>
      <c r="B6116" s="2" t="s">
        <v>6583</v>
      </c>
      <c r="C6116" s="2" t="s">
        <v>9</v>
      </c>
      <c r="D6116" s="2">
        <v>540598</v>
      </c>
      <c r="E6116" s="2">
        <v>1595</v>
      </c>
      <c r="F6116" s="2">
        <v>542193</v>
      </c>
      <c r="G6116" s="2">
        <v>50.5</v>
      </c>
      <c r="H6116" s="4" t="s">
        <v>6584</v>
      </c>
    </row>
    <row r="6117" spans="1:8" x14ac:dyDescent="0.3">
      <c r="A6117" s="3">
        <v>2</v>
      </c>
      <c r="B6117" s="2" t="s">
        <v>6585</v>
      </c>
      <c r="C6117" s="2" t="s">
        <v>363</v>
      </c>
      <c r="D6117" s="2">
        <v>451118</v>
      </c>
      <c r="E6117" s="2">
        <v>2788</v>
      </c>
      <c r="F6117" s="2">
        <v>453906</v>
      </c>
      <c r="G6117" s="2">
        <v>42.28</v>
      </c>
      <c r="H6117" s="4" t="s">
        <v>6584</v>
      </c>
    </row>
    <row r="6118" spans="1:8" x14ac:dyDescent="0.3">
      <c r="A6118" s="3">
        <v>3</v>
      </c>
      <c r="B6118" s="2" t="s">
        <v>6586</v>
      </c>
      <c r="C6118" s="2" t="s">
        <v>14</v>
      </c>
      <c r="D6118" s="2">
        <v>13030</v>
      </c>
      <c r="E6118" s="2">
        <v>17</v>
      </c>
      <c r="F6118" s="2">
        <v>13047</v>
      </c>
      <c r="G6118" s="2">
        <v>1.22</v>
      </c>
      <c r="H6118" s="4" t="s">
        <v>6584</v>
      </c>
    </row>
    <row r="6119" spans="1:8" x14ac:dyDescent="0.3">
      <c r="A6119" s="3">
        <v>4</v>
      </c>
      <c r="B6119" s="2" t="s">
        <v>6587</v>
      </c>
      <c r="C6119" s="2" t="s">
        <v>2934</v>
      </c>
      <c r="D6119" s="2">
        <v>8158</v>
      </c>
      <c r="E6119" s="2">
        <v>27</v>
      </c>
      <c r="F6119" s="2">
        <v>8185</v>
      </c>
      <c r="G6119" s="2">
        <v>0.76</v>
      </c>
      <c r="H6119" s="4" t="s">
        <v>6584</v>
      </c>
    </row>
    <row r="6120" spans="1:8" x14ac:dyDescent="0.3">
      <c r="A6120" s="3">
        <v>5</v>
      </c>
      <c r="B6120" s="2" t="s">
        <v>730</v>
      </c>
      <c r="C6120" s="2" t="s">
        <v>14</v>
      </c>
      <c r="D6120" s="2">
        <v>7176</v>
      </c>
      <c r="E6120" s="2">
        <v>6</v>
      </c>
      <c r="F6120" s="2">
        <v>7182</v>
      </c>
      <c r="G6120" s="2">
        <v>0.67</v>
      </c>
      <c r="H6120" s="4" t="s">
        <v>6584</v>
      </c>
    </row>
    <row r="6121" spans="1:8" x14ac:dyDescent="0.3">
      <c r="A6121" s="3">
        <v>6</v>
      </c>
      <c r="B6121" s="2" t="s">
        <v>6588</v>
      </c>
      <c r="C6121" s="2" t="s">
        <v>1224</v>
      </c>
      <c r="D6121" s="2">
        <v>6963</v>
      </c>
      <c r="E6121" s="2">
        <v>45</v>
      </c>
      <c r="F6121" s="2">
        <v>7008</v>
      </c>
      <c r="G6121" s="2">
        <v>0.65</v>
      </c>
      <c r="H6121" s="4" t="s">
        <v>6584</v>
      </c>
    </row>
    <row r="6122" spans="1:8" x14ac:dyDescent="0.3">
      <c r="A6122" s="3">
        <v>7</v>
      </c>
      <c r="B6122" s="2" t="s">
        <v>6589</v>
      </c>
      <c r="C6122" s="2" t="s">
        <v>2153</v>
      </c>
      <c r="D6122" s="2">
        <v>4895</v>
      </c>
      <c r="E6122" s="2">
        <v>19</v>
      </c>
      <c r="F6122" s="2">
        <v>4914</v>
      </c>
      <c r="G6122" s="2">
        <v>0.46</v>
      </c>
      <c r="H6122" s="4" t="s">
        <v>6584</v>
      </c>
    </row>
    <row r="6123" spans="1:8" x14ac:dyDescent="0.3">
      <c r="A6123" s="3">
        <v>8</v>
      </c>
      <c r="B6123" s="2" t="s">
        <v>6590</v>
      </c>
      <c r="C6123" s="2" t="s">
        <v>14</v>
      </c>
      <c r="D6123" s="2">
        <v>4017</v>
      </c>
      <c r="E6123" s="2">
        <v>5</v>
      </c>
      <c r="F6123" s="2">
        <v>4022</v>
      </c>
      <c r="G6123" s="2">
        <v>0.37</v>
      </c>
      <c r="H6123" s="4" t="s">
        <v>6584</v>
      </c>
    </row>
    <row r="6124" spans="1:8" x14ac:dyDescent="0.3">
      <c r="A6124" s="3">
        <v>9</v>
      </c>
      <c r="B6124" s="2" t="s">
        <v>6591</v>
      </c>
      <c r="C6124" s="2" t="s">
        <v>14</v>
      </c>
      <c r="D6124" s="2">
        <v>3930</v>
      </c>
      <c r="E6124" s="2">
        <v>4</v>
      </c>
      <c r="F6124" s="2">
        <v>3934</v>
      </c>
      <c r="G6124" s="2">
        <v>0.37</v>
      </c>
      <c r="H6124" s="4" t="s">
        <v>6584</v>
      </c>
    </row>
    <row r="6125" spans="1:8" x14ac:dyDescent="0.3">
      <c r="A6125" s="3">
        <v>10</v>
      </c>
      <c r="B6125" s="2" t="s">
        <v>6592</v>
      </c>
      <c r="C6125" s="2" t="s">
        <v>14</v>
      </c>
      <c r="D6125" s="2">
        <v>3489</v>
      </c>
      <c r="E6125" s="2">
        <v>3</v>
      </c>
      <c r="F6125" s="2">
        <v>3492</v>
      </c>
      <c r="G6125" s="2">
        <v>0.33</v>
      </c>
      <c r="H6125" s="4" t="s">
        <v>6584</v>
      </c>
    </row>
    <row r="6126" spans="1:8" x14ac:dyDescent="0.3">
      <c r="A6126" s="3">
        <v>11</v>
      </c>
      <c r="B6126" s="2" t="s">
        <v>6593</v>
      </c>
      <c r="C6126" s="2" t="s">
        <v>508</v>
      </c>
      <c r="D6126" s="2">
        <v>3449</v>
      </c>
      <c r="E6126" s="2">
        <v>15</v>
      </c>
      <c r="F6126" s="2">
        <v>3464</v>
      </c>
      <c r="G6126" s="2">
        <v>0.32</v>
      </c>
      <c r="H6126" s="4" t="s">
        <v>6584</v>
      </c>
    </row>
    <row r="6127" spans="1:8" x14ac:dyDescent="0.3">
      <c r="A6127" s="3">
        <v>12</v>
      </c>
      <c r="B6127" s="2" t="s">
        <v>6594</v>
      </c>
      <c r="C6127" s="2" t="s">
        <v>14</v>
      </c>
      <c r="D6127" s="2">
        <v>2539</v>
      </c>
      <c r="E6127" s="2">
        <v>14</v>
      </c>
      <c r="F6127" s="2">
        <v>2553</v>
      </c>
      <c r="G6127" s="2">
        <v>0.24</v>
      </c>
      <c r="H6127" s="4" t="s">
        <v>6584</v>
      </c>
    </row>
    <row r="6128" spans="1:8" x14ac:dyDescent="0.3">
      <c r="A6128" s="3">
        <v>13</v>
      </c>
      <c r="B6128" s="2" t="s">
        <v>27</v>
      </c>
      <c r="C6128" s="2" t="s">
        <v>28</v>
      </c>
      <c r="D6128" s="2">
        <v>19729</v>
      </c>
      <c r="E6128" s="2">
        <v>59</v>
      </c>
      <c r="F6128" s="2">
        <v>19788</v>
      </c>
      <c r="G6128" s="2">
        <v>1.84</v>
      </c>
      <c r="H6128" s="4" t="s">
        <v>6584</v>
      </c>
    </row>
    <row r="6129" spans="1:8" x14ac:dyDescent="0.3">
      <c r="A6129" s="3">
        <v>1</v>
      </c>
      <c r="B6129" s="2" t="s">
        <v>6595</v>
      </c>
      <c r="C6129" s="2" t="s">
        <v>9</v>
      </c>
      <c r="D6129" s="2">
        <v>475439</v>
      </c>
      <c r="E6129" s="2">
        <v>2020</v>
      </c>
      <c r="F6129" s="2">
        <v>477459</v>
      </c>
      <c r="G6129" s="2">
        <v>52</v>
      </c>
      <c r="H6129" s="4" t="s">
        <v>6596</v>
      </c>
    </row>
    <row r="6130" spans="1:8" x14ac:dyDescent="0.3">
      <c r="A6130" s="3">
        <v>2</v>
      </c>
      <c r="B6130" s="2" t="s">
        <v>6597</v>
      </c>
      <c r="C6130" s="2" t="s">
        <v>12</v>
      </c>
      <c r="D6130" s="2">
        <v>283187</v>
      </c>
      <c r="E6130" s="2">
        <v>898</v>
      </c>
      <c r="F6130" s="2">
        <v>284085</v>
      </c>
      <c r="G6130" s="2">
        <v>30.94</v>
      </c>
      <c r="H6130" s="4" t="s">
        <v>6596</v>
      </c>
    </row>
    <row r="6131" spans="1:8" x14ac:dyDescent="0.3">
      <c r="A6131" s="3">
        <v>3</v>
      </c>
      <c r="B6131" s="2" t="s">
        <v>6598</v>
      </c>
      <c r="C6131" s="2" t="s">
        <v>17</v>
      </c>
      <c r="D6131" s="2">
        <v>117089</v>
      </c>
      <c r="E6131" s="2">
        <v>132</v>
      </c>
      <c r="F6131" s="2">
        <v>117221</v>
      </c>
      <c r="G6131" s="2">
        <v>12.77</v>
      </c>
      <c r="H6131" s="4" t="s">
        <v>6596</v>
      </c>
    </row>
    <row r="6132" spans="1:8" x14ac:dyDescent="0.3">
      <c r="A6132" s="3">
        <v>4</v>
      </c>
      <c r="B6132" s="2" t="s">
        <v>6599</v>
      </c>
      <c r="C6132" s="2" t="s">
        <v>14</v>
      </c>
      <c r="D6132" s="2">
        <v>4609</v>
      </c>
      <c r="E6132" s="2">
        <v>1</v>
      </c>
      <c r="F6132" s="2">
        <v>4610</v>
      </c>
      <c r="G6132" s="2">
        <v>0.5</v>
      </c>
      <c r="H6132" s="4" t="s">
        <v>6596</v>
      </c>
    </row>
    <row r="6133" spans="1:8" x14ac:dyDescent="0.3">
      <c r="A6133" s="3">
        <v>5</v>
      </c>
      <c r="B6133" s="2" t="s">
        <v>6600</v>
      </c>
      <c r="C6133" s="2" t="s">
        <v>14</v>
      </c>
      <c r="D6133" s="2">
        <v>4110</v>
      </c>
      <c r="E6133" s="2">
        <v>12</v>
      </c>
      <c r="F6133" s="2">
        <v>4122</v>
      </c>
      <c r="G6133" s="2">
        <v>0.45</v>
      </c>
      <c r="H6133" s="4" t="s">
        <v>6596</v>
      </c>
    </row>
    <row r="6134" spans="1:8" x14ac:dyDescent="0.3">
      <c r="A6134" s="3">
        <v>6</v>
      </c>
      <c r="B6134" s="2" t="s">
        <v>6601</v>
      </c>
      <c r="C6134" s="2" t="s">
        <v>6602</v>
      </c>
      <c r="D6134" s="2">
        <v>4065</v>
      </c>
      <c r="E6134" s="2">
        <v>11</v>
      </c>
      <c r="F6134" s="2">
        <v>4076</v>
      </c>
      <c r="G6134" s="2">
        <v>0.44</v>
      </c>
      <c r="H6134" s="4" t="s">
        <v>6596</v>
      </c>
    </row>
    <row r="6135" spans="1:8" x14ac:dyDescent="0.3">
      <c r="A6135" s="3">
        <v>7</v>
      </c>
      <c r="B6135" s="2" t="s">
        <v>6603</v>
      </c>
      <c r="C6135" s="2" t="s">
        <v>14</v>
      </c>
      <c r="D6135" s="2">
        <v>3868</v>
      </c>
      <c r="E6135" s="2">
        <v>5</v>
      </c>
      <c r="F6135" s="2">
        <v>3873</v>
      </c>
      <c r="G6135" s="2">
        <v>0.42</v>
      </c>
      <c r="H6135" s="4" t="s">
        <v>6596</v>
      </c>
    </row>
    <row r="6136" spans="1:8" x14ac:dyDescent="0.3">
      <c r="A6136" s="3">
        <v>8</v>
      </c>
      <c r="B6136" s="2" t="s">
        <v>6604</v>
      </c>
      <c r="C6136" s="2" t="s">
        <v>149</v>
      </c>
      <c r="D6136" s="2">
        <v>3502</v>
      </c>
      <c r="E6136" s="2">
        <v>7</v>
      </c>
      <c r="F6136" s="2">
        <v>3509</v>
      </c>
      <c r="G6136" s="2">
        <v>0.38</v>
      </c>
      <c r="H6136" s="4" t="s">
        <v>6596</v>
      </c>
    </row>
    <row r="6137" spans="1:8" x14ac:dyDescent="0.3">
      <c r="A6137" s="3">
        <v>9</v>
      </c>
      <c r="B6137" s="2" t="s">
        <v>6605</v>
      </c>
      <c r="C6137" s="2" t="s">
        <v>14</v>
      </c>
      <c r="D6137" s="2">
        <v>3306</v>
      </c>
      <c r="E6137" s="2">
        <v>7</v>
      </c>
      <c r="F6137" s="2">
        <v>3313</v>
      </c>
      <c r="G6137" s="2">
        <v>0.36</v>
      </c>
      <c r="H6137" s="4" t="s">
        <v>6596</v>
      </c>
    </row>
    <row r="6138" spans="1:8" x14ac:dyDescent="0.3">
      <c r="A6138" s="3">
        <v>10</v>
      </c>
      <c r="B6138" s="2" t="s">
        <v>6595</v>
      </c>
      <c r="C6138" s="2" t="s">
        <v>14</v>
      </c>
      <c r="D6138" s="2">
        <v>2274</v>
      </c>
      <c r="E6138" s="2">
        <v>21</v>
      </c>
      <c r="F6138" s="2">
        <v>2295</v>
      </c>
      <c r="G6138" s="2">
        <v>0.25</v>
      </c>
      <c r="H6138" s="4" t="s">
        <v>6596</v>
      </c>
    </row>
    <row r="6139" spans="1:8" x14ac:dyDescent="0.3">
      <c r="A6139" s="3">
        <v>11</v>
      </c>
      <c r="B6139" s="2" t="s">
        <v>6606</v>
      </c>
      <c r="C6139" s="2" t="s">
        <v>5611</v>
      </c>
      <c r="D6139" s="2">
        <v>2151</v>
      </c>
      <c r="E6139" s="2">
        <v>9</v>
      </c>
      <c r="F6139" s="2">
        <v>2160</v>
      </c>
      <c r="G6139" s="2">
        <v>0.24</v>
      </c>
      <c r="H6139" s="4" t="s">
        <v>6596</v>
      </c>
    </row>
    <row r="6140" spans="1:8" x14ac:dyDescent="0.3">
      <c r="A6140" s="3">
        <v>12</v>
      </c>
      <c r="B6140" s="2" t="s">
        <v>6607</v>
      </c>
      <c r="C6140" s="2" t="s">
        <v>6608</v>
      </c>
      <c r="D6140" s="2">
        <v>1799</v>
      </c>
      <c r="E6140" s="2">
        <v>7</v>
      </c>
      <c r="F6140" s="2">
        <v>1806</v>
      </c>
      <c r="G6140" s="2">
        <v>0.2</v>
      </c>
      <c r="H6140" s="4" t="s">
        <v>6596</v>
      </c>
    </row>
    <row r="6141" spans="1:8" x14ac:dyDescent="0.3">
      <c r="A6141" s="3">
        <v>13</v>
      </c>
      <c r="B6141" s="2" t="s">
        <v>6609</v>
      </c>
      <c r="C6141" s="2" t="s">
        <v>14</v>
      </c>
      <c r="D6141" s="2">
        <v>1550</v>
      </c>
      <c r="E6141" s="2">
        <v>1</v>
      </c>
      <c r="F6141" s="2">
        <v>1551</v>
      </c>
      <c r="G6141" s="2">
        <v>0.17</v>
      </c>
      <c r="H6141" s="4" t="s">
        <v>6596</v>
      </c>
    </row>
    <row r="6142" spans="1:8" x14ac:dyDescent="0.3">
      <c r="A6142" s="3">
        <v>14</v>
      </c>
      <c r="B6142" s="2" t="s">
        <v>6610</v>
      </c>
      <c r="C6142" s="2" t="s">
        <v>14</v>
      </c>
      <c r="D6142" s="2">
        <v>1113</v>
      </c>
      <c r="E6142" s="2">
        <v>0</v>
      </c>
      <c r="F6142" s="2">
        <v>1113</v>
      </c>
      <c r="G6142" s="2">
        <v>0.12</v>
      </c>
      <c r="H6142" s="4" t="s">
        <v>6596</v>
      </c>
    </row>
    <row r="6143" spans="1:8" x14ac:dyDescent="0.3">
      <c r="A6143" s="3">
        <v>15</v>
      </c>
      <c r="B6143" s="2" t="s">
        <v>27</v>
      </c>
      <c r="C6143" s="2" t="s">
        <v>28</v>
      </c>
      <c r="D6143" s="2">
        <v>6916</v>
      </c>
      <c r="E6143" s="2">
        <v>20</v>
      </c>
      <c r="F6143" s="2">
        <v>6936</v>
      </c>
      <c r="G6143" s="2">
        <v>0.76</v>
      </c>
      <c r="H6143" s="4" t="s">
        <v>6596</v>
      </c>
    </row>
    <row r="6144" spans="1:8" x14ac:dyDescent="0.3">
      <c r="A6144" s="3">
        <v>1</v>
      </c>
      <c r="B6144" s="2" t="s">
        <v>6611</v>
      </c>
      <c r="C6144" s="2" t="s">
        <v>9</v>
      </c>
      <c r="D6144" s="2">
        <v>605489</v>
      </c>
      <c r="E6144" s="2">
        <v>2668</v>
      </c>
      <c r="F6144" s="2">
        <v>608157</v>
      </c>
      <c r="G6144" s="2">
        <v>50.72</v>
      </c>
      <c r="H6144" s="4" t="s">
        <v>6612</v>
      </c>
    </row>
    <row r="6145" spans="1:8" x14ac:dyDescent="0.3">
      <c r="A6145" s="3">
        <v>2</v>
      </c>
      <c r="B6145" s="2" t="s">
        <v>6613</v>
      </c>
      <c r="C6145" s="2" t="s">
        <v>915</v>
      </c>
      <c r="D6145" s="2">
        <v>518419</v>
      </c>
      <c r="E6145" s="2">
        <v>4042</v>
      </c>
      <c r="F6145" s="2">
        <v>522461</v>
      </c>
      <c r="G6145" s="2">
        <v>43.58</v>
      </c>
      <c r="H6145" s="4" t="s">
        <v>6612</v>
      </c>
    </row>
    <row r="6146" spans="1:8" x14ac:dyDescent="0.3">
      <c r="A6146" s="3">
        <v>3</v>
      </c>
      <c r="B6146" s="2" t="s">
        <v>6614</v>
      </c>
      <c r="C6146" s="2" t="s">
        <v>265</v>
      </c>
      <c r="D6146" s="2">
        <v>9981</v>
      </c>
      <c r="E6146" s="2">
        <v>33</v>
      </c>
      <c r="F6146" s="2">
        <v>10014</v>
      </c>
      <c r="G6146" s="2">
        <v>0.84</v>
      </c>
      <c r="H6146" s="4" t="s">
        <v>6612</v>
      </c>
    </row>
    <row r="6147" spans="1:8" x14ac:dyDescent="0.3">
      <c r="A6147" s="3">
        <v>4</v>
      </c>
      <c r="B6147" s="2" t="s">
        <v>6615</v>
      </c>
      <c r="C6147" s="2" t="s">
        <v>14</v>
      </c>
      <c r="D6147" s="2">
        <v>9934</v>
      </c>
      <c r="E6147" s="2">
        <v>3</v>
      </c>
      <c r="F6147" s="2">
        <v>9937</v>
      </c>
      <c r="G6147" s="2">
        <v>0.83</v>
      </c>
      <c r="H6147" s="4" t="s">
        <v>6612</v>
      </c>
    </row>
    <row r="6148" spans="1:8" x14ac:dyDescent="0.3">
      <c r="A6148" s="3">
        <v>5</v>
      </c>
      <c r="B6148" s="2" t="s">
        <v>6616</v>
      </c>
      <c r="C6148" s="2" t="s">
        <v>17</v>
      </c>
      <c r="D6148" s="2">
        <v>6312</v>
      </c>
      <c r="E6148" s="2">
        <v>12</v>
      </c>
      <c r="F6148" s="2">
        <v>6324</v>
      </c>
      <c r="G6148" s="2">
        <v>0.53</v>
      </c>
      <c r="H6148" s="4" t="s">
        <v>6612</v>
      </c>
    </row>
    <row r="6149" spans="1:8" x14ac:dyDescent="0.3">
      <c r="A6149" s="3">
        <v>6</v>
      </c>
      <c r="B6149" s="2" t="s">
        <v>6617</v>
      </c>
      <c r="C6149" s="2" t="s">
        <v>14</v>
      </c>
      <c r="D6149" s="2">
        <v>3440</v>
      </c>
      <c r="E6149" s="2">
        <v>13</v>
      </c>
      <c r="F6149" s="2">
        <v>3453</v>
      </c>
      <c r="G6149" s="2">
        <v>0.28999999999999998</v>
      </c>
      <c r="H6149" s="4" t="s">
        <v>6612</v>
      </c>
    </row>
    <row r="6150" spans="1:8" x14ac:dyDescent="0.3">
      <c r="A6150" s="3">
        <v>7</v>
      </c>
      <c r="B6150" s="2" t="s">
        <v>6618</v>
      </c>
      <c r="C6150" s="2" t="s">
        <v>14</v>
      </c>
      <c r="D6150" s="2">
        <v>3245</v>
      </c>
      <c r="E6150" s="2">
        <v>2</v>
      </c>
      <c r="F6150" s="2">
        <v>3247</v>
      </c>
      <c r="G6150" s="2">
        <v>0.27</v>
      </c>
      <c r="H6150" s="4" t="s">
        <v>6612</v>
      </c>
    </row>
    <row r="6151" spans="1:8" x14ac:dyDescent="0.3">
      <c r="A6151" s="3">
        <v>8</v>
      </c>
      <c r="B6151" s="2" t="s">
        <v>6619</v>
      </c>
      <c r="C6151" s="2" t="s">
        <v>6620</v>
      </c>
      <c r="D6151" s="2">
        <v>2750</v>
      </c>
      <c r="E6151" s="2">
        <v>14</v>
      </c>
      <c r="F6151" s="2">
        <v>2764</v>
      </c>
      <c r="G6151" s="2">
        <v>0.23</v>
      </c>
      <c r="H6151" s="4" t="s">
        <v>6612</v>
      </c>
    </row>
    <row r="6152" spans="1:8" x14ac:dyDescent="0.3">
      <c r="A6152" s="3">
        <v>9</v>
      </c>
      <c r="B6152" s="2" t="s">
        <v>6621</v>
      </c>
      <c r="C6152" s="2" t="s">
        <v>14</v>
      </c>
      <c r="D6152" s="2">
        <v>2451</v>
      </c>
      <c r="E6152" s="2">
        <v>8</v>
      </c>
      <c r="F6152" s="2">
        <v>2459</v>
      </c>
      <c r="G6152" s="2">
        <v>0.21</v>
      </c>
      <c r="H6152" s="4" t="s">
        <v>6612</v>
      </c>
    </row>
    <row r="6153" spans="1:8" x14ac:dyDescent="0.3">
      <c r="A6153" s="3">
        <v>10</v>
      </c>
      <c r="B6153" s="2" t="s">
        <v>6622</v>
      </c>
      <c r="C6153" s="2" t="s">
        <v>14</v>
      </c>
      <c r="D6153" s="2">
        <v>2043</v>
      </c>
      <c r="E6153" s="2">
        <v>7</v>
      </c>
      <c r="F6153" s="2">
        <v>2050</v>
      </c>
      <c r="G6153" s="2">
        <v>0.17</v>
      </c>
      <c r="H6153" s="4" t="s">
        <v>6612</v>
      </c>
    </row>
    <row r="6154" spans="1:8" x14ac:dyDescent="0.3">
      <c r="A6154" s="3">
        <v>11</v>
      </c>
      <c r="B6154" s="2" t="s">
        <v>6623</v>
      </c>
      <c r="C6154" s="2" t="s">
        <v>14</v>
      </c>
      <c r="D6154" s="2">
        <v>1887</v>
      </c>
      <c r="E6154" s="2">
        <v>15</v>
      </c>
      <c r="F6154" s="2">
        <v>1902</v>
      </c>
      <c r="G6154" s="2">
        <v>0.16</v>
      </c>
      <c r="H6154" s="4" t="s">
        <v>6612</v>
      </c>
    </row>
    <row r="6155" spans="1:8" x14ac:dyDescent="0.3">
      <c r="A6155" s="3">
        <v>12</v>
      </c>
      <c r="B6155" s="2" t="s">
        <v>6624</v>
      </c>
      <c r="C6155" s="2" t="s">
        <v>14</v>
      </c>
      <c r="D6155" s="2">
        <v>1574</v>
      </c>
      <c r="E6155" s="2">
        <v>9</v>
      </c>
      <c r="F6155" s="2">
        <v>1583</v>
      </c>
      <c r="G6155" s="2">
        <v>0.13</v>
      </c>
      <c r="H6155" s="4" t="s">
        <v>6612</v>
      </c>
    </row>
    <row r="6156" spans="1:8" x14ac:dyDescent="0.3">
      <c r="A6156" s="3">
        <v>13</v>
      </c>
      <c r="B6156" s="2" t="s">
        <v>6625</v>
      </c>
      <c r="C6156" s="2" t="s">
        <v>14</v>
      </c>
      <c r="D6156" s="2">
        <v>1324</v>
      </c>
      <c r="E6156" s="2">
        <v>6</v>
      </c>
      <c r="F6156" s="2">
        <v>1330</v>
      </c>
      <c r="G6156" s="2">
        <v>0.11</v>
      </c>
      <c r="H6156" s="4" t="s">
        <v>6612</v>
      </c>
    </row>
    <row r="6157" spans="1:8" x14ac:dyDescent="0.3">
      <c r="A6157" s="3">
        <v>14</v>
      </c>
      <c r="B6157" s="2" t="s">
        <v>27</v>
      </c>
      <c r="C6157" s="2" t="s">
        <v>28</v>
      </c>
      <c r="D6157" s="2">
        <v>23151</v>
      </c>
      <c r="E6157" s="2">
        <v>132</v>
      </c>
      <c r="F6157" s="2">
        <v>23283</v>
      </c>
      <c r="G6157" s="2">
        <v>1.94</v>
      </c>
      <c r="H6157" s="4" t="s">
        <v>6612</v>
      </c>
    </row>
    <row r="6158" spans="1:8" x14ac:dyDescent="0.3">
      <c r="A6158" s="3">
        <v>1</v>
      </c>
      <c r="B6158" s="2" t="s">
        <v>6626</v>
      </c>
      <c r="C6158" s="2" t="s">
        <v>6627</v>
      </c>
      <c r="D6158" s="2">
        <v>718971</v>
      </c>
      <c r="E6158" s="2">
        <v>10728</v>
      </c>
      <c r="F6158" s="2">
        <v>729699</v>
      </c>
      <c r="G6158" s="2">
        <v>54.87</v>
      </c>
      <c r="H6158" s="4" t="s">
        <v>6628</v>
      </c>
    </row>
    <row r="6159" spans="1:8" x14ac:dyDescent="0.3">
      <c r="A6159" s="3">
        <v>2</v>
      </c>
      <c r="B6159" s="2" t="s">
        <v>6629</v>
      </c>
      <c r="C6159" s="2" t="s">
        <v>91</v>
      </c>
      <c r="D6159" s="2">
        <v>495188</v>
      </c>
      <c r="E6159" s="2">
        <v>5020</v>
      </c>
      <c r="F6159" s="2">
        <v>500208</v>
      </c>
      <c r="G6159" s="2">
        <v>37.619999999999997</v>
      </c>
      <c r="H6159" s="4" t="s">
        <v>6628</v>
      </c>
    </row>
    <row r="6160" spans="1:8" x14ac:dyDescent="0.3">
      <c r="A6160" s="3">
        <v>3</v>
      </c>
      <c r="B6160" s="2" t="s">
        <v>6630</v>
      </c>
      <c r="C6160" s="2" t="s">
        <v>12</v>
      </c>
      <c r="D6160" s="2">
        <v>20258</v>
      </c>
      <c r="E6160" s="2">
        <v>851</v>
      </c>
      <c r="F6160" s="2">
        <v>21109</v>
      </c>
      <c r="G6160" s="2">
        <v>1.59</v>
      </c>
      <c r="H6160" s="4" t="s">
        <v>6628</v>
      </c>
    </row>
    <row r="6161" spans="1:8" x14ac:dyDescent="0.3">
      <c r="A6161" s="3">
        <v>4</v>
      </c>
      <c r="B6161" s="2" t="s">
        <v>6631</v>
      </c>
      <c r="C6161" s="2" t="s">
        <v>1214</v>
      </c>
      <c r="D6161" s="2">
        <v>15578</v>
      </c>
      <c r="E6161" s="2">
        <v>125</v>
      </c>
      <c r="F6161" s="2">
        <v>15703</v>
      </c>
      <c r="G6161" s="2">
        <v>1.18</v>
      </c>
      <c r="H6161" s="4" t="s">
        <v>6628</v>
      </c>
    </row>
    <row r="6162" spans="1:8" x14ac:dyDescent="0.3">
      <c r="A6162" s="3">
        <v>5</v>
      </c>
      <c r="B6162" s="2" t="s">
        <v>6632</v>
      </c>
      <c r="C6162" s="2" t="s">
        <v>17</v>
      </c>
      <c r="D6162" s="2">
        <v>11916</v>
      </c>
      <c r="E6162" s="2">
        <v>63</v>
      </c>
      <c r="F6162" s="2">
        <v>11979</v>
      </c>
      <c r="G6162" s="2">
        <v>0.9</v>
      </c>
      <c r="H6162" s="4" t="s">
        <v>6628</v>
      </c>
    </row>
    <row r="6163" spans="1:8" x14ac:dyDescent="0.3">
      <c r="A6163" s="3">
        <v>6</v>
      </c>
      <c r="B6163" s="2" t="s">
        <v>6633</v>
      </c>
      <c r="C6163" s="2" t="s">
        <v>1270</v>
      </c>
      <c r="D6163" s="2">
        <v>9818</v>
      </c>
      <c r="E6163" s="2">
        <v>36</v>
      </c>
      <c r="F6163" s="2">
        <v>9854</v>
      </c>
      <c r="G6163" s="2">
        <v>0.74</v>
      </c>
      <c r="H6163" s="4" t="s">
        <v>6628</v>
      </c>
    </row>
    <row r="6164" spans="1:8" x14ac:dyDescent="0.3">
      <c r="A6164" s="3">
        <v>7</v>
      </c>
      <c r="B6164" s="2" t="s">
        <v>6634</v>
      </c>
      <c r="C6164" s="2" t="s">
        <v>4199</v>
      </c>
      <c r="D6164" s="2">
        <v>6516</v>
      </c>
      <c r="E6164" s="2">
        <v>43</v>
      </c>
      <c r="F6164" s="2">
        <v>6559</v>
      </c>
      <c r="G6164" s="2">
        <v>0.49</v>
      </c>
      <c r="H6164" s="4" t="s">
        <v>6628</v>
      </c>
    </row>
    <row r="6165" spans="1:8" x14ac:dyDescent="0.3">
      <c r="A6165" s="3">
        <v>8</v>
      </c>
      <c r="B6165" s="2" t="s">
        <v>6635</v>
      </c>
      <c r="C6165" s="2" t="s">
        <v>139</v>
      </c>
      <c r="D6165" s="2">
        <v>3924</v>
      </c>
      <c r="E6165" s="2">
        <v>3</v>
      </c>
      <c r="F6165" s="2">
        <v>3927</v>
      </c>
      <c r="G6165" s="2">
        <v>0.3</v>
      </c>
      <c r="H6165" s="4" t="s">
        <v>6628</v>
      </c>
    </row>
    <row r="6166" spans="1:8" x14ac:dyDescent="0.3">
      <c r="A6166" s="3">
        <v>9</v>
      </c>
      <c r="B6166" s="2" t="s">
        <v>6636</v>
      </c>
      <c r="C6166" s="2" t="s">
        <v>664</v>
      </c>
      <c r="D6166" s="2">
        <v>2816</v>
      </c>
      <c r="E6166" s="2">
        <v>7</v>
      </c>
      <c r="F6166" s="2">
        <v>2823</v>
      </c>
      <c r="G6166" s="2">
        <v>0.21</v>
      </c>
      <c r="H6166" s="4" t="s">
        <v>6628</v>
      </c>
    </row>
    <row r="6167" spans="1:8" x14ac:dyDescent="0.3">
      <c r="A6167" s="3">
        <v>10</v>
      </c>
      <c r="B6167" s="2" t="s">
        <v>6637</v>
      </c>
      <c r="C6167" s="2" t="s">
        <v>14</v>
      </c>
      <c r="D6167" s="2">
        <v>2645</v>
      </c>
      <c r="E6167" s="2">
        <v>2</v>
      </c>
      <c r="F6167" s="2">
        <v>2647</v>
      </c>
      <c r="G6167" s="2">
        <v>0.2</v>
      </c>
      <c r="H6167" s="4" t="s">
        <v>6628</v>
      </c>
    </row>
    <row r="6168" spans="1:8" x14ac:dyDescent="0.3">
      <c r="A6168" s="3">
        <v>11</v>
      </c>
      <c r="B6168" s="2" t="s">
        <v>6638</v>
      </c>
      <c r="C6168" s="2" t="s">
        <v>14</v>
      </c>
      <c r="D6168" s="2">
        <v>1963</v>
      </c>
      <c r="E6168" s="2">
        <v>6</v>
      </c>
      <c r="F6168" s="2">
        <v>1969</v>
      </c>
      <c r="G6168" s="2">
        <v>0.15</v>
      </c>
      <c r="H6168" s="4" t="s">
        <v>6628</v>
      </c>
    </row>
    <row r="6169" spans="1:8" x14ac:dyDescent="0.3">
      <c r="A6169" s="3">
        <v>12</v>
      </c>
      <c r="B6169" s="2" t="s">
        <v>6639</v>
      </c>
      <c r="C6169" s="2" t="s">
        <v>110</v>
      </c>
      <c r="D6169" s="2">
        <v>1762</v>
      </c>
      <c r="E6169" s="2">
        <v>18</v>
      </c>
      <c r="F6169" s="2">
        <v>1780</v>
      </c>
      <c r="G6169" s="2">
        <v>0.13</v>
      </c>
      <c r="H6169" s="4" t="s">
        <v>6628</v>
      </c>
    </row>
    <row r="6170" spans="1:8" x14ac:dyDescent="0.3">
      <c r="A6170" s="3">
        <v>13</v>
      </c>
      <c r="B6170" s="2" t="s">
        <v>6640</v>
      </c>
      <c r="C6170" s="2" t="s">
        <v>14</v>
      </c>
      <c r="D6170" s="2">
        <v>1687</v>
      </c>
      <c r="E6170" s="2">
        <v>0</v>
      </c>
      <c r="F6170" s="2">
        <v>1687</v>
      </c>
      <c r="G6170" s="2">
        <v>0.13</v>
      </c>
      <c r="H6170" s="4" t="s">
        <v>6628</v>
      </c>
    </row>
    <row r="6171" spans="1:8" x14ac:dyDescent="0.3">
      <c r="A6171" s="3">
        <v>14</v>
      </c>
      <c r="B6171" s="2" t="s">
        <v>6641</v>
      </c>
      <c r="C6171" s="2" t="s">
        <v>14</v>
      </c>
      <c r="D6171" s="2">
        <v>1401</v>
      </c>
      <c r="E6171" s="2">
        <v>11</v>
      </c>
      <c r="F6171" s="2">
        <v>1412</v>
      </c>
      <c r="G6171" s="2">
        <v>0.11</v>
      </c>
      <c r="H6171" s="4" t="s">
        <v>6628</v>
      </c>
    </row>
    <row r="6172" spans="1:8" x14ac:dyDescent="0.3">
      <c r="A6172" s="3">
        <v>15</v>
      </c>
      <c r="B6172" s="2" t="s">
        <v>6642</v>
      </c>
      <c r="C6172" s="2" t="s">
        <v>14</v>
      </c>
      <c r="D6172" s="2">
        <v>1222</v>
      </c>
      <c r="E6172" s="2">
        <v>5</v>
      </c>
      <c r="F6172" s="2">
        <v>1227</v>
      </c>
      <c r="G6172" s="2">
        <v>0.09</v>
      </c>
      <c r="H6172" s="4" t="s">
        <v>6628</v>
      </c>
    </row>
    <row r="6173" spans="1:8" x14ac:dyDescent="0.3">
      <c r="A6173" s="3">
        <v>16</v>
      </c>
      <c r="B6173" s="2" t="s">
        <v>27</v>
      </c>
      <c r="C6173" s="2" t="s">
        <v>28</v>
      </c>
      <c r="D6173" s="2">
        <v>17105</v>
      </c>
      <c r="E6173" s="2">
        <v>115</v>
      </c>
      <c r="F6173" s="2">
        <v>17220</v>
      </c>
      <c r="G6173" s="2">
        <v>1.29</v>
      </c>
      <c r="H6173" s="4" t="s">
        <v>6628</v>
      </c>
    </row>
    <row r="6174" spans="1:8" x14ac:dyDescent="0.3">
      <c r="A6174" s="3">
        <v>1</v>
      </c>
      <c r="B6174" s="2" t="s">
        <v>6643</v>
      </c>
      <c r="C6174" s="2" t="s">
        <v>12</v>
      </c>
      <c r="D6174" s="2">
        <v>546163</v>
      </c>
      <c r="E6174" s="2">
        <v>2519</v>
      </c>
      <c r="F6174" s="2">
        <v>548682</v>
      </c>
      <c r="G6174" s="2">
        <v>48.82</v>
      </c>
      <c r="H6174" s="4" t="s">
        <v>6644</v>
      </c>
    </row>
    <row r="6175" spans="1:8" x14ac:dyDescent="0.3">
      <c r="A6175" s="3">
        <v>2</v>
      </c>
      <c r="B6175" s="2" t="s">
        <v>6645</v>
      </c>
      <c r="C6175" s="2" t="s">
        <v>9</v>
      </c>
      <c r="D6175" s="2">
        <v>525069</v>
      </c>
      <c r="E6175" s="2">
        <v>1797</v>
      </c>
      <c r="F6175" s="2">
        <v>526866</v>
      </c>
      <c r="G6175" s="2">
        <v>46.88</v>
      </c>
      <c r="H6175" s="4" t="s">
        <v>6644</v>
      </c>
    </row>
    <row r="6176" spans="1:8" x14ac:dyDescent="0.3">
      <c r="A6176" s="3">
        <v>3</v>
      </c>
      <c r="B6176" s="2" t="s">
        <v>5201</v>
      </c>
      <c r="C6176" s="2" t="s">
        <v>17</v>
      </c>
      <c r="D6176" s="2">
        <v>12742</v>
      </c>
      <c r="E6176" s="2">
        <v>80</v>
      </c>
      <c r="F6176" s="2">
        <v>12822</v>
      </c>
      <c r="G6176" s="2">
        <v>1.1399999999999999</v>
      </c>
      <c r="H6176" s="4" t="s">
        <v>6644</v>
      </c>
    </row>
    <row r="6177" spans="1:8" x14ac:dyDescent="0.3">
      <c r="A6177" s="3">
        <v>4</v>
      </c>
      <c r="B6177" s="2" t="s">
        <v>6646</v>
      </c>
      <c r="C6177" s="2" t="s">
        <v>1645</v>
      </c>
      <c r="D6177" s="2">
        <v>11384</v>
      </c>
      <c r="E6177" s="2">
        <v>139</v>
      </c>
      <c r="F6177" s="2">
        <v>11523</v>
      </c>
      <c r="G6177" s="2">
        <v>1.03</v>
      </c>
      <c r="H6177" s="4" t="s">
        <v>6644</v>
      </c>
    </row>
    <row r="6178" spans="1:8" x14ac:dyDescent="0.3">
      <c r="A6178" s="3">
        <v>5</v>
      </c>
      <c r="B6178" s="2" t="s">
        <v>6647</v>
      </c>
      <c r="C6178" s="2" t="s">
        <v>1642</v>
      </c>
      <c r="D6178" s="2">
        <v>7716</v>
      </c>
      <c r="E6178" s="2">
        <v>104</v>
      </c>
      <c r="F6178" s="2">
        <v>7820</v>
      </c>
      <c r="G6178" s="2">
        <v>0.7</v>
      </c>
      <c r="H6178" s="4" t="s">
        <v>6644</v>
      </c>
    </row>
    <row r="6179" spans="1:8" x14ac:dyDescent="0.3">
      <c r="A6179" s="3">
        <v>6</v>
      </c>
      <c r="B6179" s="2" t="s">
        <v>6648</v>
      </c>
      <c r="C6179" s="2" t="s">
        <v>14</v>
      </c>
      <c r="D6179" s="2">
        <v>2150</v>
      </c>
      <c r="E6179" s="2">
        <v>4</v>
      </c>
      <c r="F6179" s="2">
        <v>2154</v>
      </c>
      <c r="G6179" s="2">
        <v>0.19</v>
      </c>
      <c r="H6179" s="4" t="s">
        <v>6644</v>
      </c>
    </row>
    <row r="6180" spans="1:8" x14ac:dyDescent="0.3">
      <c r="A6180" s="3">
        <v>7</v>
      </c>
      <c r="B6180" s="2" t="s">
        <v>1507</v>
      </c>
      <c r="C6180" s="2" t="s">
        <v>14</v>
      </c>
      <c r="D6180" s="2">
        <v>1651</v>
      </c>
      <c r="E6180" s="2">
        <v>0</v>
      </c>
      <c r="F6180" s="2">
        <v>1651</v>
      </c>
      <c r="G6180" s="2">
        <v>0.15</v>
      </c>
      <c r="H6180" s="4" t="s">
        <v>6644</v>
      </c>
    </row>
    <row r="6181" spans="1:8" x14ac:dyDescent="0.3">
      <c r="A6181" s="3">
        <v>8</v>
      </c>
      <c r="B6181" s="2" t="s">
        <v>6649</v>
      </c>
      <c r="C6181" s="2" t="s">
        <v>2762</v>
      </c>
      <c r="D6181" s="2">
        <v>1622</v>
      </c>
      <c r="E6181" s="2">
        <v>36</v>
      </c>
      <c r="F6181" s="2">
        <v>1658</v>
      </c>
      <c r="G6181" s="2">
        <v>0.15</v>
      </c>
      <c r="H6181" s="4" t="s">
        <v>6644</v>
      </c>
    </row>
    <row r="6182" spans="1:8" x14ac:dyDescent="0.3">
      <c r="A6182" s="3">
        <v>9</v>
      </c>
      <c r="B6182" s="2" t="s">
        <v>1149</v>
      </c>
      <c r="C6182" s="2" t="s">
        <v>14</v>
      </c>
      <c r="D6182" s="2">
        <v>1215</v>
      </c>
      <c r="E6182" s="2">
        <v>2</v>
      </c>
      <c r="F6182" s="2">
        <v>1217</v>
      </c>
      <c r="G6182" s="2">
        <v>0.11</v>
      </c>
      <c r="H6182" s="4" t="s">
        <v>6644</v>
      </c>
    </row>
    <row r="6183" spans="1:8" x14ac:dyDescent="0.3">
      <c r="A6183" s="3">
        <v>10</v>
      </c>
      <c r="B6183" s="2" t="s">
        <v>6650</v>
      </c>
      <c r="C6183" s="2" t="s">
        <v>14</v>
      </c>
      <c r="D6183" s="2">
        <v>877</v>
      </c>
      <c r="E6183" s="2">
        <v>5</v>
      </c>
      <c r="F6183" s="2">
        <v>882</v>
      </c>
      <c r="G6183" s="2">
        <v>0.08</v>
      </c>
      <c r="H6183" s="4" t="s">
        <v>6644</v>
      </c>
    </row>
    <row r="6184" spans="1:8" x14ac:dyDescent="0.3">
      <c r="A6184" s="3">
        <v>11</v>
      </c>
      <c r="B6184" s="2" t="s">
        <v>6651</v>
      </c>
      <c r="C6184" s="2" t="s">
        <v>14</v>
      </c>
      <c r="D6184" s="2">
        <v>863</v>
      </c>
      <c r="E6184" s="2">
        <v>3</v>
      </c>
      <c r="F6184" s="2">
        <v>866</v>
      </c>
      <c r="G6184" s="2">
        <v>0.08</v>
      </c>
      <c r="H6184" s="4" t="s">
        <v>6644</v>
      </c>
    </row>
    <row r="6185" spans="1:8" x14ac:dyDescent="0.3">
      <c r="A6185" s="3">
        <v>12</v>
      </c>
      <c r="B6185" s="2" t="s">
        <v>1743</v>
      </c>
      <c r="C6185" s="2" t="s">
        <v>14</v>
      </c>
      <c r="D6185" s="2">
        <v>775</v>
      </c>
      <c r="E6185" s="2">
        <v>2</v>
      </c>
      <c r="F6185" s="2">
        <v>777</v>
      </c>
      <c r="G6185" s="2">
        <v>7.0000000000000007E-2</v>
      </c>
      <c r="H6185" s="4" t="s">
        <v>6644</v>
      </c>
    </row>
    <row r="6186" spans="1:8" x14ac:dyDescent="0.3">
      <c r="A6186" s="3">
        <v>13</v>
      </c>
      <c r="B6186" s="2" t="s">
        <v>6652</v>
      </c>
      <c r="C6186" s="2" t="s">
        <v>114</v>
      </c>
      <c r="D6186" s="2">
        <v>765</v>
      </c>
      <c r="E6186" s="2">
        <v>3</v>
      </c>
      <c r="F6186" s="2">
        <v>768</v>
      </c>
      <c r="G6186" s="2">
        <v>7.0000000000000007E-2</v>
      </c>
      <c r="H6186" s="4" t="s">
        <v>6644</v>
      </c>
    </row>
    <row r="6187" spans="1:8" x14ac:dyDescent="0.3">
      <c r="A6187" s="3">
        <v>14</v>
      </c>
      <c r="B6187" s="2" t="s">
        <v>6653</v>
      </c>
      <c r="C6187" s="2" t="s">
        <v>14</v>
      </c>
      <c r="D6187" s="2">
        <v>694</v>
      </c>
      <c r="E6187" s="2">
        <v>1</v>
      </c>
      <c r="F6187" s="2">
        <v>695</v>
      </c>
      <c r="G6187" s="2">
        <v>0.06</v>
      </c>
      <c r="H6187" s="4" t="s">
        <v>6644</v>
      </c>
    </row>
    <row r="6188" spans="1:8" x14ac:dyDescent="0.3">
      <c r="A6188" s="3">
        <v>15</v>
      </c>
      <c r="B6188" s="2" t="s">
        <v>6654</v>
      </c>
      <c r="C6188" s="2" t="s">
        <v>14</v>
      </c>
      <c r="D6188" s="2">
        <v>569</v>
      </c>
      <c r="E6188" s="2">
        <v>3</v>
      </c>
      <c r="F6188" s="2">
        <v>572</v>
      </c>
      <c r="G6188" s="2">
        <v>0.05</v>
      </c>
      <c r="H6188" s="4" t="s">
        <v>6644</v>
      </c>
    </row>
    <row r="6189" spans="1:8" x14ac:dyDescent="0.3">
      <c r="A6189" s="3">
        <v>16</v>
      </c>
      <c r="B6189" s="2" t="s">
        <v>6655</v>
      </c>
      <c r="C6189" s="2" t="s">
        <v>14</v>
      </c>
      <c r="D6189" s="2">
        <v>521</v>
      </c>
      <c r="E6189" s="2">
        <v>3</v>
      </c>
      <c r="F6189" s="2">
        <v>524</v>
      </c>
      <c r="G6189" s="2">
        <v>0.05</v>
      </c>
      <c r="H6189" s="4" t="s">
        <v>6644</v>
      </c>
    </row>
    <row r="6190" spans="1:8" x14ac:dyDescent="0.3">
      <c r="A6190" s="3">
        <v>17</v>
      </c>
      <c r="B6190" s="2" t="s">
        <v>1729</v>
      </c>
      <c r="C6190" s="2" t="s">
        <v>4489</v>
      </c>
      <c r="D6190" s="2">
        <v>456</v>
      </c>
      <c r="E6190" s="2">
        <v>11</v>
      </c>
      <c r="F6190" s="2">
        <v>467</v>
      </c>
      <c r="G6190" s="2">
        <v>0.04</v>
      </c>
      <c r="H6190" s="4" t="s">
        <v>6644</v>
      </c>
    </row>
    <row r="6191" spans="1:8" x14ac:dyDescent="0.3">
      <c r="A6191" s="3">
        <v>18</v>
      </c>
      <c r="B6191" s="2" t="s">
        <v>6656</v>
      </c>
      <c r="C6191" s="2" t="s">
        <v>149</v>
      </c>
      <c r="D6191" s="2">
        <v>438</v>
      </c>
      <c r="E6191" s="2">
        <v>3</v>
      </c>
      <c r="F6191" s="2">
        <v>441</v>
      </c>
      <c r="G6191" s="2">
        <v>0.04</v>
      </c>
      <c r="H6191" s="4" t="s">
        <v>6644</v>
      </c>
    </row>
    <row r="6192" spans="1:8" x14ac:dyDescent="0.3">
      <c r="A6192" s="3">
        <v>19</v>
      </c>
      <c r="B6192" s="2" t="s">
        <v>3865</v>
      </c>
      <c r="C6192" s="2" t="s">
        <v>137</v>
      </c>
      <c r="D6192" s="2">
        <v>407</v>
      </c>
      <c r="E6192" s="2">
        <v>3</v>
      </c>
      <c r="F6192" s="2">
        <v>410</v>
      </c>
      <c r="G6192" s="2">
        <v>0.04</v>
      </c>
      <c r="H6192" s="4" t="s">
        <v>6644</v>
      </c>
    </row>
    <row r="6193" spans="1:8" x14ac:dyDescent="0.3">
      <c r="A6193" s="3">
        <v>20</v>
      </c>
      <c r="B6193" s="2" t="s">
        <v>6657</v>
      </c>
      <c r="C6193" s="2" t="s">
        <v>14</v>
      </c>
      <c r="D6193" s="2">
        <v>317</v>
      </c>
      <c r="E6193" s="2">
        <v>1</v>
      </c>
      <c r="F6193" s="2">
        <v>318</v>
      </c>
      <c r="G6193" s="2">
        <v>0.03</v>
      </c>
      <c r="H6193" s="4" t="s">
        <v>6644</v>
      </c>
    </row>
    <row r="6194" spans="1:8" x14ac:dyDescent="0.3">
      <c r="A6194" s="3">
        <v>21</v>
      </c>
      <c r="B6194" s="2" t="s">
        <v>4480</v>
      </c>
      <c r="C6194" s="2" t="s">
        <v>14</v>
      </c>
      <c r="D6194" s="2">
        <v>295</v>
      </c>
      <c r="E6194" s="2">
        <v>1</v>
      </c>
      <c r="F6194" s="2">
        <v>296</v>
      </c>
      <c r="G6194" s="2">
        <v>0.03</v>
      </c>
      <c r="H6194" s="4" t="s">
        <v>6644</v>
      </c>
    </row>
    <row r="6195" spans="1:8" x14ac:dyDescent="0.3">
      <c r="A6195" s="3">
        <v>22</v>
      </c>
      <c r="B6195" s="2" t="s">
        <v>6658</v>
      </c>
      <c r="C6195" s="2" t="s">
        <v>6659</v>
      </c>
      <c r="D6195" s="2">
        <v>214</v>
      </c>
      <c r="E6195" s="2">
        <v>1</v>
      </c>
      <c r="F6195" s="2">
        <v>215</v>
      </c>
      <c r="G6195" s="2">
        <v>0.02</v>
      </c>
      <c r="H6195" s="4" t="s">
        <v>6644</v>
      </c>
    </row>
    <row r="6196" spans="1:8" x14ac:dyDescent="0.3">
      <c r="A6196" s="3">
        <v>23</v>
      </c>
      <c r="B6196" s="2" t="s">
        <v>27</v>
      </c>
      <c r="C6196" s="2" t="s">
        <v>28</v>
      </c>
      <c r="D6196" s="2">
        <v>2287</v>
      </c>
      <c r="E6196" s="2">
        <v>33</v>
      </c>
      <c r="F6196" s="2">
        <v>2320</v>
      </c>
      <c r="G6196" s="2">
        <v>0.21</v>
      </c>
      <c r="H6196" s="4" t="s">
        <v>6644</v>
      </c>
    </row>
    <row r="6197" spans="1:8" x14ac:dyDescent="0.3">
      <c r="A6197" s="3">
        <v>1</v>
      </c>
      <c r="B6197" s="2" t="s">
        <v>6660</v>
      </c>
      <c r="C6197" s="2" t="s">
        <v>485</v>
      </c>
      <c r="D6197" s="2">
        <v>543857</v>
      </c>
      <c r="E6197" s="2">
        <v>3522</v>
      </c>
      <c r="F6197" s="2">
        <v>547379</v>
      </c>
      <c r="G6197" s="2">
        <v>47.75</v>
      </c>
      <c r="H6197" s="4" t="s">
        <v>6661</v>
      </c>
    </row>
    <row r="6198" spans="1:8" x14ac:dyDescent="0.3">
      <c r="A6198" s="3">
        <v>2</v>
      </c>
      <c r="B6198" s="2" t="s">
        <v>6662</v>
      </c>
      <c r="C6198" s="2" t="s">
        <v>488</v>
      </c>
      <c r="D6198" s="2">
        <v>311384</v>
      </c>
      <c r="E6198" s="2">
        <v>2064</v>
      </c>
      <c r="F6198" s="2">
        <v>313448</v>
      </c>
      <c r="G6198" s="2">
        <v>27.34</v>
      </c>
      <c r="H6198" s="4" t="s">
        <v>6661</v>
      </c>
    </row>
    <row r="6199" spans="1:8" x14ac:dyDescent="0.3">
      <c r="A6199" s="3">
        <v>3</v>
      </c>
      <c r="B6199" s="2" t="s">
        <v>6663</v>
      </c>
      <c r="C6199" s="2" t="s">
        <v>9</v>
      </c>
      <c r="D6199" s="2">
        <v>154736</v>
      </c>
      <c r="E6199" s="2">
        <v>1914</v>
      </c>
      <c r="F6199" s="2">
        <v>156650</v>
      </c>
      <c r="G6199" s="2">
        <v>13.67</v>
      </c>
      <c r="H6199" s="4" t="s">
        <v>6661</v>
      </c>
    </row>
    <row r="6200" spans="1:8" x14ac:dyDescent="0.3">
      <c r="A6200" s="3">
        <v>4</v>
      </c>
      <c r="B6200" s="2" t="s">
        <v>6664</v>
      </c>
      <c r="C6200" s="2" t="s">
        <v>492</v>
      </c>
      <c r="D6200" s="2">
        <v>83148</v>
      </c>
      <c r="E6200" s="2">
        <v>721</v>
      </c>
      <c r="F6200" s="2">
        <v>83869</v>
      </c>
      <c r="G6200" s="2">
        <v>7.32</v>
      </c>
      <c r="H6200" s="4" t="s">
        <v>6661</v>
      </c>
    </row>
    <row r="6201" spans="1:8" x14ac:dyDescent="0.3">
      <c r="A6201" s="3">
        <v>5</v>
      </c>
      <c r="B6201" s="2" t="s">
        <v>6665</v>
      </c>
      <c r="C6201" s="2" t="s">
        <v>14</v>
      </c>
      <c r="D6201" s="2">
        <v>5704</v>
      </c>
      <c r="E6201" s="2">
        <v>9</v>
      </c>
      <c r="F6201" s="2">
        <v>5713</v>
      </c>
      <c r="G6201" s="2">
        <v>0.5</v>
      </c>
      <c r="H6201" s="4" t="s">
        <v>6661</v>
      </c>
    </row>
    <row r="6202" spans="1:8" x14ac:dyDescent="0.3">
      <c r="A6202" s="3">
        <v>6</v>
      </c>
      <c r="B6202" s="2" t="s">
        <v>6666</v>
      </c>
      <c r="C6202" s="2" t="s">
        <v>772</v>
      </c>
      <c r="D6202" s="2">
        <v>4703</v>
      </c>
      <c r="E6202" s="2">
        <v>107</v>
      </c>
      <c r="F6202" s="2">
        <v>4810</v>
      </c>
      <c r="G6202" s="2">
        <v>0.42</v>
      </c>
      <c r="H6202" s="4" t="s">
        <v>6661</v>
      </c>
    </row>
    <row r="6203" spans="1:8" x14ac:dyDescent="0.3">
      <c r="A6203" s="3">
        <v>7</v>
      </c>
      <c r="B6203" s="2" t="s">
        <v>6667</v>
      </c>
      <c r="C6203" s="2" t="s">
        <v>14</v>
      </c>
      <c r="D6203" s="2">
        <v>3402</v>
      </c>
      <c r="E6203" s="2">
        <v>5</v>
      </c>
      <c r="F6203" s="2">
        <v>3407</v>
      </c>
      <c r="G6203" s="2">
        <v>0.3</v>
      </c>
      <c r="H6203" s="4" t="s">
        <v>6661</v>
      </c>
    </row>
    <row r="6204" spans="1:8" x14ac:dyDescent="0.3">
      <c r="A6204" s="3">
        <v>8</v>
      </c>
      <c r="B6204" s="2" t="s">
        <v>6668</v>
      </c>
      <c r="C6204" s="2" t="s">
        <v>17</v>
      </c>
      <c r="D6204" s="2">
        <v>2615</v>
      </c>
      <c r="E6204" s="2">
        <v>22</v>
      </c>
      <c r="F6204" s="2">
        <v>2637</v>
      </c>
      <c r="G6204" s="2">
        <v>0.23</v>
      </c>
      <c r="H6204" s="4" t="s">
        <v>6661</v>
      </c>
    </row>
    <row r="6205" spans="1:8" x14ac:dyDescent="0.3">
      <c r="A6205" s="3">
        <v>9</v>
      </c>
      <c r="B6205" s="2" t="s">
        <v>6669</v>
      </c>
      <c r="C6205" s="2" t="s">
        <v>14</v>
      </c>
      <c r="D6205" s="2">
        <v>1823</v>
      </c>
      <c r="E6205" s="2">
        <v>19</v>
      </c>
      <c r="F6205" s="2">
        <v>1842</v>
      </c>
      <c r="G6205" s="2">
        <v>0.16</v>
      </c>
      <c r="H6205" s="4" t="s">
        <v>6661</v>
      </c>
    </row>
    <row r="6206" spans="1:8" x14ac:dyDescent="0.3">
      <c r="A6206" s="3">
        <v>10</v>
      </c>
      <c r="B6206" s="2" t="s">
        <v>6670</v>
      </c>
      <c r="C6206" s="2" t="s">
        <v>14</v>
      </c>
      <c r="D6206" s="2">
        <v>1246</v>
      </c>
      <c r="E6206" s="2">
        <v>5</v>
      </c>
      <c r="F6206" s="2">
        <v>1251</v>
      </c>
      <c r="G6206" s="2">
        <v>0.11</v>
      </c>
      <c r="H6206" s="4" t="s">
        <v>6661</v>
      </c>
    </row>
    <row r="6207" spans="1:8" x14ac:dyDescent="0.3">
      <c r="A6207" s="3">
        <v>11</v>
      </c>
      <c r="B6207" s="2" t="s">
        <v>6671</v>
      </c>
      <c r="C6207" s="2" t="s">
        <v>14</v>
      </c>
      <c r="D6207" s="2">
        <v>1165</v>
      </c>
      <c r="E6207" s="2">
        <v>7</v>
      </c>
      <c r="F6207" s="2">
        <v>1172</v>
      </c>
      <c r="G6207" s="2">
        <v>0.1</v>
      </c>
      <c r="H6207" s="4" t="s">
        <v>6661</v>
      </c>
    </row>
    <row r="6208" spans="1:8" x14ac:dyDescent="0.3">
      <c r="A6208" s="3">
        <v>12</v>
      </c>
      <c r="B6208" s="2" t="s">
        <v>6672</v>
      </c>
      <c r="C6208" s="2" t="s">
        <v>14</v>
      </c>
      <c r="D6208" s="2">
        <v>963</v>
      </c>
      <c r="E6208" s="2">
        <v>2</v>
      </c>
      <c r="F6208" s="2">
        <v>965</v>
      </c>
      <c r="G6208" s="2">
        <v>0.08</v>
      </c>
      <c r="H6208" s="4" t="s">
        <v>6661</v>
      </c>
    </row>
    <row r="6209" spans="1:8" x14ac:dyDescent="0.3">
      <c r="A6209" s="3">
        <v>13</v>
      </c>
      <c r="B6209" s="2" t="s">
        <v>6673</v>
      </c>
      <c r="C6209" s="2" t="s">
        <v>506</v>
      </c>
      <c r="D6209" s="2">
        <v>945</v>
      </c>
      <c r="E6209" s="2">
        <v>9</v>
      </c>
      <c r="F6209" s="2">
        <v>954</v>
      </c>
      <c r="G6209" s="2">
        <v>0.08</v>
      </c>
      <c r="H6209" s="4" t="s">
        <v>6661</v>
      </c>
    </row>
    <row r="6210" spans="1:8" x14ac:dyDescent="0.3">
      <c r="A6210" s="3">
        <v>14</v>
      </c>
      <c r="B6210" s="2" t="s">
        <v>6674</v>
      </c>
      <c r="C6210" s="2" t="s">
        <v>6675</v>
      </c>
      <c r="D6210" s="2">
        <v>934</v>
      </c>
      <c r="E6210" s="2">
        <v>16</v>
      </c>
      <c r="F6210" s="2">
        <v>950</v>
      </c>
      <c r="G6210" s="2">
        <v>0.08</v>
      </c>
      <c r="H6210" s="4" t="s">
        <v>6661</v>
      </c>
    </row>
    <row r="6211" spans="1:8" x14ac:dyDescent="0.3">
      <c r="A6211" s="3">
        <v>15</v>
      </c>
      <c r="B6211" s="2" t="s">
        <v>6676</v>
      </c>
      <c r="C6211" s="2" t="s">
        <v>14</v>
      </c>
      <c r="D6211" s="2">
        <v>928</v>
      </c>
      <c r="E6211" s="2">
        <v>6</v>
      </c>
      <c r="F6211" s="2">
        <v>934</v>
      </c>
      <c r="G6211" s="2">
        <v>0.08</v>
      </c>
      <c r="H6211" s="4" t="s">
        <v>6661</v>
      </c>
    </row>
    <row r="6212" spans="1:8" x14ac:dyDescent="0.3">
      <c r="A6212" s="3">
        <v>16</v>
      </c>
      <c r="B6212" s="2" t="s">
        <v>6677</v>
      </c>
      <c r="C6212" s="2" t="s">
        <v>14</v>
      </c>
      <c r="D6212" s="2">
        <v>857</v>
      </c>
      <c r="E6212" s="2">
        <v>7</v>
      </c>
      <c r="F6212" s="2">
        <v>864</v>
      </c>
      <c r="G6212" s="2">
        <v>0.08</v>
      </c>
      <c r="H6212" s="4" t="s">
        <v>6661</v>
      </c>
    </row>
    <row r="6213" spans="1:8" x14ac:dyDescent="0.3">
      <c r="A6213" s="3">
        <v>17</v>
      </c>
      <c r="B6213" s="2" t="s">
        <v>6678</v>
      </c>
      <c r="C6213" s="2" t="s">
        <v>14</v>
      </c>
      <c r="D6213" s="2">
        <v>848</v>
      </c>
      <c r="E6213" s="2">
        <v>8</v>
      </c>
      <c r="F6213" s="2">
        <v>856</v>
      </c>
      <c r="G6213" s="2">
        <v>7.0000000000000007E-2</v>
      </c>
      <c r="H6213" s="4" t="s">
        <v>6661</v>
      </c>
    </row>
    <row r="6214" spans="1:8" x14ac:dyDescent="0.3">
      <c r="A6214" s="3">
        <v>18</v>
      </c>
      <c r="B6214" s="2" t="s">
        <v>6679</v>
      </c>
      <c r="C6214" s="2" t="s">
        <v>1068</v>
      </c>
      <c r="D6214" s="2">
        <v>759</v>
      </c>
      <c r="E6214" s="2">
        <v>18</v>
      </c>
      <c r="F6214" s="2">
        <v>777</v>
      </c>
      <c r="G6214" s="2">
        <v>7.0000000000000007E-2</v>
      </c>
      <c r="H6214" s="4" t="s">
        <v>6661</v>
      </c>
    </row>
    <row r="6215" spans="1:8" x14ac:dyDescent="0.3">
      <c r="A6215" s="3">
        <v>19</v>
      </c>
      <c r="B6215" s="2" t="s">
        <v>6680</v>
      </c>
      <c r="C6215" s="2" t="s">
        <v>6681</v>
      </c>
      <c r="D6215" s="2">
        <v>716</v>
      </c>
      <c r="E6215" s="2">
        <v>20</v>
      </c>
      <c r="F6215" s="2">
        <v>736</v>
      </c>
      <c r="G6215" s="2">
        <v>0.06</v>
      </c>
      <c r="H6215" s="4" t="s">
        <v>6661</v>
      </c>
    </row>
    <row r="6216" spans="1:8" x14ac:dyDescent="0.3">
      <c r="A6216" s="3">
        <v>20</v>
      </c>
      <c r="B6216" s="2" t="s">
        <v>6671</v>
      </c>
      <c r="C6216" s="2" t="s">
        <v>14</v>
      </c>
      <c r="D6216" s="2">
        <v>642</v>
      </c>
      <c r="E6216" s="2">
        <v>6</v>
      </c>
      <c r="F6216" s="2">
        <v>648</v>
      </c>
      <c r="G6216" s="2">
        <v>0.06</v>
      </c>
      <c r="H6216" s="4" t="s">
        <v>6661</v>
      </c>
    </row>
    <row r="6217" spans="1:8" x14ac:dyDescent="0.3">
      <c r="A6217" s="3">
        <v>21</v>
      </c>
      <c r="B6217" s="2" t="s">
        <v>6682</v>
      </c>
      <c r="C6217" s="2" t="s">
        <v>508</v>
      </c>
      <c r="D6217" s="2">
        <v>636</v>
      </c>
      <c r="E6217" s="2">
        <v>22</v>
      </c>
      <c r="F6217" s="2">
        <v>658</v>
      </c>
      <c r="G6217" s="2">
        <v>0.06</v>
      </c>
      <c r="H6217" s="4" t="s">
        <v>6661</v>
      </c>
    </row>
    <row r="6218" spans="1:8" x14ac:dyDescent="0.3">
      <c r="A6218" s="3">
        <v>22</v>
      </c>
      <c r="B6218" s="2" t="s">
        <v>6683</v>
      </c>
      <c r="C6218" s="2" t="s">
        <v>14</v>
      </c>
      <c r="D6218" s="2">
        <v>569</v>
      </c>
      <c r="E6218" s="2">
        <v>9</v>
      </c>
      <c r="F6218" s="2">
        <v>578</v>
      </c>
      <c r="G6218" s="2">
        <v>0.05</v>
      </c>
      <c r="H6218" s="4" t="s">
        <v>6661</v>
      </c>
    </row>
    <row r="6219" spans="1:8" x14ac:dyDescent="0.3">
      <c r="A6219" s="3">
        <v>23</v>
      </c>
      <c r="B6219" s="2" t="s">
        <v>6684</v>
      </c>
      <c r="C6219" s="2" t="s">
        <v>14</v>
      </c>
      <c r="D6219" s="2">
        <v>482</v>
      </c>
      <c r="E6219" s="2">
        <v>34</v>
      </c>
      <c r="F6219" s="2">
        <v>516</v>
      </c>
      <c r="G6219" s="2">
        <v>0.05</v>
      </c>
      <c r="H6219" s="4" t="s">
        <v>6661</v>
      </c>
    </row>
    <row r="6220" spans="1:8" x14ac:dyDescent="0.3">
      <c r="A6220" s="3">
        <v>24</v>
      </c>
      <c r="B6220" s="2" t="s">
        <v>6685</v>
      </c>
      <c r="C6220" s="2" t="s">
        <v>14</v>
      </c>
      <c r="D6220" s="2">
        <v>426</v>
      </c>
      <c r="E6220" s="2">
        <v>3</v>
      </c>
      <c r="F6220" s="2">
        <v>429</v>
      </c>
      <c r="G6220" s="2">
        <v>0.04</v>
      </c>
      <c r="H6220" s="4" t="s">
        <v>6661</v>
      </c>
    </row>
    <row r="6221" spans="1:8" x14ac:dyDescent="0.3">
      <c r="A6221" s="3">
        <v>25</v>
      </c>
      <c r="B6221" s="2" t="s">
        <v>6686</v>
      </c>
      <c r="C6221" s="2" t="s">
        <v>14</v>
      </c>
      <c r="D6221" s="2">
        <v>413</v>
      </c>
      <c r="E6221" s="2">
        <v>1</v>
      </c>
      <c r="F6221" s="2">
        <v>414</v>
      </c>
      <c r="G6221" s="2">
        <v>0.04</v>
      </c>
      <c r="H6221" s="4" t="s">
        <v>6661</v>
      </c>
    </row>
    <row r="6222" spans="1:8" x14ac:dyDescent="0.3">
      <c r="A6222" s="3">
        <v>26</v>
      </c>
      <c r="B6222" s="2" t="s">
        <v>6687</v>
      </c>
      <c r="C6222" s="2" t="s">
        <v>14</v>
      </c>
      <c r="D6222" s="2">
        <v>412</v>
      </c>
      <c r="E6222" s="2">
        <v>5</v>
      </c>
      <c r="F6222" s="2">
        <v>417</v>
      </c>
      <c r="G6222" s="2">
        <v>0.04</v>
      </c>
      <c r="H6222" s="4" t="s">
        <v>6661</v>
      </c>
    </row>
    <row r="6223" spans="1:8" x14ac:dyDescent="0.3">
      <c r="A6223" s="3">
        <v>27</v>
      </c>
      <c r="B6223" s="2" t="s">
        <v>6688</v>
      </c>
      <c r="C6223" s="2" t="s">
        <v>14</v>
      </c>
      <c r="D6223" s="2">
        <v>341</v>
      </c>
      <c r="E6223" s="2">
        <v>1</v>
      </c>
      <c r="F6223" s="2">
        <v>342</v>
      </c>
      <c r="G6223" s="2">
        <v>0.03</v>
      </c>
      <c r="H6223" s="4" t="s">
        <v>6661</v>
      </c>
    </row>
    <row r="6224" spans="1:8" x14ac:dyDescent="0.3">
      <c r="A6224" s="3">
        <v>28</v>
      </c>
      <c r="B6224" s="2" t="s">
        <v>6689</v>
      </c>
      <c r="C6224" s="2" t="s">
        <v>14</v>
      </c>
      <c r="D6224" s="2">
        <v>291</v>
      </c>
      <c r="E6224" s="2">
        <v>4</v>
      </c>
      <c r="F6224" s="2">
        <v>295</v>
      </c>
      <c r="G6224" s="2">
        <v>0.03</v>
      </c>
      <c r="H6224" s="4" t="s">
        <v>6661</v>
      </c>
    </row>
    <row r="6225" spans="1:8" x14ac:dyDescent="0.3">
      <c r="A6225" s="3">
        <v>29</v>
      </c>
      <c r="B6225" s="2" t="s">
        <v>6690</v>
      </c>
      <c r="C6225" s="2" t="s">
        <v>14</v>
      </c>
      <c r="D6225" s="2">
        <v>280</v>
      </c>
      <c r="E6225" s="2">
        <v>1</v>
      </c>
      <c r="F6225" s="2">
        <v>281</v>
      </c>
      <c r="G6225" s="2">
        <v>0.02</v>
      </c>
      <c r="H6225" s="4" t="s">
        <v>6661</v>
      </c>
    </row>
    <row r="6226" spans="1:8" x14ac:dyDescent="0.3">
      <c r="A6226" s="3">
        <v>30</v>
      </c>
      <c r="B6226" s="2" t="s">
        <v>6691</v>
      </c>
      <c r="C6226" s="2" t="s">
        <v>14</v>
      </c>
      <c r="D6226" s="2">
        <v>260</v>
      </c>
      <c r="E6226" s="2">
        <v>5</v>
      </c>
      <c r="F6226" s="2">
        <v>265</v>
      </c>
      <c r="G6226" s="2">
        <v>0.02</v>
      </c>
      <c r="H6226" s="4" t="s">
        <v>6661</v>
      </c>
    </row>
    <row r="6227" spans="1:8" x14ac:dyDescent="0.3">
      <c r="A6227" s="3">
        <v>31</v>
      </c>
      <c r="B6227" s="2" t="s">
        <v>6692</v>
      </c>
      <c r="C6227" s="2" t="s">
        <v>14</v>
      </c>
      <c r="D6227" s="2">
        <v>252</v>
      </c>
      <c r="E6227" s="2">
        <v>7</v>
      </c>
      <c r="F6227" s="2">
        <v>259</v>
      </c>
      <c r="G6227" s="2">
        <v>0.02</v>
      </c>
      <c r="H6227" s="4" t="s">
        <v>6661</v>
      </c>
    </row>
    <row r="6228" spans="1:8" x14ac:dyDescent="0.3">
      <c r="A6228" s="3">
        <v>32</v>
      </c>
      <c r="B6228" s="2" t="s">
        <v>27</v>
      </c>
      <c r="C6228" s="2" t="s">
        <v>28</v>
      </c>
      <c r="D6228" s="2">
        <v>11527</v>
      </c>
      <c r="E6228" s="2">
        <v>430</v>
      </c>
      <c r="F6228" s="2">
        <v>11957</v>
      </c>
      <c r="G6228" s="2">
        <v>1.04</v>
      </c>
      <c r="H6228" s="4" t="s">
        <v>6661</v>
      </c>
    </row>
    <row r="6229" spans="1:8" x14ac:dyDescent="0.3">
      <c r="A6229" s="3">
        <v>1</v>
      </c>
      <c r="B6229" s="2" t="s">
        <v>19</v>
      </c>
      <c r="C6229" s="2" t="s">
        <v>12</v>
      </c>
      <c r="D6229" s="2">
        <v>509977</v>
      </c>
      <c r="E6229" s="2">
        <v>3027</v>
      </c>
      <c r="F6229" s="2">
        <v>513004</v>
      </c>
      <c r="G6229" s="2">
        <v>46.76</v>
      </c>
      <c r="H6229" s="4" t="s">
        <v>6693</v>
      </c>
    </row>
    <row r="6230" spans="1:8" x14ac:dyDescent="0.3">
      <c r="A6230" s="3">
        <v>2</v>
      </c>
      <c r="B6230" s="2" t="s">
        <v>6694</v>
      </c>
      <c r="C6230" s="2" t="s">
        <v>9</v>
      </c>
      <c r="D6230" s="2">
        <v>492177</v>
      </c>
      <c r="E6230" s="2">
        <v>1670</v>
      </c>
      <c r="F6230" s="2">
        <v>493847</v>
      </c>
      <c r="G6230" s="2">
        <v>45.01</v>
      </c>
      <c r="H6230" s="4" t="s">
        <v>6693</v>
      </c>
    </row>
    <row r="6231" spans="1:8" x14ac:dyDescent="0.3">
      <c r="A6231" s="3">
        <v>3</v>
      </c>
      <c r="B6231" s="2" t="s">
        <v>729</v>
      </c>
      <c r="C6231" s="2" t="s">
        <v>17</v>
      </c>
      <c r="D6231" s="2">
        <v>45491</v>
      </c>
      <c r="E6231" s="2">
        <v>107</v>
      </c>
      <c r="F6231" s="2">
        <v>45598</v>
      </c>
      <c r="G6231" s="2">
        <v>4.16</v>
      </c>
      <c r="H6231" s="4" t="s">
        <v>6693</v>
      </c>
    </row>
    <row r="6232" spans="1:8" x14ac:dyDescent="0.3">
      <c r="A6232" s="3">
        <v>4</v>
      </c>
      <c r="B6232" s="2" t="s">
        <v>6695</v>
      </c>
      <c r="C6232" s="2" t="s">
        <v>14</v>
      </c>
      <c r="D6232" s="2">
        <v>8009</v>
      </c>
      <c r="E6232" s="2">
        <v>10</v>
      </c>
      <c r="F6232" s="2">
        <v>8019</v>
      </c>
      <c r="G6232" s="2">
        <v>0.73</v>
      </c>
      <c r="H6232" s="4" t="s">
        <v>6693</v>
      </c>
    </row>
    <row r="6233" spans="1:8" x14ac:dyDescent="0.3">
      <c r="A6233" s="3">
        <v>5</v>
      </c>
      <c r="B6233" s="2" t="s">
        <v>6696</v>
      </c>
      <c r="C6233" s="2" t="s">
        <v>6697</v>
      </c>
      <c r="D6233" s="2">
        <v>4817</v>
      </c>
      <c r="E6233" s="2">
        <v>5</v>
      </c>
      <c r="F6233" s="2">
        <v>4822</v>
      </c>
      <c r="G6233" s="2">
        <v>0.44</v>
      </c>
      <c r="H6233" s="4" t="s">
        <v>6693</v>
      </c>
    </row>
    <row r="6234" spans="1:8" x14ac:dyDescent="0.3">
      <c r="A6234" s="3">
        <v>6</v>
      </c>
      <c r="B6234" s="2" t="s">
        <v>6698</v>
      </c>
      <c r="C6234" s="2" t="s">
        <v>149</v>
      </c>
      <c r="D6234" s="2">
        <v>4498</v>
      </c>
      <c r="E6234" s="2">
        <v>0</v>
      </c>
      <c r="F6234" s="2">
        <v>4498</v>
      </c>
      <c r="G6234" s="2">
        <v>0.41</v>
      </c>
      <c r="H6234" s="4" t="s">
        <v>6693</v>
      </c>
    </row>
    <row r="6235" spans="1:8" x14ac:dyDescent="0.3">
      <c r="A6235" s="3">
        <v>7</v>
      </c>
      <c r="B6235" s="2" t="s">
        <v>6699</v>
      </c>
      <c r="C6235" s="2" t="s">
        <v>153</v>
      </c>
      <c r="D6235" s="2">
        <v>2823</v>
      </c>
      <c r="E6235" s="2">
        <v>11</v>
      </c>
      <c r="F6235" s="2">
        <v>2834</v>
      </c>
      <c r="G6235" s="2">
        <v>0.26</v>
      </c>
      <c r="H6235" s="4" t="s">
        <v>6693</v>
      </c>
    </row>
    <row r="6236" spans="1:8" x14ac:dyDescent="0.3">
      <c r="A6236" s="3">
        <v>8</v>
      </c>
      <c r="B6236" s="2" t="s">
        <v>6700</v>
      </c>
      <c r="C6236" s="2" t="s">
        <v>4011</v>
      </c>
      <c r="D6236" s="2">
        <v>2634</v>
      </c>
      <c r="E6236" s="2">
        <v>20</v>
      </c>
      <c r="F6236" s="2">
        <v>2654</v>
      </c>
      <c r="G6236" s="2">
        <v>0.24</v>
      </c>
      <c r="H6236" s="4" t="s">
        <v>6693</v>
      </c>
    </row>
    <row r="6237" spans="1:8" x14ac:dyDescent="0.3">
      <c r="A6237" s="3">
        <v>9</v>
      </c>
      <c r="B6237" s="2" t="s">
        <v>6701</v>
      </c>
      <c r="C6237" s="2" t="s">
        <v>5135</v>
      </c>
      <c r="D6237" s="2">
        <v>2616</v>
      </c>
      <c r="E6237" s="2">
        <v>4</v>
      </c>
      <c r="F6237" s="2">
        <v>2620</v>
      </c>
      <c r="G6237" s="2">
        <v>0.24</v>
      </c>
      <c r="H6237" s="4" t="s">
        <v>6693</v>
      </c>
    </row>
    <row r="6238" spans="1:8" x14ac:dyDescent="0.3">
      <c r="A6238" s="3">
        <v>10</v>
      </c>
      <c r="B6238" s="2" t="s">
        <v>6702</v>
      </c>
      <c r="C6238" s="2" t="s">
        <v>1073</v>
      </c>
      <c r="D6238" s="2">
        <v>1956</v>
      </c>
      <c r="E6238" s="2">
        <v>4</v>
      </c>
      <c r="F6238" s="2">
        <v>1960</v>
      </c>
      <c r="G6238" s="2">
        <v>0.18</v>
      </c>
      <c r="H6238" s="4" t="s">
        <v>6693</v>
      </c>
    </row>
    <row r="6239" spans="1:8" x14ac:dyDescent="0.3">
      <c r="A6239" s="3">
        <v>11</v>
      </c>
      <c r="B6239" s="2" t="s">
        <v>27</v>
      </c>
      <c r="C6239" s="2" t="s">
        <v>28</v>
      </c>
      <c r="D6239" s="2">
        <v>17160</v>
      </c>
      <c r="E6239" s="2">
        <v>59</v>
      </c>
      <c r="F6239" s="2">
        <v>17219</v>
      </c>
      <c r="G6239" s="2">
        <v>1.57</v>
      </c>
      <c r="H6239" s="4" t="s">
        <v>6693</v>
      </c>
    </row>
    <row r="6240" spans="1:8" x14ac:dyDescent="0.3">
      <c r="A6240" s="3">
        <v>1</v>
      </c>
      <c r="B6240" s="2" t="s">
        <v>6703</v>
      </c>
      <c r="C6240" s="2" t="s">
        <v>9</v>
      </c>
      <c r="D6240" s="2">
        <v>196415</v>
      </c>
      <c r="E6240" s="2">
        <v>9002</v>
      </c>
      <c r="F6240" s="2">
        <v>205417</v>
      </c>
      <c r="G6240" s="2">
        <v>51.38</v>
      </c>
      <c r="H6240" s="4" t="s">
        <v>6704</v>
      </c>
    </row>
    <row r="6241" spans="1:8" x14ac:dyDescent="0.3">
      <c r="A6241" s="3">
        <v>2</v>
      </c>
      <c r="B6241" s="2" t="s">
        <v>6705</v>
      </c>
      <c r="C6241" s="2" t="s">
        <v>12</v>
      </c>
      <c r="D6241" s="2">
        <v>100100</v>
      </c>
      <c r="E6241" s="2">
        <v>4579</v>
      </c>
      <c r="F6241" s="2">
        <v>104679</v>
      </c>
      <c r="G6241" s="2">
        <v>26.18</v>
      </c>
      <c r="H6241" s="4" t="s">
        <v>6704</v>
      </c>
    </row>
    <row r="6242" spans="1:8" x14ac:dyDescent="0.3">
      <c r="A6242" s="3">
        <v>3</v>
      </c>
      <c r="B6242" s="2" t="s">
        <v>6706</v>
      </c>
      <c r="C6242" s="2" t="s">
        <v>14</v>
      </c>
      <c r="D6242" s="2">
        <v>31106</v>
      </c>
      <c r="E6242" s="2">
        <v>2208</v>
      </c>
      <c r="F6242" s="2">
        <v>33314</v>
      </c>
      <c r="G6242" s="2">
        <v>8.33</v>
      </c>
      <c r="H6242" s="4" t="s">
        <v>6704</v>
      </c>
    </row>
    <row r="6243" spans="1:8" x14ac:dyDescent="0.3">
      <c r="A6243" s="3">
        <v>4</v>
      </c>
      <c r="B6243" s="2" t="s">
        <v>6707</v>
      </c>
      <c r="C6243" s="2" t="s">
        <v>2158</v>
      </c>
      <c r="D6243" s="2">
        <v>27670</v>
      </c>
      <c r="E6243" s="2">
        <v>2860</v>
      </c>
      <c r="F6243" s="2">
        <v>30530</v>
      </c>
      <c r="G6243" s="2">
        <v>7.64</v>
      </c>
      <c r="H6243" s="4" t="s">
        <v>6704</v>
      </c>
    </row>
    <row r="6244" spans="1:8" x14ac:dyDescent="0.3">
      <c r="A6244" s="3">
        <v>5</v>
      </c>
      <c r="B6244" s="2" t="s">
        <v>6708</v>
      </c>
      <c r="C6244" s="2" t="s">
        <v>14</v>
      </c>
      <c r="D6244" s="2">
        <v>10569</v>
      </c>
      <c r="E6244" s="2">
        <v>949</v>
      </c>
      <c r="F6244" s="2">
        <v>11518</v>
      </c>
      <c r="G6244" s="2">
        <v>2.88</v>
      </c>
      <c r="H6244" s="4" t="s">
        <v>6704</v>
      </c>
    </row>
    <row r="6245" spans="1:8" x14ac:dyDescent="0.3">
      <c r="A6245" s="3">
        <v>6</v>
      </c>
      <c r="B6245" s="2" t="s">
        <v>6709</v>
      </c>
      <c r="C6245" s="2" t="s">
        <v>14</v>
      </c>
      <c r="D6245" s="2">
        <v>7559</v>
      </c>
      <c r="E6245" s="2">
        <v>262</v>
      </c>
      <c r="F6245" s="2">
        <v>7821</v>
      </c>
      <c r="G6245" s="2">
        <v>1.96</v>
      </c>
      <c r="H6245" s="4" t="s">
        <v>6704</v>
      </c>
    </row>
    <row r="6246" spans="1:8" x14ac:dyDescent="0.3">
      <c r="A6246" s="3">
        <v>7</v>
      </c>
      <c r="B6246" s="2" t="s">
        <v>6710</v>
      </c>
      <c r="C6246" s="2" t="s">
        <v>14</v>
      </c>
      <c r="D6246" s="2">
        <v>2139</v>
      </c>
      <c r="E6246" s="2">
        <v>132</v>
      </c>
      <c r="F6246" s="2">
        <v>2271</v>
      </c>
      <c r="G6246" s="2">
        <v>0.56999999999999995</v>
      </c>
      <c r="H6246" s="4" t="s">
        <v>6704</v>
      </c>
    </row>
    <row r="6247" spans="1:8" x14ac:dyDescent="0.3">
      <c r="A6247" s="3">
        <v>8</v>
      </c>
      <c r="B6247" s="2" t="s">
        <v>6711</v>
      </c>
      <c r="C6247" s="2" t="s">
        <v>14</v>
      </c>
      <c r="D6247" s="2">
        <v>1920</v>
      </c>
      <c r="E6247" s="2">
        <v>38</v>
      </c>
      <c r="F6247" s="2">
        <v>1958</v>
      </c>
      <c r="G6247" s="2">
        <v>0.49</v>
      </c>
      <c r="H6247" s="4" t="s">
        <v>6704</v>
      </c>
    </row>
    <row r="6248" spans="1:8" x14ac:dyDescent="0.3">
      <c r="A6248" s="3">
        <v>9</v>
      </c>
      <c r="B6248" s="2" t="s">
        <v>27</v>
      </c>
      <c r="C6248" s="2" t="s">
        <v>28</v>
      </c>
      <c r="D6248" s="2">
        <v>2133</v>
      </c>
      <c r="E6248" s="2">
        <v>163</v>
      </c>
      <c r="F6248" s="2">
        <v>2296</v>
      </c>
      <c r="G6248" s="2">
        <v>0.56999999999999995</v>
      </c>
      <c r="H6248" s="4" t="s">
        <v>6704</v>
      </c>
    </row>
    <row r="6249" spans="1:8" x14ac:dyDescent="0.3">
      <c r="A6249" s="3">
        <v>1</v>
      </c>
      <c r="B6249" s="2" t="s">
        <v>6712</v>
      </c>
      <c r="C6249" s="2" t="s">
        <v>9</v>
      </c>
      <c r="D6249" s="2">
        <v>646912</v>
      </c>
      <c r="E6249" s="2">
        <v>2419</v>
      </c>
      <c r="F6249" s="2">
        <v>649331</v>
      </c>
      <c r="G6249" s="2">
        <v>50.15</v>
      </c>
      <c r="H6249" s="4" t="s">
        <v>6713</v>
      </c>
    </row>
    <row r="6250" spans="1:8" x14ac:dyDescent="0.3">
      <c r="A6250" s="3">
        <v>2</v>
      </c>
      <c r="B6250" s="2" t="s">
        <v>6714</v>
      </c>
      <c r="C6250" s="2" t="s">
        <v>456</v>
      </c>
      <c r="D6250" s="2">
        <v>564310</v>
      </c>
      <c r="E6250" s="2">
        <v>3541</v>
      </c>
      <c r="F6250" s="2">
        <v>567851</v>
      </c>
      <c r="G6250" s="2">
        <v>43.86</v>
      </c>
      <c r="H6250" s="4" t="s">
        <v>6713</v>
      </c>
    </row>
    <row r="6251" spans="1:8" x14ac:dyDescent="0.3">
      <c r="A6251" s="3">
        <v>3</v>
      </c>
      <c r="B6251" s="2" t="s">
        <v>6715</v>
      </c>
      <c r="C6251" s="2" t="s">
        <v>14</v>
      </c>
      <c r="D6251" s="2">
        <v>12947</v>
      </c>
      <c r="E6251" s="2">
        <v>6</v>
      </c>
      <c r="F6251" s="2">
        <v>12953</v>
      </c>
      <c r="G6251" s="2">
        <v>1</v>
      </c>
      <c r="H6251" s="4" t="s">
        <v>6713</v>
      </c>
    </row>
    <row r="6252" spans="1:8" x14ac:dyDescent="0.3">
      <c r="A6252" s="3">
        <v>4</v>
      </c>
      <c r="B6252" s="2" t="s">
        <v>6716</v>
      </c>
      <c r="C6252" s="2" t="s">
        <v>2934</v>
      </c>
      <c r="D6252" s="2">
        <v>10846</v>
      </c>
      <c r="E6252" s="2">
        <v>26</v>
      </c>
      <c r="F6252" s="2">
        <v>10872</v>
      </c>
      <c r="G6252" s="2">
        <v>0.84</v>
      </c>
      <c r="H6252" s="4" t="s">
        <v>6713</v>
      </c>
    </row>
    <row r="6253" spans="1:8" x14ac:dyDescent="0.3">
      <c r="A6253" s="3">
        <v>5</v>
      </c>
      <c r="B6253" s="2" t="s">
        <v>6717</v>
      </c>
      <c r="C6253" s="2" t="s">
        <v>17</v>
      </c>
      <c r="D6253" s="2">
        <v>8362</v>
      </c>
      <c r="E6253" s="2">
        <v>91</v>
      </c>
      <c r="F6253" s="2">
        <v>8453</v>
      </c>
      <c r="G6253" s="2">
        <v>0.65</v>
      </c>
      <c r="H6253" s="4" t="s">
        <v>6713</v>
      </c>
    </row>
    <row r="6254" spans="1:8" x14ac:dyDescent="0.3">
      <c r="A6254" s="3">
        <v>6</v>
      </c>
      <c r="B6254" s="2" t="s">
        <v>6718</v>
      </c>
      <c r="C6254" s="2" t="s">
        <v>5400</v>
      </c>
      <c r="D6254" s="2">
        <v>6599</v>
      </c>
      <c r="E6254" s="2">
        <v>45</v>
      </c>
      <c r="F6254" s="2">
        <v>6644</v>
      </c>
      <c r="G6254" s="2">
        <v>0.51</v>
      </c>
      <c r="H6254" s="4" t="s">
        <v>6713</v>
      </c>
    </row>
    <row r="6255" spans="1:8" x14ac:dyDescent="0.3">
      <c r="A6255" s="3">
        <v>7</v>
      </c>
      <c r="B6255" s="2" t="s">
        <v>6719</v>
      </c>
      <c r="C6255" s="2" t="s">
        <v>14</v>
      </c>
      <c r="D6255" s="2">
        <v>6144</v>
      </c>
      <c r="E6255" s="2">
        <v>8</v>
      </c>
      <c r="F6255" s="2">
        <v>6152</v>
      </c>
      <c r="G6255" s="2">
        <v>0.48</v>
      </c>
      <c r="H6255" s="4" t="s">
        <v>6713</v>
      </c>
    </row>
    <row r="6256" spans="1:8" x14ac:dyDescent="0.3">
      <c r="A6256" s="3">
        <v>8</v>
      </c>
      <c r="B6256" s="2" t="s">
        <v>1542</v>
      </c>
      <c r="C6256" s="2" t="s">
        <v>14</v>
      </c>
      <c r="D6256" s="2">
        <v>4030</v>
      </c>
      <c r="E6256" s="2">
        <v>15</v>
      </c>
      <c r="F6256" s="2">
        <v>4045</v>
      </c>
      <c r="G6256" s="2">
        <v>0.31</v>
      </c>
      <c r="H6256" s="4" t="s">
        <v>6713</v>
      </c>
    </row>
    <row r="6257" spans="1:8" x14ac:dyDescent="0.3">
      <c r="A6257" s="3">
        <v>9</v>
      </c>
      <c r="B6257" s="2" t="s">
        <v>6720</v>
      </c>
      <c r="C6257" s="2" t="s">
        <v>166</v>
      </c>
      <c r="D6257" s="2">
        <v>3329</v>
      </c>
      <c r="E6257" s="2">
        <v>21</v>
      </c>
      <c r="F6257" s="2">
        <v>3350</v>
      </c>
      <c r="G6257" s="2">
        <v>0.26</v>
      </c>
      <c r="H6257" s="4" t="s">
        <v>6713</v>
      </c>
    </row>
    <row r="6258" spans="1:8" x14ac:dyDescent="0.3">
      <c r="A6258" s="3">
        <v>10</v>
      </c>
      <c r="B6258" s="2" t="s">
        <v>6721</v>
      </c>
      <c r="C6258" s="2" t="s">
        <v>114</v>
      </c>
      <c r="D6258" s="2">
        <v>2633</v>
      </c>
      <c r="E6258" s="2">
        <v>7</v>
      </c>
      <c r="F6258" s="2">
        <v>2640</v>
      </c>
      <c r="G6258" s="2">
        <v>0.2</v>
      </c>
      <c r="H6258" s="4" t="s">
        <v>6713</v>
      </c>
    </row>
    <row r="6259" spans="1:8" x14ac:dyDescent="0.3">
      <c r="A6259" s="3">
        <v>11</v>
      </c>
      <c r="B6259" s="2" t="s">
        <v>27</v>
      </c>
      <c r="C6259" s="2" t="s">
        <v>28</v>
      </c>
      <c r="D6259" s="2">
        <v>22283</v>
      </c>
      <c r="E6259" s="2">
        <v>99</v>
      </c>
      <c r="F6259" s="2">
        <v>22382</v>
      </c>
      <c r="G6259" s="2">
        <v>1.73</v>
      </c>
      <c r="H6259" s="4" t="s">
        <v>6713</v>
      </c>
    </row>
    <row r="6260" spans="1:8" x14ac:dyDescent="0.3">
      <c r="A6260" s="3">
        <v>1</v>
      </c>
      <c r="B6260" s="2" t="s">
        <v>6722</v>
      </c>
      <c r="C6260" s="2" t="s">
        <v>12</v>
      </c>
      <c r="D6260" s="2">
        <v>572808</v>
      </c>
      <c r="E6260" s="2">
        <v>7082</v>
      </c>
      <c r="F6260" s="2">
        <v>579890</v>
      </c>
      <c r="G6260" s="2">
        <v>51.18</v>
      </c>
      <c r="H6260" s="4" t="s">
        <v>6723</v>
      </c>
    </row>
    <row r="6261" spans="1:8" x14ac:dyDescent="0.3">
      <c r="A6261" s="3">
        <v>2</v>
      </c>
      <c r="B6261" s="2" t="s">
        <v>6724</v>
      </c>
      <c r="C6261" s="2" t="s">
        <v>9</v>
      </c>
      <c r="D6261" s="2">
        <v>519269</v>
      </c>
      <c r="E6261" s="2">
        <v>8638</v>
      </c>
      <c r="F6261" s="2">
        <v>527907</v>
      </c>
      <c r="G6261" s="2">
        <v>46.59</v>
      </c>
      <c r="H6261" s="4" t="s">
        <v>6723</v>
      </c>
    </row>
    <row r="6262" spans="1:8" x14ac:dyDescent="0.3">
      <c r="A6262" s="3">
        <v>3</v>
      </c>
      <c r="B6262" s="2" t="s">
        <v>6725</v>
      </c>
      <c r="C6262" s="2" t="s">
        <v>17</v>
      </c>
      <c r="D6262" s="2">
        <v>9298</v>
      </c>
      <c r="E6262" s="2">
        <v>210</v>
      </c>
      <c r="F6262" s="2">
        <v>9508</v>
      </c>
      <c r="G6262" s="2">
        <v>0.84</v>
      </c>
      <c r="H6262" s="4" t="s">
        <v>6723</v>
      </c>
    </row>
    <row r="6263" spans="1:8" x14ac:dyDescent="0.3">
      <c r="A6263" s="3">
        <v>4</v>
      </c>
      <c r="B6263" s="2" t="s">
        <v>6726</v>
      </c>
      <c r="C6263" s="2" t="s">
        <v>14</v>
      </c>
      <c r="D6263" s="2">
        <v>5027</v>
      </c>
      <c r="E6263" s="2">
        <v>92</v>
      </c>
      <c r="F6263" s="2">
        <v>5119</v>
      </c>
      <c r="G6263" s="2">
        <v>0.45</v>
      </c>
      <c r="H6263" s="4" t="s">
        <v>6723</v>
      </c>
    </row>
    <row r="6264" spans="1:8" x14ac:dyDescent="0.3">
      <c r="A6264" s="3">
        <v>5</v>
      </c>
      <c r="B6264" s="2" t="s">
        <v>6727</v>
      </c>
      <c r="C6264" s="2" t="s">
        <v>14</v>
      </c>
      <c r="D6264" s="2">
        <v>2730</v>
      </c>
      <c r="E6264" s="2">
        <v>17</v>
      </c>
      <c r="F6264" s="2">
        <v>2747</v>
      </c>
      <c r="G6264" s="2">
        <v>0.24</v>
      </c>
      <c r="H6264" s="4" t="s">
        <v>6723</v>
      </c>
    </row>
    <row r="6265" spans="1:8" x14ac:dyDescent="0.3">
      <c r="A6265" s="3">
        <v>6</v>
      </c>
      <c r="B6265" s="2" t="s">
        <v>6728</v>
      </c>
      <c r="C6265" s="2" t="s">
        <v>14</v>
      </c>
      <c r="D6265" s="2">
        <v>2374</v>
      </c>
      <c r="E6265" s="2">
        <v>12</v>
      </c>
      <c r="F6265" s="2">
        <v>2386</v>
      </c>
      <c r="G6265" s="2">
        <v>0.21</v>
      </c>
      <c r="H6265" s="4" t="s">
        <v>6723</v>
      </c>
    </row>
    <row r="6266" spans="1:8" x14ac:dyDescent="0.3">
      <c r="A6266" s="3">
        <v>7</v>
      </c>
      <c r="B6266" s="2" t="s">
        <v>27</v>
      </c>
      <c r="C6266" s="2" t="s">
        <v>28</v>
      </c>
      <c r="D6266" s="2">
        <v>5344</v>
      </c>
      <c r="E6266" s="2">
        <v>99</v>
      </c>
      <c r="F6266" s="2">
        <v>5443</v>
      </c>
      <c r="G6266" s="2">
        <v>0.48</v>
      </c>
      <c r="H6266" s="4" t="s">
        <v>6723</v>
      </c>
    </row>
    <row r="6267" spans="1:8" x14ac:dyDescent="0.3">
      <c r="A6267" s="3">
        <v>1</v>
      </c>
      <c r="B6267" s="2" t="s">
        <v>6729</v>
      </c>
      <c r="C6267" s="2" t="s">
        <v>12</v>
      </c>
      <c r="D6267" s="2">
        <v>304672</v>
      </c>
      <c r="E6267" s="2">
        <v>944</v>
      </c>
      <c r="F6267" s="2">
        <v>305616</v>
      </c>
      <c r="G6267" s="2">
        <v>26.54</v>
      </c>
      <c r="H6267" s="4" t="s">
        <v>6730</v>
      </c>
    </row>
    <row r="6268" spans="1:8" x14ac:dyDescent="0.3">
      <c r="A6268" s="3">
        <v>2</v>
      </c>
      <c r="B6268" s="2" t="s">
        <v>6731</v>
      </c>
      <c r="C6268" s="2" t="s">
        <v>915</v>
      </c>
      <c r="D6268" s="2">
        <v>290085</v>
      </c>
      <c r="E6268" s="2">
        <v>700</v>
      </c>
      <c r="F6268" s="2">
        <v>290785</v>
      </c>
      <c r="G6268" s="2">
        <v>25.25</v>
      </c>
      <c r="H6268" s="4" t="s">
        <v>6730</v>
      </c>
    </row>
    <row r="6269" spans="1:8" x14ac:dyDescent="0.3">
      <c r="A6269" s="3">
        <v>3</v>
      </c>
      <c r="B6269" s="2" t="s">
        <v>6732</v>
      </c>
      <c r="C6269" s="2" t="s">
        <v>9</v>
      </c>
      <c r="D6269" s="2">
        <v>288470</v>
      </c>
      <c r="E6269" s="2">
        <v>528</v>
      </c>
      <c r="F6269" s="2">
        <v>288998</v>
      </c>
      <c r="G6269" s="2">
        <v>25.09</v>
      </c>
      <c r="H6269" s="4" t="s">
        <v>6730</v>
      </c>
    </row>
    <row r="6270" spans="1:8" x14ac:dyDescent="0.3">
      <c r="A6270" s="3">
        <v>4</v>
      </c>
      <c r="B6270" s="2" t="s">
        <v>6733</v>
      </c>
      <c r="C6270" s="2" t="s">
        <v>922</v>
      </c>
      <c r="D6270" s="2">
        <v>153780</v>
      </c>
      <c r="E6270" s="2">
        <v>198</v>
      </c>
      <c r="F6270" s="2">
        <v>153978</v>
      </c>
      <c r="G6270" s="2">
        <v>13.37</v>
      </c>
      <c r="H6270" s="4" t="s">
        <v>6730</v>
      </c>
    </row>
    <row r="6271" spans="1:8" x14ac:dyDescent="0.3">
      <c r="A6271" s="3">
        <v>5</v>
      </c>
      <c r="B6271" s="2" t="s">
        <v>6734</v>
      </c>
      <c r="C6271" s="2" t="s">
        <v>919</v>
      </c>
      <c r="D6271" s="2">
        <v>47152</v>
      </c>
      <c r="E6271" s="2">
        <v>122</v>
      </c>
      <c r="F6271" s="2">
        <v>47274</v>
      </c>
      <c r="G6271" s="2">
        <v>4.0999999999999996</v>
      </c>
      <c r="H6271" s="4" t="s">
        <v>6730</v>
      </c>
    </row>
    <row r="6272" spans="1:8" x14ac:dyDescent="0.3">
      <c r="A6272" s="3">
        <v>6</v>
      </c>
      <c r="B6272" s="2" t="s">
        <v>6735</v>
      </c>
      <c r="C6272" s="2" t="s">
        <v>17</v>
      </c>
      <c r="D6272" s="2">
        <v>22334</v>
      </c>
      <c r="E6272" s="2">
        <v>66</v>
      </c>
      <c r="F6272" s="2">
        <v>22400</v>
      </c>
      <c r="G6272" s="2">
        <v>1.94</v>
      </c>
      <c r="H6272" s="4" t="s">
        <v>6730</v>
      </c>
    </row>
    <row r="6273" spans="1:8" x14ac:dyDescent="0.3">
      <c r="A6273" s="3">
        <v>7</v>
      </c>
      <c r="B6273" s="2" t="s">
        <v>6736</v>
      </c>
      <c r="C6273" s="2" t="s">
        <v>14</v>
      </c>
      <c r="D6273" s="2">
        <v>3808</v>
      </c>
      <c r="E6273" s="2">
        <v>4</v>
      </c>
      <c r="F6273" s="2">
        <v>3812</v>
      </c>
      <c r="G6273" s="2">
        <v>0.33</v>
      </c>
      <c r="H6273" s="4" t="s">
        <v>6730</v>
      </c>
    </row>
    <row r="6274" spans="1:8" x14ac:dyDescent="0.3">
      <c r="A6274" s="3">
        <v>8</v>
      </c>
      <c r="B6274" s="2" t="s">
        <v>6737</v>
      </c>
      <c r="C6274" s="2" t="s">
        <v>14</v>
      </c>
      <c r="D6274" s="2">
        <v>3236</v>
      </c>
      <c r="E6274" s="2">
        <v>3</v>
      </c>
      <c r="F6274" s="2">
        <v>3239</v>
      </c>
      <c r="G6274" s="2">
        <v>0.28000000000000003</v>
      </c>
      <c r="H6274" s="4" t="s">
        <v>6730</v>
      </c>
    </row>
    <row r="6275" spans="1:8" x14ac:dyDescent="0.3">
      <c r="A6275" s="3">
        <v>9</v>
      </c>
      <c r="B6275" s="2" t="s">
        <v>6738</v>
      </c>
      <c r="C6275" s="2" t="s">
        <v>14</v>
      </c>
      <c r="D6275" s="2">
        <v>2885</v>
      </c>
      <c r="E6275" s="2">
        <v>9</v>
      </c>
      <c r="F6275" s="2">
        <v>2894</v>
      </c>
      <c r="G6275" s="2">
        <v>0.25</v>
      </c>
      <c r="H6275" s="4" t="s">
        <v>6730</v>
      </c>
    </row>
    <row r="6276" spans="1:8" x14ac:dyDescent="0.3">
      <c r="A6276" s="3">
        <v>10</v>
      </c>
      <c r="B6276" s="2" t="s">
        <v>6739</v>
      </c>
      <c r="C6276" s="2" t="s">
        <v>14</v>
      </c>
      <c r="D6276" s="2">
        <v>2795</v>
      </c>
      <c r="E6276" s="2">
        <v>0</v>
      </c>
      <c r="F6276" s="2">
        <v>2795</v>
      </c>
      <c r="G6276" s="2">
        <v>0.24</v>
      </c>
      <c r="H6276" s="4" t="s">
        <v>6730</v>
      </c>
    </row>
    <row r="6277" spans="1:8" x14ac:dyDescent="0.3">
      <c r="A6277" s="3">
        <v>11</v>
      </c>
      <c r="B6277" s="2" t="s">
        <v>6740</v>
      </c>
      <c r="C6277" s="2" t="s">
        <v>206</v>
      </c>
      <c r="D6277" s="2">
        <v>2302</v>
      </c>
      <c r="E6277" s="2">
        <v>9</v>
      </c>
      <c r="F6277" s="2">
        <v>2311</v>
      </c>
      <c r="G6277" s="2">
        <v>0.2</v>
      </c>
      <c r="H6277" s="4" t="s">
        <v>6730</v>
      </c>
    </row>
    <row r="6278" spans="1:8" x14ac:dyDescent="0.3">
      <c r="A6278" s="3">
        <v>12</v>
      </c>
      <c r="B6278" s="2" t="s">
        <v>6741</v>
      </c>
      <c r="C6278" s="2" t="s">
        <v>14</v>
      </c>
      <c r="D6278" s="2">
        <v>2299</v>
      </c>
      <c r="E6278" s="2">
        <v>3</v>
      </c>
      <c r="F6278" s="2">
        <v>2302</v>
      </c>
      <c r="G6278" s="2">
        <v>0.2</v>
      </c>
      <c r="H6278" s="4" t="s">
        <v>6730</v>
      </c>
    </row>
    <row r="6279" spans="1:8" x14ac:dyDescent="0.3">
      <c r="A6279" s="3">
        <v>13</v>
      </c>
      <c r="B6279" s="2" t="s">
        <v>6742</v>
      </c>
      <c r="C6279" s="2" t="s">
        <v>14</v>
      </c>
      <c r="D6279" s="2">
        <v>2264</v>
      </c>
      <c r="E6279" s="2">
        <v>3</v>
      </c>
      <c r="F6279" s="2">
        <v>2267</v>
      </c>
      <c r="G6279" s="2">
        <v>0.2</v>
      </c>
      <c r="H6279" s="4" t="s">
        <v>6730</v>
      </c>
    </row>
    <row r="6280" spans="1:8" x14ac:dyDescent="0.3">
      <c r="A6280" s="3">
        <v>14</v>
      </c>
      <c r="B6280" s="2" t="s">
        <v>6743</v>
      </c>
      <c r="C6280" s="2" t="s">
        <v>5135</v>
      </c>
      <c r="D6280" s="2">
        <v>1981</v>
      </c>
      <c r="E6280" s="2">
        <v>11</v>
      </c>
      <c r="F6280" s="2">
        <v>1992</v>
      </c>
      <c r="G6280" s="2">
        <v>0.17</v>
      </c>
      <c r="H6280" s="4" t="s">
        <v>6730</v>
      </c>
    </row>
    <row r="6281" spans="1:8" x14ac:dyDescent="0.3">
      <c r="A6281" s="3">
        <v>15</v>
      </c>
      <c r="B6281" s="2" t="s">
        <v>6278</v>
      </c>
      <c r="C6281" s="2" t="s">
        <v>166</v>
      </c>
      <c r="D6281" s="2">
        <v>1964</v>
      </c>
      <c r="E6281" s="2">
        <v>3</v>
      </c>
      <c r="F6281" s="2">
        <v>1967</v>
      </c>
      <c r="G6281" s="2">
        <v>0.17</v>
      </c>
      <c r="H6281" s="4" t="s">
        <v>6730</v>
      </c>
    </row>
    <row r="6282" spans="1:8" x14ac:dyDescent="0.3">
      <c r="A6282" s="3">
        <v>16</v>
      </c>
      <c r="B6282" s="2" t="s">
        <v>6744</v>
      </c>
      <c r="C6282" s="2" t="s">
        <v>14</v>
      </c>
      <c r="D6282" s="2">
        <v>1589</v>
      </c>
      <c r="E6282" s="2">
        <v>5</v>
      </c>
      <c r="F6282" s="2">
        <v>1594</v>
      </c>
      <c r="G6282" s="2">
        <v>0.14000000000000001</v>
      </c>
      <c r="H6282" s="4" t="s">
        <v>6730</v>
      </c>
    </row>
    <row r="6283" spans="1:8" x14ac:dyDescent="0.3">
      <c r="A6283" s="3">
        <v>17</v>
      </c>
      <c r="B6283" s="2" t="s">
        <v>6745</v>
      </c>
      <c r="C6283" s="2" t="s">
        <v>14</v>
      </c>
      <c r="D6283" s="2">
        <v>1565</v>
      </c>
      <c r="E6283" s="2">
        <v>4</v>
      </c>
      <c r="F6283" s="2">
        <v>1569</v>
      </c>
      <c r="G6283" s="2">
        <v>0.14000000000000001</v>
      </c>
      <c r="H6283" s="4" t="s">
        <v>6730</v>
      </c>
    </row>
    <row r="6284" spans="1:8" x14ac:dyDescent="0.3">
      <c r="A6284" s="3">
        <v>18</v>
      </c>
      <c r="B6284" s="2" t="s">
        <v>6746</v>
      </c>
      <c r="C6284" s="2" t="s">
        <v>14</v>
      </c>
      <c r="D6284" s="2">
        <v>1474</v>
      </c>
      <c r="E6284" s="2">
        <v>1</v>
      </c>
      <c r="F6284" s="2">
        <v>1475</v>
      </c>
      <c r="G6284" s="2">
        <v>0.13</v>
      </c>
      <c r="H6284" s="4" t="s">
        <v>6730</v>
      </c>
    </row>
    <row r="6285" spans="1:8" x14ac:dyDescent="0.3">
      <c r="A6285" s="3">
        <v>19</v>
      </c>
      <c r="B6285" s="2" t="s">
        <v>6747</v>
      </c>
      <c r="C6285" s="2" t="s">
        <v>14</v>
      </c>
      <c r="D6285" s="2">
        <v>1443</v>
      </c>
      <c r="E6285" s="2">
        <v>0</v>
      </c>
      <c r="F6285" s="2">
        <v>1443</v>
      </c>
      <c r="G6285" s="2">
        <v>0.13</v>
      </c>
      <c r="H6285" s="4" t="s">
        <v>6730</v>
      </c>
    </row>
    <row r="6286" spans="1:8" x14ac:dyDescent="0.3">
      <c r="A6286" s="3">
        <v>20</v>
      </c>
      <c r="B6286" s="2" t="s">
        <v>6748</v>
      </c>
      <c r="C6286" s="2" t="s">
        <v>14</v>
      </c>
      <c r="D6286" s="2">
        <v>1225</v>
      </c>
      <c r="E6286" s="2">
        <v>3</v>
      </c>
      <c r="F6286" s="2">
        <v>1228</v>
      </c>
      <c r="G6286" s="2">
        <v>0.11</v>
      </c>
      <c r="H6286" s="4" t="s">
        <v>6730</v>
      </c>
    </row>
    <row r="6287" spans="1:8" x14ac:dyDescent="0.3">
      <c r="A6287" s="3">
        <v>21</v>
      </c>
      <c r="B6287" s="2" t="s">
        <v>6749</v>
      </c>
      <c r="C6287" s="2" t="s">
        <v>811</v>
      </c>
      <c r="D6287" s="2">
        <v>1000</v>
      </c>
      <c r="E6287" s="2">
        <v>8</v>
      </c>
      <c r="F6287" s="2">
        <v>1008</v>
      </c>
      <c r="G6287" s="2">
        <v>0.09</v>
      </c>
      <c r="H6287" s="4" t="s">
        <v>6730</v>
      </c>
    </row>
    <row r="6288" spans="1:8" x14ac:dyDescent="0.3">
      <c r="A6288" s="3">
        <v>22</v>
      </c>
      <c r="B6288" s="2" t="s">
        <v>6750</v>
      </c>
      <c r="C6288" s="2" t="s">
        <v>1741</v>
      </c>
      <c r="D6288" s="2">
        <v>970</v>
      </c>
      <c r="E6288" s="2">
        <v>3</v>
      </c>
      <c r="F6288" s="2">
        <v>973</v>
      </c>
      <c r="G6288" s="2">
        <v>0.08</v>
      </c>
      <c r="H6288" s="4" t="s">
        <v>6730</v>
      </c>
    </row>
    <row r="6289" spans="1:8" x14ac:dyDescent="0.3">
      <c r="A6289" s="3">
        <v>23</v>
      </c>
      <c r="B6289" s="2" t="s">
        <v>923</v>
      </c>
      <c r="C6289" s="2" t="s">
        <v>14</v>
      </c>
      <c r="D6289" s="2">
        <v>904</v>
      </c>
      <c r="E6289" s="2">
        <v>3</v>
      </c>
      <c r="F6289" s="2">
        <v>907</v>
      </c>
      <c r="G6289" s="2">
        <v>0.08</v>
      </c>
      <c r="H6289" s="4" t="s">
        <v>6730</v>
      </c>
    </row>
    <row r="6290" spans="1:8" x14ac:dyDescent="0.3">
      <c r="A6290" s="3">
        <v>24</v>
      </c>
      <c r="B6290" s="2" t="s">
        <v>6751</v>
      </c>
      <c r="C6290" s="2" t="s">
        <v>14</v>
      </c>
      <c r="D6290" s="2">
        <v>846</v>
      </c>
      <c r="E6290" s="2">
        <v>4</v>
      </c>
      <c r="F6290" s="2">
        <v>850</v>
      </c>
      <c r="G6290" s="2">
        <v>7.0000000000000007E-2</v>
      </c>
      <c r="H6290" s="4" t="s">
        <v>6730</v>
      </c>
    </row>
    <row r="6291" spans="1:8" x14ac:dyDescent="0.3">
      <c r="A6291" s="3">
        <v>25</v>
      </c>
      <c r="B6291" s="2" t="s">
        <v>6752</v>
      </c>
      <c r="C6291" s="2" t="s">
        <v>14</v>
      </c>
      <c r="D6291" s="2">
        <v>707</v>
      </c>
      <c r="E6291" s="2">
        <v>4</v>
      </c>
      <c r="F6291" s="2">
        <v>711</v>
      </c>
      <c r="G6291" s="2">
        <v>0.06</v>
      </c>
      <c r="H6291" s="4" t="s">
        <v>6730</v>
      </c>
    </row>
    <row r="6292" spans="1:8" x14ac:dyDescent="0.3">
      <c r="A6292" s="3">
        <v>26</v>
      </c>
      <c r="B6292" s="2" t="s">
        <v>19</v>
      </c>
      <c r="C6292" s="2" t="s">
        <v>14</v>
      </c>
      <c r="D6292" s="2">
        <v>674</v>
      </c>
      <c r="E6292" s="2">
        <v>0</v>
      </c>
      <c r="F6292" s="2">
        <v>674</v>
      </c>
      <c r="G6292" s="2">
        <v>0.06</v>
      </c>
      <c r="H6292" s="4" t="s">
        <v>6730</v>
      </c>
    </row>
    <row r="6293" spans="1:8" x14ac:dyDescent="0.3">
      <c r="A6293" s="3">
        <v>27</v>
      </c>
      <c r="B6293" s="2" t="s">
        <v>27</v>
      </c>
      <c r="C6293" s="2" t="s">
        <v>28</v>
      </c>
      <c r="D6293" s="2">
        <v>6641</v>
      </c>
      <c r="E6293" s="2">
        <v>40</v>
      </c>
      <c r="F6293" s="2">
        <v>6681</v>
      </c>
      <c r="G6293" s="2">
        <v>0.57999999999999996</v>
      </c>
      <c r="H6293" s="4" t="s">
        <v>6730</v>
      </c>
    </row>
    <row r="6294" spans="1:8" x14ac:dyDescent="0.3">
      <c r="A6294" s="3">
        <v>1</v>
      </c>
      <c r="B6294" s="2" t="s">
        <v>6753</v>
      </c>
      <c r="C6294" s="2" t="s">
        <v>12</v>
      </c>
      <c r="D6294" s="2">
        <v>744879</v>
      </c>
      <c r="E6294" s="2">
        <v>1119</v>
      </c>
      <c r="F6294" s="2">
        <v>745998</v>
      </c>
      <c r="G6294" s="2">
        <v>53.53</v>
      </c>
      <c r="H6294" s="4" t="s">
        <v>6754</v>
      </c>
    </row>
    <row r="6295" spans="1:8" x14ac:dyDescent="0.3">
      <c r="A6295" s="3">
        <v>2</v>
      </c>
      <c r="B6295" s="2" t="s">
        <v>6755</v>
      </c>
      <c r="C6295" s="2" t="s">
        <v>9</v>
      </c>
      <c r="D6295" s="2">
        <v>585847</v>
      </c>
      <c r="E6295" s="2">
        <v>1031</v>
      </c>
      <c r="F6295" s="2">
        <v>586878</v>
      </c>
      <c r="G6295" s="2">
        <v>42.11</v>
      </c>
      <c r="H6295" s="4" t="s">
        <v>6754</v>
      </c>
    </row>
    <row r="6296" spans="1:8" x14ac:dyDescent="0.3">
      <c r="A6296" s="3">
        <v>3</v>
      </c>
      <c r="B6296" s="2" t="s">
        <v>6756</v>
      </c>
      <c r="C6296" s="2" t="s">
        <v>17</v>
      </c>
      <c r="D6296" s="2">
        <v>10628</v>
      </c>
      <c r="E6296" s="2">
        <v>16</v>
      </c>
      <c r="F6296" s="2">
        <v>10644</v>
      </c>
      <c r="G6296" s="2">
        <v>0.76</v>
      </c>
      <c r="H6296" s="4" t="s">
        <v>6754</v>
      </c>
    </row>
    <row r="6297" spans="1:8" x14ac:dyDescent="0.3">
      <c r="A6297" s="3">
        <v>4</v>
      </c>
      <c r="B6297" s="2" t="s">
        <v>6757</v>
      </c>
      <c r="C6297" s="2" t="s">
        <v>14</v>
      </c>
      <c r="D6297" s="2">
        <v>8878</v>
      </c>
      <c r="E6297" s="2">
        <v>9</v>
      </c>
      <c r="F6297" s="2">
        <v>8887</v>
      </c>
      <c r="G6297" s="2">
        <v>0.64</v>
      </c>
      <c r="H6297" s="4" t="s">
        <v>6754</v>
      </c>
    </row>
    <row r="6298" spans="1:8" x14ac:dyDescent="0.3">
      <c r="A6298" s="3">
        <v>5</v>
      </c>
      <c r="B6298" s="2" t="s">
        <v>6758</v>
      </c>
      <c r="C6298" s="2" t="s">
        <v>149</v>
      </c>
      <c r="D6298" s="2">
        <v>6923</v>
      </c>
      <c r="E6298" s="2">
        <v>24</v>
      </c>
      <c r="F6298" s="2">
        <v>6947</v>
      </c>
      <c r="G6298" s="2">
        <v>0.5</v>
      </c>
      <c r="H6298" s="4" t="s">
        <v>6754</v>
      </c>
    </row>
    <row r="6299" spans="1:8" x14ac:dyDescent="0.3">
      <c r="A6299" s="3">
        <v>6</v>
      </c>
      <c r="B6299" s="2" t="s">
        <v>6759</v>
      </c>
      <c r="C6299" s="2" t="s">
        <v>14</v>
      </c>
      <c r="D6299" s="2">
        <v>4941</v>
      </c>
      <c r="E6299" s="2">
        <v>6</v>
      </c>
      <c r="F6299" s="2">
        <v>4947</v>
      </c>
      <c r="G6299" s="2">
        <v>0.35</v>
      </c>
      <c r="H6299" s="4" t="s">
        <v>6754</v>
      </c>
    </row>
    <row r="6300" spans="1:8" x14ac:dyDescent="0.3">
      <c r="A6300" s="3">
        <v>7</v>
      </c>
      <c r="B6300" s="2" t="s">
        <v>6760</v>
      </c>
      <c r="C6300" s="2" t="s">
        <v>609</v>
      </c>
      <c r="D6300" s="2">
        <v>4062</v>
      </c>
      <c r="E6300" s="2">
        <v>19</v>
      </c>
      <c r="F6300" s="2">
        <v>4081</v>
      </c>
      <c r="G6300" s="2">
        <v>0.28999999999999998</v>
      </c>
      <c r="H6300" s="4" t="s">
        <v>6754</v>
      </c>
    </row>
    <row r="6301" spans="1:8" x14ac:dyDescent="0.3">
      <c r="A6301" s="3">
        <v>8</v>
      </c>
      <c r="B6301" s="2" t="s">
        <v>6761</v>
      </c>
      <c r="C6301" s="2" t="s">
        <v>14</v>
      </c>
      <c r="D6301" s="2">
        <v>3567</v>
      </c>
      <c r="E6301" s="2">
        <v>4</v>
      </c>
      <c r="F6301" s="2">
        <v>3571</v>
      </c>
      <c r="G6301" s="2">
        <v>0.26</v>
      </c>
      <c r="H6301" s="4" t="s">
        <v>6754</v>
      </c>
    </row>
    <row r="6302" spans="1:8" x14ac:dyDescent="0.3">
      <c r="A6302" s="3">
        <v>9</v>
      </c>
      <c r="B6302" s="2" t="s">
        <v>6762</v>
      </c>
      <c r="C6302" s="2" t="s">
        <v>265</v>
      </c>
      <c r="D6302" s="2">
        <v>2608</v>
      </c>
      <c r="E6302" s="2">
        <v>17</v>
      </c>
      <c r="F6302" s="2">
        <v>2625</v>
      </c>
      <c r="G6302" s="2">
        <v>0.19</v>
      </c>
      <c r="H6302" s="4" t="s">
        <v>6754</v>
      </c>
    </row>
    <row r="6303" spans="1:8" x14ac:dyDescent="0.3">
      <c r="A6303" s="3">
        <v>10</v>
      </c>
      <c r="B6303" s="2" t="s">
        <v>6763</v>
      </c>
      <c r="C6303" s="2" t="s">
        <v>14</v>
      </c>
      <c r="D6303" s="2">
        <v>2583</v>
      </c>
      <c r="E6303" s="2">
        <v>4</v>
      </c>
      <c r="F6303" s="2">
        <v>2587</v>
      </c>
      <c r="G6303" s="2">
        <v>0.19</v>
      </c>
      <c r="H6303" s="4" t="s">
        <v>6754</v>
      </c>
    </row>
    <row r="6304" spans="1:8" x14ac:dyDescent="0.3">
      <c r="A6304" s="3">
        <v>11</v>
      </c>
      <c r="B6304" s="2" t="s">
        <v>6764</v>
      </c>
      <c r="C6304" s="2" t="s">
        <v>14</v>
      </c>
      <c r="D6304" s="2">
        <v>2372</v>
      </c>
      <c r="E6304" s="2">
        <v>9</v>
      </c>
      <c r="F6304" s="2">
        <v>2381</v>
      </c>
      <c r="G6304" s="2">
        <v>0.17</v>
      </c>
      <c r="H6304" s="4" t="s">
        <v>6754</v>
      </c>
    </row>
    <row r="6305" spans="1:8" x14ac:dyDescent="0.3">
      <c r="A6305" s="3">
        <v>12</v>
      </c>
      <c r="B6305" s="2" t="s">
        <v>27</v>
      </c>
      <c r="C6305" s="2" t="s">
        <v>28</v>
      </c>
      <c r="D6305" s="2">
        <v>14108</v>
      </c>
      <c r="E6305" s="2">
        <v>15</v>
      </c>
      <c r="F6305" s="2">
        <v>14123</v>
      </c>
      <c r="G6305" s="2">
        <v>1.01</v>
      </c>
      <c r="H6305" s="4" t="s">
        <v>6754</v>
      </c>
    </row>
    <row r="6306" spans="1:8" x14ac:dyDescent="0.3">
      <c r="A6306" s="3">
        <v>1</v>
      </c>
      <c r="B6306" s="2" t="s">
        <v>6765</v>
      </c>
      <c r="C6306" s="2" t="s">
        <v>108</v>
      </c>
      <c r="D6306" s="2">
        <v>541861</v>
      </c>
      <c r="E6306" s="2">
        <v>1176</v>
      </c>
      <c r="F6306" s="2">
        <v>543037</v>
      </c>
      <c r="G6306" s="2">
        <v>49.04</v>
      </c>
      <c r="H6306" s="4" t="s">
        <v>6766</v>
      </c>
    </row>
    <row r="6307" spans="1:8" x14ac:dyDescent="0.3">
      <c r="A6307" s="3">
        <v>2</v>
      </c>
      <c r="B6307" s="2" t="s">
        <v>6767</v>
      </c>
      <c r="C6307" s="2" t="s">
        <v>9</v>
      </c>
      <c r="D6307" s="2">
        <v>452946</v>
      </c>
      <c r="E6307" s="2">
        <v>779</v>
      </c>
      <c r="F6307" s="2">
        <v>453725</v>
      </c>
      <c r="G6307" s="2">
        <v>40.98</v>
      </c>
      <c r="H6307" s="4" t="s">
        <v>6766</v>
      </c>
    </row>
    <row r="6308" spans="1:8" x14ac:dyDescent="0.3">
      <c r="A6308" s="3">
        <v>3</v>
      </c>
      <c r="B6308" s="2" t="s">
        <v>6768</v>
      </c>
      <c r="C6308" s="2" t="s">
        <v>17</v>
      </c>
      <c r="D6308" s="2">
        <v>90849</v>
      </c>
      <c r="E6308" s="2">
        <v>99</v>
      </c>
      <c r="F6308" s="2">
        <v>90948</v>
      </c>
      <c r="G6308" s="2">
        <v>8.2100000000000009</v>
      </c>
      <c r="H6308" s="4" t="s">
        <v>6766</v>
      </c>
    </row>
    <row r="6309" spans="1:8" x14ac:dyDescent="0.3">
      <c r="A6309" s="3">
        <v>4</v>
      </c>
      <c r="B6309" s="2" t="s">
        <v>6769</v>
      </c>
      <c r="C6309" s="2" t="s">
        <v>1998</v>
      </c>
      <c r="D6309" s="2">
        <v>7111</v>
      </c>
      <c r="E6309" s="2">
        <v>8</v>
      </c>
      <c r="F6309" s="2">
        <v>7119</v>
      </c>
      <c r="G6309" s="2">
        <v>0.64</v>
      </c>
      <c r="H6309" s="4" t="s">
        <v>6766</v>
      </c>
    </row>
    <row r="6310" spans="1:8" x14ac:dyDescent="0.3">
      <c r="A6310" s="3">
        <v>5</v>
      </c>
      <c r="B6310" s="2" t="s">
        <v>6770</v>
      </c>
      <c r="C6310" s="2" t="s">
        <v>1120</v>
      </c>
      <c r="D6310" s="2">
        <v>2927</v>
      </c>
      <c r="E6310" s="2">
        <v>3</v>
      </c>
      <c r="F6310" s="2">
        <v>2930</v>
      </c>
      <c r="G6310" s="2">
        <v>0.26</v>
      </c>
      <c r="H6310" s="4" t="s">
        <v>6766</v>
      </c>
    </row>
    <row r="6311" spans="1:8" x14ac:dyDescent="0.3">
      <c r="A6311" s="3">
        <v>6</v>
      </c>
      <c r="B6311" s="2" t="s">
        <v>6771</v>
      </c>
      <c r="C6311" s="2" t="s">
        <v>727</v>
      </c>
      <c r="D6311" s="2">
        <v>2876</v>
      </c>
      <c r="E6311" s="2">
        <v>2</v>
      </c>
      <c r="F6311" s="2">
        <v>2878</v>
      </c>
      <c r="G6311" s="2">
        <v>0.26</v>
      </c>
      <c r="H6311" s="4" t="s">
        <v>6766</v>
      </c>
    </row>
    <row r="6312" spans="1:8" x14ac:dyDescent="0.3">
      <c r="A6312" s="3">
        <v>7</v>
      </c>
      <c r="B6312" s="2" t="s">
        <v>6772</v>
      </c>
      <c r="C6312" s="2" t="s">
        <v>14</v>
      </c>
      <c r="D6312" s="2">
        <v>1367</v>
      </c>
      <c r="E6312" s="2">
        <v>13</v>
      </c>
      <c r="F6312" s="2">
        <v>1380</v>
      </c>
      <c r="G6312" s="2">
        <v>0.12</v>
      </c>
      <c r="H6312" s="4" t="s">
        <v>6766</v>
      </c>
    </row>
    <row r="6313" spans="1:8" x14ac:dyDescent="0.3">
      <c r="A6313" s="3">
        <v>8</v>
      </c>
      <c r="B6313" s="2" t="s">
        <v>27</v>
      </c>
      <c r="C6313" s="2" t="s">
        <v>28</v>
      </c>
      <c r="D6313" s="2">
        <v>5273</v>
      </c>
      <c r="E6313" s="2">
        <v>6</v>
      </c>
      <c r="F6313" s="2">
        <v>5279</v>
      </c>
      <c r="G6313" s="2">
        <v>0.48</v>
      </c>
      <c r="H6313" s="4" t="s">
        <v>6766</v>
      </c>
    </row>
    <row r="6314" spans="1:8" x14ac:dyDescent="0.3">
      <c r="A6314" s="3">
        <v>1</v>
      </c>
      <c r="B6314" s="2" t="s">
        <v>6773</v>
      </c>
      <c r="C6314" s="2" t="s">
        <v>9</v>
      </c>
      <c r="D6314" s="2">
        <v>771014</v>
      </c>
      <c r="E6314" s="2">
        <v>1760</v>
      </c>
      <c r="F6314" s="2">
        <v>772774</v>
      </c>
      <c r="G6314" s="2">
        <v>67.75</v>
      </c>
      <c r="H6314" s="4" t="s">
        <v>6774</v>
      </c>
    </row>
    <row r="6315" spans="1:8" x14ac:dyDescent="0.3">
      <c r="A6315" s="3">
        <v>2</v>
      </c>
      <c r="B6315" s="2" t="s">
        <v>6775</v>
      </c>
      <c r="C6315" s="2" t="s">
        <v>17</v>
      </c>
      <c r="D6315" s="2">
        <v>231163</v>
      </c>
      <c r="E6315" s="2">
        <v>382</v>
      </c>
      <c r="F6315" s="2">
        <v>231545</v>
      </c>
      <c r="G6315" s="2">
        <v>20.3</v>
      </c>
      <c r="H6315" s="4" t="s">
        <v>6774</v>
      </c>
    </row>
    <row r="6316" spans="1:8" x14ac:dyDescent="0.3">
      <c r="A6316" s="3">
        <v>3</v>
      </c>
      <c r="B6316" s="2" t="s">
        <v>6776</v>
      </c>
      <c r="C6316" s="2" t="s">
        <v>391</v>
      </c>
      <c r="D6316" s="2">
        <v>50033</v>
      </c>
      <c r="E6316" s="2">
        <v>182</v>
      </c>
      <c r="F6316" s="2">
        <v>50215</v>
      </c>
      <c r="G6316" s="2">
        <v>4.4000000000000004</v>
      </c>
      <c r="H6316" s="4" t="s">
        <v>6774</v>
      </c>
    </row>
    <row r="6317" spans="1:8" x14ac:dyDescent="0.3">
      <c r="A6317" s="3">
        <v>4</v>
      </c>
      <c r="B6317" s="2" t="s">
        <v>6777</v>
      </c>
      <c r="C6317" s="2" t="s">
        <v>2934</v>
      </c>
      <c r="D6317" s="2">
        <v>17853</v>
      </c>
      <c r="E6317" s="2">
        <v>20</v>
      </c>
      <c r="F6317" s="2">
        <v>17873</v>
      </c>
      <c r="G6317" s="2">
        <v>1.57</v>
      </c>
      <c r="H6317" s="4" t="s">
        <v>6774</v>
      </c>
    </row>
    <row r="6318" spans="1:8" x14ac:dyDescent="0.3">
      <c r="A6318" s="3">
        <v>5</v>
      </c>
      <c r="B6318" s="2" t="s">
        <v>6778</v>
      </c>
      <c r="C6318" s="2" t="s">
        <v>14</v>
      </c>
      <c r="D6318" s="2">
        <v>10005</v>
      </c>
      <c r="E6318" s="2">
        <v>6</v>
      </c>
      <c r="F6318" s="2">
        <v>10011</v>
      </c>
      <c r="G6318" s="2">
        <v>0.88</v>
      </c>
      <c r="H6318" s="4" t="s">
        <v>6774</v>
      </c>
    </row>
    <row r="6319" spans="1:8" x14ac:dyDescent="0.3">
      <c r="A6319" s="3">
        <v>6</v>
      </c>
      <c r="B6319" s="2" t="s">
        <v>6779</v>
      </c>
      <c r="C6319" s="2" t="s">
        <v>166</v>
      </c>
      <c r="D6319" s="2">
        <v>7540</v>
      </c>
      <c r="E6319" s="2">
        <v>24</v>
      </c>
      <c r="F6319" s="2">
        <v>7564</v>
      </c>
      <c r="G6319" s="2">
        <v>0.66</v>
      </c>
      <c r="H6319" s="4" t="s">
        <v>6774</v>
      </c>
    </row>
    <row r="6320" spans="1:8" x14ac:dyDescent="0.3">
      <c r="A6320" s="3">
        <v>7</v>
      </c>
      <c r="B6320" s="2" t="s">
        <v>6780</v>
      </c>
      <c r="C6320" s="2" t="s">
        <v>14</v>
      </c>
      <c r="D6320" s="2">
        <v>6752</v>
      </c>
      <c r="E6320" s="2">
        <v>12</v>
      </c>
      <c r="F6320" s="2">
        <v>6764</v>
      </c>
      <c r="G6320" s="2">
        <v>0.59</v>
      </c>
      <c r="H6320" s="4" t="s">
        <v>6774</v>
      </c>
    </row>
    <row r="6321" spans="1:8" x14ac:dyDescent="0.3">
      <c r="A6321" s="3">
        <v>8</v>
      </c>
      <c r="B6321" s="2" t="s">
        <v>6781</v>
      </c>
      <c r="C6321" s="2" t="s">
        <v>149</v>
      </c>
      <c r="D6321" s="2">
        <v>6019</v>
      </c>
      <c r="E6321" s="2">
        <v>8</v>
      </c>
      <c r="F6321" s="2">
        <v>6027</v>
      </c>
      <c r="G6321" s="2">
        <v>0.53</v>
      </c>
      <c r="H6321" s="4" t="s">
        <v>6774</v>
      </c>
    </row>
    <row r="6322" spans="1:8" x14ac:dyDescent="0.3">
      <c r="A6322" s="3">
        <v>9</v>
      </c>
      <c r="B6322" s="2" t="s">
        <v>6782</v>
      </c>
      <c r="C6322" s="2" t="s">
        <v>183</v>
      </c>
      <c r="D6322" s="2">
        <v>4730</v>
      </c>
      <c r="E6322" s="2">
        <v>10</v>
      </c>
      <c r="F6322" s="2">
        <v>4740</v>
      </c>
      <c r="G6322" s="2">
        <v>0.42</v>
      </c>
      <c r="H6322" s="4" t="s">
        <v>6774</v>
      </c>
    </row>
    <row r="6323" spans="1:8" x14ac:dyDescent="0.3">
      <c r="A6323" s="3">
        <v>10</v>
      </c>
      <c r="B6323" s="2" t="s">
        <v>6783</v>
      </c>
      <c r="C6323" s="2" t="s">
        <v>14</v>
      </c>
      <c r="D6323" s="2">
        <v>4018</v>
      </c>
      <c r="E6323" s="2">
        <v>8</v>
      </c>
      <c r="F6323" s="2">
        <v>4026</v>
      </c>
      <c r="G6323" s="2">
        <v>0.35</v>
      </c>
      <c r="H6323" s="4" t="s">
        <v>6774</v>
      </c>
    </row>
    <row r="6324" spans="1:8" x14ac:dyDescent="0.3">
      <c r="A6324" s="3">
        <v>11</v>
      </c>
      <c r="B6324" s="2" t="s">
        <v>6784</v>
      </c>
      <c r="C6324" s="2" t="s">
        <v>14</v>
      </c>
      <c r="D6324" s="2">
        <v>3708</v>
      </c>
      <c r="E6324" s="2">
        <v>5</v>
      </c>
      <c r="F6324" s="2">
        <v>3713</v>
      </c>
      <c r="G6324" s="2">
        <v>0.33</v>
      </c>
      <c r="H6324" s="4" t="s">
        <v>6774</v>
      </c>
    </row>
    <row r="6325" spans="1:8" x14ac:dyDescent="0.3">
      <c r="A6325" s="3">
        <v>12</v>
      </c>
      <c r="B6325" s="2" t="s">
        <v>6785</v>
      </c>
      <c r="C6325" s="2" t="s">
        <v>185</v>
      </c>
      <c r="D6325" s="2">
        <v>3485</v>
      </c>
      <c r="E6325" s="2">
        <v>7</v>
      </c>
      <c r="F6325" s="2">
        <v>3492</v>
      </c>
      <c r="G6325" s="2">
        <v>0.31</v>
      </c>
      <c r="H6325" s="4" t="s">
        <v>6774</v>
      </c>
    </row>
    <row r="6326" spans="1:8" x14ac:dyDescent="0.3">
      <c r="A6326" s="3">
        <v>13</v>
      </c>
      <c r="B6326" s="2" t="s">
        <v>6786</v>
      </c>
      <c r="C6326" s="2" t="s">
        <v>3261</v>
      </c>
      <c r="D6326" s="2">
        <v>2861</v>
      </c>
      <c r="E6326" s="2">
        <v>11</v>
      </c>
      <c r="F6326" s="2">
        <v>2872</v>
      </c>
      <c r="G6326" s="2">
        <v>0.25</v>
      </c>
      <c r="H6326" s="4" t="s">
        <v>6774</v>
      </c>
    </row>
    <row r="6327" spans="1:8" x14ac:dyDescent="0.3">
      <c r="A6327" s="3">
        <v>14</v>
      </c>
      <c r="B6327" s="2" t="s">
        <v>6787</v>
      </c>
      <c r="C6327" s="2" t="s">
        <v>3064</v>
      </c>
      <c r="D6327" s="2">
        <v>2794</v>
      </c>
      <c r="E6327" s="2">
        <v>3</v>
      </c>
      <c r="F6327" s="2">
        <v>2797</v>
      </c>
      <c r="G6327" s="2">
        <v>0.25</v>
      </c>
      <c r="H6327" s="4" t="s">
        <v>6774</v>
      </c>
    </row>
    <row r="6328" spans="1:8" x14ac:dyDescent="0.3">
      <c r="A6328" s="3">
        <v>15</v>
      </c>
      <c r="B6328" s="2" t="s">
        <v>27</v>
      </c>
      <c r="C6328" s="2" t="s">
        <v>28</v>
      </c>
      <c r="D6328" s="2">
        <v>16134</v>
      </c>
      <c r="E6328" s="2">
        <v>23</v>
      </c>
      <c r="F6328" s="2">
        <v>16157</v>
      </c>
      <c r="G6328" s="2">
        <v>1.42</v>
      </c>
      <c r="H6328" s="4" t="s">
        <v>6774</v>
      </c>
    </row>
    <row r="6329" spans="1:8" x14ac:dyDescent="0.3">
      <c r="A6329" s="3">
        <v>1</v>
      </c>
      <c r="B6329" s="2" t="s">
        <v>6788</v>
      </c>
      <c r="C6329" s="2" t="s">
        <v>456</v>
      </c>
      <c r="D6329" s="2">
        <v>470195</v>
      </c>
      <c r="E6329" s="2">
        <v>2544</v>
      </c>
      <c r="F6329" s="2">
        <v>472739</v>
      </c>
      <c r="G6329" s="2">
        <v>41.38</v>
      </c>
      <c r="H6329" s="4" t="s">
        <v>6789</v>
      </c>
    </row>
    <row r="6330" spans="1:8" x14ac:dyDescent="0.3">
      <c r="A6330" s="3">
        <v>2</v>
      </c>
      <c r="B6330" s="2" t="s">
        <v>6790</v>
      </c>
      <c r="C6330" s="2" t="s">
        <v>488</v>
      </c>
      <c r="D6330" s="2">
        <v>345326</v>
      </c>
      <c r="E6330" s="2">
        <v>1485</v>
      </c>
      <c r="F6330" s="2">
        <v>346811</v>
      </c>
      <c r="G6330" s="2">
        <v>30.35</v>
      </c>
      <c r="H6330" s="4" t="s">
        <v>6789</v>
      </c>
    </row>
    <row r="6331" spans="1:8" x14ac:dyDescent="0.3">
      <c r="A6331" s="3">
        <v>3</v>
      </c>
      <c r="B6331" s="2" t="s">
        <v>6791</v>
      </c>
      <c r="C6331" s="2" t="s">
        <v>9</v>
      </c>
      <c r="D6331" s="2">
        <v>184066</v>
      </c>
      <c r="E6331" s="2">
        <v>1256</v>
      </c>
      <c r="F6331" s="2">
        <v>185322</v>
      </c>
      <c r="G6331" s="2">
        <v>16.22</v>
      </c>
      <c r="H6331" s="4" t="s">
        <v>6789</v>
      </c>
    </row>
    <row r="6332" spans="1:8" x14ac:dyDescent="0.3">
      <c r="A6332" s="3">
        <v>4</v>
      </c>
      <c r="B6332" s="2" t="s">
        <v>6792</v>
      </c>
      <c r="C6332" s="2" t="s">
        <v>492</v>
      </c>
      <c r="D6332" s="2">
        <v>95250</v>
      </c>
      <c r="E6332" s="2">
        <v>476</v>
      </c>
      <c r="F6332" s="2">
        <v>95726</v>
      </c>
      <c r="G6332" s="2">
        <v>8.3800000000000008</v>
      </c>
      <c r="H6332" s="4" t="s">
        <v>6789</v>
      </c>
    </row>
    <row r="6333" spans="1:8" x14ac:dyDescent="0.3">
      <c r="A6333" s="3">
        <v>5</v>
      </c>
      <c r="B6333" s="2" t="s">
        <v>6793</v>
      </c>
      <c r="C6333" s="2" t="s">
        <v>14</v>
      </c>
      <c r="D6333" s="2">
        <v>7089</v>
      </c>
      <c r="E6333" s="2">
        <v>36</v>
      </c>
      <c r="F6333" s="2">
        <v>7125</v>
      </c>
      <c r="G6333" s="2">
        <v>0.62</v>
      </c>
      <c r="H6333" s="4" t="s">
        <v>6789</v>
      </c>
    </row>
    <row r="6334" spans="1:8" x14ac:dyDescent="0.3">
      <c r="A6334" s="3">
        <v>6</v>
      </c>
      <c r="B6334" s="2" t="s">
        <v>6794</v>
      </c>
      <c r="C6334" s="2" t="s">
        <v>17</v>
      </c>
      <c r="D6334" s="2">
        <v>6013</v>
      </c>
      <c r="E6334" s="2">
        <v>41</v>
      </c>
      <c r="F6334" s="2">
        <v>6054</v>
      </c>
      <c r="G6334" s="2">
        <v>0.53</v>
      </c>
      <c r="H6334" s="4" t="s">
        <v>6789</v>
      </c>
    </row>
    <row r="6335" spans="1:8" x14ac:dyDescent="0.3">
      <c r="A6335" s="3">
        <v>7</v>
      </c>
      <c r="B6335" s="2" t="s">
        <v>6795</v>
      </c>
      <c r="C6335" s="2" t="s">
        <v>14</v>
      </c>
      <c r="D6335" s="2">
        <v>2315</v>
      </c>
      <c r="E6335" s="2">
        <v>21</v>
      </c>
      <c r="F6335" s="2">
        <v>2336</v>
      </c>
      <c r="G6335" s="2">
        <v>0.2</v>
      </c>
      <c r="H6335" s="4" t="s">
        <v>6789</v>
      </c>
    </row>
    <row r="6336" spans="1:8" x14ac:dyDescent="0.3">
      <c r="A6336" s="3">
        <v>8</v>
      </c>
      <c r="B6336" s="2" t="s">
        <v>6796</v>
      </c>
      <c r="C6336" s="2" t="s">
        <v>3424</v>
      </c>
      <c r="D6336" s="2">
        <v>1861</v>
      </c>
      <c r="E6336" s="2">
        <v>7</v>
      </c>
      <c r="F6336" s="2">
        <v>1868</v>
      </c>
      <c r="G6336" s="2">
        <v>0.16</v>
      </c>
      <c r="H6336" s="4" t="s">
        <v>6789</v>
      </c>
    </row>
    <row r="6337" spans="1:8" x14ac:dyDescent="0.3">
      <c r="A6337" s="3">
        <v>9</v>
      </c>
      <c r="B6337" s="2" t="s">
        <v>6797</v>
      </c>
      <c r="C6337" s="2" t="s">
        <v>14</v>
      </c>
      <c r="D6337" s="2">
        <v>1752</v>
      </c>
      <c r="E6337" s="2">
        <v>13</v>
      </c>
      <c r="F6337" s="2">
        <v>1765</v>
      </c>
      <c r="G6337" s="2">
        <v>0.15</v>
      </c>
      <c r="H6337" s="4" t="s">
        <v>6789</v>
      </c>
    </row>
    <row r="6338" spans="1:8" x14ac:dyDescent="0.3">
      <c r="A6338" s="3">
        <v>10</v>
      </c>
      <c r="B6338" s="2" t="s">
        <v>6798</v>
      </c>
      <c r="C6338" s="2" t="s">
        <v>14</v>
      </c>
      <c r="D6338" s="2">
        <v>1560</v>
      </c>
      <c r="E6338" s="2">
        <v>7</v>
      </c>
      <c r="F6338" s="2">
        <v>1567</v>
      </c>
      <c r="G6338" s="2">
        <v>0.14000000000000001</v>
      </c>
      <c r="H6338" s="4" t="s">
        <v>6789</v>
      </c>
    </row>
    <row r="6339" spans="1:8" x14ac:dyDescent="0.3">
      <c r="A6339" s="3">
        <v>11</v>
      </c>
      <c r="B6339" s="2" t="s">
        <v>6799</v>
      </c>
      <c r="C6339" s="2" t="s">
        <v>14</v>
      </c>
      <c r="D6339" s="2">
        <v>1341</v>
      </c>
      <c r="E6339" s="2">
        <v>9</v>
      </c>
      <c r="F6339" s="2">
        <v>1350</v>
      </c>
      <c r="G6339" s="2">
        <v>0.12</v>
      </c>
      <c r="H6339" s="4" t="s">
        <v>6789</v>
      </c>
    </row>
    <row r="6340" spans="1:8" x14ac:dyDescent="0.3">
      <c r="A6340" s="3">
        <v>12</v>
      </c>
      <c r="B6340" s="2" t="s">
        <v>6800</v>
      </c>
      <c r="C6340" s="2" t="s">
        <v>1073</v>
      </c>
      <c r="D6340" s="2">
        <v>1311</v>
      </c>
      <c r="E6340" s="2">
        <v>14</v>
      </c>
      <c r="F6340" s="2">
        <v>1325</v>
      </c>
      <c r="G6340" s="2">
        <v>0.12</v>
      </c>
      <c r="H6340" s="4" t="s">
        <v>6789</v>
      </c>
    </row>
    <row r="6341" spans="1:8" x14ac:dyDescent="0.3">
      <c r="A6341" s="3">
        <v>13</v>
      </c>
      <c r="B6341" s="2" t="s">
        <v>6801</v>
      </c>
      <c r="C6341" s="2" t="s">
        <v>14</v>
      </c>
      <c r="D6341" s="2">
        <v>810</v>
      </c>
      <c r="E6341" s="2">
        <v>14</v>
      </c>
      <c r="F6341" s="2">
        <v>824</v>
      </c>
      <c r="G6341" s="2">
        <v>7.0000000000000007E-2</v>
      </c>
      <c r="H6341" s="4" t="s">
        <v>6789</v>
      </c>
    </row>
    <row r="6342" spans="1:8" x14ac:dyDescent="0.3">
      <c r="A6342" s="3">
        <v>14</v>
      </c>
      <c r="B6342" s="2" t="s">
        <v>27</v>
      </c>
      <c r="C6342" s="2" t="s">
        <v>28</v>
      </c>
      <c r="D6342" s="2">
        <v>17554</v>
      </c>
      <c r="E6342" s="2">
        <v>183</v>
      </c>
      <c r="F6342" s="2">
        <v>17737</v>
      </c>
      <c r="G6342" s="2">
        <v>1.55</v>
      </c>
      <c r="H6342" s="4" t="s">
        <v>6789</v>
      </c>
    </row>
    <row r="6343" spans="1:8" x14ac:dyDescent="0.3">
      <c r="A6343" s="3">
        <v>1</v>
      </c>
      <c r="B6343" s="2" t="s">
        <v>6802</v>
      </c>
      <c r="C6343" s="2" t="s">
        <v>9</v>
      </c>
      <c r="D6343" s="2">
        <v>657236</v>
      </c>
      <c r="E6343" s="2">
        <v>1679</v>
      </c>
      <c r="F6343" s="2">
        <v>658915</v>
      </c>
      <c r="G6343" s="2">
        <v>50.05</v>
      </c>
      <c r="H6343" s="4" t="s">
        <v>6803</v>
      </c>
    </row>
    <row r="6344" spans="1:8" x14ac:dyDescent="0.3">
      <c r="A6344" s="3">
        <v>2</v>
      </c>
      <c r="B6344" s="2" t="s">
        <v>774</v>
      </c>
      <c r="C6344" s="2" t="s">
        <v>12</v>
      </c>
      <c r="D6344" s="2">
        <v>625368</v>
      </c>
      <c r="E6344" s="2">
        <v>840</v>
      </c>
      <c r="F6344" s="2">
        <v>626208</v>
      </c>
      <c r="G6344" s="2">
        <v>47.57</v>
      </c>
      <c r="H6344" s="4" t="s">
        <v>6803</v>
      </c>
    </row>
    <row r="6345" spans="1:8" x14ac:dyDescent="0.3">
      <c r="A6345" s="3">
        <v>3</v>
      </c>
      <c r="B6345" s="2" t="s">
        <v>6804</v>
      </c>
      <c r="C6345" s="2" t="s">
        <v>17</v>
      </c>
      <c r="D6345" s="2">
        <v>3071</v>
      </c>
      <c r="E6345" s="2">
        <v>16</v>
      </c>
      <c r="F6345" s="2">
        <v>3087</v>
      </c>
      <c r="G6345" s="2">
        <v>0.23</v>
      </c>
      <c r="H6345" s="4" t="s">
        <v>6803</v>
      </c>
    </row>
    <row r="6346" spans="1:8" x14ac:dyDescent="0.3">
      <c r="A6346" s="3">
        <v>4</v>
      </c>
      <c r="B6346" s="2" t="s">
        <v>6805</v>
      </c>
      <c r="C6346" s="2" t="s">
        <v>14</v>
      </c>
      <c r="D6346" s="2">
        <v>2755</v>
      </c>
      <c r="E6346" s="2">
        <v>6</v>
      </c>
      <c r="F6346" s="2">
        <v>2761</v>
      </c>
      <c r="G6346" s="2">
        <v>0.21</v>
      </c>
      <c r="H6346" s="4" t="s">
        <v>6803</v>
      </c>
    </row>
    <row r="6347" spans="1:8" x14ac:dyDescent="0.3">
      <c r="A6347" s="3">
        <v>5</v>
      </c>
      <c r="B6347" s="2" t="s">
        <v>6806</v>
      </c>
      <c r="C6347" s="2" t="s">
        <v>215</v>
      </c>
      <c r="D6347" s="2">
        <v>1735</v>
      </c>
      <c r="E6347" s="2">
        <v>4</v>
      </c>
      <c r="F6347" s="2">
        <v>1739</v>
      </c>
      <c r="G6347" s="2">
        <v>0.13</v>
      </c>
      <c r="H6347" s="4" t="s">
        <v>6803</v>
      </c>
    </row>
    <row r="6348" spans="1:8" x14ac:dyDescent="0.3">
      <c r="A6348" s="3">
        <v>6</v>
      </c>
      <c r="B6348" s="2" t="s">
        <v>6807</v>
      </c>
      <c r="C6348" s="2" t="s">
        <v>14</v>
      </c>
      <c r="D6348" s="2">
        <v>1552</v>
      </c>
      <c r="E6348" s="2">
        <v>4</v>
      </c>
      <c r="F6348" s="2">
        <v>1556</v>
      </c>
      <c r="G6348" s="2">
        <v>0.12</v>
      </c>
      <c r="H6348" s="4" t="s">
        <v>6803</v>
      </c>
    </row>
    <row r="6349" spans="1:8" x14ac:dyDescent="0.3">
      <c r="A6349" s="3">
        <v>7</v>
      </c>
      <c r="B6349" s="2" t="s">
        <v>6808</v>
      </c>
      <c r="C6349" s="2" t="s">
        <v>14</v>
      </c>
      <c r="D6349" s="2">
        <v>1466</v>
      </c>
      <c r="E6349" s="2">
        <v>8</v>
      </c>
      <c r="F6349" s="2">
        <v>1474</v>
      </c>
      <c r="G6349" s="2">
        <v>0.11</v>
      </c>
      <c r="H6349" s="4" t="s">
        <v>6803</v>
      </c>
    </row>
    <row r="6350" spans="1:8" x14ac:dyDescent="0.3">
      <c r="A6350" s="3">
        <v>8</v>
      </c>
      <c r="B6350" s="2" t="s">
        <v>6809</v>
      </c>
      <c r="C6350" s="2" t="s">
        <v>14</v>
      </c>
      <c r="D6350" s="2">
        <v>1162</v>
      </c>
      <c r="E6350" s="2">
        <v>0</v>
      </c>
      <c r="F6350" s="2">
        <v>1162</v>
      </c>
      <c r="G6350" s="2">
        <v>0.09</v>
      </c>
      <c r="H6350" s="4" t="s">
        <v>6803</v>
      </c>
    </row>
    <row r="6351" spans="1:8" x14ac:dyDescent="0.3">
      <c r="A6351" s="3">
        <v>9</v>
      </c>
      <c r="B6351" s="2" t="s">
        <v>6810</v>
      </c>
      <c r="C6351" s="2" t="s">
        <v>14</v>
      </c>
      <c r="D6351" s="2">
        <v>820</v>
      </c>
      <c r="E6351" s="2">
        <v>7</v>
      </c>
      <c r="F6351" s="2">
        <v>827</v>
      </c>
      <c r="G6351" s="2">
        <v>0.06</v>
      </c>
      <c r="H6351" s="4" t="s">
        <v>6803</v>
      </c>
    </row>
    <row r="6352" spans="1:8" x14ac:dyDescent="0.3">
      <c r="A6352" s="3">
        <v>10</v>
      </c>
      <c r="B6352" s="2" t="s">
        <v>6811</v>
      </c>
      <c r="C6352" s="2" t="s">
        <v>229</v>
      </c>
      <c r="D6352" s="2">
        <v>766</v>
      </c>
      <c r="E6352" s="2">
        <v>13</v>
      </c>
      <c r="F6352" s="2">
        <v>779</v>
      </c>
      <c r="G6352" s="2">
        <v>0.06</v>
      </c>
      <c r="H6352" s="4" t="s">
        <v>6803</v>
      </c>
    </row>
    <row r="6353" spans="1:8" x14ac:dyDescent="0.3">
      <c r="A6353" s="3">
        <v>11</v>
      </c>
      <c r="B6353" s="2" t="s">
        <v>6812</v>
      </c>
      <c r="C6353" s="2" t="s">
        <v>114</v>
      </c>
      <c r="D6353" s="2">
        <v>700</v>
      </c>
      <c r="E6353" s="2">
        <v>7</v>
      </c>
      <c r="F6353" s="2">
        <v>707</v>
      </c>
      <c r="G6353" s="2">
        <v>0.05</v>
      </c>
      <c r="H6353" s="4" t="s">
        <v>6803</v>
      </c>
    </row>
    <row r="6354" spans="1:8" x14ac:dyDescent="0.3">
      <c r="A6354" s="3">
        <v>12</v>
      </c>
      <c r="B6354" s="2" t="s">
        <v>6813</v>
      </c>
      <c r="C6354" s="2" t="s">
        <v>14</v>
      </c>
      <c r="D6354" s="2">
        <v>688</v>
      </c>
      <c r="E6354" s="2">
        <v>7</v>
      </c>
      <c r="F6354" s="2">
        <v>695</v>
      </c>
      <c r="G6354" s="2">
        <v>0.05</v>
      </c>
      <c r="H6354" s="4" t="s">
        <v>6803</v>
      </c>
    </row>
    <row r="6355" spans="1:8" x14ac:dyDescent="0.3">
      <c r="A6355" s="3">
        <v>13</v>
      </c>
      <c r="B6355" s="2" t="s">
        <v>6814</v>
      </c>
      <c r="C6355" s="2" t="s">
        <v>232</v>
      </c>
      <c r="D6355" s="2">
        <v>625</v>
      </c>
      <c r="E6355" s="2">
        <v>10</v>
      </c>
      <c r="F6355" s="2">
        <v>635</v>
      </c>
      <c r="G6355" s="2">
        <v>0.05</v>
      </c>
      <c r="H6355" s="4" t="s">
        <v>6803</v>
      </c>
    </row>
    <row r="6356" spans="1:8" x14ac:dyDescent="0.3">
      <c r="A6356" s="3">
        <v>14</v>
      </c>
      <c r="B6356" s="2" t="s">
        <v>6815</v>
      </c>
      <c r="C6356" s="2" t="s">
        <v>6816</v>
      </c>
      <c r="D6356" s="2">
        <v>594</v>
      </c>
      <c r="E6356" s="2">
        <v>7</v>
      </c>
      <c r="F6356" s="2">
        <v>601</v>
      </c>
      <c r="G6356" s="2">
        <v>0.05</v>
      </c>
      <c r="H6356" s="4" t="s">
        <v>6803</v>
      </c>
    </row>
    <row r="6357" spans="1:8" x14ac:dyDescent="0.3">
      <c r="A6357" s="3">
        <v>15</v>
      </c>
      <c r="B6357" s="2" t="s">
        <v>6817</v>
      </c>
      <c r="C6357" s="2" t="s">
        <v>4695</v>
      </c>
      <c r="D6357" s="2">
        <v>456</v>
      </c>
      <c r="E6357" s="2">
        <v>4</v>
      </c>
      <c r="F6357" s="2">
        <v>460</v>
      </c>
      <c r="G6357" s="2">
        <v>0.03</v>
      </c>
      <c r="H6357" s="4" t="s">
        <v>6803</v>
      </c>
    </row>
    <row r="6358" spans="1:8" x14ac:dyDescent="0.3">
      <c r="A6358" s="3">
        <v>16</v>
      </c>
      <c r="B6358" s="2" t="s">
        <v>6818</v>
      </c>
      <c r="C6358" s="2" t="s">
        <v>14</v>
      </c>
      <c r="D6358" s="2">
        <v>439</v>
      </c>
      <c r="E6358" s="2">
        <v>0</v>
      </c>
      <c r="F6358" s="2">
        <v>439</v>
      </c>
      <c r="G6358" s="2">
        <v>0.03</v>
      </c>
      <c r="H6358" s="4" t="s">
        <v>6803</v>
      </c>
    </row>
    <row r="6359" spans="1:8" x14ac:dyDescent="0.3">
      <c r="A6359" s="3">
        <v>17</v>
      </c>
      <c r="B6359" s="2" t="s">
        <v>6819</v>
      </c>
      <c r="C6359" s="2" t="s">
        <v>4702</v>
      </c>
      <c r="D6359" s="2">
        <v>428</v>
      </c>
      <c r="E6359" s="2">
        <v>1</v>
      </c>
      <c r="F6359" s="2">
        <v>429</v>
      </c>
      <c r="G6359" s="2">
        <v>0.03</v>
      </c>
      <c r="H6359" s="4" t="s">
        <v>6803</v>
      </c>
    </row>
    <row r="6360" spans="1:8" x14ac:dyDescent="0.3">
      <c r="A6360" s="3">
        <v>18</v>
      </c>
      <c r="B6360" s="2" t="s">
        <v>6820</v>
      </c>
      <c r="C6360" s="2" t="s">
        <v>1862</v>
      </c>
      <c r="D6360" s="2">
        <v>376</v>
      </c>
      <c r="E6360" s="2">
        <v>2</v>
      </c>
      <c r="F6360" s="2">
        <v>378</v>
      </c>
      <c r="G6360" s="2">
        <v>0.03</v>
      </c>
      <c r="H6360" s="4" t="s">
        <v>6803</v>
      </c>
    </row>
    <row r="6361" spans="1:8" x14ac:dyDescent="0.3">
      <c r="A6361" s="3">
        <v>19</v>
      </c>
      <c r="B6361" s="2" t="s">
        <v>6821</v>
      </c>
      <c r="C6361" s="2" t="s">
        <v>3259</v>
      </c>
      <c r="D6361" s="2">
        <v>324</v>
      </c>
      <c r="E6361" s="2">
        <v>3</v>
      </c>
      <c r="F6361" s="2">
        <v>327</v>
      </c>
      <c r="G6361" s="2">
        <v>0.02</v>
      </c>
      <c r="H6361" s="4" t="s">
        <v>6803</v>
      </c>
    </row>
    <row r="6362" spans="1:8" x14ac:dyDescent="0.3">
      <c r="A6362" s="3">
        <v>20</v>
      </c>
      <c r="B6362" s="2" t="s">
        <v>6822</v>
      </c>
      <c r="C6362" s="2" t="s">
        <v>6823</v>
      </c>
      <c r="D6362" s="2">
        <v>314</v>
      </c>
      <c r="E6362" s="2">
        <v>0</v>
      </c>
      <c r="F6362" s="2">
        <v>314</v>
      </c>
      <c r="G6362" s="2">
        <v>0.02</v>
      </c>
      <c r="H6362" s="4" t="s">
        <v>6803</v>
      </c>
    </row>
    <row r="6363" spans="1:8" x14ac:dyDescent="0.3">
      <c r="A6363" s="3">
        <v>21</v>
      </c>
      <c r="B6363" s="2" t="s">
        <v>6824</v>
      </c>
      <c r="C6363" s="2" t="s">
        <v>14</v>
      </c>
      <c r="D6363" s="2">
        <v>286</v>
      </c>
      <c r="E6363" s="2">
        <v>0</v>
      </c>
      <c r="F6363" s="2">
        <v>286</v>
      </c>
      <c r="G6363" s="2">
        <v>0.02</v>
      </c>
      <c r="H6363" s="4" t="s">
        <v>6803</v>
      </c>
    </row>
    <row r="6364" spans="1:8" x14ac:dyDescent="0.3">
      <c r="A6364" s="3">
        <v>22</v>
      </c>
      <c r="B6364" s="2" t="s">
        <v>6825</v>
      </c>
      <c r="C6364" s="2" t="s">
        <v>224</v>
      </c>
      <c r="D6364" s="2">
        <v>270</v>
      </c>
      <c r="E6364" s="2">
        <v>4</v>
      </c>
      <c r="F6364" s="2">
        <v>274</v>
      </c>
      <c r="G6364" s="2">
        <v>0.02</v>
      </c>
      <c r="H6364" s="4" t="s">
        <v>6803</v>
      </c>
    </row>
    <row r="6365" spans="1:8" x14ac:dyDescent="0.3">
      <c r="A6365" s="3">
        <v>23</v>
      </c>
      <c r="B6365" s="2" t="s">
        <v>6826</v>
      </c>
      <c r="C6365" s="2" t="s">
        <v>14</v>
      </c>
      <c r="D6365" s="2">
        <v>170</v>
      </c>
      <c r="E6365" s="2">
        <v>1</v>
      </c>
      <c r="F6365" s="2">
        <v>171</v>
      </c>
      <c r="G6365" s="2">
        <v>0.01</v>
      </c>
      <c r="H6365" s="4" t="s">
        <v>6803</v>
      </c>
    </row>
    <row r="6366" spans="1:8" x14ac:dyDescent="0.3">
      <c r="A6366" s="3">
        <v>24</v>
      </c>
      <c r="B6366" s="2" t="s">
        <v>6827</v>
      </c>
      <c r="C6366" s="2" t="s">
        <v>14</v>
      </c>
      <c r="D6366" s="2">
        <v>158</v>
      </c>
      <c r="E6366" s="2">
        <v>2</v>
      </c>
      <c r="F6366" s="2">
        <v>160</v>
      </c>
      <c r="G6366" s="2">
        <v>0.01</v>
      </c>
      <c r="H6366" s="4" t="s">
        <v>6803</v>
      </c>
    </row>
    <row r="6367" spans="1:8" x14ac:dyDescent="0.3">
      <c r="A6367" s="3">
        <v>25</v>
      </c>
      <c r="B6367" s="2" t="s">
        <v>27</v>
      </c>
      <c r="C6367" s="2" t="s">
        <v>28</v>
      </c>
      <c r="D6367" s="2">
        <v>12103</v>
      </c>
      <c r="E6367" s="2">
        <v>23</v>
      </c>
      <c r="F6367" s="2">
        <v>12126</v>
      </c>
      <c r="G6367" s="2">
        <v>0.92</v>
      </c>
      <c r="H6367" s="4" t="s">
        <v>6803</v>
      </c>
    </row>
    <row r="6368" spans="1:8" x14ac:dyDescent="0.3">
      <c r="A6368" s="3">
        <v>1</v>
      </c>
      <c r="B6368" s="2" t="s">
        <v>1729</v>
      </c>
      <c r="C6368" s="2" t="s">
        <v>360</v>
      </c>
      <c r="D6368" s="2">
        <v>522495</v>
      </c>
      <c r="E6368" s="2">
        <v>927</v>
      </c>
      <c r="F6368" s="2">
        <v>523422</v>
      </c>
      <c r="G6368" s="2">
        <v>47.5</v>
      </c>
      <c r="H6368" s="4" t="s">
        <v>6828</v>
      </c>
    </row>
    <row r="6369" spans="1:8" x14ac:dyDescent="0.3">
      <c r="A6369" s="3">
        <v>2</v>
      </c>
      <c r="B6369" s="2" t="s">
        <v>6829</v>
      </c>
      <c r="C6369" s="2" t="s">
        <v>1547</v>
      </c>
      <c r="D6369" s="2">
        <v>422959</v>
      </c>
      <c r="E6369" s="2">
        <v>1788</v>
      </c>
      <c r="F6369" s="2">
        <v>424747</v>
      </c>
      <c r="G6369" s="2">
        <v>38.549999999999997</v>
      </c>
      <c r="H6369" s="4" t="s">
        <v>6828</v>
      </c>
    </row>
    <row r="6370" spans="1:8" x14ac:dyDescent="0.3">
      <c r="A6370" s="3">
        <v>3</v>
      </c>
      <c r="B6370" s="2" t="s">
        <v>6830</v>
      </c>
      <c r="C6370" s="2" t="s">
        <v>14</v>
      </c>
      <c r="D6370" s="2">
        <v>23195</v>
      </c>
      <c r="E6370" s="2">
        <v>30</v>
      </c>
      <c r="F6370" s="2">
        <v>23225</v>
      </c>
      <c r="G6370" s="2">
        <v>2.11</v>
      </c>
      <c r="H6370" s="4" t="s">
        <v>6828</v>
      </c>
    </row>
    <row r="6371" spans="1:8" x14ac:dyDescent="0.3">
      <c r="A6371" s="3">
        <v>4</v>
      </c>
      <c r="B6371" s="2" t="s">
        <v>6831</v>
      </c>
      <c r="C6371" s="2" t="s">
        <v>14</v>
      </c>
      <c r="D6371" s="2">
        <v>19787</v>
      </c>
      <c r="E6371" s="2">
        <v>23</v>
      </c>
      <c r="F6371" s="2">
        <v>19810</v>
      </c>
      <c r="G6371" s="2">
        <v>1.8</v>
      </c>
      <c r="H6371" s="4" t="s">
        <v>6828</v>
      </c>
    </row>
    <row r="6372" spans="1:8" x14ac:dyDescent="0.3">
      <c r="A6372" s="3">
        <v>5</v>
      </c>
      <c r="B6372" s="2" t="s">
        <v>6832</v>
      </c>
      <c r="C6372" s="2" t="s">
        <v>17</v>
      </c>
      <c r="D6372" s="2">
        <v>18739</v>
      </c>
      <c r="E6372" s="2">
        <v>77</v>
      </c>
      <c r="F6372" s="2">
        <v>18816</v>
      </c>
      <c r="G6372" s="2">
        <v>1.71</v>
      </c>
      <c r="H6372" s="4" t="s">
        <v>6828</v>
      </c>
    </row>
    <row r="6373" spans="1:8" x14ac:dyDescent="0.3">
      <c r="A6373" s="3">
        <v>6</v>
      </c>
      <c r="B6373" s="2" t="s">
        <v>6833</v>
      </c>
      <c r="C6373" s="2" t="s">
        <v>14</v>
      </c>
      <c r="D6373" s="2">
        <v>13590</v>
      </c>
      <c r="E6373" s="2">
        <v>8</v>
      </c>
      <c r="F6373" s="2">
        <v>13598</v>
      </c>
      <c r="G6373" s="2">
        <v>1.23</v>
      </c>
      <c r="H6373" s="4" t="s">
        <v>6828</v>
      </c>
    </row>
    <row r="6374" spans="1:8" x14ac:dyDescent="0.3">
      <c r="A6374" s="3">
        <v>7</v>
      </c>
      <c r="B6374" s="2" t="s">
        <v>6834</v>
      </c>
      <c r="C6374" s="2" t="s">
        <v>904</v>
      </c>
      <c r="D6374" s="2">
        <v>13419</v>
      </c>
      <c r="E6374" s="2">
        <v>13</v>
      </c>
      <c r="F6374" s="2">
        <v>13432</v>
      </c>
      <c r="G6374" s="2">
        <v>1.22</v>
      </c>
      <c r="H6374" s="4" t="s">
        <v>6828</v>
      </c>
    </row>
    <row r="6375" spans="1:8" x14ac:dyDescent="0.3">
      <c r="A6375" s="3">
        <v>8</v>
      </c>
      <c r="B6375" s="2" t="s">
        <v>6835</v>
      </c>
      <c r="C6375" s="2" t="s">
        <v>14</v>
      </c>
      <c r="D6375" s="2">
        <v>12142</v>
      </c>
      <c r="E6375" s="2">
        <v>8</v>
      </c>
      <c r="F6375" s="2">
        <v>12150</v>
      </c>
      <c r="G6375" s="2">
        <v>1.1000000000000001</v>
      </c>
      <c r="H6375" s="4" t="s">
        <v>6828</v>
      </c>
    </row>
    <row r="6376" spans="1:8" x14ac:dyDescent="0.3">
      <c r="A6376" s="3">
        <v>9</v>
      </c>
      <c r="B6376" s="2" t="s">
        <v>6836</v>
      </c>
      <c r="C6376" s="2" t="s">
        <v>2158</v>
      </c>
      <c r="D6376" s="2">
        <v>11420</v>
      </c>
      <c r="E6376" s="2">
        <v>3</v>
      </c>
      <c r="F6376" s="2">
        <v>11423</v>
      </c>
      <c r="G6376" s="2">
        <v>1.04</v>
      </c>
      <c r="H6376" s="4" t="s">
        <v>6828</v>
      </c>
    </row>
    <row r="6377" spans="1:8" x14ac:dyDescent="0.3">
      <c r="A6377" s="3">
        <v>10</v>
      </c>
      <c r="B6377" s="2" t="s">
        <v>6837</v>
      </c>
      <c r="C6377" s="2" t="s">
        <v>14</v>
      </c>
      <c r="D6377" s="2">
        <v>10478</v>
      </c>
      <c r="E6377" s="2">
        <v>20</v>
      </c>
      <c r="F6377" s="2">
        <v>10498</v>
      </c>
      <c r="G6377" s="2">
        <v>0.95</v>
      </c>
      <c r="H6377" s="4" t="s">
        <v>6828</v>
      </c>
    </row>
    <row r="6378" spans="1:8" x14ac:dyDescent="0.3">
      <c r="A6378" s="3">
        <v>11</v>
      </c>
      <c r="B6378" s="2" t="s">
        <v>27</v>
      </c>
      <c r="C6378" s="2" t="s">
        <v>28</v>
      </c>
      <c r="D6378" s="2">
        <v>30673</v>
      </c>
      <c r="E6378" s="2">
        <v>36</v>
      </c>
      <c r="F6378" s="2">
        <v>30709</v>
      </c>
      <c r="G6378" s="2">
        <v>2.79</v>
      </c>
      <c r="H6378" s="4" t="s">
        <v>6828</v>
      </c>
    </row>
    <row r="6379" spans="1:8" x14ac:dyDescent="0.3">
      <c r="A6379" s="3">
        <v>1</v>
      </c>
      <c r="B6379" s="2" t="s">
        <v>6838</v>
      </c>
      <c r="C6379" s="2" t="s">
        <v>526</v>
      </c>
      <c r="D6379" s="2">
        <v>596871</v>
      </c>
      <c r="E6379" s="2">
        <v>4472</v>
      </c>
      <c r="F6379" s="2">
        <v>601343</v>
      </c>
      <c r="G6379" s="2">
        <v>45.17</v>
      </c>
      <c r="H6379" s="4" t="s">
        <v>6839</v>
      </c>
    </row>
    <row r="6380" spans="1:8" x14ac:dyDescent="0.3">
      <c r="A6380" s="3">
        <v>2</v>
      </c>
      <c r="B6380" s="2" t="s">
        <v>6840</v>
      </c>
      <c r="C6380" s="2" t="s">
        <v>1073</v>
      </c>
      <c r="D6380" s="2">
        <v>463764</v>
      </c>
      <c r="E6380" s="2">
        <v>3518</v>
      </c>
      <c r="F6380" s="2">
        <v>467282</v>
      </c>
      <c r="G6380" s="2">
        <v>35.1</v>
      </c>
      <c r="H6380" s="4" t="s">
        <v>6839</v>
      </c>
    </row>
    <row r="6381" spans="1:8" x14ac:dyDescent="0.3">
      <c r="A6381" s="3">
        <v>3</v>
      </c>
      <c r="B6381" s="2" t="s">
        <v>6841</v>
      </c>
      <c r="C6381" s="2" t="s">
        <v>609</v>
      </c>
      <c r="D6381" s="2">
        <v>95394</v>
      </c>
      <c r="E6381" s="2">
        <v>573</v>
      </c>
      <c r="F6381" s="2">
        <v>95967</v>
      </c>
      <c r="G6381" s="2">
        <v>7.21</v>
      </c>
      <c r="H6381" s="4" t="s">
        <v>6839</v>
      </c>
    </row>
    <row r="6382" spans="1:8" x14ac:dyDescent="0.3">
      <c r="A6382" s="3">
        <v>4</v>
      </c>
      <c r="B6382" s="2" t="s">
        <v>6842</v>
      </c>
      <c r="C6382" s="2" t="s">
        <v>707</v>
      </c>
      <c r="D6382" s="2">
        <v>15355</v>
      </c>
      <c r="E6382" s="2">
        <v>40</v>
      </c>
      <c r="F6382" s="2">
        <v>15395</v>
      </c>
      <c r="G6382" s="2">
        <v>1.1599999999999999</v>
      </c>
      <c r="H6382" s="4" t="s">
        <v>6839</v>
      </c>
    </row>
    <row r="6383" spans="1:8" x14ac:dyDescent="0.3">
      <c r="A6383" s="3">
        <v>5</v>
      </c>
      <c r="B6383" s="2" t="s">
        <v>6843</v>
      </c>
      <c r="C6383" s="2" t="s">
        <v>14</v>
      </c>
      <c r="D6383" s="2">
        <v>11050</v>
      </c>
      <c r="E6383" s="2">
        <v>10</v>
      </c>
      <c r="F6383" s="2">
        <v>11060</v>
      </c>
      <c r="G6383" s="2">
        <v>0.83</v>
      </c>
      <c r="H6383" s="4" t="s">
        <v>6839</v>
      </c>
    </row>
    <row r="6384" spans="1:8" x14ac:dyDescent="0.3">
      <c r="A6384" s="3">
        <v>6</v>
      </c>
      <c r="B6384" s="2" t="s">
        <v>6844</v>
      </c>
      <c r="C6384" s="2" t="s">
        <v>17</v>
      </c>
      <c r="D6384" s="2">
        <v>10972</v>
      </c>
      <c r="E6384" s="2">
        <v>90</v>
      </c>
      <c r="F6384" s="2">
        <v>11062</v>
      </c>
      <c r="G6384" s="2">
        <v>0.83</v>
      </c>
      <c r="H6384" s="4" t="s">
        <v>6839</v>
      </c>
    </row>
    <row r="6385" spans="1:8" x14ac:dyDescent="0.3">
      <c r="A6385" s="3">
        <v>7</v>
      </c>
      <c r="B6385" s="2" t="s">
        <v>6845</v>
      </c>
      <c r="C6385" s="2" t="s">
        <v>14</v>
      </c>
      <c r="D6385" s="2">
        <v>10951</v>
      </c>
      <c r="E6385" s="2">
        <v>105</v>
      </c>
      <c r="F6385" s="2">
        <v>11056</v>
      </c>
      <c r="G6385" s="2">
        <v>0.83</v>
      </c>
      <c r="H6385" s="4" t="s">
        <v>6839</v>
      </c>
    </row>
    <row r="6386" spans="1:8" x14ac:dyDescent="0.3">
      <c r="A6386" s="3">
        <v>8</v>
      </c>
      <c r="B6386" s="2" t="s">
        <v>6846</v>
      </c>
      <c r="C6386" s="2" t="s">
        <v>14</v>
      </c>
      <c r="D6386" s="2">
        <v>10145</v>
      </c>
      <c r="E6386" s="2">
        <v>9</v>
      </c>
      <c r="F6386" s="2">
        <v>10154</v>
      </c>
      <c r="G6386" s="2">
        <v>0.76</v>
      </c>
      <c r="H6386" s="4" t="s">
        <v>6839</v>
      </c>
    </row>
    <row r="6387" spans="1:8" x14ac:dyDescent="0.3">
      <c r="A6387" s="3">
        <v>9</v>
      </c>
      <c r="B6387" s="2" t="s">
        <v>6847</v>
      </c>
      <c r="C6387" s="2" t="s">
        <v>851</v>
      </c>
      <c r="D6387" s="2">
        <v>9487</v>
      </c>
      <c r="E6387" s="2">
        <v>33</v>
      </c>
      <c r="F6387" s="2">
        <v>9520</v>
      </c>
      <c r="G6387" s="2">
        <v>0.72</v>
      </c>
      <c r="H6387" s="4" t="s">
        <v>6839</v>
      </c>
    </row>
    <row r="6388" spans="1:8" x14ac:dyDescent="0.3">
      <c r="A6388" s="3">
        <v>10</v>
      </c>
      <c r="B6388" s="2" t="s">
        <v>6848</v>
      </c>
      <c r="C6388" s="2" t="s">
        <v>14</v>
      </c>
      <c r="D6388" s="2">
        <v>8814</v>
      </c>
      <c r="E6388" s="2">
        <v>6</v>
      </c>
      <c r="F6388" s="2">
        <v>8820</v>
      </c>
      <c r="G6388" s="2">
        <v>0.66</v>
      </c>
      <c r="H6388" s="4" t="s">
        <v>6839</v>
      </c>
    </row>
    <row r="6389" spans="1:8" x14ac:dyDescent="0.3">
      <c r="A6389" s="3">
        <v>11</v>
      </c>
      <c r="B6389" s="2" t="s">
        <v>6849</v>
      </c>
      <c r="C6389" s="2" t="s">
        <v>14</v>
      </c>
      <c r="D6389" s="2">
        <v>6915</v>
      </c>
      <c r="E6389" s="2">
        <v>8</v>
      </c>
      <c r="F6389" s="2">
        <v>6923</v>
      </c>
      <c r="G6389" s="2">
        <v>0.52</v>
      </c>
      <c r="H6389" s="4" t="s">
        <v>6839</v>
      </c>
    </row>
    <row r="6390" spans="1:8" x14ac:dyDescent="0.3">
      <c r="A6390" s="3">
        <v>12</v>
      </c>
      <c r="B6390" s="2" t="s">
        <v>6850</v>
      </c>
      <c r="C6390" s="2" t="s">
        <v>456</v>
      </c>
      <c r="D6390" s="2">
        <v>6627</v>
      </c>
      <c r="E6390" s="2">
        <v>22</v>
      </c>
      <c r="F6390" s="2">
        <v>6649</v>
      </c>
      <c r="G6390" s="2">
        <v>0.5</v>
      </c>
      <c r="H6390" s="4" t="s">
        <v>6839</v>
      </c>
    </row>
    <row r="6391" spans="1:8" x14ac:dyDescent="0.3">
      <c r="A6391" s="3">
        <v>13</v>
      </c>
      <c r="B6391" s="2" t="s">
        <v>6851</v>
      </c>
      <c r="C6391" s="2" t="s">
        <v>14</v>
      </c>
      <c r="D6391" s="2">
        <v>6547</v>
      </c>
      <c r="E6391" s="2">
        <v>1</v>
      </c>
      <c r="F6391" s="2">
        <v>6548</v>
      </c>
      <c r="G6391" s="2">
        <v>0.49</v>
      </c>
      <c r="H6391" s="4" t="s">
        <v>6839</v>
      </c>
    </row>
    <row r="6392" spans="1:8" x14ac:dyDescent="0.3">
      <c r="A6392" s="3">
        <v>14</v>
      </c>
      <c r="B6392" s="2" t="s">
        <v>6852</v>
      </c>
      <c r="C6392" s="2" t="s">
        <v>14</v>
      </c>
      <c r="D6392" s="2">
        <v>5446</v>
      </c>
      <c r="E6392" s="2">
        <v>34</v>
      </c>
      <c r="F6392" s="2">
        <v>5480</v>
      </c>
      <c r="G6392" s="2">
        <v>0.41</v>
      </c>
      <c r="H6392" s="4" t="s">
        <v>6839</v>
      </c>
    </row>
    <row r="6393" spans="1:8" x14ac:dyDescent="0.3">
      <c r="A6393" s="3">
        <v>15</v>
      </c>
      <c r="B6393" s="2" t="s">
        <v>6853</v>
      </c>
      <c r="C6393" s="2" t="s">
        <v>202</v>
      </c>
      <c r="D6393" s="2">
        <v>4629</v>
      </c>
      <c r="E6393" s="2">
        <v>15</v>
      </c>
      <c r="F6393" s="2">
        <v>4644</v>
      </c>
      <c r="G6393" s="2">
        <v>0.35</v>
      </c>
      <c r="H6393" s="4" t="s">
        <v>6839</v>
      </c>
    </row>
    <row r="6394" spans="1:8" x14ac:dyDescent="0.3">
      <c r="A6394" s="3">
        <v>16</v>
      </c>
      <c r="B6394" s="2" t="s">
        <v>6854</v>
      </c>
      <c r="C6394" s="2" t="s">
        <v>2466</v>
      </c>
      <c r="D6394" s="2">
        <v>4354</v>
      </c>
      <c r="E6394" s="2">
        <v>40</v>
      </c>
      <c r="F6394" s="2">
        <v>4394</v>
      </c>
      <c r="G6394" s="2">
        <v>0.33</v>
      </c>
      <c r="H6394" s="4" t="s">
        <v>6839</v>
      </c>
    </row>
    <row r="6395" spans="1:8" x14ac:dyDescent="0.3">
      <c r="A6395" s="3">
        <v>17</v>
      </c>
      <c r="B6395" s="2" t="s">
        <v>6855</v>
      </c>
      <c r="C6395" s="2" t="s">
        <v>14</v>
      </c>
      <c r="D6395" s="2">
        <v>4268</v>
      </c>
      <c r="E6395" s="2">
        <v>8</v>
      </c>
      <c r="F6395" s="2">
        <v>4276</v>
      </c>
      <c r="G6395" s="2">
        <v>0.32</v>
      </c>
      <c r="H6395" s="4" t="s">
        <v>6839</v>
      </c>
    </row>
    <row r="6396" spans="1:8" x14ac:dyDescent="0.3">
      <c r="A6396" s="3">
        <v>18</v>
      </c>
      <c r="B6396" s="2" t="s">
        <v>6856</v>
      </c>
      <c r="C6396" s="2" t="s">
        <v>14</v>
      </c>
      <c r="D6396" s="2">
        <v>3883</v>
      </c>
      <c r="E6396" s="2">
        <v>8</v>
      </c>
      <c r="F6396" s="2">
        <v>3891</v>
      </c>
      <c r="G6396" s="2">
        <v>0.28999999999999998</v>
      </c>
      <c r="H6396" s="4" t="s">
        <v>6839</v>
      </c>
    </row>
    <row r="6397" spans="1:8" x14ac:dyDescent="0.3">
      <c r="A6397" s="3">
        <v>19</v>
      </c>
      <c r="B6397" s="2" t="s">
        <v>6857</v>
      </c>
      <c r="C6397" s="2" t="s">
        <v>6858</v>
      </c>
      <c r="D6397" s="2">
        <v>3617</v>
      </c>
      <c r="E6397" s="2">
        <v>11</v>
      </c>
      <c r="F6397" s="2">
        <v>3628</v>
      </c>
      <c r="G6397" s="2">
        <v>0.27</v>
      </c>
      <c r="H6397" s="4" t="s">
        <v>6839</v>
      </c>
    </row>
    <row r="6398" spans="1:8" x14ac:dyDescent="0.3">
      <c r="A6398" s="3">
        <v>20</v>
      </c>
      <c r="B6398" s="2" t="s">
        <v>6859</v>
      </c>
      <c r="C6398" s="2" t="s">
        <v>14</v>
      </c>
      <c r="D6398" s="2">
        <v>3589</v>
      </c>
      <c r="E6398" s="2">
        <v>15</v>
      </c>
      <c r="F6398" s="2">
        <v>3604</v>
      </c>
      <c r="G6398" s="2">
        <v>0.27</v>
      </c>
      <c r="H6398" s="4" t="s">
        <v>6839</v>
      </c>
    </row>
    <row r="6399" spans="1:8" x14ac:dyDescent="0.3">
      <c r="A6399" s="3">
        <v>21</v>
      </c>
      <c r="B6399" s="2" t="s">
        <v>6860</v>
      </c>
      <c r="C6399" s="2" t="s">
        <v>14</v>
      </c>
      <c r="D6399" s="2">
        <v>3538</v>
      </c>
      <c r="E6399" s="2">
        <v>1</v>
      </c>
      <c r="F6399" s="2">
        <v>3539</v>
      </c>
      <c r="G6399" s="2">
        <v>0.27</v>
      </c>
      <c r="H6399" s="4" t="s">
        <v>6839</v>
      </c>
    </row>
    <row r="6400" spans="1:8" x14ac:dyDescent="0.3">
      <c r="A6400" s="3">
        <v>22</v>
      </c>
      <c r="B6400" s="2" t="s">
        <v>6861</v>
      </c>
      <c r="C6400" s="2" t="s">
        <v>14</v>
      </c>
      <c r="D6400" s="2">
        <v>3531</v>
      </c>
      <c r="E6400" s="2">
        <v>2</v>
      </c>
      <c r="F6400" s="2">
        <v>3533</v>
      </c>
      <c r="G6400" s="2">
        <v>0.27</v>
      </c>
      <c r="H6400" s="4" t="s">
        <v>6839</v>
      </c>
    </row>
    <row r="6401" spans="1:8" x14ac:dyDescent="0.3">
      <c r="A6401" s="3">
        <v>23</v>
      </c>
      <c r="B6401" s="2" t="s">
        <v>6862</v>
      </c>
      <c r="C6401" s="2" t="s">
        <v>14</v>
      </c>
      <c r="D6401" s="2">
        <v>3452</v>
      </c>
      <c r="E6401" s="2">
        <v>7</v>
      </c>
      <c r="F6401" s="2">
        <v>3459</v>
      </c>
      <c r="G6401" s="2">
        <v>0.26</v>
      </c>
      <c r="H6401" s="4" t="s">
        <v>6839</v>
      </c>
    </row>
    <row r="6402" spans="1:8" x14ac:dyDescent="0.3">
      <c r="A6402" s="3">
        <v>24</v>
      </c>
      <c r="B6402" s="2" t="s">
        <v>6863</v>
      </c>
      <c r="C6402" s="2" t="s">
        <v>14</v>
      </c>
      <c r="D6402" s="2">
        <v>3429</v>
      </c>
      <c r="E6402" s="2">
        <v>5</v>
      </c>
      <c r="F6402" s="2">
        <v>3434</v>
      </c>
      <c r="G6402" s="2">
        <v>0.26</v>
      </c>
      <c r="H6402" s="4" t="s">
        <v>6839</v>
      </c>
    </row>
    <row r="6403" spans="1:8" x14ac:dyDescent="0.3">
      <c r="A6403" s="3">
        <v>25</v>
      </c>
      <c r="B6403" s="2" t="s">
        <v>6864</v>
      </c>
      <c r="C6403" s="2" t="s">
        <v>14</v>
      </c>
      <c r="D6403" s="2">
        <v>3299</v>
      </c>
      <c r="E6403" s="2">
        <v>3</v>
      </c>
      <c r="F6403" s="2">
        <v>3302</v>
      </c>
      <c r="G6403" s="2">
        <v>0.25</v>
      </c>
      <c r="H6403" s="4" t="s">
        <v>6839</v>
      </c>
    </row>
    <row r="6404" spans="1:8" x14ac:dyDescent="0.3">
      <c r="A6404" s="3">
        <v>26</v>
      </c>
      <c r="B6404" s="2" t="s">
        <v>6865</v>
      </c>
      <c r="C6404" s="2" t="s">
        <v>14</v>
      </c>
      <c r="D6404" s="2">
        <v>2807</v>
      </c>
      <c r="E6404" s="2">
        <v>5</v>
      </c>
      <c r="F6404" s="2">
        <v>2812</v>
      </c>
      <c r="G6404" s="2">
        <v>0.21</v>
      </c>
      <c r="H6404" s="4" t="s">
        <v>6839</v>
      </c>
    </row>
    <row r="6405" spans="1:8" x14ac:dyDescent="0.3">
      <c r="A6405" s="3">
        <v>27</v>
      </c>
      <c r="B6405" s="2" t="s">
        <v>6866</v>
      </c>
      <c r="C6405" s="2" t="s">
        <v>14</v>
      </c>
      <c r="D6405" s="2">
        <v>2646</v>
      </c>
      <c r="E6405" s="2">
        <v>4</v>
      </c>
      <c r="F6405" s="2">
        <v>2650</v>
      </c>
      <c r="G6405" s="2">
        <v>0.2</v>
      </c>
      <c r="H6405" s="4" t="s">
        <v>6839</v>
      </c>
    </row>
    <row r="6406" spans="1:8" x14ac:dyDescent="0.3">
      <c r="A6406" s="3">
        <v>28</v>
      </c>
      <c r="B6406" s="2" t="s">
        <v>6867</v>
      </c>
      <c r="C6406" s="2" t="s">
        <v>292</v>
      </c>
      <c r="D6406" s="2">
        <v>2617</v>
      </c>
      <c r="E6406" s="2">
        <v>2</v>
      </c>
      <c r="F6406" s="2">
        <v>2619</v>
      </c>
      <c r="G6406" s="2">
        <v>0.2</v>
      </c>
      <c r="H6406" s="4" t="s">
        <v>6839</v>
      </c>
    </row>
    <row r="6407" spans="1:8" x14ac:dyDescent="0.3">
      <c r="A6407" s="3">
        <v>29</v>
      </c>
      <c r="B6407" s="2" t="s">
        <v>6868</v>
      </c>
      <c r="C6407" s="2" t="s">
        <v>3159</v>
      </c>
      <c r="D6407" s="2">
        <v>2324</v>
      </c>
      <c r="E6407" s="2">
        <v>15</v>
      </c>
      <c r="F6407" s="2">
        <v>2339</v>
      </c>
      <c r="G6407" s="2">
        <v>0.18</v>
      </c>
      <c r="H6407" s="4" t="s">
        <v>6839</v>
      </c>
    </row>
    <row r="6408" spans="1:8" x14ac:dyDescent="0.3">
      <c r="A6408" s="3">
        <v>30</v>
      </c>
      <c r="B6408" s="2" t="s">
        <v>6869</v>
      </c>
      <c r="C6408" s="2" t="s">
        <v>153</v>
      </c>
      <c r="D6408" s="2">
        <v>2017</v>
      </c>
      <c r="E6408" s="2">
        <v>24</v>
      </c>
      <c r="F6408" s="2">
        <v>2041</v>
      </c>
      <c r="G6408" s="2">
        <v>0.15</v>
      </c>
      <c r="H6408" s="4" t="s">
        <v>6839</v>
      </c>
    </row>
    <row r="6409" spans="1:8" x14ac:dyDescent="0.3">
      <c r="A6409" s="3">
        <v>31</v>
      </c>
      <c r="B6409" s="2" t="s">
        <v>6870</v>
      </c>
      <c r="C6409" s="2" t="s">
        <v>14</v>
      </c>
      <c r="D6409" s="2">
        <v>1957</v>
      </c>
      <c r="E6409" s="2">
        <v>2</v>
      </c>
      <c r="F6409" s="2">
        <v>1959</v>
      </c>
      <c r="G6409" s="2">
        <v>0.15</v>
      </c>
      <c r="H6409" s="4" t="s">
        <v>6839</v>
      </c>
    </row>
    <row r="6410" spans="1:8" x14ac:dyDescent="0.3">
      <c r="A6410" s="3">
        <v>32</v>
      </c>
      <c r="B6410" s="2" t="s">
        <v>6871</v>
      </c>
      <c r="C6410" s="2" t="s">
        <v>14</v>
      </c>
      <c r="D6410" s="2">
        <v>1856</v>
      </c>
      <c r="E6410" s="2">
        <v>4</v>
      </c>
      <c r="F6410" s="2">
        <v>1860</v>
      </c>
      <c r="G6410" s="2">
        <v>0.14000000000000001</v>
      </c>
      <c r="H6410" s="4" t="s">
        <v>6839</v>
      </c>
    </row>
    <row r="6411" spans="1:8" x14ac:dyDescent="0.3">
      <c r="A6411" s="3">
        <v>33</v>
      </c>
      <c r="B6411" s="2" t="s">
        <v>3175</v>
      </c>
      <c r="C6411" s="2" t="s">
        <v>14</v>
      </c>
      <c r="D6411" s="2">
        <v>1298</v>
      </c>
      <c r="E6411" s="2">
        <v>4</v>
      </c>
      <c r="F6411" s="2">
        <v>1302</v>
      </c>
      <c r="G6411" s="2">
        <v>0.1</v>
      </c>
      <c r="H6411" s="4" t="s">
        <v>6839</v>
      </c>
    </row>
    <row r="6412" spans="1:8" x14ac:dyDescent="0.3">
      <c r="A6412" s="3">
        <v>34</v>
      </c>
      <c r="B6412" s="2" t="s">
        <v>6872</v>
      </c>
      <c r="C6412" s="2" t="s">
        <v>14</v>
      </c>
      <c r="D6412" s="2">
        <v>1244</v>
      </c>
      <c r="E6412" s="2">
        <v>2</v>
      </c>
      <c r="F6412" s="2">
        <v>1246</v>
      </c>
      <c r="G6412" s="2">
        <v>0.09</v>
      </c>
      <c r="H6412" s="4" t="s">
        <v>6839</v>
      </c>
    </row>
    <row r="6413" spans="1:8" x14ac:dyDescent="0.3">
      <c r="A6413" s="3">
        <v>35</v>
      </c>
      <c r="B6413" s="2" t="s">
        <v>27</v>
      </c>
      <c r="C6413" s="2" t="s">
        <v>28</v>
      </c>
      <c r="D6413" s="2">
        <v>3306</v>
      </c>
      <c r="E6413" s="2">
        <v>79</v>
      </c>
      <c r="F6413" s="2">
        <v>3385</v>
      </c>
      <c r="G6413" s="2">
        <v>0.25</v>
      </c>
      <c r="H6413" s="4" t="s">
        <v>6839</v>
      </c>
    </row>
    <row r="6414" spans="1:8" x14ac:dyDescent="0.3">
      <c r="A6414" s="3">
        <v>1</v>
      </c>
      <c r="B6414" s="2" t="s">
        <v>6873</v>
      </c>
      <c r="C6414" s="2" t="s">
        <v>9</v>
      </c>
      <c r="D6414" s="2">
        <v>732757</v>
      </c>
      <c r="E6414" s="2">
        <v>5529</v>
      </c>
      <c r="F6414" s="2">
        <v>738286</v>
      </c>
      <c r="G6414" s="2">
        <v>49.27</v>
      </c>
      <c r="H6414" s="4" t="s">
        <v>6874</v>
      </c>
    </row>
    <row r="6415" spans="1:8" x14ac:dyDescent="0.3">
      <c r="A6415" s="3">
        <v>2</v>
      </c>
      <c r="B6415" s="2" t="s">
        <v>6875</v>
      </c>
      <c r="C6415" s="2" t="s">
        <v>12</v>
      </c>
      <c r="D6415" s="2">
        <v>473167</v>
      </c>
      <c r="E6415" s="2">
        <v>3511</v>
      </c>
      <c r="F6415" s="2">
        <v>476678</v>
      </c>
      <c r="G6415" s="2">
        <v>31.81</v>
      </c>
      <c r="H6415" s="4" t="s">
        <v>6874</v>
      </c>
    </row>
    <row r="6416" spans="1:8" x14ac:dyDescent="0.3">
      <c r="A6416" s="3">
        <v>3</v>
      </c>
      <c r="B6416" s="2" t="s">
        <v>6876</v>
      </c>
      <c r="C6416" s="2" t="s">
        <v>265</v>
      </c>
      <c r="D6416" s="2">
        <v>215390</v>
      </c>
      <c r="E6416" s="2">
        <v>1748</v>
      </c>
      <c r="F6416" s="2">
        <v>217138</v>
      </c>
      <c r="G6416" s="2">
        <v>14.49</v>
      </c>
      <c r="H6416" s="4" t="s">
        <v>6874</v>
      </c>
    </row>
    <row r="6417" spans="1:8" x14ac:dyDescent="0.3">
      <c r="A6417" s="3">
        <v>4</v>
      </c>
      <c r="B6417" s="2" t="s">
        <v>6877</v>
      </c>
      <c r="C6417" s="2" t="s">
        <v>17</v>
      </c>
      <c r="D6417" s="2">
        <v>14427</v>
      </c>
      <c r="E6417" s="2">
        <v>33</v>
      </c>
      <c r="F6417" s="2">
        <v>14460</v>
      </c>
      <c r="G6417" s="2">
        <v>0.97</v>
      </c>
      <c r="H6417" s="4" t="s">
        <v>6874</v>
      </c>
    </row>
    <row r="6418" spans="1:8" x14ac:dyDescent="0.3">
      <c r="A6418" s="3">
        <v>5</v>
      </c>
      <c r="B6418" s="2" t="s">
        <v>6878</v>
      </c>
      <c r="C6418" s="2" t="s">
        <v>14</v>
      </c>
      <c r="D6418" s="2">
        <v>8130</v>
      </c>
      <c r="E6418" s="2">
        <v>32</v>
      </c>
      <c r="F6418" s="2">
        <v>8162</v>
      </c>
      <c r="G6418" s="2">
        <v>0.54</v>
      </c>
      <c r="H6418" s="4" t="s">
        <v>6874</v>
      </c>
    </row>
    <row r="6419" spans="1:8" x14ac:dyDescent="0.3">
      <c r="A6419" s="3">
        <v>6</v>
      </c>
      <c r="B6419" s="2" t="s">
        <v>6879</v>
      </c>
      <c r="C6419" s="2" t="s">
        <v>14</v>
      </c>
      <c r="D6419" s="2">
        <v>7972</v>
      </c>
      <c r="E6419" s="2">
        <v>24</v>
      </c>
      <c r="F6419" s="2">
        <v>7996</v>
      </c>
      <c r="G6419" s="2">
        <v>0.53</v>
      </c>
      <c r="H6419" s="4" t="s">
        <v>6874</v>
      </c>
    </row>
    <row r="6420" spans="1:8" x14ac:dyDescent="0.3">
      <c r="A6420" s="3">
        <v>7</v>
      </c>
      <c r="B6420" s="2" t="s">
        <v>6880</v>
      </c>
      <c r="C6420" s="2" t="s">
        <v>913</v>
      </c>
      <c r="D6420" s="2">
        <v>6752</v>
      </c>
      <c r="E6420" s="2">
        <v>25</v>
      </c>
      <c r="F6420" s="2">
        <v>6777</v>
      </c>
      <c r="G6420" s="2">
        <v>0.45</v>
      </c>
      <c r="H6420" s="4" t="s">
        <v>6874</v>
      </c>
    </row>
    <row r="6421" spans="1:8" x14ac:dyDescent="0.3">
      <c r="A6421" s="3">
        <v>8</v>
      </c>
      <c r="B6421" s="2" t="s">
        <v>6881</v>
      </c>
      <c r="C6421" s="2" t="s">
        <v>14</v>
      </c>
      <c r="D6421" s="2">
        <v>5912</v>
      </c>
      <c r="E6421" s="2">
        <v>19</v>
      </c>
      <c r="F6421" s="2">
        <v>5931</v>
      </c>
      <c r="G6421" s="2">
        <v>0.4</v>
      </c>
      <c r="H6421" s="4" t="s">
        <v>6874</v>
      </c>
    </row>
    <row r="6422" spans="1:8" x14ac:dyDescent="0.3">
      <c r="A6422" s="3">
        <v>9</v>
      </c>
      <c r="B6422" s="2" t="s">
        <v>27</v>
      </c>
      <c r="C6422" s="2" t="s">
        <v>28</v>
      </c>
      <c r="D6422" s="2">
        <v>22848</v>
      </c>
      <c r="E6422" s="2">
        <v>100</v>
      </c>
      <c r="F6422" s="2">
        <v>22948</v>
      </c>
      <c r="G6422" s="2">
        <v>1.53</v>
      </c>
      <c r="H6422" s="4" t="s">
        <v>6874</v>
      </c>
    </row>
    <row r="6423" spans="1:8" x14ac:dyDescent="0.3">
      <c r="A6423" s="3">
        <v>1</v>
      </c>
      <c r="B6423" s="2" t="s">
        <v>6882</v>
      </c>
      <c r="C6423" s="2" t="s">
        <v>9</v>
      </c>
      <c r="D6423" s="2">
        <v>409302</v>
      </c>
      <c r="E6423" s="2">
        <v>3036</v>
      </c>
      <c r="F6423" s="2">
        <v>412338</v>
      </c>
      <c r="G6423" s="2">
        <v>37.799999999999997</v>
      </c>
      <c r="H6423" s="4" t="s">
        <v>6883</v>
      </c>
    </row>
    <row r="6424" spans="1:8" x14ac:dyDescent="0.3">
      <c r="A6424" s="3">
        <v>2</v>
      </c>
      <c r="B6424" s="2" t="s">
        <v>6884</v>
      </c>
      <c r="C6424" s="2" t="s">
        <v>456</v>
      </c>
      <c r="D6424" s="2">
        <v>334462</v>
      </c>
      <c r="E6424" s="2">
        <v>3190</v>
      </c>
      <c r="F6424" s="2">
        <v>337652</v>
      </c>
      <c r="G6424" s="2">
        <v>30.95</v>
      </c>
      <c r="H6424" s="4" t="s">
        <v>6883</v>
      </c>
    </row>
    <row r="6425" spans="1:8" x14ac:dyDescent="0.3">
      <c r="A6425" s="3">
        <v>3</v>
      </c>
      <c r="B6425" s="2" t="s">
        <v>6885</v>
      </c>
      <c r="C6425" s="2" t="s">
        <v>12</v>
      </c>
      <c r="D6425" s="2">
        <v>324810</v>
      </c>
      <c r="E6425" s="2">
        <v>3314</v>
      </c>
      <c r="F6425" s="2">
        <v>328124</v>
      </c>
      <c r="G6425" s="2">
        <v>30.08</v>
      </c>
      <c r="H6425" s="4" t="s">
        <v>6883</v>
      </c>
    </row>
    <row r="6426" spans="1:8" x14ac:dyDescent="0.3">
      <c r="A6426" s="3">
        <v>4</v>
      </c>
      <c r="B6426" s="2" t="s">
        <v>6886</v>
      </c>
      <c r="C6426" s="2" t="s">
        <v>17</v>
      </c>
      <c r="D6426" s="2">
        <v>1985</v>
      </c>
      <c r="E6426" s="2">
        <v>34</v>
      </c>
      <c r="F6426" s="2">
        <v>2019</v>
      </c>
      <c r="G6426" s="2">
        <v>0.19</v>
      </c>
      <c r="H6426" s="4" t="s">
        <v>6883</v>
      </c>
    </row>
    <row r="6427" spans="1:8" x14ac:dyDescent="0.3">
      <c r="A6427" s="3">
        <v>5</v>
      </c>
      <c r="B6427" s="2" t="s">
        <v>6887</v>
      </c>
      <c r="C6427" s="2" t="s">
        <v>14</v>
      </c>
      <c r="D6427" s="2">
        <v>1930</v>
      </c>
      <c r="E6427" s="2">
        <v>22</v>
      </c>
      <c r="F6427" s="2">
        <v>1952</v>
      </c>
      <c r="G6427" s="2">
        <v>0.18</v>
      </c>
      <c r="H6427" s="4" t="s">
        <v>6883</v>
      </c>
    </row>
    <row r="6428" spans="1:8" x14ac:dyDescent="0.3">
      <c r="A6428" s="3">
        <v>6</v>
      </c>
      <c r="B6428" s="2" t="s">
        <v>6888</v>
      </c>
      <c r="C6428" s="2" t="s">
        <v>6889</v>
      </c>
      <c r="D6428" s="2">
        <v>812</v>
      </c>
      <c r="E6428" s="2">
        <v>7</v>
      </c>
      <c r="F6428" s="2">
        <v>819</v>
      </c>
      <c r="G6428" s="2">
        <v>0.08</v>
      </c>
      <c r="H6428" s="4" t="s">
        <v>6883</v>
      </c>
    </row>
    <row r="6429" spans="1:8" x14ac:dyDescent="0.3">
      <c r="A6429" s="3">
        <v>7</v>
      </c>
      <c r="B6429" s="2" t="s">
        <v>6890</v>
      </c>
      <c r="C6429" s="2" t="s">
        <v>14</v>
      </c>
      <c r="D6429" s="2">
        <v>689</v>
      </c>
      <c r="E6429" s="2">
        <v>9</v>
      </c>
      <c r="F6429" s="2">
        <v>698</v>
      </c>
      <c r="G6429" s="2">
        <v>0.06</v>
      </c>
      <c r="H6429" s="4" t="s">
        <v>6883</v>
      </c>
    </row>
    <row r="6430" spans="1:8" x14ac:dyDescent="0.3">
      <c r="A6430" s="3">
        <v>8</v>
      </c>
      <c r="B6430" s="2" t="s">
        <v>6891</v>
      </c>
      <c r="C6430" s="2" t="s">
        <v>14</v>
      </c>
      <c r="D6430" s="2">
        <v>685</v>
      </c>
      <c r="E6430" s="2">
        <v>24</v>
      </c>
      <c r="F6430" s="2">
        <v>709</v>
      </c>
      <c r="G6430" s="2">
        <v>0.06</v>
      </c>
      <c r="H6430" s="4" t="s">
        <v>6883</v>
      </c>
    </row>
    <row r="6431" spans="1:8" x14ac:dyDescent="0.3">
      <c r="A6431" s="3">
        <v>9</v>
      </c>
      <c r="B6431" s="2" t="s">
        <v>6892</v>
      </c>
      <c r="C6431" s="2" t="s">
        <v>14</v>
      </c>
      <c r="D6431" s="2">
        <v>460</v>
      </c>
      <c r="E6431" s="2">
        <v>33</v>
      </c>
      <c r="F6431" s="2">
        <v>493</v>
      </c>
      <c r="G6431" s="2">
        <v>0.05</v>
      </c>
      <c r="H6431" s="4" t="s">
        <v>6883</v>
      </c>
    </row>
    <row r="6432" spans="1:8" x14ac:dyDescent="0.3">
      <c r="A6432" s="3">
        <v>10</v>
      </c>
      <c r="B6432" s="2" t="s">
        <v>27</v>
      </c>
      <c r="C6432" s="2" t="s">
        <v>28</v>
      </c>
      <c r="D6432" s="2">
        <v>6046</v>
      </c>
      <c r="E6432" s="2">
        <v>26</v>
      </c>
      <c r="F6432" s="2">
        <v>6072</v>
      </c>
      <c r="G6432" s="2">
        <v>0.56000000000000005</v>
      </c>
      <c r="H6432" s="4" t="s">
        <v>6883</v>
      </c>
    </row>
    <row r="6433" spans="1:8" x14ac:dyDescent="0.3">
      <c r="A6433" s="3">
        <v>1</v>
      </c>
      <c r="B6433" s="2" t="s">
        <v>6893</v>
      </c>
      <c r="C6433" s="2" t="s">
        <v>88</v>
      </c>
      <c r="D6433" s="2">
        <v>750771</v>
      </c>
      <c r="E6433" s="2">
        <v>15431</v>
      </c>
      <c r="F6433" s="2">
        <v>766202</v>
      </c>
      <c r="G6433" s="2">
        <v>55.7</v>
      </c>
      <c r="H6433" s="4" t="s">
        <v>6894</v>
      </c>
    </row>
    <row r="6434" spans="1:8" x14ac:dyDescent="0.3">
      <c r="A6434" s="3">
        <v>2</v>
      </c>
      <c r="B6434" s="2" t="s">
        <v>6895</v>
      </c>
      <c r="C6434" s="2" t="s">
        <v>91</v>
      </c>
      <c r="D6434" s="2">
        <v>514375</v>
      </c>
      <c r="E6434" s="2">
        <v>5925</v>
      </c>
      <c r="F6434" s="2">
        <v>520300</v>
      </c>
      <c r="G6434" s="2">
        <v>37.82</v>
      </c>
      <c r="H6434" s="4" t="s">
        <v>6894</v>
      </c>
    </row>
    <row r="6435" spans="1:8" x14ac:dyDescent="0.3">
      <c r="A6435" s="3">
        <v>3</v>
      </c>
      <c r="B6435" s="2" t="s">
        <v>6896</v>
      </c>
      <c r="C6435" s="2" t="s">
        <v>12</v>
      </c>
      <c r="D6435" s="2">
        <v>53264</v>
      </c>
      <c r="E6435" s="2">
        <v>1580</v>
      </c>
      <c r="F6435" s="2">
        <v>54844</v>
      </c>
      <c r="G6435" s="2">
        <v>3.99</v>
      </c>
      <c r="H6435" s="4" t="s">
        <v>6894</v>
      </c>
    </row>
    <row r="6436" spans="1:8" x14ac:dyDescent="0.3">
      <c r="A6436" s="3">
        <v>4</v>
      </c>
      <c r="B6436" s="2" t="s">
        <v>6897</v>
      </c>
      <c r="C6436" s="2" t="s">
        <v>17</v>
      </c>
      <c r="D6436" s="2">
        <v>5710</v>
      </c>
      <c r="E6436" s="2">
        <v>101</v>
      </c>
      <c r="F6436" s="2">
        <v>5811</v>
      </c>
      <c r="G6436" s="2">
        <v>0.42</v>
      </c>
      <c r="H6436" s="4" t="s">
        <v>6894</v>
      </c>
    </row>
    <row r="6437" spans="1:8" x14ac:dyDescent="0.3">
      <c r="A6437" s="3">
        <v>5</v>
      </c>
      <c r="B6437" s="2" t="s">
        <v>6898</v>
      </c>
      <c r="C6437" s="2" t="s">
        <v>1741</v>
      </c>
      <c r="D6437" s="2">
        <v>2794</v>
      </c>
      <c r="E6437" s="2">
        <v>10</v>
      </c>
      <c r="F6437" s="2">
        <v>2804</v>
      </c>
      <c r="G6437" s="2">
        <v>0.2</v>
      </c>
      <c r="H6437" s="4" t="s">
        <v>6894</v>
      </c>
    </row>
    <row r="6438" spans="1:8" x14ac:dyDescent="0.3">
      <c r="A6438" s="3">
        <v>6</v>
      </c>
      <c r="B6438" s="2" t="s">
        <v>6899</v>
      </c>
      <c r="C6438" s="2" t="s">
        <v>14</v>
      </c>
      <c r="D6438" s="2">
        <v>2010</v>
      </c>
      <c r="E6438" s="2">
        <v>5</v>
      </c>
      <c r="F6438" s="2">
        <v>2015</v>
      </c>
      <c r="G6438" s="2">
        <v>0.15</v>
      </c>
      <c r="H6438" s="4" t="s">
        <v>6894</v>
      </c>
    </row>
    <row r="6439" spans="1:8" x14ac:dyDescent="0.3">
      <c r="A6439" s="3">
        <v>7</v>
      </c>
      <c r="B6439" s="2" t="s">
        <v>6900</v>
      </c>
      <c r="C6439" s="2" t="s">
        <v>82</v>
      </c>
      <c r="D6439" s="2">
        <v>1775</v>
      </c>
      <c r="E6439" s="2">
        <v>4</v>
      </c>
      <c r="F6439" s="2">
        <v>1779</v>
      </c>
      <c r="G6439" s="2">
        <v>0.13</v>
      </c>
      <c r="H6439" s="4" t="s">
        <v>6894</v>
      </c>
    </row>
    <row r="6440" spans="1:8" x14ac:dyDescent="0.3">
      <c r="A6440" s="3">
        <v>8</v>
      </c>
      <c r="B6440" s="2" t="s">
        <v>6901</v>
      </c>
      <c r="C6440" s="2" t="s">
        <v>54</v>
      </c>
      <c r="D6440" s="2">
        <v>1315</v>
      </c>
      <c r="E6440" s="2">
        <v>15</v>
      </c>
      <c r="F6440" s="2">
        <v>1330</v>
      </c>
      <c r="G6440" s="2">
        <v>0.1</v>
      </c>
      <c r="H6440" s="4" t="s">
        <v>6894</v>
      </c>
    </row>
    <row r="6441" spans="1:8" x14ac:dyDescent="0.3">
      <c r="A6441" s="3">
        <v>9</v>
      </c>
      <c r="B6441" s="2" t="s">
        <v>6902</v>
      </c>
      <c r="C6441" s="2" t="s">
        <v>139</v>
      </c>
      <c r="D6441" s="2">
        <v>1228</v>
      </c>
      <c r="E6441" s="2">
        <v>5</v>
      </c>
      <c r="F6441" s="2">
        <v>1233</v>
      </c>
      <c r="G6441" s="2">
        <v>0.09</v>
      </c>
      <c r="H6441" s="4" t="s">
        <v>6894</v>
      </c>
    </row>
    <row r="6442" spans="1:8" x14ac:dyDescent="0.3">
      <c r="A6442" s="3">
        <v>10</v>
      </c>
      <c r="B6442" s="2" t="s">
        <v>6903</v>
      </c>
      <c r="C6442" s="2" t="s">
        <v>1214</v>
      </c>
      <c r="D6442" s="2">
        <v>1104</v>
      </c>
      <c r="E6442" s="2">
        <v>1</v>
      </c>
      <c r="F6442" s="2">
        <v>1105</v>
      </c>
      <c r="G6442" s="2">
        <v>0.08</v>
      </c>
      <c r="H6442" s="4" t="s">
        <v>6894</v>
      </c>
    </row>
    <row r="6443" spans="1:8" x14ac:dyDescent="0.3">
      <c r="A6443" s="3">
        <v>11</v>
      </c>
      <c r="B6443" s="2" t="s">
        <v>6904</v>
      </c>
      <c r="C6443" s="2" t="s">
        <v>391</v>
      </c>
      <c r="D6443" s="2">
        <v>1037</v>
      </c>
      <c r="E6443" s="2">
        <v>0</v>
      </c>
      <c r="F6443" s="2">
        <v>1037</v>
      </c>
      <c r="G6443" s="2">
        <v>0.08</v>
      </c>
      <c r="H6443" s="4" t="s">
        <v>6894</v>
      </c>
    </row>
    <row r="6444" spans="1:8" x14ac:dyDescent="0.3">
      <c r="A6444" s="3">
        <v>12</v>
      </c>
      <c r="B6444" s="2" t="s">
        <v>6905</v>
      </c>
      <c r="C6444" s="2" t="s">
        <v>1270</v>
      </c>
      <c r="D6444" s="2">
        <v>576</v>
      </c>
      <c r="E6444" s="2">
        <v>24</v>
      </c>
      <c r="F6444" s="2">
        <v>600</v>
      </c>
      <c r="G6444" s="2">
        <v>0.04</v>
      </c>
      <c r="H6444" s="4" t="s">
        <v>6894</v>
      </c>
    </row>
    <row r="6445" spans="1:8" x14ac:dyDescent="0.3">
      <c r="A6445" s="3">
        <v>13</v>
      </c>
      <c r="B6445" s="2" t="s">
        <v>6906</v>
      </c>
      <c r="C6445" s="2" t="s">
        <v>110</v>
      </c>
      <c r="D6445" s="2">
        <v>553</v>
      </c>
      <c r="E6445" s="2">
        <v>5</v>
      </c>
      <c r="F6445" s="2">
        <v>558</v>
      </c>
      <c r="G6445" s="2">
        <v>0.04</v>
      </c>
      <c r="H6445" s="4" t="s">
        <v>6894</v>
      </c>
    </row>
    <row r="6446" spans="1:8" x14ac:dyDescent="0.3">
      <c r="A6446" s="3">
        <v>14</v>
      </c>
      <c r="B6446" s="2" t="s">
        <v>6907</v>
      </c>
      <c r="C6446" s="2" t="s">
        <v>6908</v>
      </c>
      <c r="D6446" s="2">
        <v>452</v>
      </c>
      <c r="E6446" s="2">
        <v>2</v>
      </c>
      <c r="F6446" s="2">
        <v>454</v>
      </c>
      <c r="G6446" s="2">
        <v>0.03</v>
      </c>
      <c r="H6446" s="4" t="s">
        <v>6894</v>
      </c>
    </row>
    <row r="6447" spans="1:8" x14ac:dyDescent="0.3">
      <c r="A6447" s="3">
        <v>15</v>
      </c>
      <c r="B6447" s="2" t="s">
        <v>27</v>
      </c>
      <c r="C6447" s="2" t="s">
        <v>28</v>
      </c>
      <c r="D6447" s="2">
        <v>15454</v>
      </c>
      <c r="E6447" s="2">
        <v>123</v>
      </c>
      <c r="F6447" s="2">
        <v>15577</v>
      </c>
      <c r="G6447" s="2">
        <v>1.1299999999999999</v>
      </c>
      <c r="H6447" s="4" t="s">
        <v>6894</v>
      </c>
    </row>
    <row r="6448" spans="1:8" x14ac:dyDescent="0.3">
      <c r="A6448" s="3">
        <v>1</v>
      </c>
      <c r="B6448" s="2" t="s">
        <v>6909</v>
      </c>
      <c r="C6448" s="2" t="s">
        <v>12</v>
      </c>
      <c r="D6448" s="2">
        <v>216022</v>
      </c>
      <c r="E6448" s="2">
        <v>1814</v>
      </c>
      <c r="F6448" s="2">
        <v>217836</v>
      </c>
      <c r="G6448" s="2">
        <v>48.35</v>
      </c>
      <c r="H6448" s="4" t="s">
        <v>6910</v>
      </c>
    </row>
    <row r="6449" spans="1:8" x14ac:dyDescent="0.3">
      <c r="A6449" s="3">
        <v>2</v>
      </c>
      <c r="B6449" s="2" t="s">
        <v>6911</v>
      </c>
      <c r="C6449" s="2" t="s">
        <v>9</v>
      </c>
      <c r="D6449" s="2">
        <v>201806</v>
      </c>
      <c r="E6449" s="2">
        <v>2495</v>
      </c>
      <c r="F6449" s="2">
        <v>204301</v>
      </c>
      <c r="G6449" s="2">
        <v>45.35</v>
      </c>
      <c r="H6449" s="4" t="s">
        <v>6910</v>
      </c>
    </row>
    <row r="6450" spans="1:8" x14ac:dyDescent="0.3">
      <c r="A6450" s="3">
        <v>3</v>
      </c>
      <c r="B6450" s="2" t="s">
        <v>6912</v>
      </c>
      <c r="C6450" s="2" t="s">
        <v>6913</v>
      </c>
      <c r="D6450" s="2">
        <v>18718</v>
      </c>
      <c r="E6450" s="2">
        <v>167</v>
      </c>
      <c r="F6450" s="2">
        <v>18885</v>
      </c>
      <c r="G6450" s="2">
        <v>4.1900000000000004</v>
      </c>
      <c r="H6450" s="4" t="s">
        <v>6910</v>
      </c>
    </row>
    <row r="6451" spans="1:8" x14ac:dyDescent="0.3">
      <c r="A6451" s="3">
        <v>4</v>
      </c>
      <c r="B6451" s="2" t="s">
        <v>6914</v>
      </c>
      <c r="C6451" s="2" t="s">
        <v>17</v>
      </c>
      <c r="D6451" s="2">
        <v>1545</v>
      </c>
      <c r="E6451" s="2">
        <v>36</v>
      </c>
      <c r="F6451" s="2">
        <v>1581</v>
      </c>
      <c r="G6451" s="2">
        <v>0.35</v>
      </c>
      <c r="H6451" s="4" t="s">
        <v>6910</v>
      </c>
    </row>
    <row r="6452" spans="1:8" x14ac:dyDescent="0.3">
      <c r="A6452" s="3">
        <v>5</v>
      </c>
      <c r="B6452" s="2" t="s">
        <v>6915</v>
      </c>
      <c r="C6452" s="2" t="s">
        <v>14</v>
      </c>
      <c r="D6452" s="2">
        <v>1309</v>
      </c>
      <c r="E6452" s="2">
        <v>8</v>
      </c>
      <c r="F6452" s="2">
        <v>1317</v>
      </c>
      <c r="G6452" s="2">
        <v>0.28999999999999998</v>
      </c>
      <c r="H6452" s="4" t="s">
        <v>6910</v>
      </c>
    </row>
    <row r="6453" spans="1:8" x14ac:dyDescent="0.3">
      <c r="A6453" s="3">
        <v>6</v>
      </c>
      <c r="B6453" s="2" t="s">
        <v>6916</v>
      </c>
      <c r="C6453" s="2" t="s">
        <v>14</v>
      </c>
      <c r="D6453" s="2">
        <v>707</v>
      </c>
      <c r="E6453" s="2">
        <v>13</v>
      </c>
      <c r="F6453" s="2">
        <v>720</v>
      </c>
      <c r="G6453" s="2">
        <v>0.16</v>
      </c>
      <c r="H6453" s="4" t="s">
        <v>6910</v>
      </c>
    </row>
    <row r="6454" spans="1:8" x14ac:dyDescent="0.3">
      <c r="A6454" s="3">
        <v>7</v>
      </c>
      <c r="B6454" s="2" t="s">
        <v>6917</v>
      </c>
      <c r="C6454" s="2" t="s">
        <v>14</v>
      </c>
      <c r="D6454" s="2">
        <v>526</v>
      </c>
      <c r="E6454" s="2">
        <v>16</v>
      </c>
      <c r="F6454" s="2">
        <v>542</v>
      </c>
      <c r="G6454" s="2">
        <v>0.12</v>
      </c>
      <c r="H6454" s="4" t="s">
        <v>6910</v>
      </c>
    </row>
    <row r="6455" spans="1:8" x14ac:dyDescent="0.3">
      <c r="A6455" s="3">
        <v>8</v>
      </c>
      <c r="B6455" s="2" t="s">
        <v>6918</v>
      </c>
      <c r="C6455" s="2" t="s">
        <v>6919</v>
      </c>
      <c r="D6455" s="2">
        <v>487</v>
      </c>
      <c r="E6455" s="2">
        <v>14</v>
      </c>
      <c r="F6455" s="2">
        <v>501</v>
      </c>
      <c r="G6455" s="2">
        <v>0.11</v>
      </c>
      <c r="H6455" s="4" t="s">
        <v>6910</v>
      </c>
    </row>
    <row r="6456" spans="1:8" x14ac:dyDescent="0.3">
      <c r="A6456" s="3">
        <v>9</v>
      </c>
      <c r="B6456" s="2" t="s">
        <v>27</v>
      </c>
      <c r="C6456" s="2" t="s">
        <v>28</v>
      </c>
      <c r="D6456" s="2">
        <v>4804</v>
      </c>
      <c r="E6456" s="2">
        <v>33</v>
      </c>
      <c r="F6456" s="2">
        <v>4837</v>
      </c>
      <c r="G6456" s="2">
        <v>1.07</v>
      </c>
      <c r="H6456" s="4" t="s">
        <v>6910</v>
      </c>
    </row>
    <row r="6457" spans="1:8" x14ac:dyDescent="0.3">
      <c r="A6457" s="3">
        <v>1</v>
      </c>
      <c r="B6457" s="2" t="s">
        <v>6920</v>
      </c>
      <c r="C6457" s="2" t="s">
        <v>88</v>
      </c>
      <c r="D6457" s="2">
        <v>798097</v>
      </c>
      <c r="E6457" s="2">
        <v>9899</v>
      </c>
      <c r="F6457" s="2">
        <v>807996</v>
      </c>
      <c r="G6457" s="2">
        <v>53.88</v>
      </c>
      <c r="H6457" s="4" t="s">
        <v>6921</v>
      </c>
    </row>
    <row r="6458" spans="1:8" x14ac:dyDescent="0.3">
      <c r="A6458" s="3">
        <v>2</v>
      </c>
      <c r="B6458" s="2" t="s">
        <v>6922</v>
      </c>
      <c r="C6458" s="2" t="s">
        <v>91</v>
      </c>
      <c r="D6458" s="2">
        <v>642186</v>
      </c>
      <c r="E6458" s="2">
        <v>6081</v>
      </c>
      <c r="F6458" s="2">
        <v>648267</v>
      </c>
      <c r="G6458" s="2">
        <v>43.23</v>
      </c>
      <c r="H6458" s="4" t="s">
        <v>6921</v>
      </c>
    </row>
    <row r="6459" spans="1:8" x14ac:dyDescent="0.3">
      <c r="A6459" s="3">
        <v>3</v>
      </c>
      <c r="B6459" s="2" t="s">
        <v>6923</v>
      </c>
      <c r="C6459" s="2" t="s">
        <v>12</v>
      </c>
      <c r="D6459" s="2">
        <v>17520</v>
      </c>
      <c r="E6459" s="2">
        <v>526</v>
      </c>
      <c r="F6459" s="2">
        <v>18046</v>
      </c>
      <c r="G6459" s="2">
        <v>1.2</v>
      </c>
      <c r="H6459" s="4" t="s">
        <v>6921</v>
      </c>
    </row>
    <row r="6460" spans="1:8" x14ac:dyDescent="0.3">
      <c r="A6460" s="3">
        <v>4</v>
      </c>
      <c r="B6460" s="2" t="s">
        <v>6924</v>
      </c>
      <c r="C6460" s="2" t="s">
        <v>17</v>
      </c>
      <c r="D6460" s="2">
        <v>5276</v>
      </c>
      <c r="E6460" s="2">
        <v>33</v>
      </c>
      <c r="F6460" s="2">
        <v>5309</v>
      </c>
      <c r="G6460" s="2">
        <v>0.35</v>
      </c>
      <c r="H6460" s="4" t="s">
        <v>6921</v>
      </c>
    </row>
    <row r="6461" spans="1:8" x14ac:dyDescent="0.3">
      <c r="A6461" s="3">
        <v>5</v>
      </c>
      <c r="B6461" s="2" t="s">
        <v>6925</v>
      </c>
      <c r="C6461" s="2" t="s">
        <v>110</v>
      </c>
      <c r="D6461" s="2">
        <v>2328</v>
      </c>
      <c r="E6461" s="2">
        <v>8</v>
      </c>
      <c r="F6461" s="2">
        <v>2336</v>
      </c>
      <c r="G6461" s="2">
        <v>0.16</v>
      </c>
      <c r="H6461" s="4" t="s">
        <v>6921</v>
      </c>
    </row>
    <row r="6462" spans="1:8" x14ac:dyDescent="0.3">
      <c r="A6462" s="3">
        <v>6</v>
      </c>
      <c r="B6462" s="2" t="s">
        <v>6926</v>
      </c>
      <c r="C6462" s="2" t="s">
        <v>1741</v>
      </c>
      <c r="D6462" s="2">
        <v>1243</v>
      </c>
      <c r="E6462" s="2">
        <v>2</v>
      </c>
      <c r="F6462" s="2">
        <v>1245</v>
      </c>
      <c r="G6462" s="2">
        <v>0.08</v>
      </c>
      <c r="H6462" s="4" t="s">
        <v>6921</v>
      </c>
    </row>
    <row r="6463" spans="1:8" x14ac:dyDescent="0.3">
      <c r="A6463" s="3">
        <v>7</v>
      </c>
      <c r="B6463" s="2" t="s">
        <v>6927</v>
      </c>
      <c r="C6463" s="2" t="s">
        <v>14</v>
      </c>
      <c r="D6463" s="2">
        <v>1056</v>
      </c>
      <c r="E6463" s="2">
        <v>1</v>
      </c>
      <c r="F6463" s="2">
        <v>1057</v>
      </c>
      <c r="G6463" s="2">
        <v>7.0000000000000007E-2</v>
      </c>
      <c r="H6463" s="4" t="s">
        <v>6921</v>
      </c>
    </row>
    <row r="6464" spans="1:8" x14ac:dyDescent="0.3">
      <c r="A6464" s="3">
        <v>8</v>
      </c>
      <c r="B6464" s="2" t="s">
        <v>6928</v>
      </c>
      <c r="C6464" s="2" t="s">
        <v>14</v>
      </c>
      <c r="D6464" s="2">
        <v>1051</v>
      </c>
      <c r="E6464" s="2">
        <v>0</v>
      </c>
      <c r="F6464" s="2">
        <v>1051</v>
      </c>
      <c r="G6464" s="2">
        <v>7.0000000000000007E-2</v>
      </c>
      <c r="H6464" s="4" t="s">
        <v>6921</v>
      </c>
    </row>
    <row r="6465" spans="1:8" x14ac:dyDescent="0.3">
      <c r="A6465" s="3">
        <v>9</v>
      </c>
      <c r="B6465" s="2" t="s">
        <v>6929</v>
      </c>
      <c r="C6465" s="2" t="s">
        <v>14</v>
      </c>
      <c r="D6465" s="2">
        <v>718</v>
      </c>
      <c r="E6465" s="2">
        <v>5</v>
      </c>
      <c r="F6465" s="2">
        <v>723</v>
      </c>
      <c r="G6465" s="2">
        <v>0.05</v>
      </c>
      <c r="H6465" s="4" t="s">
        <v>6921</v>
      </c>
    </row>
    <row r="6466" spans="1:8" x14ac:dyDescent="0.3">
      <c r="A6466" s="3">
        <v>10</v>
      </c>
      <c r="B6466" s="2" t="s">
        <v>6930</v>
      </c>
      <c r="C6466" s="2" t="s">
        <v>54</v>
      </c>
      <c r="D6466" s="2">
        <v>667</v>
      </c>
      <c r="E6466" s="2">
        <v>3</v>
      </c>
      <c r="F6466" s="2">
        <v>670</v>
      </c>
      <c r="G6466" s="2">
        <v>0.04</v>
      </c>
      <c r="H6466" s="4" t="s">
        <v>6921</v>
      </c>
    </row>
    <row r="6467" spans="1:8" x14ac:dyDescent="0.3">
      <c r="A6467" s="3">
        <v>11</v>
      </c>
      <c r="B6467" s="2" t="s">
        <v>6931</v>
      </c>
      <c r="C6467" s="2" t="s">
        <v>100</v>
      </c>
      <c r="D6467" s="2">
        <v>385</v>
      </c>
      <c r="E6467" s="2">
        <v>3</v>
      </c>
      <c r="F6467" s="2">
        <v>388</v>
      </c>
      <c r="G6467" s="2">
        <v>0.03</v>
      </c>
      <c r="H6467" s="4" t="s">
        <v>6921</v>
      </c>
    </row>
    <row r="6468" spans="1:8" x14ac:dyDescent="0.3">
      <c r="A6468" s="3">
        <v>12</v>
      </c>
      <c r="B6468" s="2" t="s">
        <v>6932</v>
      </c>
      <c r="C6468" s="2" t="s">
        <v>41</v>
      </c>
      <c r="D6468" s="2">
        <v>353</v>
      </c>
      <c r="E6468" s="2">
        <v>3</v>
      </c>
      <c r="F6468" s="2">
        <v>356</v>
      </c>
      <c r="G6468" s="2">
        <v>0.02</v>
      </c>
      <c r="H6468" s="4" t="s">
        <v>6921</v>
      </c>
    </row>
    <row r="6469" spans="1:8" x14ac:dyDescent="0.3">
      <c r="A6469" s="3">
        <v>13</v>
      </c>
      <c r="B6469" s="2" t="s">
        <v>6933</v>
      </c>
      <c r="C6469" s="2" t="s">
        <v>1214</v>
      </c>
      <c r="D6469" s="2">
        <v>331</v>
      </c>
      <c r="E6469" s="2">
        <v>1</v>
      </c>
      <c r="F6469" s="2">
        <v>332</v>
      </c>
      <c r="G6469" s="2">
        <v>0.02</v>
      </c>
      <c r="H6469" s="4" t="s">
        <v>6921</v>
      </c>
    </row>
    <row r="6470" spans="1:8" x14ac:dyDescent="0.3">
      <c r="A6470" s="3">
        <v>14</v>
      </c>
      <c r="B6470" s="2" t="s">
        <v>6934</v>
      </c>
      <c r="C6470" s="2" t="s">
        <v>4199</v>
      </c>
      <c r="D6470" s="2">
        <v>305</v>
      </c>
      <c r="E6470" s="2">
        <v>4</v>
      </c>
      <c r="F6470" s="2">
        <v>309</v>
      </c>
      <c r="G6470" s="2">
        <v>0.02</v>
      </c>
      <c r="H6470" s="4" t="s">
        <v>6921</v>
      </c>
    </row>
    <row r="6471" spans="1:8" x14ac:dyDescent="0.3">
      <c r="A6471" s="3">
        <v>15</v>
      </c>
      <c r="B6471" s="2" t="s">
        <v>6935</v>
      </c>
      <c r="C6471" s="2" t="s">
        <v>391</v>
      </c>
      <c r="D6471" s="2">
        <v>277</v>
      </c>
      <c r="E6471" s="2">
        <v>8</v>
      </c>
      <c r="F6471" s="2">
        <v>285</v>
      </c>
      <c r="G6471" s="2">
        <v>0.02</v>
      </c>
      <c r="H6471" s="4" t="s">
        <v>6921</v>
      </c>
    </row>
    <row r="6472" spans="1:8" x14ac:dyDescent="0.3">
      <c r="A6472" s="3">
        <v>16</v>
      </c>
      <c r="B6472" s="2" t="s">
        <v>27</v>
      </c>
      <c r="C6472" s="2" t="s">
        <v>28</v>
      </c>
      <c r="D6472" s="2">
        <v>11120</v>
      </c>
      <c r="E6472" s="2">
        <v>79</v>
      </c>
      <c r="F6472" s="2">
        <v>11199</v>
      </c>
      <c r="G6472" s="2">
        <v>0.75</v>
      </c>
      <c r="H6472" s="4" t="s">
        <v>6921</v>
      </c>
    </row>
    <row r="6473" spans="1:8" x14ac:dyDescent="0.3">
      <c r="A6473" s="3">
        <v>1</v>
      </c>
      <c r="B6473" s="2" t="s">
        <v>6936</v>
      </c>
      <c r="C6473" s="2" t="s">
        <v>9</v>
      </c>
      <c r="D6473" s="2">
        <v>1023366</v>
      </c>
      <c r="E6473" s="2">
        <v>7699</v>
      </c>
      <c r="F6473" s="2">
        <v>1031065</v>
      </c>
      <c r="G6473" s="2">
        <v>77.05</v>
      </c>
      <c r="H6473" s="4" t="s">
        <v>6937</v>
      </c>
    </row>
    <row r="6474" spans="1:8" x14ac:dyDescent="0.3">
      <c r="A6474" s="3">
        <v>2</v>
      </c>
      <c r="B6474" s="2" t="s">
        <v>6938</v>
      </c>
      <c r="C6474" s="2" t="s">
        <v>12</v>
      </c>
      <c r="D6474" s="2">
        <v>254567</v>
      </c>
      <c r="E6474" s="2">
        <v>2947</v>
      </c>
      <c r="F6474" s="2">
        <v>257514</v>
      </c>
      <c r="G6474" s="2">
        <v>19.239999999999998</v>
      </c>
      <c r="H6474" s="4" t="s">
        <v>6937</v>
      </c>
    </row>
    <row r="6475" spans="1:8" x14ac:dyDescent="0.3">
      <c r="A6475" s="3">
        <v>3</v>
      </c>
      <c r="B6475" s="2" t="s">
        <v>6939</v>
      </c>
      <c r="C6475" s="2" t="s">
        <v>17</v>
      </c>
      <c r="D6475" s="2">
        <v>8076</v>
      </c>
      <c r="E6475" s="2">
        <v>57</v>
      </c>
      <c r="F6475" s="2">
        <v>8133</v>
      </c>
      <c r="G6475" s="2">
        <v>0.61</v>
      </c>
      <c r="H6475" s="4" t="s">
        <v>6937</v>
      </c>
    </row>
    <row r="6476" spans="1:8" x14ac:dyDescent="0.3">
      <c r="A6476" s="3">
        <v>4</v>
      </c>
      <c r="B6476" s="2" t="s">
        <v>6940</v>
      </c>
      <c r="C6476" s="2" t="s">
        <v>14</v>
      </c>
      <c r="D6476" s="2">
        <v>4190</v>
      </c>
      <c r="E6476" s="2">
        <v>21</v>
      </c>
      <c r="F6476" s="2">
        <v>4211</v>
      </c>
      <c r="G6476" s="2">
        <v>0.31</v>
      </c>
      <c r="H6476" s="4" t="s">
        <v>6937</v>
      </c>
    </row>
    <row r="6477" spans="1:8" x14ac:dyDescent="0.3">
      <c r="A6477" s="3">
        <v>5</v>
      </c>
      <c r="B6477" s="2" t="s">
        <v>6941</v>
      </c>
      <c r="C6477" s="2" t="s">
        <v>14</v>
      </c>
      <c r="D6477" s="2">
        <v>3139</v>
      </c>
      <c r="E6477" s="2">
        <v>45</v>
      </c>
      <c r="F6477" s="2">
        <v>3184</v>
      </c>
      <c r="G6477" s="2">
        <v>0.24</v>
      </c>
      <c r="H6477" s="4" t="s">
        <v>6937</v>
      </c>
    </row>
    <row r="6478" spans="1:8" x14ac:dyDescent="0.3">
      <c r="A6478" s="3">
        <v>6</v>
      </c>
      <c r="B6478" s="2" t="s">
        <v>6942</v>
      </c>
      <c r="C6478" s="2" t="s">
        <v>892</v>
      </c>
      <c r="D6478" s="2">
        <v>2652</v>
      </c>
      <c r="E6478" s="2">
        <v>1</v>
      </c>
      <c r="F6478" s="2">
        <v>2653</v>
      </c>
      <c r="G6478" s="2">
        <v>0.2</v>
      </c>
      <c r="H6478" s="4" t="s">
        <v>6937</v>
      </c>
    </row>
    <row r="6479" spans="1:8" x14ac:dyDescent="0.3">
      <c r="A6479" s="3">
        <v>7</v>
      </c>
      <c r="B6479" s="2" t="s">
        <v>6943</v>
      </c>
      <c r="C6479" s="2" t="s">
        <v>202</v>
      </c>
      <c r="D6479" s="2">
        <v>2527</v>
      </c>
      <c r="E6479" s="2">
        <v>11</v>
      </c>
      <c r="F6479" s="2">
        <v>2538</v>
      </c>
      <c r="G6479" s="2">
        <v>0.19</v>
      </c>
      <c r="H6479" s="4" t="s">
        <v>6937</v>
      </c>
    </row>
    <row r="6480" spans="1:8" x14ac:dyDescent="0.3">
      <c r="A6480" s="3">
        <v>8</v>
      </c>
      <c r="B6480" s="2" t="s">
        <v>6944</v>
      </c>
      <c r="C6480" s="2" t="s">
        <v>14</v>
      </c>
      <c r="D6480" s="2">
        <v>1481</v>
      </c>
      <c r="E6480" s="2">
        <v>2</v>
      </c>
      <c r="F6480" s="2">
        <v>1483</v>
      </c>
      <c r="G6480" s="2">
        <v>0.11</v>
      </c>
      <c r="H6480" s="4" t="s">
        <v>6937</v>
      </c>
    </row>
    <row r="6481" spans="1:8" x14ac:dyDescent="0.3">
      <c r="A6481" s="3">
        <v>9</v>
      </c>
      <c r="B6481" s="2" t="s">
        <v>6945</v>
      </c>
      <c r="C6481" s="2" t="s">
        <v>114</v>
      </c>
      <c r="D6481" s="2">
        <v>1470</v>
      </c>
      <c r="E6481" s="2">
        <v>15</v>
      </c>
      <c r="F6481" s="2">
        <v>1485</v>
      </c>
      <c r="G6481" s="2">
        <v>0.11</v>
      </c>
      <c r="H6481" s="4" t="s">
        <v>6937</v>
      </c>
    </row>
    <row r="6482" spans="1:8" x14ac:dyDescent="0.3">
      <c r="A6482" s="3">
        <v>10</v>
      </c>
      <c r="B6482" s="2" t="s">
        <v>6946</v>
      </c>
      <c r="C6482" s="2" t="s">
        <v>532</v>
      </c>
      <c r="D6482" s="2">
        <v>1397</v>
      </c>
      <c r="E6482" s="2">
        <v>29</v>
      </c>
      <c r="F6482" s="2">
        <v>1426</v>
      </c>
      <c r="G6482" s="2">
        <v>0.11</v>
      </c>
      <c r="H6482" s="4" t="s">
        <v>6937</v>
      </c>
    </row>
    <row r="6483" spans="1:8" x14ac:dyDescent="0.3">
      <c r="A6483" s="3">
        <v>11</v>
      </c>
      <c r="B6483" s="2" t="s">
        <v>6947</v>
      </c>
      <c r="C6483" s="2" t="s">
        <v>14</v>
      </c>
      <c r="D6483" s="2">
        <v>1091</v>
      </c>
      <c r="E6483" s="2">
        <v>4</v>
      </c>
      <c r="F6483" s="2">
        <v>1095</v>
      </c>
      <c r="G6483" s="2">
        <v>0.08</v>
      </c>
      <c r="H6483" s="4" t="s">
        <v>6937</v>
      </c>
    </row>
    <row r="6484" spans="1:8" x14ac:dyDescent="0.3">
      <c r="A6484" s="3">
        <v>12</v>
      </c>
      <c r="B6484" s="2" t="s">
        <v>6948</v>
      </c>
      <c r="C6484" s="2" t="s">
        <v>1021</v>
      </c>
      <c r="D6484" s="2">
        <v>1089</v>
      </c>
      <c r="E6484" s="2">
        <v>8</v>
      </c>
      <c r="F6484" s="2">
        <v>1097</v>
      </c>
      <c r="G6484" s="2">
        <v>0.08</v>
      </c>
      <c r="H6484" s="4" t="s">
        <v>6937</v>
      </c>
    </row>
    <row r="6485" spans="1:8" x14ac:dyDescent="0.3">
      <c r="A6485" s="3">
        <v>13</v>
      </c>
      <c r="B6485" s="2" t="s">
        <v>6949</v>
      </c>
      <c r="C6485" s="2" t="s">
        <v>14</v>
      </c>
      <c r="D6485" s="2">
        <v>1070</v>
      </c>
      <c r="E6485" s="2">
        <v>17</v>
      </c>
      <c r="F6485" s="2">
        <v>1087</v>
      </c>
      <c r="G6485" s="2">
        <v>0.08</v>
      </c>
      <c r="H6485" s="4" t="s">
        <v>6937</v>
      </c>
    </row>
    <row r="6486" spans="1:8" x14ac:dyDescent="0.3">
      <c r="A6486" s="3">
        <v>14</v>
      </c>
      <c r="B6486" s="2" t="s">
        <v>6950</v>
      </c>
      <c r="C6486" s="2" t="s">
        <v>14</v>
      </c>
      <c r="D6486" s="2">
        <v>775</v>
      </c>
      <c r="E6486" s="2">
        <v>8</v>
      </c>
      <c r="F6486" s="2">
        <v>783</v>
      </c>
      <c r="G6486" s="2">
        <v>0.06</v>
      </c>
      <c r="H6486" s="4" t="s">
        <v>6937</v>
      </c>
    </row>
    <row r="6487" spans="1:8" x14ac:dyDescent="0.3">
      <c r="A6487" s="3">
        <v>15</v>
      </c>
      <c r="B6487" s="2" t="s">
        <v>27</v>
      </c>
      <c r="C6487" s="2" t="s">
        <v>28</v>
      </c>
      <c r="D6487" s="2">
        <v>19653</v>
      </c>
      <c r="E6487" s="2">
        <v>809</v>
      </c>
      <c r="F6487" s="2">
        <v>20462</v>
      </c>
      <c r="G6487" s="2">
        <v>1.53</v>
      </c>
      <c r="H6487" s="4" t="s">
        <v>6937</v>
      </c>
    </row>
    <row r="6488" spans="1:8" x14ac:dyDescent="0.3">
      <c r="A6488" s="3">
        <v>1</v>
      </c>
      <c r="B6488" s="2" t="s">
        <v>6951</v>
      </c>
      <c r="C6488" s="2" t="s">
        <v>9</v>
      </c>
      <c r="D6488" s="2">
        <v>456573</v>
      </c>
      <c r="E6488" s="2">
        <v>1825</v>
      </c>
      <c r="F6488" s="2">
        <v>458398</v>
      </c>
      <c r="G6488" s="2">
        <v>45.5</v>
      </c>
      <c r="H6488" s="4" t="s">
        <v>6952</v>
      </c>
    </row>
    <row r="6489" spans="1:8" x14ac:dyDescent="0.3">
      <c r="A6489" s="3">
        <v>2</v>
      </c>
      <c r="B6489" s="2" t="s">
        <v>6953</v>
      </c>
      <c r="C6489" s="2" t="s">
        <v>12</v>
      </c>
      <c r="D6489" s="2">
        <v>402378</v>
      </c>
      <c r="E6489" s="2">
        <v>775</v>
      </c>
      <c r="F6489" s="2">
        <v>403153</v>
      </c>
      <c r="G6489" s="2">
        <v>40.020000000000003</v>
      </c>
      <c r="H6489" s="4" t="s">
        <v>6952</v>
      </c>
    </row>
    <row r="6490" spans="1:8" x14ac:dyDescent="0.3">
      <c r="A6490" s="3">
        <v>3</v>
      </c>
      <c r="B6490" s="2" t="s">
        <v>6954</v>
      </c>
      <c r="C6490" s="2" t="s">
        <v>456</v>
      </c>
      <c r="D6490" s="2">
        <v>35850</v>
      </c>
      <c r="E6490" s="2">
        <v>37</v>
      </c>
      <c r="F6490" s="2">
        <v>35887</v>
      </c>
      <c r="G6490" s="2">
        <v>3.56</v>
      </c>
      <c r="H6490" s="4" t="s">
        <v>6952</v>
      </c>
    </row>
    <row r="6491" spans="1:8" x14ac:dyDescent="0.3">
      <c r="A6491" s="3">
        <v>4</v>
      </c>
      <c r="B6491" s="2" t="s">
        <v>6955</v>
      </c>
      <c r="C6491" s="2" t="s">
        <v>17</v>
      </c>
      <c r="D6491" s="2">
        <v>19615</v>
      </c>
      <c r="E6491" s="2">
        <v>32</v>
      </c>
      <c r="F6491" s="2">
        <v>19647</v>
      </c>
      <c r="G6491" s="2">
        <v>1.95</v>
      </c>
      <c r="H6491" s="4" t="s">
        <v>6952</v>
      </c>
    </row>
    <row r="6492" spans="1:8" x14ac:dyDescent="0.3">
      <c r="A6492" s="3">
        <v>5</v>
      </c>
      <c r="B6492" s="2" t="s">
        <v>6956</v>
      </c>
      <c r="C6492" s="2" t="s">
        <v>14</v>
      </c>
      <c r="D6492" s="2">
        <v>14203</v>
      </c>
      <c r="E6492" s="2">
        <v>4</v>
      </c>
      <c r="F6492" s="2">
        <v>14207</v>
      </c>
      <c r="G6492" s="2">
        <v>1.41</v>
      </c>
      <c r="H6492" s="4" t="s">
        <v>6952</v>
      </c>
    </row>
    <row r="6493" spans="1:8" x14ac:dyDescent="0.3">
      <c r="A6493" s="3">
        <v>6</v>
      </c>
      <c r="B6493" s="2" t="s">
        <v>6957</v>
      </c>
      <c r="C6493" s="2" t="s">
        <v>14</v>
      </c>
      <c r="D6493" s="2">
        <v>11209</v>
      </c>
      <c r="E6493" s="2">
        <v>36</v>
      </c>
      <c r="F6493" s="2">
        <v>11245</v>
      </c>
      <c r="G6493" s="2">
        <v>1.1200000000000001</v>
      </c>
      <c r="H6493" s="4" t="s">
        <v>6952</v>
      </c>
    </row>
    <row r="6494" spans="1:8" x14ac:dyDescent="0.3">
      <c r="A6494" s="3">
        <v>7</v>
      </c>
      <c r="B6494" s="2" t="s">
        <v>6958</v>
      </c>
      <c r="C6494" s="2" t="s">
        <v>2451</v>
      </c>
      <c r="D6494" s="2">
        <v>8785</v>
      </c>
      <c r="E6494" s="2">
        <v>15</v>
      </c>
      <c r="F6494" s="2">
        <v>8800</v>
      </c>
      <c r="G6494" s="2">
        <v>0.87</v>
      </c>
      <c r="H6494" s="4" t="s">
        <v>6952</v>
      </c>
    </row>
    <row r="6495" spans="1:8" x14ac:dyDescent="0.3">
      <c r="A6495" s="3">
        <v>8</v>
      </c>
      <c r="B6495" s="2" t="s">
        <v>6959</v>
      </c>
      <c r="C6495" s="2" t="s">
        <v>189</v>
      </c>
      <c r="D6495" s="2">
        <v>8269</v>
      </c>
      <c r="E6495" s="2">
        <v>10</v>
      </c>
      <c r="F6495" s="2">
        <v>8279</v>
      </c>
      <c r="G6495" s="2">
        <v>0.82</v>
      </c>
      <c r="H6495" s="4" t="s">
        <v>6952</v>
      </c>
    </row>
    <row r="6496" spans="1:8" x14ac:dyDescent="0.3">
      <c r="A6496" s="3">
        <v>9</v>
      </c>
      <c r="B6496" s="2" t="s">
        <v>6960</v>
      </c>
      <c r="C6496" s="2" t="s">
        <v>177</v>
      </c>
      <c r="D6496" s="2">
        <v>4382</v>
      </c>
      <c r="E6496" s="2">
        <v>5</v>
      </c>
      <c r="F6496" s="2">
        <v>4387</v>
      </c>
      <c r="G6496" s="2">
        <v>0.44</v>
      </c>
      <c r="H6496" s="4" t="s">
        <v>6952</v>
      </c>
    </row>
    <row r="6497" spans="1:8" x14ac:dyDescent="0.3">
      <c r="A6497" s="3">
        <v>10</v>
      </c>
      <c r="B6497" s="2" t="s">
        <v>6961</v>
      </c>
      <c r="C6497" s="2" t="s">
        <v>6472</v>
      </c>
      <c r="D6497" s="2">
        <v>3569</v>
      </c>
      <c r="E6497" s="2">
        <v>23</v>
      </c>
      <c r="F6497" s="2">
        <v>3592</v>
      </c>
      <c r="G6497" s="2">
        <v>0.36</v>
      </c>
      <c r="H6497" s="4" t="s">
        <v>6952</v>
      </c>
    </row>
    <row r="6498" spans="1:8" x14ac:dyDescent="0.3">
      <c r="A6498" s="3">
        <v>11</v>
      </c>
      <c r="B6498" s="2" t="s">
        <v>6962</v>
      </c>
      <c r="C6498" s="2" t="s">
        <v>183</v>
      </c>
      <c r="D6498" s="2">
        <v>3030</v>
      </c>
      <c r="E6498" s="2">
        <v>12</v>
      </c>
      <c r="F6498" s="2">
        <v>3042</v>
      </c>
      <c r="G6498" s="2">
        <v>0.3</v>
      </c>
      <c r="H6498" s="4" t="s">
        <v>6952</v>
      </c>
    </row>
    <row r="6499" spans="1:8" x14ac:dyDescent="0.3">
      <c r="A6499" s="3">
        <v>12</v>
      </c>
      <c r="B6499" s="2" t="s">
        <v>27</v>
      </c>
      <c r="C6499" s="2" t="s">
        <v>28</v>
      </c>
      <c r="D6499" s="2">
        <v>36733</v>
      </c>
      <c r="E6499" s="2">
        <v>25</v>
      </c>
      <c r="F6499" s="2">
        <v>36758</v>
      </c>
      <c r="G6499" s="2">
        <v>3.65</v>
      </c>
      <c r="H6499" s="4" t="s">
        <v>6952</v>
      </c>
    </row>
    <row r="6500" spans="1:8" x14ac:dyDescent="0.3">
      <c r="A6500" s="3">
        <v>1</v>
      </c>
      <c r="B6500" s="2" t="s">
        <v>6963</v>
      </c>
      <c r="C6500" s="2" t="s">
        <v>5224</v>
      </c>
      <c r="D6500" s="2">
        <v>579095</v>
      </c>
      <c r="E6500" s="2">
        <v>691</v>
      </c>
      <c r="F6500" s="2">
        <v>579786</v>
      </c>
      <c r="G6500" s="2">
        <v>52.97</v>
      </c>
      <c r="H6500" s="4" t="s">
        <v>6964</v>
      </c>
    </row>
    <row r="6501" spans="1:8" x14ac:dyDescent="0.3">
      <c r="A6501" s="3">
        <v>2</v>
      </c>
      <c r="B6501" s="2" t="s">
        <v>6965</v>
      </c>
      <c r="C6501" s="2" t="s">
        <v>12</v>
      </c>
      <c r="D6501" s="2">
        <v>391558</v>
      </c>
      <c r="E6501" s="2">
        <v>977</v>
      </c>
      <c r="F6501" s="2">
        <v>392535</v>
      </c>
      <c r="G6501" s="2">
        <v>35.86</v>
      </c>
      <c r="H6501" s="4" t="s">
        <v>6964</v>
      </c>
    </row>
    <row r="6502" spans="1:8" x14ac:dyDescent="0.3">
      <c r="A6502" s="3">
        <v>3</v>
      </c>
      <c r="B6502" s="2" t="s">
        <v>6966</v>
      </c>
      <c r="C6502" s="2" t="s">
        <v>14</v>
      </c>
      <c r="D6502" s="2">
        <v>25953</v>
      </c>
      <c r="E6502" s="2">
        <v>4</v>
      </c>
      <c r="F6502" s="2">
        <v>25957</v>
      </c>
      <c r="G6502" s="2">
        <v>2.37</v>
      </c>
      <c r="H6502" s="4" t="s">
        <v>6964</v>
      </c>
    </row>
    <row r="6503" spans="1:8" x14ac:dyDescent="0.3">
      <c r="A6503" s="3">
        <v>4</v>
      </c>
      <c r="B6503" s="2" t="s">
        <v>6967</v>
      </c>
      <c r="C6503" s="2" t="s">
        <v>14</v>
      </c>
      <c r="D6503" s="2">
        <v>16151</v>
      </c>
      <c r="E6503" s="2">
        <v>4</v>
      </c>
      <c r="F6503" s="2">
        <v>16155</v>
      </c>
      <c r="G6503" s="2">
        <v>1.48</v>
      </c>
      <c r="H6503" s="4" t="s">
        <v>6964</v>
      </c>
    </row>
    <row r="6504" spans="1:8" x14ac:dyDescent="0.3">
      <c r="A6504" s="3">
        <v>5</v>
      </c>
      <c r="B6504" s="2" t="s">
        <v>6968</v>
      </c>
      <c r="C6504" s="2" t="s">
        <v>17</v>
      </c>
      <c r="D6504" s="2">
        <v>12698</v>
      </c>
      <c r="E6504" s="2">
        <v>34</v>
      </c>
      <c r="F6504" s="2">
        <v>12732</v>
      </c>
      <c r="G6504" s="2">
        <v>1.1599999999999999</v>
      </c>
      <c r="H6504" s="4" t="s">
        <v>6964</v>
      </c>
    </row>
    <row r="6505" spans="1:8" x14ac:dyDescent="0.3">
      <c r="A6505" s="3">
        <v>6</v>
      </c>
      <c r="B6505" s="2" t="s">
        <v>6969</v>
      </c>
      <c r="C6505" s="2" t="s">
        <v>2934</v>
      </c>
      <c r="D6505" s="2">
        <v>12426</v>
      </c>
      <c r="E6505" s="2">
        <v>11</v>
      </c>
      <c r="F6505" s="2">
        <v>12437</v>
      </c>
      <c r="G6505" s="2">
        <v>1.1399999999999999</v>
      </c>
      <c r="H6505" s="4" t="s">
        <v>6964</v>
      </c>
    </row>
    <row r="6506" spans="1:8" x14ac:dyDescent="0.3">
      <c r="A6506" s="3">
        <v>7</v>
      </c>
      <c r="B6506" s="2" t="s">
        <v>6970</v>
      </c>
      <c r="C6506" s="2" t="s">
        <v>14</v>
      </c>
      <c r="D6506" s="2">
        <v>5574</v>
      </c>
      <c r="E6506" s="2">
        <v>5</v>
      </c>
      <c r="F6506" s="2">
        <v>5579</v>
      </c>
      <c r="G6506" s="2">
        <v>0.51</v>
      </c>
      <c r="H6506" s="4" t="s">
        <v>6964</v>
      </c>
    </row>
    <row r="6507" spans="1:8" x14ac:dyDescent="0.3">
      <c r="A6507" s="3">
        <v>8</v>
      </c>
      <c r="B6507" s="2" t="s">
        <v>6971</v>
      </c>
      <c r="C6507" s="2" t="s">
        <v>14</v>
      </c>
      <c r="D6507" s="2">
        <v>4686</v>
      </c>
      <c r="E6507" s="2">
        <v>8</v>
      </c>
      <c r="F6507" s="2">
        <v>4694</v>
      </c>
      <c r="G6507" s="2">
        <v>0.43</v>
      </c>
      <c r="H6507" s="4" t="s">
        <v>6964</v>
      </c>
    </row>
    <row r="6508" spans="1:8" x14ac:dyDescent="0.3">
      <c r="A6508" s="3">
        <v>9</v>
      </c>
      <c r="B6508" s="2" t="s">
        <v>6972</v>
      </c>
      <c r="C6508" s="2" t="s">
        <v>339</v>
      </c>
      <c r="D6508" s="2">
        <v>3411</v>
      </c>
      <c r="E6508" s="2">
        <v>8</v>
      </c>
      <c r="F6508" s="2">
        <v>3419</v>
      </c>
      <c r="G6508" s="2">
        <v>0.31</v>
      </c>
      <c r="H6508" s="4" t="s">
        <v>6964</v>
      </c>
    </row>
    <row r="6509" spans="1:8" x14ac:dyDescent="0.3">
      <c r="A6509" s="3">
        <v>10</v>
      </c>
      <c r="B6509" s="2" t="s">
        <v>371</v>
      </c>
      <c r="C6509" s="2" t="s">
        <v>372</v>
      </c>
      <c r="D6509" s="2">
        <v>3110</v>
      </c>
      <c r="E6509" s="2">
        <v>2</v>
      </c>
      <c r="F6509" s="2">
        <v>3112</v>
      </c>
      <c r="G6509" s="2">
        <v>0.28000000000000003</v>
      </c>
      <c r="H6509" s="4" t="s">
        <v>6964</v>
      </c>
    </row>
    <row r="6510" spans="1:8" x14ac:dyDescent="0.3">
      <c r="A6510" s="3">
        <v>11</v>
      </c>
      <c r="B6510" s="2" t="s">
        <v>6973</v>
      </c>
      <c r="C6510" s="2" t="s">
        <v>14</v>
      </c>
      <c r="D6510" s="2">
        <v>2849</v>
      </c>
      <c r="E6510" s="2">
        <v>3</v>
      </c>
      <c r="F6510" s="2">
        <v>2852</v>
      </c>
      <c r="G6510" s="2">
        <v>0.26</v>
      </c>
      <c r="H6510" s="4" t="s">
        <v>6964</v>
      </c>
    </row>
    <row r="6511" spans="1:8" x14ac:dyDescent="0.3">
      <c r="A6511" s="3">
        <v>12</v>
      </c>
      <c r="B6511" s="2" t="s">
        <v>6974</v>
      </c>
      <c r="C6511" s="2" t="s">
        <v>6975</v>
      </c>
      <c r="D6511" s="2">
        <v>2665</v>
      </c>
      <c r="E6511" s="2">
        <v>1</v>
      </c>
      <c r="F6511" s="2">
        <v>2666</v>
      </c>
      <c r="G6511" s="2">
        <v>0.24</v>
      </c>
      <c r="H6511" s="4" t="s">
        <v>6964</v>
      </c>
    </row>
    <row r="6512" spans="1:8" x14ac:dyDescent="0.3">
      <c r="A6512" s="3">
        <v>13</v>
      </c>
      <c r="B6512" s="2" t="s">
        <v>27</v>
      </c>
      <c r="C6512" s="2" t="s">
        <v>28</v>
      </c>
      <c r="D6512" s="2">
        <v>32645</v>
      </c>
      <c r="E6512" s="2">
        <v>23</v>
      </c>
      <c r="F6512" s="2">
        <v>32668</v>
      </c>
      <c r="G6512" s="2">
        <v>2.98</v>
      </c>
      <c r="H6512" s="4" t="s">
        <v>6964</v>
      </c>
    </row>
    <row r="6513" spans="1:8" x14ac:dyDescent="0.3">
      <c r="A6513" s="3">
        <v>1</v>
      </c>
      <c r="B6513" s="2" t="s">
        <v>6976</v>
      </c>
      <c r="C6513" s="2" t="s">
        <v>9</v>
      </c>
      <c r="D6513" s="2">
        <v>408537</v>
      </c>
      <c r="E6513" s="2">
        <v>2071</v>
      </c>
      <c r="F6513" s="2">
        <v>410608</v>
      </c>
      <c r="G6513" s="2">
        <v>47.2</v>
      </c>
      <c r="H6513" s="4" t="s">
        <v>6977</v>
      </c>
    </row>
    <row r="6514" spans="1:8" x14ac:dyDescent="0.3">
      <c r="A6514" s="3">
        <v>2</v>
      </c>
      <c r="B6514" s="2" t="s">
        <v>6978</v>
      </c>
      <c r="C6514" s="2" t="s">
        <v>1547</v>
      </c>
      <c r="D6514" s="2">
        <v>340562</v>
      </c>
      <c r="E6514" s="2">
        <v>2376</v>
      </c>
      <c r="F6514" s="2">
        <v>342938</v>
      </c>
      <c r="G6514" s="2">
        <v>39.42</v>
      </c>
      <c r="H6514" s="4" t="s">
        <v>6977</v>
      </c>
    </row>
    <row r="6515" spans="1:8" x14ac:dyDescent="0.3">
      <c r="A6515" s="3">
        <v>3</v>
      </c>
      <c r="B6515" s="2" t="s">
        <v>6979</v>
      </c>
      <c r="C6515" s="2" t="s">
        <v>14</v>
      </c>
      <c r="D6515" s="2">
        <v>39391</v>
      </c>
      <c r="E6515" s="2">
        <v>128</v>
      </c>
      <c r="F6515" s="2">
        <v>39519</v>
      </c>
      <c r="G6515" s="2">
        <v>4.54</v>
      </c>
      <c r="H6515" s="4" t="s">
        <v>6977</v>
      </c>
    </row>
    <row r="6516" spans="1:8" x14ac:dyDescent="0.3">
      <c r="A6516" s="3">
        <v>4</v>
      </c>
      <c r="B6516" s="2" t="s">
        <v>6980</v>
      </c>
      <c r="C6516" s="2" t="s">
        <v>14</v>
      </c>
      <c r="D6516" s="2">
        <v>29444</v>
      </c>
      <c r="E6516" s="2">
        <v>238</v>
      </c>
      <c r="F6516" s="2">
        <v>29682</v>
      </c>
      <c r="G6516" s="2">
        <v>3.41</v>
      </c>
      <c r="H6516" s="4" t="s">
        <v>6977</v>
      </c>
    </row>
    <row r="6517" spans="1:8" x14ac:dyDescent="0.3">
      <c r="A6517" s="3">
        <v>5</v>
      </c>
      <c r="B6517" s="2" t="s">
        <v>1138</v>
      </c>
      <c r="C6517" s="2" t="s">
        <v>17</v>
      </c>
      <c r="D6517" s="2">
        <v>16240</v>
      </c>
      <c r="E6517" s="2">
        <v>76</v>
      </c>
      <c r="F6517" s="2">
        <v>16316</v>
      </c>
      <c r="G6517" s="2">
        <v>1.88</v>
      </c>
      <c r="H6517" s="4" t="s">
        <v>6977</v>
      </c>
    </row>
    <row r="6518" spans="1:8" x14ac:dyDescent="0.3">
      <c r="A6518" s="3">
        <v>6</v>
      </c>
      <c r="B6518" s="2" t="s">
        <v>6981</v>
      </c>
      <c r="C6518" s="2" t="s">
        <v>6982</v>
      </c>
      <c r="D6518" s="2">
        <v>7727</v>
      </c>
      <c r="E6518" s="2">
        <v>9</v>
      </c>
      <c r="F6518" s="2">
        <v>7736</v>
      </c>
      <c r="G6518" s="2">
        <v>0.89</v>
      </c>
      <c r="H6518" s="4" t="s">
        <v>6977</v>
      </c>
    </row>
    <row r="6519" spans="1:8" x14ac:dyDescent="0.3">
      <c r="A6519" s="3">
        <v>7</v>
      </c>
      <c r="B6519" s="2" t="s">
        <v>6983</v>
      </c>
      <c r="C6519" s="2" t="s">
        <v>129</v>
      </c>
      <c r="D6519" s="2">
        <v>5886</v>
      </c>
      <c r="E6519" s="2">
        <v>3</v>
      </c>
      <c r="F6519" s="2">
        <v>5889</v>
      </c>
      <c r="G6519" s="2">
        <v>0.68</v>
      </c>
      <c r="H6519" s="4" t="s">
        <v>6977</v>
      </c>
    </row>
    <row r="6520" spans="1:8" x14ac:dyDescent="0.3">
      <c r="A6520" s="3">
        <v>8</v>
      </c>
      <c r="B6520" s="2" t="s">
        <v>6984</v>
      </c>
      <c r="C6520" s="2" t="s">
        <v>149</v>
      </c>
      <c r="D6520" s="2">
        <v>4558</v>
      </c>
      <c r="E6520" s="2">
        <v>32</v>
      </c>
      <c r="F6520" s="2">
        <v>4590</v>
      </c>
      <c r="G6520" s="2">
        <v>0.53</v>
      </c>
      <c r="H6520" s="4" t="s">
        <v>6977</v>
      </c>
    </row>
    <row r="6521" spans="1:8" x14ac:dyDescent="0.3">
      <c r="A6521" s="3">
        <v>9</v>
      </c>
      <c r="B6521" s="2" t="s">
        <v>27</v>
      </c>
      <c r="C6521" s="2" t="s">
        <v>28</v>
      </c>
      <c r="D6521" s="2">
        <v>12555</v>
      </c>
      <c r="E6521" s="2">
        <v>37</v>
      </c>
      <c r="F6521" s="2">
        <v>12592</v>
      </c>
      <c r="G6521" s="2">
        <v>1.45</v>
      </c>
      <c r="H6521" s="4" t="s">
        <v>6977</v>
      </c>
    </row>
    <row r="6522" spans="1:8" x14ac:dyDescent="0.3">
      <c r="A6522" s="3">
        <v>1</v>
      </c>
      <c r="B6522" s="2" t="s">
        <v>6985</v>
      </c>
      <c r="C6522" s="2" t="s">
        <v>9</v>
      </c>
      <c r="D6522" s="2">
        <v>707428</v>
      </c>
      <c r="E6522" s="2">
        <v>9455</v>
      </c>
      <c r="F6522" s="2">
        <v>716883</v>
      </c>
      <c r="G6522" s="2">
        <v>68.459999999999994</v>
      </c>
      <c r="H6522" s="4" t="s">
        <v>6986</v>
      </c>
    </row>
    <row r="6523" spans="1:8" x14ac:dyDescent="0.3">
      <c r="A6523" s="3">
        <v>2</v>
      </c>
      <c r="B6523" s="2" t="s">
        <v>6987</v>
      </c>
      <c r="C6523" s="2" t="s">
        <v>915</v>
      </c>
      <c r="D6523" s="2">
        <v>256902</v>
      </c>
      <c r="E6523" s="2">
        <v>4692</v>
      </c>
      <c r="F6523" s="2">
        <v>261594</v>
      </c>
      <c r="G6523" s="2">
        <v>24.98</v>
      </c>
      <c r="H6523" s="4" t="s">
        <v>6986</v>
      </c>
    </row>
    <row r="6524" spans="1:8" x14ac:dyDescent="0.3">
      <c r="A6524" s="3">
        <v>3</v>
      </c>
      <c r="B6524" s="2" t="s">
        <v>6988</v>
      </c>
      <c r="C6524" s="2" t="s">
        <v>17</v>
      </c>
      <c r="D6524" s="2">
        <v>9989</v>
      </c>
      <c r="E6524" s="2">
        <v>141</v>
      </c>
      <c r="F6524" s="2">
        <v>10130</v>
      </c>
      <c r="G6524" s="2">
        <v>0.97</v>
      </c>
      <c r="H6524" s="4" t="s">
        <v>6986</v>
      </c>
    </row>
    <row r="6525" spans="1:8" x14ac:dyDescent="0.3">
      <c r="A6525" s="3">
        <v>4</v>
      </c>
      <c r="B6525" s="2" t="s">
        <v>6989</v>
      </c>
      <c r="C6525" s="2" t="s">
        <v>2173</v>
      </c>
      <c r="D6525" s="2">
        <v>7574</v>
      </c>
      <c r="E6525" s="2">
        <v>45</v>
      </c>
      <c r="F6525" s="2">
        <v>7619</v>
      </c>
      <c r="G6525" s="2">
        <v>0.73</v>
      </c>
      <c r="H6525" s="4" t="s">
        <v>6986</v>
      </c>
    </row>
    <row r="6526" spans="1:8" x14ac:dyDescent="0.3">
      <c r="A6526" s="3">
        <v>5</v>
      </c>
      <c r="B6526" s="2" t="s">
        <v>6990</v>
      </c>
      <c r="C6526" s="2" t="s">
        <v>1026</v>
      </c>
      <c r="D6526" s="2">
        <v>6456</v>
      </c>
      <c r="E6526" s="2">
        <v>37</v>
      </c>
      <c r="F6526" s="2">
        <v>6493</v>
      </c>
      <c r="G6526" s="2">
        <v>0.62</v>
      </c>
      <c r="H6526" s="4" t="s">
        <v>6986</v>
      </c>
    </row>
    <row r="6527" spans="1:8" x14ac:dyDescent="0.3">
      <c r="A6527" s="3">
        <v>6</v>
      </c>
      <c r="B6527" s="2" t="s">
        <v>6991</v>
      </c>
      <c r="C6527" s="2" t="s">
        <v>6992</v>
      </c>
      <c r="D6527" s="2">
        <v>6039</v>
      </c>
      <c r="E6527" s="2">
        <v>48</v>
      </c>
      <c r="F6527" s="2">
        <v>6087</v>
      </c>
      <c r="G6527" s="2">
        <v>0.57999999999999996</v>
      </c>
      <c r="H6527" s="4" t="s">
        <v>6986</v>
      </c>
    </row>
    <row r="6528" spans="1:8" x14ac:dyDescent="0.3">
      <c r="A6528" s="3">
        <v>7</v>
      </c>
      <c r="B6528" s="2" t="s">
        <v>6993</v>
      </c>
      <c r="C6528" s="2" t="s">
        <v>14</v>
      </c>
      <c r="D6528" s="2">
        <v>4131</v>
      </c>
      <c r="E6528" s="2">
        <v>22</v>
      </c>
      <c r="F6528" s="2">
        <v>4153</v>
      </c>
      <c r="G6528" s="2">
        <v>0.4</v>
      </c>
      <c r="H6528" s="4" t="s">
        <v>6986</v>
      </c>
    </row>
    <row r="6529" spans="1:8" x14ac:dyDescent="0.3">
      <c r="A6529" s="3">
        <v>8</v>
      </c>
      <c r="B6529" s="2" t="s">
        <v>6994</v>
      </c>
      <c r="C6529" s="2" t="s">
        <v>14</v>
      </c>
      <c r="D6529" s="2">
        <v>3593</v>
      </c>
      <c r="E6529" s="2">
        <v>41</v>
      </c>
      <c r="F6529" s="2">
        <v>3634</v>
      </c>
      <c r="G6529" s="2">
        <v>0.35</v>
      </c>
      <c r="H6529" s="4" t="s">
        <v>6986</v>
      </c>
    </row>
    <row r="6530" spans="1:8" x14ac:dyDescent="0.3">
      <c r="A6530" s="3">
        <v>9</v>
      </c>
      <c r="B6530" s="2" t="s">
        <v>6995</v>
      </c>
      <c r="C6530" s="2" t="s">
        <v>14</v>
      </c>
      <c r="D6530" s="2">
        <v>3386</v>
      </c>
      <c r="E6530" s="2">
        <v>20</v>
      </c>
      <c r="F6530" s="2">
        <v>3406</v>
      </c>
      <c r="G6530" s="2">
        <v>0.33</v>
      </c>
      <c r="H6530" s="4" t="s">
        <v>6986</v>
      </c>
    </row>
    <row r="6531" spans="1:8" x14ac:dyDescent="0.3">
      <c r="A6531" s="3">
        <v>10</v>
      </c>
      <c r="B6531" s="2" t="s">
        <v>6996</v>
      </c>
      <c r="C6531" s="2" t="s">
        <v>6318</v>
      </c>
      <c r="D6531" s="2">
        <v>2641</v>
      </c>
      <c r="E6531" s="2">
        <v>44</v>
      </c>
      <c r="F6531" s="2">
        <v>2685</v>
      </c>
      <c r="G6531" s="2">
        <v>0.26</v>
      </c>
      <c r="H6531" s="4" t="s">
        <v>6986</v>
      </c>
    </row>
    <row r="6532" spans="1:8" x14ac:dyDescent="0.3">
      <c r="A6532" s="3">
        <v>11</v>
      </c>
      <c r="B6532" s="2" t="s">
        <v>6997</v>
      </c>
      <c r="C6532" s="2" t="s">
        <v>612</v>
      </c>
      <c r="D6532" s="2">
        <v>2370</v>
      </c>
      <c r="E6532" s="2">
        <v>24</v>
      </c>
      <c r="F6532" s="2">
        <v>2394</v>
      </c>
      <c r="G6532" s="2">
        <v>0.23</v>
      </c>
      <c r="H6532" s="4" t="s">
        <v>6986</v>
      </c>
    </row>
    <row r="6533" spans="1:8" x14ac:dyDescent="0.3">
      <c r="A6533" s="3">
        <v>12</v>
      </c>
      <c r="B6533" s="2" t="s">
        <v>6998</v>
      </c>
      <c r="C6533" s="2" t="s">
        <v>14</v>
      </c>
      <c r="D6533" s="2">
        <v>1745</v>
      </c>
      <c r="E6533" s="2">
        <v>20</v>
      </c>
      <c r="F6533" s="2">
        <v>1765</v>
      </c>
      <c r="G6533" s="2">
        <v>0.17</v>
      </c>
      <c r="H6533" s="4" t="s">
        <v>6986</v>
      </c>
    </row>
    <row r="6534" spans="1:8" x14ac:dyDescent="0.3">
      <c r="A6534" s="3">
        <v>13</v>
      </c>
      <c r="B6534" s="2" t="s">
        <v>6999</v>
      </c>
      <c r="C6534" s="2" t="s">
        <v>14</v>
      </c>
      <c r="D6534" s="2">
        <v>1562</v>
      </c>
      <c r="E6534" s="2">
        <v>62</v>
      </c>
      <c r="F6534" s="2">
        <v>1624</v>
      </c>
      <c r="G6534" s="2">
        <v>0.16</v>
      </c>
      <c r="H6534" s="4" t="s">
        <v>6986</v>
      </c>
    </row>
    <row r="6535" spans="1:8" x14ac:dyDescent="0.3">
      <c r="A6535" s="3">
        <v>14</v>
      </c>
      <c r="B6535" s="2" t="s">
        <v>27</v>
      </c>
      <c r="C6535" s="2" t="s">
        <v>28</v>
      </c>
      <c r="D6535" s="2">
        <v>17717</v>
      </c>
      <c r="E6535" s="2">
        <v>1048</v>
      </c>
      <c r="F6535" s="2">
        <v>18765</v>
      </c>
      <c r="G6535" s="2">
        <v>1.79</v>
      </c>
      <c r="H6535" s="4" t="s">
        <v>6986</v>
      </c>
    </row>
    <row r="6536" spans="1:8" x14ac:dyDescent="0.3">
      <c r="A6536" s="3">
        <v>1</v>
      </c>
      <c r="B6536" s="2" t="s">
        <v>7000</v>
      </c>
      <c r="C6536" s="2" t="s">
        <v>664</v>
      </c>
      <c r="D6536" s="2">
        <v>378922</v>
      </c>
      <c r="E6536" s="2">
        <v>1659</v>
      </c>
      <c r="F6536" s="2">
        <v>380581</v>
      </c>
      <c r="G6536" s="2">
        <v>36.89</v>
      </c>
      <c r="H6536" s="4" t="s">
        <v>7001</v>
      </c>
    </row>
    <row r="6537" spans="1:8" x14ac:dyDescent="0.3">
      <c r="A6537" s="3">
        <v>2</v>
      </c>
      <c r="B6537" s="2" t="s">
        <v>7002</v>
      </c>
      <c r="C6537" s="2" t="s">
        <v>14</v>
      </c>
      <c r="D6537" s="2">
        <v>273546</v>
      </c>
      <c r="E6537" s="2">
        <v>1177</v>
      </c>
      <c r="F6537" s="2">
        <v>274723</v>
      </c>
      <c r="G6537" s="2">
        <v>26.63</v>
      </c>
      <c r="H6537" s="4" t="s">
        <v>7001</v>
      </c>
    </row>
    <row r="6538" spans="1:8" x14ac:dyDescent="0.3">
      <c r="A6538" s="3">
        <v>3</v>
      </c>
      <c r="B6538" s="2" t="s">
        <v>7003</v>
      </c>
      <c r="C6538" s="2" t="s">
        <v>7004</v>
      </c>
      <c r="D6538" s="2">
        <v>253088</v>
      </c>
      <c r="E6538" s="2">
        <v>788</v>
      </c>
      <c r="F6538" s="2">
        <v>253876</v>
      </c>
      <c r="G6538" s="2">
        <v>24.61</v>
      </c>
      <c r="H6538" s="4" t="s">
        <v>7001</v>
      </c>
    </row>
    <row r="6539" spans="1:8" x14ac:dyDescent="0.3">
      <c r="A6539" s="3">
        <v>4</v>
      </c>
      <c r="B6539" s="2" t="s">
        <v>7005</v>
      </c>
      <c r="C6539" s="2" t="s">
        <v>17</v>
      </c>
      <c r="D6539" s="2">
        <v>23549</v>
      </c>
      <c r="E6539" s="2">
        <v>108</v>
      </c>
      <c r="F6539" s="2">
        <v>23657</v>
      </c>
      <c r="G6539" s="2">
        <v>2.29</v>
      </c>
      <c r="H6539" s="4" t="s">
        <v>7001</v>
      </c>
    </row>
    <row r="6540" spans="1:8" x14ac:dyDescent="0.3">
      <c r="A6540" s="3">
        <v>5</v>
      </c>
      <c r="B6540" s="2" t="s">
        <v>7000</v>
      </c>
      <c r="C6540" s="2" t="s">
        <v>14</v>
      </c>
      <c r="D6540" s="2">
        <v>21357</v>
      </c>
      <c r="E6540" s="2">
        <v>26</v>
      </c>
      <c r="F6540" s="2">
        <v>21383</v>
      </c>
      <c r="G6540" s="2">
        <v>2.0699999999999998</v>
      </c>
      <c r="H6540" s="4" t="s">
        <v>7001</v>
      </c>
    </row>
    <row r="6541" spans="1:8" x14ac:dyDescent="0.3">
      <c r="A6541" s="3">
        <v>6</v>
      </c>
      <c r="B6541" s="2" t="s">
        <v>7006</v>
      </c>
      <c r="C6541" s="2" t="s">
        <v>1171</v>
      </c>
      <c r="D6541" s="2">
        <v>10983</v>
      </c>
      <c r="E6541" s="2">
        <v>23</v>
      </c>
      <c r="F6541" s="2">
        <v>11006</v>
      </c>
      <c r="G6541" s="2">
        <v>1.07</v>
      </c>
      <c r="H6541" s="4" t="s">
        <v>7001</v>
      </c>
    </row>
    <row r="6542" spans="1:8" x14ac:dyDescent="0.3">
      <c r="A6542" s="3">
        <v>7</v>
      </c>
      <c r="B6542" s="2" t="s">
        <v>7007</v>
      </c>
      <c r="C6542" s="2" t="s">
        <v>149</v>
      </c>
      <c r="D6542" s="2">
        <v>9634</v>
      </c>
      <c r="E6542" s="2">
        <v>19</v>
      </c>
      <c r="F6542" s="2">
        <v>9653</v>
      </c>
      <c r="G6542" s="2">
        <v>0.94</v>
      </c>
      <c r="H6542" s="4" t="s">
        <v>7001</v>
      </c>
    </row>
    <row r="6543" spans="1:8" x14ac:dyDescent="0.3">
      <c r="A6543" s="3">
        <v>8</v>
      </c>
      <c r="B6543" s="2" t="s">
        <v>7008</v>
      </c>
      <c r="C6543" s="2" t="s">
        <v>5135</v>
      </c>
      <c r="D6543" s="2">
        <v>7661</v>
      </c>
      <c r="E6543" s="2">
        <v>3</v>
      </c>
      <c r="F6543" s="2">
        <v>7664</v>
      </c>
      <c r="G6543" s="2">
        <v>0.74</v>
      </c>
      <c r="H6543" s="4" t="s">
        <v>7001</v>
      </c>
    </row>
    <row r="6544" spans="1:8" x14ac:dyDescent="0.3">
      <c r="A6544" s="3">
        <v>9</v>
      </c>
      <c r="B6544" s="2" t="s">
        <v>7009</v>
      </c>
      <c r="C6544" s="2" t="s">
        <v>14</v>
      </c>
      <c r="D6544" s="2">
        <v>6315</v>
      </c>
      <c r="E6544" s="2">
        <v>9</v>
      </c>
      <c r="F6544" s="2">
        <v>6324</v>
      </c>
      <c r="G6544" s="2">
        <v>0.61</v>
      </c>
      <c r="H6544" s="4" t="s">
        <v>7001</v>
      </c>
    </row>
    <row r="6545" spans="1:8" x14ac:dyDescent="0.3">
      <c r="A6545" s="3">
        <v>10</v>
      </c>
      <c r="B6545" s="2" t="s">
        <v>7010</v>
      </c>
      <c r="C6545" s="2" t="s">
        <v>7011</v>
      </c>
      <c r="D6545" s="2">
        <v>5891</v>
      </c>
      <c r="E6545" s="2">
        <v>28</v>
      </c>
      <c r="F6545" s="2">
        <v>5919</v>
      </c>
      <c r="G6545" s="2">
        <v>0.56999999999999995</v>
      </c>
      <c r="H6545" s="4" t="s">
        <v>7001</v>
      </c>
    </row>
    <row r="6546" spans="1:8" x14ac:dyDescent="0.3">
      <c r="A6546" s="3">
        <v>11</v>
      </c>
      <c r="B6546" s="2" t="s">
        <v>7012</v>
      </c>
      <c r="C6546" s="2" t="s">
        <v>7013</v>
      </c>
      <c r="D6546" s="2">
        <v>5527</v>
      </c>
      <c r="E6546" s="2">
        <v>58</v>
      </c>
      <c r="F6546" s="2">
        <v>5585</v>
      </c>
      <c r="G6546" s="2">
        <v>0.54</v>
      </c>
      <c r="H6546" s="4" t="s">
        <v>7001</v>
      </c>
    </row>
    <row r="6547" spans="1:8" x14ac:dyDescent="0.3">
      <c r="A6547" s="3">
        <v>12</v>
      </c>
      <c r="B6547" s="2" t="s">
        <v>7014</v>
      </c>
      <c r="C6547" s="2" t="s">
        <v>7015</v>
      </c>
      <c r="D6547" s="2">
        <v>5003</v>
      </c>
      <c r="E6547" s="2">
        <v>3</v>
      </c>
      <c r="F6547" s="2">
        <v>5006</v>
      </c>
      <c r="G6547" s="2">
        <v>0.49</v>
      </c>
      <c r="H6547" s="4" t="s">
        <v>7001</v>
      </c>
    </row>
    <row r="6548" spans="1:8" x14ac:dyDescent="0.3">
      <c r="A6548" s="3">
        <v>13</v>
      </c>
      <c r="B6548" s="2" t="s">
        <v>7016</v>
      </c>
      <c r="C6548" s="2" t="s">
        <v>114</v>
      </c>
      <c r="D6548" s="2">
        <v>4641</v>
      </c>
      <c r="E6548" s="2">
        <v>5</v>
      </c>
      <c r="F6548" s="2">
        <v>4646</v>
      </c>
      <c r="G6548" s="2">
        <v>0.45</v>
      </c>
      <c r="H6548" s="4" t="s">
        <v>7001</v>
      </c>
    </row>
    <row r="6549" spans="1:8" x14ac:dyDescent="0.3">
      <c r="A6549" s="3">
        <v>14</v>
      </c>
      <c r="B6549" s="2" t="s">
        <v>27</v>
      </c>
      <c r="C6549" s="2" t="s">
        <v>28</v>
      </c>
      <c r="D6549" s="2">
        <v>21548</v>
      </c>
      <c r="E6549" s="2">
        <v>47</v>
      </c>
      <c r="F6549" s="2">
        <v>21595</v>
      </c>
      <c r="G6549" s="2">
        <v>2.09</v>
      </c>
      <c r="H6549" s="4" t="s">
        <v>7001</v>
      </c>
    </row>
    <row r="6550" spans="1:8" x14ac:dyDescent="0.3">
      <c r="A6550" s="3">
        <v>1</v>
      </c>
      <c r="B6550" s="2" t="s">
        <v>7017</v>
      </c>
      <c r="C6550" s="2" t="s">
        <v>1547</v>
      </c>
      <c r="D6550" s="2">
        <v>612147</v>
      </c>
      <c r="E6550" s="2">
        <v>1136</v>
      </c>
      <c r="F6550" s="2">
        <v>613283</v>
      </c>
      <c r="G6550" s="2">
        <v>49.86</v>
      </c>
      <c r="H6550" s="4" t="s">
        <v>7018</v>
      </c>
    </row>
    <row r="6551" spans="1:8" x14ac:dyDescent="0.3">
      <c r="A6551" s="3">
        <v>2</v>
      </c>
      <c r="B6551" s="2" t="s">
        <v>7019</v>
      </c>
      <c r="C6551" s="2" t="s">
        <v>9</v>
      </c>
      <c r="D6551" s="2">
        <v>526608</v>
      </c>
      <c r="E6551" s="2">
        <v>1501</v>
      </c>
      <c r="F6551" s="2">
        <v>528109</v>
      </c>
      <c r="G6551" s="2">
        <v>42.93</v>
      </c>
      <c r="H6551" s="4" t="s">
        <v>7018</v>
      </c>
    </row>
    <row r="6552" spans="1:8" x14ac:dyDescent="0.3">
      <c r="A6552" s="3">
        <v>3</v>
      </c>
      <c r="B6552" s="2" t="s">
        <v>7020</v>
      </c>
      <c r="C6552" s="2" t="s">
        <v>7021</v>
      </c>
      <c r="D6552" s="2">
        <v>15139</v>
      </c>
      <c r="E6552" s="2">
        <v>1</v>
      </c>
      <c r="F6552" s="2">
        <v>15140</v>
      </c>
      <c r="G6552" s="2">
        <v>1.23</v>
      </c>
      <c r="H6552" s="4" t="s">
        <v>7018</v>
      </c>
    </row>
    <row r="6553" spans="1:8" x14ac:dyDescent="0.3">
      <c r="A6553" s="3">
        <v>4</v>
      </c>
      <c r="B6553" s="2" t="s">
        <v>7022</v>
      </c>
      <c r="C6553" s="2" t="s">
        <v>17</v>
      </c>
      <c r="D6553" s="2">
        <v>10931</v>
      </c>
      <c r="E6553" s="2">
        <v>34</v>
      </c>
      <c r="F6553" s="2">
        <v>10965</v>
      </c>
      <c r="G6553" s="2">
        <v>0.89</v>
      </c>
      <c r="H6553" s="4" t="s">
        <v>7018</v>
      </c>
    </row>
    <row r="6554" spans="1:8" x14ac:dyDescent="0.3">
      <c r="A6554" s="3">
        <v>5</v>
      </c>
      <c r="B6554" s="2" t="s">
        <v>7023</v>
      </c>
      <c r="C6554" s="2" t="s">
        <v>2934</v>
      </c>
      <c r="D6554" s="2">
        <v>10741</v>
      </c>
      <c r="E6554" s="2">
        <v>3</v>
      </c>
      <c r="F6554" s="2">
        <v>10744</v>
      </c>
      <c r="G6554" s="2">
        <v>0.87</v>
      </c>
      <c r="H6554" s="4" t="s">
        <v>7018</v>
      </c>
    </row>
    <row r="6555" spans="1:8" x14ac:dyDescent="0.3">
      <c r="A6555" s="3">
        <v>6</v>
      </c>
      <c r="B6555" s="2" t="s">
        <v>7024</v>
      </c>
      <c r="C6555" s="2" t="s">
        <v>7025</v>
      </c>
      <c r="D6555" s="2">
        <v>9011</v>
      </c>
      <c r="E6555" s="2">
        <v>5</v>
      </c>
      <c r="F6555" s="2">
        <v>9016</v>
      </c>
      <c r="G6555" s="2">
        <v>0.73</v>
      </c>
      <c r="H6555" s="4" t="s">
        <v>7018</v>
      </c>
    </row>
    <row r="6556" spans="1:8" x14ac:dyDescent="0.3">
      <c r="A6556" s="3">
        <v>7</v>
      </c>
      <c r="B6556" s="2" t="s">
        <v>7026</v>
      </c>
      <c r="C6556" s="2" t="s">
        <v>2153</v>
      </c>
      <c r="D6556" s="2">
        <v>4753</v>
      </c>
      <c r="E6556" s="2">
        <v>0</v>
      </c>
      <c r="F6556" s="2">
        <v>4753</v>
      </c>
      <c r="G6556" s="2">
        <v>0.39</v>
      </c>
      <c r="H6556" s="4" t="s">
        <v>7018</v>
      </c>
    </row>
    <row r="6557" spans="1:8" x14ac:dyDescent="0.3">
      <c r="A6557" s="3">
        <v>8</v>
      </c>
      <c r="B6557" s="2" t="s">
        <v>7027</v>
      </c>
      <c r="C6557" s="2" t="s">
        <v>1171</v>
      </c>
      <c r="D6557" s="2">
        <v>4010</v>
      </c>
      <c r="E6557" s="2">
        <v>13</v>
      </c>
      <c r="F6557" s="2">
        <v>4023</v>
      </c>
      <c r="G6557" s="2">
        <v>0.33</v>
      </c>
      <c r="H6557" s="4" t="s">
        <v>7018</v>
      </c>
    </row>
    <row r="6558" spans="1:8" x14ac:dyDescent="0.3">
      <c r="A6558" s="3">
        <v>9</v>
      </c>
      <c r="B6558" s="2" t="s">
        <v>7028</v>
      </c>
      <c r="C6558" s="2" t="s">
        <v>7029</v>
      </c>
      <c r="D6558" s="2">
        <v>3914</v>
      </c>
      <c r="E6558" s="2">
        <v>1</v>
      </c>
      <c r="F6558" s="2">
        <v>3915</v>
      </c>
      <c r="G6558" s="2">
        <v>0.32</v>
      </c>
      <c r="H6558" s="4" t="s">
        <v>7018</v>
      </c>
    </row>
    <row r="6559" spans="1:8" x14ac:dyDescent="0.3">
      <c r="A6559" s="3">
        <v>10</v>
      </c>
      <c r="B6559" s="2" t="s">
        <v>7030</v>
      </c>
      <c r="C6559" s="2" t="s">
        <v>129</v>
      </c>
      <c r="D6559" s="2">
        <v>3483</v>
      </c>
      <c r="E6559" s="2">
        <v>0</v>
      </c>
      <c r="F6559" s="2">
        <v>3483</v>
      </c>
      <c r="G6559" s="2">
        <v>0.28000000000000003</v>
      </c>
      <c r="H6559" s="4" t="s">
        <v>7018</v>
      </c>
    </row>
    <row r="6560" spans="1:8" x14ac:dyDescent="0.3">
      <c r="A6560" s="3">
        <v>11</v>
      </c>
      <c r="B6560" s="2" t="s">
        <v>7031</v>
      </c>
      <c r="C6560" s="2" t="s">
        <v>14</v>
      </c>
      <c r="D6560" s="2">
        <v>3104</v>
      </c>
      <c r="E6560" s="2">
        <v>2</v>
      </c>
      <c r="F6560" s="2">
        <v>3106</v>
      </c>
      <c r="G6560" s="2">
        <v>0.25</v>
      </c>
      <c r="H6560" s="4" t="s">
        <v>7018</v>
      </c>
    </row>
    <row r="6561" spans="1:8" x14ac:dyDescent="0.3">
      <c r="A6561" s="3">
        <v>12</v>
      </c>
      <c r="B6561" s="2" t="s">
        <v>7032</v>
      </c>
      <c r="C6561" s="2" t="s">
        <v>149</v>
      </c>
      <c r="D6561" s="2">
        <v>2048</v>
      </c>
      <c r="E6561" s="2">
        <v>3</v>
      </c>
      <c r="F6561" s="2">
        <v>2051</v>
      </c>
      <c r="G6561" s="2">
        <v>0.17</v>
      </c>
      <c r="H6561" s="4" t="s">
        <v>7018</v>
      </c>
    </row>
    <row r="6562" spans="1:8" x14ac:dyDescent="0.3">
      <c r="A6562" s="3">
        <v>13</v>
      </c>
      <c r="B6562" s="2" t="s">
        <v>7033</v>
      </c>
      <c r="C6562" s="2" t="s">
        <v>2162</v>
      </c>
      <c r="D6562" s="2">
        <v>1979</v>
      </c>
      <c r="E6562" s="2">
        <v>0</v>
      </c>
      <c r="F6562" s="2">
        <v>1979</v>
      </c>
      <c r="G6562" s="2">
        <v>0.16</v>
      </c>
      <c r="H6562" s="4" t="s">
        <v>7018</v>
      </c>
    </row>
    <row r="6563" spans="1:8" x14ac:dyDescent="0.3">
      <c r="A6563" s="3">
        <v>14</v>
      </c>
      <c r="B6563" s="2" t="s">
        <v>7034</v>
      </c>
      <c r="C6563" s="2" t="s">
        <v>7035</v>
      </c>
      <c r="D6563" s="2">
        <v>1816</v>
      </c>
      <c r="E6563" s="2">
        <v>1</v>
      </c>
      <c r="F6563" s="2">
        <v>1817</v>
      </c>
      <c r="G6563" s="2">
        <v>0.15</v>
      </c>
      <c r="H6563" s="4" t="s">
        <v>7018</v>
      </c>
    </row>
    <row r="6564" spans="1:8" x14ac:dyDescent="0.3">
      <c r="A6564" s="3">
        <v>15</v>
      </c>
      <c r="B6564" s="2" t="s">
        <v>4098</v>
      </c>
      <c r="C6564" s="2" t="s">
        <v>14</v>
      </c>
      <c r="D6564" s="2">
        <v>1807</v>
      </c>
      <c r="E6564" s="2">
        <v>2</v>
      </c>
      <c r="F6564" s="2">
        <v>1809</v>
      </c>
      <c r="G6564" s="2">
        <v>0.15</v>
      </c>
      <c r="H6564" s="4" t="s">
        <v>7018</v>
      </c>
    </row>
    <row r="6565" spans="1:8" x14ac:dyDescent="0.3">
      <c r="A6565" s="3">
        <v>16</v>
      </c>
      <c r="B6565" s="2" t="s">
        <v>3309</v>
      </c>
      <c r="C6565" s="2" t="s">
        <v>14</v>
      </c>
      <c r="D6565" s="2">
        <v>1767</v>
      </c>
      <c r="E6565" s="2">
        <v>4</v>
      </c>
      <c r="F6565" s="2">
        <v>1771</v>
      </c>
      <c r="G6565" s="2">
        <v>0.14000000000000001</v>
      </c>
      <c r="H6565" s="4" t="s">
        <v>7018</v>
      </c>
    </row>
    <row r="6566" spans="1:8" x14ac:dyDescent="0.3">
      <c r="A6566" s="3">
        <v>17</v>
      </c>
      <c r="B6566" s="2" t="s">
        <v>7036</v>
      </c>
      <c r="C6566" s="2" t="s">
        <v>7037</v>
      </c>
      <c r="D6566" s="2">
        <v>1607</v>
      </c>
      <c r="E6566" s="2">
        <v>7</v>
      </c>
      <c r="F6566" s="2">
        <v>1614</v>
      </c>
      <c r="G6566" s="2">
        <v>0.13</v>
      </c>
      <c r="H6566" s="4" t="s">
        <v>7018</v>
      </c>
    </row>
    <row r="6567" spans="1:8" x14ac:dyDescent="0.3">
      <c r="A6567" s="3">
        <v>18</v>
      </c>
      <c r="B6567" s="2" t="s">
        <v>7038</v>
      </c>
      <c r="C6567" s="2" t="s">
        <v>166</v>
      </c>
      <c r="D6567" s="2">
        <v>1479</v>
      </c>
      <c r="E6567" s="2">
        <v>4</v>
      </c>
      <c r="F6567" s="2">
        <v>1483</v>
      </c>
      <c r="G6567" s="2">
        <v>0.12</v>
      </c>
      <c r="H6567" s="4" t="s">
        <v>7018</v>
      </c>
    </row>
    <row r="6568" spans="1:8" x14ac:dyDescent="0.3">
      <c r="A6568" s="3">
        <v>19</v>
      </c>
      <c r="B6568" s="2" t="s">
        <v>7039</v>
      </c>
      <c r="C6568" s="2" t="s">
        <v>7040</v>
      </c>
      <c r="D6568" s="2">
        <v>1465</v>
      </c>
      <c r="E6568" s="2">
        <v>4</v>
      </c>
      <c r="F6568" s="2">
        <v>1469</v>
      </c>
      <c r="G6568" s="2">
        <v>0.12</v>
      </c>
      <c r="H6568" s="4" t="s">
        <v>7018</v>
      </c>
    </row>
    <row r="6569" spans="1:8" x14ac:dyDescent="0.3">
      <c r="A6569" s="3">
        <v>20</v>
      </c>
      <c r="B6569" s="2" t="s">
        <v>7041</v>
      </c>
      <c r="C6569" s="2" t="s">
        <v>114</v>
      </c>
      <c r="D6569" s="2">
        <v>1421</v>
      </c>
      <c r="E6569" s="2">
        <v>3</v>
      </c>
      <c r="F6569" s="2">
        <v>1424</v>
      </c>
      <c r="G6569" s="2">
        <v>0.12</v>
      </c>
      <c r="H6569" s="4" t="s">
        <v>7018</v>
      </c>
    </row>
    <row r="6570" spans="1:8" x14ac:dyDescent="0.3">
      <c r="A6570" s="3">
        <v>21</v>
      </c>
      <c r="B6570" s="2" t="s">
        <v>7042</v>
      </c>
      <c r="C6570" s="2" t="s">
        <v>391</v>
      </c>
      <c r="D6570" s="2">
        <v>1301</v>
      </c>
      <c r="E6570" s="2">
        <v>1</v>
      </c>
      <c r="F6570" s="2">
        <v>1302</v>
      </c>
      <c r="G6570" s="2">
        <v>0.11</v>
      </c>
      <c r="H6570" s="4" t="s">
        <v>7018</v>
      </c>
    </row>
    <row r="6571" spans="1:8" x14ac:dyDescent="0.3">
      <c r="A6571" s="3">
        <v>22</v>
      </c>
      <c r="B6571" s="2" t="s">
        <v>7043</v>
      </c>
      <c r="C6571" s="2" t="s">
        <v>7044</v>
      </c>
      <c r="D6571" s="2">
        <v>1235</v>
      </c>
      <c r="E6571" s="2">
        <v>2</v>
      </c>
      <c r="F6571" s="2">
        <v>1237</v>
      </c>
      <c r="G6571" s="2">
        <v>0.1</v>
      </c>
      <c r="H6571" s="4" t="s">
        <v>7018</v>
      </c>
    </row>
    <row r="6572" spans="1:8" x14ac:dyDescent="0.3">
      <c r="A6572" s="3">
        <v>23</v>
      </c>
      <c r="B6572" s="2" t="s">
        <v>27</v>
      </c>
      <c r="C6572" s="2" t="s">
        <v>28</v>
      </c>
      <c r="D6572" s="2">
        <v>5573</v>
      </c>
      <c r="E6572" s="2">
        <v>33</v>
      </c>
      <c r="F6572" s="2">
        <v>5606</v>
      </c>
      <c r="G6572" s="2">
        <v>0.46</v>
      </c>
      <c r="H6572" s="4" t="s">
        <v>7018</v>
      </c>
    </row>
    <row r="6573" spans="1:8" x14ac:dyDescent="0.3">
      <c r="A6573" s="3">
        <v>1</v>
      </c>
      <c r="B6573" s="2" t="s">
        <v>7045</v>
      </c>
      <c r="C6573" s="2" t="s">
        <v>12</v>
      </c>
      <c r="D6573" s="2">
        <v>611894</v>
      </c>
      <c r="E6573" s="2">
        <v>1131</v>
      </c>
      <c r="F6573" s="2">
        <v>613025</v>
      </c>
      <c r="G6573" s="2">
        <v>48.94</v>
      </c>
      <c r="H6573" s="4" t="s">
        <v>7046</v>
      </c>
    </row>
    <row r="6574" spans="1:8" x14ac:dyDescent="0.3">
      <c r="A6574" s="3">
        <v>2</v>
      </c>
      <c r="B6574" s="2" t="s">
        <v>7047</v>
      </c>
      <c r="C6574" s="2" t="s">
        <v>332</v>
      </c>
      <c r="D6574" s="2">
        <v>535234</v>
      </c>
      <c r="E6574" s="2">
        <v>1023</v>
      </c>
      <c r="F6574" s="2">
        <v>536257</v>
      </c>
      <c r="G6574" s="2">
        <v>42.81</v>
      </c>
      <c r="H6574" s="4" t="s">
        <v>7046</v>
      </c>
    </row>
    <row r="6575" spans="1:8" x14ac:dyDescent="0.3">
      <c r="A6575" s="3">
        <v>3</v>
      </c>
      <c r="B6575" s="2" t="s">
        <v>7048</v>
      </c>
      <c r="C6575" s="2" t="s">
        <v>17</v>
      </c>
      <c r="D6575" s="2">
        <v>26003</v>
      </c>
      <c r="E6575" s="2">
        <v>95</v>
      </c>
      <c r="F6575" s="2">
        <v>26098</v>
      </c>
      <c r="G6575" s="2">
        <v>2.08</v>
      </c>
      <c r="H6575" s="4" t="s">
        <v>7046</v>
      </c>
    </row>
    <row r="6576" spans="1:8" x14ac:dyDescent="0.3">
      <c r="A6576" s="3">
        <v>4</v>
      </c>
      <c r="B6576" s="2" t="s">
        <v>7049</v>
      </c>
      <c r="C6576" s="2" t="s">
        <v>14</v>
      </c>
      <c r="D6576" s="2">
        <v>24324</v>
      </c>
      <c r="E6576" s="2">
        <v>59</v>
      </c>
      <c r="F6576" s="2">
        <v>24383</v>
      </c>
      <c r="G6576" s="2">
        <v>1.95</v>
      </c>
      <c r="H6576" s="4" t="s">
        <v>7046</v>
      </c>
    </row>
    <row r="6577" spans="1:8" x14ac:dyDescent="0.3">
      <c r="A6577" s="3">
        <v>5</v>
      </c>
      <c r="B6577" s="2" t="s">
        <v>7050</v>
      </c>
      <c r="C6577" s="2" t="s">
        <v>14</v>
      </c>
      <c r="D6577" s="2">
        <v>6021</v>
      </c>
      <c r="E6577" s="2">
        <v>5</v>
      </c>
      <c r="F6577" s="2">
        <v>6026</v>
      </c>
      <c r="G6577" s="2">
        <v>0.48</v>
      </c>
      <c r="H6577" s="4" t="s">
        <v>7046</v>
      </c>
    </row>
    <row r="6578" spans="1:8" x14ac:dyDescent="0.3">
      <c r="A6578" s="3">
        <v>6</v>
      </c>
      <c r="B6578" s="2" t="s">
        <v>7051</v>
      </c>
      <c r="C6578" s="2" t="s">
        <v>851</v>
      </c>
      <c r="D6578" s="2">
        <v>5810</v>
      </c>
      <c r="E6578" s="2">
        <v>4</v>
      </c>
      <c r="F6578" s="2">
        <v>5814</v>
      </c>
      <c r="G6578" s="2">
        <v>0.46</v>
      </c>
      <c r="H6578" s="4" t="s">
        <v>7046</v>
      </c>
    </row>
    <row r="6579" spans="1:8" x14ac:dyDescent="0.3">
      <c r="A6579" s="3">
        <v>7</v>
      </c>
      <c r="B6579" s="2" t="s">
        <v>7052</v>
      </c>
      <c r="C6579" s="2" t="s">
        <v>183</v>
      </c>
      <c r="D6579" s="2">
        <v>5108</v>
      </c>
      <c r="E6579" s="2">
        <v>29</v>
      </c>
      <c r="F6579" s="2">
        <v>5137</v>
      </c>
      <c r="G6579" s="2">
        <v>0.41</v>
      </c>
      <c r="H6579" s="4" t="s">
        <v>7046</v>
      </c>
    </row>
    <row r="6580" spans="1:8" x14ac:dyDescent="0.3">
      <c r="A6580" s="3">
        <v>8</v>
      </c>
      <c r="B6580" s="2" t="s">
        <v>7053</v>
      </c>
      <c r="C6580" s="2" t="s">
        <v>508</v>
      </c>
      <c r="D6580" s="2">
        <v>3750</v>
      </c>
      <c r="E6580" s="2">
        <v>16</v>
      </c>
      <c r="F6580" s="2">
        <v>3766</v>
      </c>
      <c r="G6580" s="2">
        <v>0.3</v>
      </c>
      <c r="H6580" s="4" t="s">
        <v>7046</v>
      </c>
    </row>
    <row r="6581" spans="1:8" x14ac:dyDescent="0.3">
      <c r="A6581" s="3">
        <v>9</v>
      </c>
      <c r="B6581" s="2" t="s">
        <v>7054</v>
      </c>
      <c r="C6581" s="2" t="s">
        <v>14</v>
      </c>
      <c r="D6581" s="2">
        <v>3208</v>
      </c>
      <c r="E6581" s="2">
        <v>7</v>
      </c>
      <c r="F6581" s="2">
        <v>3215</v>
      </c>
      <c r="G6581" s="2">
        <v>0.26</v>
      </c>
      <c r="H6581" s="4" t="s">
        <v>7046</v>
      </c>
    </row>
    <row r="6582" spans="1:8" x14ac:dyDescent="0.3">
      <c r="A6582" s="3">
        <v>10</v>
      </c>
      <c r="B6582" s="2" t="s">
        <v>7055</v>
      </c>
      <c r="C6582" s="2" t="s">
        <v>2466</v>
      </c>
      <c r="D6582" s="2">
        <v>1983</v>
      </c>
      <c r="E6582" s="2">
        <v>9</v>
      </c>
      <c r="F6582" s="2">
        <v>1992</v>
      </c>
      <c r="G6582" s="2">
        <v>0.16</v>
      </c>
      <c r="H6582" s="4" t="s">
        <v>7046</v>
      </c>
    </row>
    <row r="6583" spans="1:8" x14ac:dyDescent="0.3">
      <c r="A6583" s="3">
        <v>11</v>
      </c>
      <c r="B6583" s="2" t="s">
        <v>7056</v>
      </c>
      <c r="C6583" s="2" t="s">
        <v>609</v>
      </c>
      <c r="D6583" s="2">
        <v>1858</v>
      </c>
      <c r="E6583" s="2">
        <v>26</v>
      </c>
      <c r="F6583" s="2">
        <v>1884</v>
      </c>
      <c r="G6583" s="2">
        <v>0.15</v>
      </c>
      <c r="H6583" s="4" t="s">
        <v>7046</v>
      </c>
    </row>
    <row r="6584" spans="1:8" x14ac:dyDescent="0.3">
      <c r="A6584" s="3">
        <v>12</v>
      </c>
      <c r="B6584" s="2" t="s">
        <v>7057</v>
      </c>
      <c r="C6584" s="2" t="s">
        <v>80</v>
      </c>
      <c r="D6584" s="2">
        <v>1811</v>
      </c>
      <c r="E6584" s="2">
        <v>7</v>
      </c>
      <c r="F6584" s="2">
        <v>1818</v>
      </c>
      <c r="G6584" s="2">
        <v>0.15</v>
      </c>
      <c r="H6584" s="4" t="s">
        <v>7046</v>
      </c>
    </row>
    <row r="6585" spans="1:8" x14ac:dyDescent="0.3">
      <c r="A6585" s="3">
        <v>13</v>
      </c>
      <c r="B6585" s="2" t="s">
        <v>7058</v>
      </c>
      <c r="C6585" s="2" t="s">
        <v>166</v>
      </c>
      <c r="D6585" s="2">
        <v>1760</v>
      </c>
      <c r="E6585" s="2">
        <v>13</v>
      </c>
      <c r="F6585" s="2">
        <v>1773</v>
      </c>
      <c r="G6585" s="2">
        <v>0.14000000000000001</v>
      </c>
      <c r="H6585" s="4" t="s">
        <v>7046</v>
      </c>
    </row>
    <row r="6586" spans="1:8" x14ac:dyDescent="0.3">
      <c r="A6586" s="3">
        <v>14</v>
      </c>
      <c r="B6586" s="2" t="s">
        <v>7059</v>
      </c>
      <c r="C6586" s="2" t="s">
        <v>530</v>
      </c>
      <c r="D6586" s="2">
        <v>1600</v>
      </c>
      <c r="E6586" s="2">
        <v>20</v>
      </c>
      <c r="F6586" s="2">
        <v>1620</v>
      </c>
      <c r="G6586" s="2">
        <v>0.13</v>
      </c>
      <c r="H6586" s="4" t="s">
        <v>7046</v>
      </c>
    </row>
    <row r="6587" spans="1:8" x14ac:dyDescent="0.3">
      <c r="A6587" s="3">
        <v>15</v>
      </c>
      <c r="B6587" s="2" t="s">
        <v>7060</v>
      </c>
      <c r="C6587" s="2" t="s">
        <v>131</v>
      </c>
      <c r="D6587" s="2">
        <v>1337</v>
      </c>
      <c r="E6587" s="2">
        <v>3</v>
      </c>
      <c r="F6587" s="2">
        <v>1340</v>
      </c>
      <c r="G6587" s="2">
        <v>0.11</v>
      </c>
      <c r="H6587" s="4" t="s">
        <v>7046</v>
      </c>
    </row>
    <row r="6588" spans="1:8" x14ac:dyDescent="0.3">
      <c r="A6588" s="3">
        <v>16</v>
      </c>
      <c r="B6588" s="2" t="s">
        <v>7061</v>
      </c>
      <c r="C6588" s="2" t="s">
        <v>2261</v>
      </c>
      <c r="D6588" s="2">
        <v>1223</v>
      </c>
      <c r="E6588" s="2">
        <v>6</v>
      </c>
      <c r="F6588" s="2">
        <v>1229</v>
      </c>
      <c r="G6588" s="2">
        <v>0.1</v>
      </c>
      <c r="H6588" s="4" t="s">
        <v>7046</v>
      </c>
    </row>
    <row r="6589" spans="1:8" x14ac:dyDescent="0.3">
      <c r="A6589" s="3">
        <v>17</v>
      </c>
      <c r="B6589" s="2" t="s">
        <v>7062</v>
      </c>
      <c r="C6589" s="2" t="s">
        <v>149</v>
      </c>
      <c r="D6589" s="2">
        <v>975</v>
      </c>
      <c r="E6589" s="2">
        <v>2</v>
      </c>
      <c r="F6589" s="2">
        <v>977</v>
      </c>
      <c r="G6589" s="2">
        <v>0.08</v>
      </c>
      <c r="H6589" s="4" t="s">
        <v>7046</v>
      </c>
    </row>
    <row r="6590" spans="1:8" x14ac:dyDescent="0.3">
      <c r="A6590" s="3">
        <v>18</v>
      </c>
      <c r="B6590" s="2" t="s">
        <v>7063</v>
      </c>
      <c r="C6590" s="2" t="s">
        <v>14</v>
      </c>
      <c r="D6590" s="2">
        <v>921</v>
      </c>
      <c r="E6590" s="2">
        <v>4</v>
      </c>
      <c r="F6590" s="2">
        <v>925</v>
      </c>
      <c r="G6590" s="2">
        <v>7.0000000000000007E-2</v>
      </c>
      <c r="H6590" s="4" t="s">
        <v>7046</v>
      </c>
    </row>
    <row r="6591" spans="1:8" x14ac:dyDescent="0.3">
      <c r="A6591" s="3">
        <v>19</v>
      </c>
      <c r="B6591" s="2" t="s">
        <v>7064</v>
      </c>
      <c r="C6591" s="2" t="s">
        <v>139</v>
      </c>
      <c r="D6591" s="2">
        <v>908</v>
      </c>
      <c r="E6591" s="2">
        <v>5</v>
      </c>
      <c r="F6591" s="2">
        <v>913</v>
      </c>
      <c r="G6591" s="2">
        <v>7.0000000000000007E-2</v>
      </c>
      <c r="H6591" s="4" t="s">
        <v>7046</v>
      </c>
    </row>
    <row r="6592" spans="1:8" x14ac:dyDescent="0.3">
      <c r="A6592" s="3">
        <v>20</v>
      </c>
      <c r="B6592" s="2" t="s">
        <v>7065</v>
      </c>
      <c r="C6592" s="2" t="s">
        <v>701</v>
      </c>
      <c r="D6592" s="2">
        <v>881</v>
      </c>
      <c r="E6592" s="2">
        <v>7</v>
      </c>
      <c r="F6592" s="2">
        <v>888</v>
      </c>
      <c r="G6592" s="2">
        <v>7.0000000000000007E-2</v>
      </c>
      <c r="H6592" s="4" t="s">
        <v>7046</v>
      </c>
    </row>
    <row r="6593" spans="1:8" x14ac:dyDescent="0.3">
      <c r="A6593" s="3">
        <v>21</v>
      </c>
      <c r="B6593" s="2" t="s">
        <v>7066</v>
      </c>
      <c r="C6593" s="2" t="s">
        <v>14</v>
      </c>
      <c r="D6593" s="2">
        <v>857</v>
      </c>
      <c r="E6593" s="2">
        <v>3</v>
      </c>
      <c r="F6593" s="2">
        <v>860</v>
      </c>
      <c r="G6593" s="2">
        <v>7.0000000000000007E-2</v>
      </c>
      <c r="H6593" s="4" t="s">
        <v>7046</v>
      </c>
    </row>
    <row r="6594" spans="1:8" x14ac:dyDescent="0.3">
      <c r="A6594" s="3">
        <v>22</v>
      </c>
      <c r="B6594" s="2" t="s">
        <v>7067</v>
      </c>
      <c r="C6594" s="2" t="s">
        <v>14</v>
      </c>
      <c r="D6594" s="2">
        <v>849</v>
      </c>
      <c r="E6594" s="2">
        <v>1</v>
      </c>
      <c r="F6594" s="2">
        <v>850</v>
      </c>
      <c r="G6594" s="2">
        <v>7.0000000000000007E-2</v>
      </c>
      <c r="H6594" s="4" t="s">
        <v>7046</v>
      </c>
    </row>
    <row r="6595" spans="1:8" x14ac:dyDescent="0.3">
      <c r="A6595" s="3">
        <v>23</v>
      </c>
      <c r="B6595" s="2" t="s">
        <v>7068</v>
      </c>
      <c r="C6595" s="2" t="s">
        <v>14</v>
      </c>
      <c r="D6595" s="2">
        <v>844</v>
      </c>
      <c r="E6595" s="2">
        <v>3</v>
      </c>
      <c r="F6595" s="2">
        <v>847</v>
      </c>
      <c r="G6595" s="2">
        <v>7.0000000000000007E-2</v>
      </c>
      <c r="H6595" s="4" t="s">
        <v>7046</v>
      </c>
    </row>
    <row r="6596" spans="1:8" x14ac:dyDescent="0.3">
      <c r="A6596" s="3">
        <v>24</v>
      </c>
      <c r="B6596" s="2" t="s">
        <v>7069</v>
      </c>
      <c r="C6596" s="2" t="s">
        <v>14</v>
      </c>
      <c r="D6596" s="2">
        <v>780</v>
      </c>
      <c r="E6596" s="2">
        <v>1</v>
      </c>
      <c r="F6596" s="2">
        <v>781</v>
      </c>
      <c r="G6596" s="2">
        <v>0.06</v>
      </c>
      <c r="H6596" s="4" t="s">
        <v>7046</v>
      </c>
    </row>
    <row r="6597" spans="1:8" x14ac:dyDescent="0.3">
      <c r="A6597" s="3">
        <v>25</v>
      </c>
      <c r="B6597" s="2" t="s">
        <v>7070</v>
      </c>
      <c r="C6597" s="2" t="s">
        <v>14</v>
      </c>
      <c r="D6597" s="2">
        <v>693</v>
      </c>
      <c r="E6597" s="2">
        <v>5</v>
      </c>
      <c r="F6597" s="2">
        <v>698</v>
      </c>
      <c r="G6597" s="2">
        <v>0.06</v>
      </c>
      <c r="H6597" s="4" t="s">
        <v>7046</v>
      </c>
    </row>
    <row r="6598" spans="1:8" x14ac:dyDescent="0.3">
      <c r="A6598" s="3">
        <v>26</v>
      </c>
      <c r="B6598" s="2" t="s">
        <v>7071</v>
      </c>
      <c r="C6598" s="2" t="s">
        <v>14</v>
      </c>
      <c r="D6598" s="2">
        <v>649</v>
      </c>
      <c r="E6598" s="2">
        <v>2</v>
      </c>
      <c r="F6598" s="2">
        <v>651</v>
      </c>
      <c r="G6598" s="2">
        <v>0.05</v>
      </c>
      <c r="H6598" s="4" t="s">
        <v>7046</v>
      </c>
    </row>
    <row r="6599" spans="1:8" x14ac:dyDescent="0.3">
      <c r="A6599" s="3">
        <v>27</v>
      </c>
      <c r="B6599" s="2" t="s">
        <v>7072</v>
      </c>
      <c r="C6599" s="2" t="s">
        <v>14</v>
      </c>
      <c r="D6599" s="2">
        <v>509</v>
      </c>
      <c r="E6599" s="2">
        <v>2</v>
      </c>
      <c r="F6599" s="2">
        <v>511</v>
      </c>
      <c r="G6599" s="2">
        <v>0.04</v>
      </c>
      <c r="H6599" s="4" t="s">
        <v>7046</v>
      </c>
    </row>
    <row r="6600" spans="1:8" x14ac:dyDescent="0.3">
      <c r="A6600" s="3">
        <v>28</v>
      </c>
      <c r="B6600" s="2" t="s">
        <v>7073</v>
      </c>
      <c r="C6600" s="2" t="s">
        <v>14</v>
      </c>
      <c r="D6600" s="2">
        <v>402</v>
      </c>
      <c r="E6600" s="2">
        <v>5</v>
      </c>
      <c r="F6600" s="2">
        <v>407</v>
      </c>
      <c r="G6600" s="2">
        <v>0.03</v>
      </c>
      <c r="H6600" s="4" t="s">
        <v>7046</v>
      </c>
    </row>
    <row r="6601" spans="1:8" x14ac:dyDescent="0.3">
      <c r="A6601" s="3">
        <v>29</v>
      </c>
      <c r="B6601" s="2" t="s">
        <v>27</v>
      </c>
      <c r="C6601" s="2" t="s">
        <v>28</v>
      </c>
      <c r="D6601" s="2">
        <v>7769</v>
      </c>
      <c r="E6601" s="2">
        <v>58</v>
      </c>
      <c r="F6601" s="2">
        <v>7827</v>
      </c>
      <c r="G6601" s="2">
        <v>0.62</v>
      </c>
      <c r="H6601" s="4" t="s">
        <v>7046</v>
      </c>
    </row>
    <row r="6602" spans="1:8" x14ac:dyDescent="0.3">
      <c r="A6602" s="3">
        <v>1</v>
      </c>
      <c r="B6602" s="2" t="s">
        <v>7074</v>
      </c>
      <c r="C6602" s="2" t="s">
        <v>6627</v>
      </c>
      <c r="D6602" s="2">
        <v>712149</v>
      </c>
      <c r="E6602" s="2">
        <v>12290</v>
      </c>
      <c r="F6602" s="2">
        <v>724439</v>
      </c>
      <c r="G6602" s="2">
        <v>55.22</v>
      </c>
      <c r="H6602" s="4" t="s">
        <v>7075</v>
      </c>
    </row>
    <row r="6603" spans="1:8" x14ac:dyDescent="0.3">
      <c r="A6603" s="3">
        <v>2</v>
      </c>
      <c r="B6603" s="2" t="s">
        <v>7076</v>
      </c>
      <c r="C6603" s="2" t="s">
        <v>91</v>
      </c>
      <c r="D6603" s="2">
        <v>495211</v>
      </c>
      <c r="E6603" s="2">
        <v>6049</v>
      </c>
      <c r="F6603" s="2">
        <v>501260</v>
      </c>
      <c r="G6603" s="2">
        <v>38.21</v>
      </c>
      <c r="H6603" s="4" t="s">
        <v>7075</v>
      </c>
    </row>
    <row r="6604" spans="1:8" x14ac:dyDescent="0.3">
      <c r="A6604" s="3">
        <v>3</v>
      </c>
      <c r="B6604" s="2" t="s">
        <v>7077</v>
      </c>
      <c r="C6604" s="2" t="s">
        <v>12</v>
      </c>
      <c r="D6604" s="2">
        <v>31130</v>
      </c>
      <c r="E6604" s="2">
        <v>695</v>
      </c>
      <c r="F6604" s="2">
        <v>31825</v>
      </c>
      <c r="G6604" s="2">
        <v>2.4300000000000002</v>
      </c>
      <c r="H6604" s="4" t="s">
        <v>7075</v>
      </c>
    </row>
    <row r="6605" spans="1:8" x14ac:dyDescent="0.3">
      <c r="A6605" s="3">
        <v>4</v>
      </c>
      <c r="B6605" s="2" t="s">
        <v>7078</v>
      </c>
      <c r="C6605" s="2" t="s">
        <v>4199</v>
      </c>
      <c r="D6605" s="2">
        <v>10518</v>
      </c>
      <c r="E6605" s="2">
        <v>623</v>
      </c>
      <c r="F6605" s="2">
        <v>11141</v>
      </c>
      <c r="G6605" s="2">
        <v>0.85</v>
      </c>
      <c r="H6605" s="4" t="s">
        <v>7075</v>
      </c>
    </row>
    <row r="6606" spans="1:8" x14ac:dyDescent="0.3">
      <c r="A6606" s="3">
        <v>5</v>
      </c>
      <c r="B6606" s="2" t="s">
        <v>7079</v>
      </c>
      <c r="C6606" s="2" t="s">
        <v>17</v>
      </c>
      <c r="D6606" s="2">
        <v>9911</v>
      </c>
      <c r="E6606" s="2">
        <v>117</v>
      </c>
      <c r="F6606" s="2">
        <v>10028</v>
      </c>
      <c r="G6606" s="2">
        <v>0.76</v>
      </c>
      <c r="H6606" s="4" t="s">
        <v>7075</v>
      </c>
    </row>
    <row r="6607" spans="1:8" x14ac:dyDescent="0.3">
      <c r="A6607" s="3">
        <v>6</v>
      </c>
      <c r="B6607" s="2" t="s">
        <v>7080</v>
      </c>
      <c r="C6607" s="2" t="s">
        <v>391</v>
      </c>
      <c r="D6607" s="2">
        <v>5245</v>
      </c>
      <c r="E6607" s="2">
        <v>9</v>
      </c>
      <c r="F6607" s="2">
        <v>5254</v>
      </c>
      <c r="G6607" s="2">
        <v>0.4</v>
      </c>
      <c r="H6607" s="4" t="s">
        <v>7075</v>
      </c>
    </row>
    <row r="6608" spans="1:8" x14ac:dyDescent="0.3">
      <c r="A6608" s="3">
        <v>7</v>
      </c>
      <c r="B6608" s="2" t="s">
        <v>7081</v>
      </c>
      <c r="C6608" s="2" t="s">
        <v>14</v>
      </c>
      <c r="D6608" s="2">
        <v>5206</v>
      </c>
      <c r="E6608" s="2">
        <v>14</v>
      </c>
      <c r="F6608" s="2">
        <v>5220</v>
      </c>
      <c r="G6608" s="2">
        <v>0.4</v>
      </c>
      <c r="H6608" s="4" t="s">
        <v>7075</v>
      </c>
    </row>
    <row r="6609" spans="1:8" x14ac:dyDescent="0.3">
      <c r="A6609" s="3">
        <v>8</v>
      </c>
      <c r="B6609" s="2" t="s">
        <v>7082</v>
      </c>
      <c r="C6609" s="2" t="s">
        <v>61</v>
      </c>
      <c r="D6609" s="2">
        <v>2206</v>
      </c>
      <c r="E6609" s="2">
        <v>8</v>
      </c>
      <c r="F6609" s="2">
        <v>2214</v>
      </c>
      <c r="G6609" s="2">
        <v>0.17</v>
      </c>
      <c r="H6609" s="4" t="s">
        <v>7075</v>
      </c>
    </row>
    <row r="6610" spans="1:8" x14ac:dyDescent="0.3">
      <c r="A6610" s="3">
        <v>9</v>
      </c>
      <c r="B6610" s="2" t="s">
        <v>7083</v>
      </c>
      <c r="C6610" s="2" t="s">
        <v>14</v>
      </c>
      <c r="D6610" s="2">
        <v>1989</v>
      </c>
      <c r="E6610" s="2">
        <v>2</v>
      </c>
      <c r="F6610" s="2">
        <v>1991</v>
      </c>
      <c r="G6610" s="2">
        <v>0.15</v>
      </c>
      <c r="H6610" s="4" t="s">
        <v>7075</v>
      </c>
    </row>
    <row r="6611" spans="1:8" x14ac:dyDescent="0.3">
      <c r="A6611" s="3">
        <v>10</v>
      </c>
      <c r="B6611" s="2" t="s">
        <v>7084</v>
      </c>
      <c r="C6611" s="2" t="s">
        <v>14</v>
      </c>
      <c r="D6611" s="2">
        <v>1576</v>
      </c>
      <c r="E6611" s="2">
        <v>6</v>
      </c>
      <c r="F6611" s="2">
        <v>1582</v>
      </c>
      <c r="G6611" s="2">
        <v>0.12</v>
      </c>
      <c r="H6611" s="4" t="s">
        <v>7075</v>
      </c>
    </row>
    <row r="6612" spans="1:8" x14ac:dyDescent="0.3">
      <c r="A6612" s="3">
        <v>11</v>
      </c>
      <c r="B6612" s="2" t="s">
        <v>7085</v>
      </c>
      <c r="C6612" s="2" t="s">
        <v>14</v>
      </c>
      <c r="D6612" s="2">
        <v>1233</v>
      </c>
      <c r="E6612" s="2">
        <v>2</v>
      </c>
      <c r="F6612" s="2">
        <v>1235</v>
      </c>
      <c r="G6612" s="2">
        <v>0.09</v>
      </c>
      <c r="H6612" s="4" t="s">
        <v>7075</v>
      </c>
    </row>
    <row r="6613" spans="1:8" x14ac:dyDescent="0.3">
      <c r="A6613" s="3">
        <v>12</v>
      </c>
      <c r="B6613" s="2" t="s">
        <v>7086</v>
      </c>
      <c r="C6613" s="2" t="s">
        <v>14</v>
      </c>
      <c r="D6613" s="2">
        <v>1102</v>
      </c>
      <c r="E6613" s="2">
        <v>9</v>
      </c>
      <c r="F6613" s="2">
        <v>1111</v>
      </c>
      <c r="G6613" s="2">
        <v>0.08</v>
      </c>
      <c r="H6613" s="4" t="s">
        <v>7075</v>
      </c>
    </row>
    <row r="6614" spans="1:8" x14ac:dyDescent="0.3">
      <c r="A6614" s="3">
        <v>13</v>
      </c>
      <c r="B6614" s="2" t="s">
        <v>7087</v>
      </c>
      <c r="C6614" s="2" t="s">
        <v>14</v>
      </c>
      <c r="D6614" s="2">
        <v>1020</v>
      </c>
      <c r="E6614" s="2">
        <v>2</v>
      </c>
      <c r="F6614" s="2">
        <v>1022</v>
      </c>
      <c r="G6614" s="2">
        <v>0.08</v>
      </c>
      <c r="H6614" s="4" t="s">
        <v>7075</v>
      </c>
    </row>
    <row r="6615" spans="1:8" x14ac:dyDescent="0.3">
      <c r="A6615" s="3">
        <v>14</v>
      </c>
      <c r="B6615" s="2" t="s">
        <v>7088</v>
      </c>
      <c r="C6615" s="2" t="s">
        <v>14</v>
      </c>
      <c r="D6615" s="2">
        <v>928</v>
      </c>
      <c r="E6615" s="2">
        <v>2</v>
      </c>
      <c r="F6615" s="2">
        <v>930</v>
      </c>
      <c r="G6615" s="2">
        <v>7.0000000000000007E-2</v>
      </c>
      <c r="H6615" s="4" t="s">
        <v>7075</v>
      </c>
    </row>
    <row r="6616" spans="1:8" x14ac:dyDescent="0.3">
      <c r="A6616" s="3">
        <v>15</v>
      </c>
      <c r="B6616" s="2" t="s">
        <v>7089</v>
      </c>
      <c r="C6616" s="2" t="s">
        <v>14</v>
      </c>
      <c r="D6616" s="2">
        <v>625</v>
      </c>
      <c r="E6616" s="2">
        <v>1</v>
      </c>
      <c r="F6616" s="2">
        <v>626</v>
      </c>
      <c r="G6616" s="2">
        <v>0.05</v>
      </c>
      <c r="H6616" s="4" t="s">
        <v>7075</v>
      </c>
    </row>
    <row r="6617" spans="1:8" x14ac:dyDescent="0.3">
      <c r="A6617" s="3">
        <v>16</v>
      </c>
      <c r="B6617" s="2" t="s">
        <v>27</v>
      </c>
      <c r="C6617" s="2" t="s">
        <v>28</v>
      </c>
      <c r="D6617" s="2">
        <v>12008</v>
      </c>
      <c r="E6617" s="2">
        <v>118</v>
      </c>
      <c r="F6617" s="2">
        <v>12126</v>
      </c>
      <c r="G6617" s="2">
        <v>0.92</v>
      </c>
      <c r="H6617" s="4" t="s">
        <v>7075</v>
      </c>
    </row>
    <row r="6618" spans="1:8" x14ac:dyDescent="0.3">
      <c r="A6618" s="3">
        <v>1</v>
      </c>
      <c r="B6618" s="2" t="s">
        <v>7090</v>
      </c>
      <c r="C6618" s="2" t="s">
        <v>9</v>
      </c>
      <c r="D6618" s="2">
        <v>1223746</v>
      </c>
      <c r="E6618" s="2">
        <v>3005</v>
      </c>
      <c r="F6618" s="2">
        <v>1226751</v>
      </c>
      <c r="G6618" s="2">
        <v>78.540000000000006</v>
      </c>
      <c r="H6618" s="4" t="s">
        <v>7091</v>
      </c>
    </row>
    <row r="6619" spans="1:8" x14ac:dyDescent="0.3">
      <c r="A6619" s="3">
        <v>2</v>
      </c>
      <c r="B6619" s="2" t="s">
        <v>7092</v>
      </c>
      <c r="C6619" s="2" t="s">
        <v>17</v>
      </c>
      <c r="D6619" s="2">
        <v>51486</v>
      </c>
      <c r="E6619" s="2">
        <v>173</v>
      </c>
      <c r="F6619" s="2">
        <v>51659</v>
      </c>
      <c r="G6619" s="2">
        <v>3.31</v>
      </c>
      <c r="H6619" s="4" t="s">
        <v>7091</v>
      </c>
    </row>
    <row r="6620" spans="1:8" x14ac:dyDescent="0.3">
      <c r="A6620" s="3">
        <v>3</v>
      </c>
      <c r="B6620" s="2" t="s">
        <v>6589</v>
      </c>
      <c r="C6620" s="2" t="s">
        <v>166</v>
      </c>
      <c r="D6620" s="2">
        <v>15182</v>
      </c>
      <c r="E6620" s="2">
        <v>28</v>
      </c>
      <c r="F6620" s="2">
        <v>15210</v>
      </c>
      <c r="G6620" s="2">
        <v>0.97</v>
      </c>
      <c r="H6620" s="4" t="s">
        <v>7091</v>
      </c>
    </row>
    <row r="6621" spans="1:8" x14ac:dyDescent="0.3">
      <c r="A6621" s="3">
        <v>4</v>
      </c>
      <c r="B6621" s="2" t="s">
        <v>7093</v>
      </c>
      <c r="C6621" s="2" t="s">
        <v>14</v>
      </c>
      <c r="D6621" s="2">
        <v>8379</v>
      </c>
      <c r="E6621" s="2">
        <v>13</v>
      </c>
      <c r="F6621" s="2">
        <v>8392</v>
      </c>
      <c r="G6621" s="2">
        <v>0.54</v>
      </c>
      <c r="H6621" s="4" t="s">
        <v>7091</v>
      </c>
    </row>
    <row r="6622" spans="1:8" x14ac:dyDescent="0.3">
      <c r="A6622" s="3">
        <v>5</v>
      </c>
      <c r="B6622" s="2" t="s">
        <v>7094</v>
      </c>
      <c r="C6622" s="2" t="s">
        <v>14</v>
      </c>
      <c r="D6622" s="2">
        <v>8231</v>
      </c>
      <c r="E6622" s="2">
        <v>7</v>
      </c>
      <c r="F6622" s="2">
        <v>8238</v>
      </c>
      <c r="G6622" s="2">
        <v>0.53</v>
      </c>
      <c r="H6622" s="4" t="s">
        <v>7091</v>
      </c>
    </row>
    <row r="6623" spans="1:8" x14ac:dyDescent="0.3">
      <c r="A6623" s="3">
        <v>6</v>
      </c>
      <c r="B6623" s="2" t="s">
        <v>7095</v>
      </c>
      <c r="C6623" s="2" t="s">
        <v>114</v>
      </c>
      <c r="D6623" s="2">
        <v>7148</v>
      </c>
      <c r="E6623" s="2">
        <v>31</v>
      </c>
      <c r="F6623" s="2">
        <v>7179</v>
      </c>
      <c r="G6623" s="2">
        <v>0.46</v>
      </c>
      <c r="H6623" s="4" t="s">
        <v>7091</v>
      </c>
    </row>
    <row r="6624" spans="1:8" x14ac:dyDescent="0.3">
      <c r="A6624" s="3">
        <v>7</v>
      </c>
      <c r="B6624" s="2" t="s">
        <v>7096</v>
      </c>
      <c r="C6624" s="2" t="s">
        <v>14</v>
      </c>
      <c r="D6624" s="2">
        <v>7074</v>
      </c>
      <c r="E6624" s="2">
        <v>22</v>
      </c>
      <c r="F6624" s="2">
        <v>7096</v>
      </c>
      <c r="G6624" s="2">
        <v>0.45</v>
      </c>
      <c r="H6624" s="4" t="s">
        <v>7091</v>
      </c>
    </row>
    <row r="6625" spans="1:8" x14ac:dyDescent="0.3">
      <c r="A6625" s="3">
        <v>8</v>
      </c>
      <c r="B6625" s="2" t="s">
        <v>7097</v>
      </c>
      <c r="C6625" s="2" t="s">
        <v>14</v>
      </c>
      <c r="D6625" s="2">
        <v>3823</v>
      </c>
      <c r="E6625" s="2">
        <v>8</v>
      </c>
      <c r="F6625" s="2">
        <v>3831</v>
      </c>
      <c r="G6625" s="2">
        <v>0.25</v>
      </c>
      <c r="H6625" s="4" t="s">
        <v>7091</v>
      </c>
    </row>
    <row r="6626" spans="1:8" x14ac:dyDescent="0.3">
      <c r="A6626" s="3">
        <v>9</v>
      </c>
      <c r="B6626" s="2" t="s">
        <v>7098</v>
      </c>
      <c r="C6626" s="2" t="s">
        <v>838</v>
      </c>
      <c r="D6626" s="2">
        <v>3663</v>
      </c>
      <c r="E6626" s="2">
        <v>13</v>
      </c>
      <c r="F6626" s="2">
        <v>3676</v>
      </c>
      <c r="G6626" s="2">
        <v>0.24</v>
      </c>
      <c r="H6626" s="4" t="s">
        <v>7091</v>
      </c>
    </row>
    <row r="6627" spans="1:8" x14ac:dyDescent="0.3">
      <c r="A6627" s="3">
        <v>10</v>
      </c>
      <c r="B6627" s="2" t="s">
        <v>7099</v>
      </c>
      <c r="C6627" s="2" t="s">
        <v>14</v>
      </c>
      <c r="D6627" s="2">
        <v>2615</v>
      </c>
      <c r="E6627" s="2">
        <v>6</v>
      </c>
      <c r="F6627" s="2">
        <v>2621</v>
      </c>
      <c r="G6627" s="2">
        <v>0.17</v>
      </c>
      <c r="H6627" s="4" t="s">
        <v>7091</v>
      </c>
    </row>
    <row r="6628" spans="1:8" x14ac:dyDescent="0.3">
      <c r="A6628" s="3">
        <v>11</v>
      </c>
      <c r="B6628" s="2" t="s">
        <v>2737</v>
      </c>
      <c r="C6628" s="2" t="s">
        <v>14</v>
      </c>
      <c r="D6628" s="2">
        <v>2601</v>
      </c>
      <c r="E6628" s="2">
        <v>8</v>
      </c>
      <c r="F6628" s="2">
        <v>2609</v>
      </c>
      <c r="G6628" s="2">
        <v>0.17</v>
      </c>
      <c r="H6628" s="4" t="s">
        <v>7091</v>
      </c>
    </row>
    <row r="6629" spans="1:8" x14ac:dyDescent="0.3">
      <c r="A6629" s="3">
        <v>12</v>
      </c>
      <c r="B6629" s="2" t="s">
        <v>7100</v>
      </c>
      <c r="C6629" s="2" t="s">
        <v>14</v>
      </c>
      <c r="D6629" s="2">
        <v>2399</v>
      </c>
      <c r="E6629" s="2">
        <v>4</v>
      </c>
      <c r="F6629" s="2">
        <v>2403</v>
      </c>
      <c r="G6629" s="2">
        <v>0.15</v>
      </c>
      <c r="H6629" s="4" t="s">
        <v>7091</v>
      </c>
    </row>
    <row r="6630" spans="1:8" x14ac:dyDescent="0.3">
      <c r="A6630" s="3">
        <v>13</v>
      </c>
      <c r="B6630" s="2" t="s">
        <v>7101</v>
      </c>
      <c r="C6630" s="2" t="s">
        <v>14</v>
      </c>
      <c r="D6630" s="2">
        <v>1957</v>
      </c>
      <c r="E6630" s="2">
        <v>12</v>
      </c>
      <c r="F6630" s="2">
        <v>1969</v>
      </c>
      <c r="G6630" s="2">
        <v>0.13</v>
      </c>
      <c r="H6630" s="4" t="s">
        <v>7091</v>
      </c>
    </row>
    <row r="6631" spans="1:8" x14ac:dyDescent="0.3">
      <c r="A6631" s="3">
        <v>14</v>
      </c>
      <c r="B6631" s="2" t="s">
        <v>7102</v>
      </c>
      <c r="C6631" s="2" t="s">
        <v>14</v>
      </c>
      <c r="D6631" s="2">
        <v>1652</v>
      </c>
      <c r="E6631" s="2">
        <v>8</v>
      </c>
      <c r="F6631" s="2">
        <v>1660</v>
      </c>
      <c r="G6631" s="2">
        <v>0.11</v>
      </c>
      <c r="H6631" s="4" t="s">
        <v>7091</v>
      </c>
    </row>
    <row r="6632" spans="1:8" x14ac:dyDescent="0.3">
      <c r="A6632" s="3">
        <v>15</v>
      </c>
      <c r="B6632" s="2" t="s">
        <v>27</v>
      </c>
      <c r="C6632" s="2" t="s">
        <v>28</v>
      </c>
      <c r="D6632" s="2">
        <v>218355</v>
      </c>
      <c r="E6632" s="2">
        <v>319</v>
      </c>
      <c r="F6632" s="2">
        <v>218674</v>
      </c>
      <c r="G6632" s="2">
        <v>14</v>
      </c>
      <c r="H6632" s="4" t="s">
        <v>7091</v>
      </c>
    </row>
    <row r="6633" spans="1:8" x14ac:dyDescent="0.3">
      <c r="A6633" s="3">
        <v>1</v>
      </c>
      <c r="B6633" s="2" t="s">
        <v>7103</v>
      </c>
      <c r="C6633" s="2" t="s">
        <v>7104</v>
      </c>
      <c r="D6633" s="2">
        <v>591460</v>
      </c>
      <c r="E6633" s="2">
        <v>5495</v>
      </c>
      <c r="F6633" s="2">
        <v>596955</v>
      </c>
      <c r="G6633" s="2">
        <v>48.2</v>
      </c>
      <c r="H6633" s="4" t="s">
        <v>7105</v>
      </c>
    </row>
    <row r="6634" spans="1:8" x14ac:dyDescent="0.3">
      <c r="A6634" s="3">
        <v>2</v>
      </c>
      <c r="B6634" s="2" t="s">
        <v>7106</v>
      </c>
      <c r="C6634" s="2" t="s">
        <v>9</v>
      </c>
      <c r="D6634" s="2">
        <v>550304</v>
      </c>
      <c r="E6634" s="2">
        <v>4426</v>
      </c>
      <c r="F6634" s="2">
        <v>554730</v>
      </c>
      <c r="G6634" s="2">
        <v>44.79</v>
      </c>
      <c r="H6634" s="4" t="s">
        <v>7105</v>
      </c>
    </row>
    <row r="6635" spans="1:8" x14ac:dyDescent="0.3">
      <c r="A6635" s="3">
        <v>3</v>
      </c>
      <c r="B6635" s="2" t="s">
        <v>7107</v>
      </c>
      <c r="C6635" s="2" t="s">
        <v>7108</v>
      </c>
      <c r="D6635" s="2">
        <v>26251</v>
      </c>
      <c r="E6635" s="2">
        <v>43</v>
      </c>
      <c r="F6635" s="2">
        <v>26294</v>
      </c>
      <c r="G6635" s="2">
        <v>2.12</v>
      </c>
      <c r="H6635" s="4" t="s">
        <v>7105</v>
      </c>
    </row>
    <row r="6636" spans="1:8" x14ac:dyDescent="0.3">
      <c r="A6636" s="3">
        <v>4</v>
      </c>
      <c r="B6636" s="2" t="s">
        <v>7109</v>
      </c>
      <c r="C6636" s="2" t="s">
        <v>17</v>
      </c>
      <c r="D6636" s="2">
        <v>23551</v>
      </c>
      <c r="E6636" s="2">
        <v>457</v>
      </c>
      <c r="F6636" s="2">
        <v>24008</v>
      </c>
      <c r="G6636" s="2">
        <v>1.94</v>
      </c>
      <c r="H6636" s="4" t="s">
        <v>7105</v>
      </c>
    </row>
    <row r="6637" spans="1:8" x14ac:dyDescent="0.3">
      <c r="A6637" s="3">
        <v>5</v>
      </c>
      <c r="B6637" s="2" t="s">
        <v>7110</v>
      </c>
      <c r="C6637" s="2" t="s">
        <v>14</v>
      </c>
      <c r="D6637" s="2">
        <v>8219</v>
      </c>
      <c r="E6637" s="2">
        <v>13</v>
      </c>
      <c r="F6637" s="2">
        <v>8232</v>
      </c>
      <c r="G6637" s="2">
        <v>0.66</v>
      </c>
      <c r="H6637" s="4" t="s">
        <v>7105</v>
      </c>
    </row>
    <row r="6638" spans="1:8" x14ac:dyDescent="0.3">
      <c r="A6638" s="3">
        <v>6</v>
      </c>
      <c r="B6638" s="2" t="s">
        <v>7111</v>
      </c>
      <c r="C6638" s="2" t="s">
        <v>14</v>
      </c>
      <c r="D6638" s="2">
        <v>7610</v>
      </c>
      <c r="E6638" s="2">
        <v>16</v>
      </c>
      <c r="F6638" s="2">
        <v>7626</v>
      </c>
      <c r="G6638" s="2">
        <v>0.62</v>
      </c>
      <c r="H6638" s="4" t="s">
        <v>7105</v>
      </c>
    </row>
    <row r="6639" spans="1:8" x14ac:dyDescent="0.3">
      <c r="A6639" s="3">
        <v>7</v>
      </c>
      <c r="B6639" s="2" t="s">
        <v>7112</v>
      </c>
      <c r="C6639" s="2" t="s">
        <v>14</v>
      </c>
      <c r="D6639" s="2">
        <v>4504</v>
      </c>
      <c r="E6639" s="2">
        <v>8</v>
      </c>
      <c r="F6639" s="2">
        <v>4512</v>
      </c>
      <c r="G6639" s="2">
        <v>0.36</v>
      </c>
      <c r="H6639" s="4" t="s">
        <v>7105</v>
      </c>
    </row>
    <row r="6640" spans="1:8" x14ac:dyDescent="0.3">
      <c r="A6640" s="3">
        <v>8</v>
      </c>
      <c r="B6640" s="2" t="s">
        <v>7113</v>
      </c>
      <c r="C6640" s="2" t="s">
        <v>14</v>
      </c>
      <c r="D6640" s="2">
        <v>4439</v>
      </c>
      <c r="E6640" s="2">
        <v>24</v>
      </c>
      <c r="F6640" s="2">
        <v>4463</v>
      </c>
      <c r="G6640" s="2">
        <v>0.36</v>
      </c>
      <c r="H6640" s="4" t="s">
        <v>7105</v>
      </c>
    </row>
    <row r="6641" spans="1:8" x14ac:dyDescent="0.3">
      <c r="A6641" s="3">
        <v>9</v>
      </c>
      <c r="B6641" s="2" t="s">
        <v>7114</v>
      </c>
      <c r="C6641" s="2" t="s">
        <v>1208</v>
      </c>
      <c r="D6641" s="2">
        <v>2862</v>
      </c>
      <c r="E6641" s="2">
        <v>20</v>
      </c>
      <c r="F6641" s="2">
        <v>2882</v>
      </c>
      <c r="G6641" s="2">
        <v>0.23</v>
      </c>
      <c r="H6641" s="4" t="s">
        <v>7105</v>
      </c>
    </row>
    <row r="6642" spans="1:8" x14ac:dyDescent="0.3">
      <c r="A6642" s="3">
        <v>10</v>
      </c>
      <c r="B6642" s="2" t="s">
        <v>27</v>
      </c>
      <c r="C6642" s="2" t="s">
        <v>28</v>
      </c>
      <c r="D6642" s="2">
        <v>8711</v>
      </c>
      <c r="E6642" s="2">
        <v>60</v>
      </c>
      <c r="F6642" s="2">
        <v>8771</v>
      </c>
      <c r="G6642" s="2">
        <v>0.71</v>
      </c>
      <c r="H6642" s="4" t="s">
        <v>7105</v>
      </c>
    </row>
    <row r="6643" spans="1:8" x14ac:dyDescent="0.3">
      <c r="A6643" s="3">
        <v>1</v>
      </c>
      <c r="B6643" s="2" t="s">
        <v>7115</v>
      </c>
      <c r="C6643" s="2" t="s">
        <v>9</v>
      </c>
      <c r="D6643" s="2">
        <v>846696</v>
      </c>
      <c r="E6643" s="2">
        <v>1540</v>
      </c>
      <c r="F6643" s="2">
        <v>848236</v>
      </c>
      <c r="G6643" s="2">
        <v>60.76</v>
      </c>
      <c r="H6643" s="4" t="s">
        <v>7116</v>
      </c>
    </row>
    <row r="6644" spans="1:8" x14ac:dyDescent="0.3">
      <c r="A6644" s="3">
        <v>2</v>
      </c>
      <c r="B6644" s="2" t="s">
        <v>7117</v>
      </c>
      <c r="C6644" s="2" t="s">
        <v>12</v>
      </c>
      <c r="D6644" s="2">
        <v>467810</v>
      </c>
      <c r="E6644" s="2">
        <v>665</v>
      </c>
      <c r="F6644" s="2">
        <v>468475</v>
      </c>
      <c r="G6644" s="2">
        <v>33.56</v>
      </c>
      <c r="H6644" s="4" t="s">
        <v>7116</v>
      </c>
    </row>
    <row r="6645" spans="1:8" x14ac:dyDescent="0.3">
      <c r="A6645" s="3">
        <v>3</v>
      </c>
      <c r="B6645" s="2" t="s">
        <v>7118</v>
      </c>
      <c r="C6645" s="2" t="s">
        <v>17</v>
      </c>
      <c r="D6645" s="2">
        <v>26559</v>
      </c>
      <c r="E6645" s="2">
        <v>38</v>
      </c>
      <c r="F6645" s="2">
        <v>26597</v>
      </c>
      <c r="G6645" s="2">
        <v>1.91</v>
      </c>
      <c r="H6645" s="4" t="s">
        <v>7116</v>
      </c>
    </row>
    <row r="6646" spans="1:8" x14ac:dyDescent="0.3">
      <c r="A6646" s="3">
        <v>4</v>
      </c>
      <c r="B6646" s="2" t="s">
        <v>7119</v>
      </c>
      <c r="C6646" s="2" t="s">
        <v>265</v>
      </c>
      <c r="D6646" s="2">
        <v>10552</v>
      </c>
      <c r="E6646" s="2">
        <v>24</v>
      </c>
      <c r="F6646" s="2">
        <v>10576</v>
      </c>
      <c r="G6646" s="2">
        <v>0.76</v>
      </c>
      <c r="H6646" s="4" t="s">
        <v>7116</v>
      </c>
    </row>
    <row r="6647" spans="1:8" x14ac:dyDescent="0.3">
      <c r="A6647" s="3">
        <v>5</v>
      </c>
      <c r="B6647" s="2" t="s">
        <v>7120</v>
      </c>
      <c r="C6647" s="2" t="s">
        <v>14</v>
      </c>
      <c r="D6647" s="2">
        <v>7800</v>
      </c>
      <c r="E6647" s="2">
        <v>11</v>
      </c>
      <c r="F6647" s="2">
        <v>7811</v>
      </c>
      <c r="G6647" s="2">
        <v>0.56000000000000005</v>
      </c>
      <c r="H6647" s="4" t="s">
        <v>7116</v>
      </c>
    </row>
    <row r="6648" spans="1:8" x14ac:dyDescent="0.3">
      <c r="A6648" s="3">
        <v>6</v>
      </c>
      <c r="B6648" s="2" t="s">
        <v>7121</v>
      </c>
      <c r="C6648" s="2" t="s">
        <v>14</v>
      </c>
      <c r="D6648" s="2">
        <v>5957</v>
      </c>
      <c r="E6648" s="2">
        <v>11</v>
      </c>
      <c r="F6648" s="2">
        <v>5968</v>
      </c>
      <c r="G6648" s="2">
        <v>0.43</v>
      </c>
      <c r="H6648" s="4" t="s">
        <v>7116</v>
      </c>
    </row>
    <row r="6649" spans="1:8" x14ac:dyDescent="0.3">
      <c r="A6649" s="3">
        <v>7</v>
      </c>
      <c r="B6649" s="2" t="s">
        <v>7122</v>
      </c>
      <c r="C6649" s="2" t="s">
        <v>183</v>
      </c>
      <c r="D6649" s="2">
        <v>4172</v>
      </c>
      <c r="E6649" s="2">
        <v>14</v>
      </c>
      <c r="F6649" s="2">
        <v>4186</v>
      </c>
      <c r="G6649" s="2">
        <v>0.3</v>
      </c>
      <c r="H6649" s="4" t="s">
        <v>7116</v>
      </c>
    </row>
    <row r="6650" spans="1:8" x14ac:dyDescent="0.3">
      <c r="A6650" s="3">
        <v>8</v>
      </c>
      <c r="B6650" s="2" t="s">
        <v>7123</v>
      </c>
      <c r="C6650" s="2" t="s">
        <v>7124</v>
      </c>
      <c r="D6650" s="2">
        <v>3831</v>
      </c>
      <c r="E6650" s="2">
        <v>18</v>
      </c>
      <c r="F6650" s="2">
        <v>3849</v>
      </c>
      <c r="G6650" s="2">
        <v>0.28000000000000003</v>
      </c>
      <c r="H6650" s="4" t="s">
        <v>7116</v>
      </c>
    </row>
    <row r="6651" spans="1:8" x14ac:dyDescent="0.3">
      <c r="A6651" s="3">
        <v>9</v>
      </c>
      <c r="B6651" s="2" t="s">
        <v>27</v>
      </c>
      <c r="C6651" s="2" t="s">
        <v>28</v>
      </c>
      <c r="D6651" s="2">
        <v>20309</v>
      </c>
      <c r="E6651" s="2">
        <v>13</v>
      </c>
      <c r="F6651" s="2">
        <v>20322</v>
      </c>
      <c r="G6651" s="2">
        <v>1.46</v>
      </c>
      <c r="H6651" s="4" t="s">
        <v>7116</v>
      </c>
    </row>
    <row r="6652" spans="1:8" x14ac:dyDescent="0.3">
      <c r="A6652" s="3">
        <v>1</v>
      </c>
      <c r="B6652" s="2" t="s">
        <v>7125</v>
      </c>
      <c r="C6652" s="2" t="s">
        <v>4534</v>
      </c>
      <c r="D6652" s="2">
        <v>853642</v>
      </c>
      <c r="E6652" s="2">
        <v>6471</v>
      </c>
      <c r="F6652" s="2">
        <v>860113</v>
      </c>
      <c r="G6652" s="2">
        <v>51.02</v>
      </c>
      <c r="H6652" s="4" t="s">
        <v>7126</v>
      </c>
    </row>
    <row r="6653" spans="1:8" x14ac:dyDescent="0.3">
      <c r="A6653" s="3">
        <v>2</v>
      </c>
      <c r="B6653" s="2" t="s">
        <v>7127</v>
      </c>
      <c r="C6653" s="2" t="s">
        <v>12</v>
      </c>
      <c r="D6653" s="2">
        <v>635411</v>
      </c>
      <c r="E6653" s="2">
        <v>2351</v>
      </c>
      <c r="F6653" s="2">
        <v>637762</v>
      </c>
      <c r="G6653" s="2">
        <v>37.83</v>
      </c>
      <c r="H6653" s="4" t="s">
        <v>7126</v>
      </c>
    </row>
    <row r="6654" spans="1:8" x14ac:dyDescent="0.3">
      <c r="A6654" s="3">
        <v>3</v>
      </c>
      <c r="B6654" s="2" t="s">
        <v>7128</v>
      </c>
      <c r="C6654" s="2" t="s">
        <v>35</v>
      </c>
      <c r="D6654" s="2">
        <v>95020</v>
      </c>
      <c r="E6654" s="2">
        <v>1118</v>
      </c>
      <c r="F6654" s="2">
        <v>96138</v>
      </c>
      <c r="G6654" s="2">
        <v>5.7</v>
      </c>
      <c r="H6654" s="4" t="s">
        <v>7126</v>
      </c>
    </row>
    <row r="6655" spans="1:8" x14ac:dyDescent="0.3">
      <c r="A6655" s="3">
        <v>4</v>
      </c>
      <c r="B6655" s="2" t="s">
        <v>7129</v>
      </c>
      <c r="C6655" s="2" t="s">
        <v>191</v>
      </c>
      <c r="D6655" s="2">
        <v>16359</v>
      </c>
      <c r="E6655" s="2">
        <v>73</v>
      </c>
      <c r="F6655" s="2">
        <v>16432</v>
      </c>
      <c r="G6655" s="2">
        <v>0.97</v>
      </c>
      <c r="H6655" s="4" t="s">
        <v>7126</v>
      </c>
    </row>
    <row r="6656" spans="1:8" x14ac:dyDescent="0.3">
      <c r="A6656" s="3">
        <v>5</v>
      </c>
      <c r="B6656" s="2" t="s">
        <v>7130</v>
      </c>
      <c r="C6656" s="2" t="s">
        <v>14</v>
      </c>
      <c r="D6656" s="2">
        <v>9930</v>
      </c>
      <c r="E6656" s="2">
        <v>11</v>
      </c>
      <c r="F6656" s="2">
        <v>9941</v>
      </c>
      <c r="G6656" s="2">
        <v>0.59</v>
      </c>
      <c r="H6656" s="4" t="s">
        <v>7126</v>
      </c>
    </row>
    <row r="6657" spans="1:8" x14ac:dyDescent="0.3">
      <c r="A6657" s="3">
        <v>6</v>
      </c>
      <c r="B6657" s="2" t="s">
        <v>7131</v>
      </c>
      <c r="C6657" s="2" t="s">
        <v>4033</v>
      </c>
      <c r="D6657" s="2">
        <v>9515</v>
      </c>
      <c r="E6657" s="2">
        <v>177</v>
      </c>
      <c r="F6657" s="2">
        <v>9692</v>
      </c>
      <c r="G6657" s="2">
        <v>0.56999999999999995</v>
      </c>
      <c r="H6657" s="4" t="s">
        <v>7126</v>
      </c>
    </row>
    <row r="6658" spans="1:8" x14ac:dyDescent="0.3">
      <c r="A6658" s="3">
        <v>7</v>
      </c>
      <c r="B6658" s="2" t="s">
        <v>7132</v>
      </c>
      <c r="C6658" s="2" t="s">
        <v>14</v>
      </c>
      <c r="D6658" s="2">
        <v>9275</v>
      </c>
      <c r="E6658" s="2">
        <v>63</v>
      </c>
      <c r="F6658" s="2">
        <v>9338</v>
      </c>
      <c r="G6658" s="2">
        <v>0.55000000000000004</v>
      </c>
      <c r="H6658" s="4" t="s">
        <v>7126</v>
      </c>
    </row>
    <row r="6659" spans="1:8" x14ac:dyDescent="0.3">
      <c r="A6659" s="3">
        <v>8</v>
      </c>
      <c r="B6659" s="2" t="s">
        <v>7133</v>
      </c>
      <c r="C6659" s="2" t="s">
        <v>14</v>
      </c>
      <c r="D6659" s="2">
        <v>7920</v>
      </c>
      <c r="E6659" s="2">
        <v>15</v>
      </c>
      <c r="F6659" s="2">
        <v>7935</v>
      </c>
      <c r="G6659" s="2">
        <v>0.47</v>
      </c>
      <c r="H6659" s="4" t="s">
        <v>7126</v>
      </c>
    </row>
    <row r="6660" spans="1:8" x14ac:dyDescent="0.3">
      <c r="A6660" s="3">
        <v>9</v>
      </c>
      <c r="B6660" s="2" t="s">
        <v>7134</v>
      </c>
      <c r="C6660" s="2" t="s">
        <v>14</v>
      </c>
      <c r="D6660" s="2">
        <v>5474</v>
      </c>
      <c r="E6660" s="2">
        <v>74</v>
      </c>
      <c r="F6660" s="2">
        <v>5548</v>
      </c>
      <c r="G6660" s="2">
        <v>0.33</v>
      </c>
      <c r="H6660" s="4" t="s">
        <v>7126</v>
      </c>
    </row>
    <row r="6661" spans="1:8" x14ac:dyDescent="0.3">
      <c r="A6661" s="3">
        <v>10</v>
      </c>
      <c r="B6661" s="2" t="s">
        <v>7135</v>
      </c>
      <c r="C6661" s="2" t="s">
        <v>1226</v>
      </c>
      <c r="D6661" s="2">
        <v>4441</v>
      </c>
      <c r="E6661" s="2">
        <v>7</v>
      </c>
      <c r="F6661" s="2">
        <v>4448</v>
      </c>
      <c r="G6661" s="2">
        <v>0.26</v>
      </c>
      <c r="H6661" s="4" t="s">
        <v>7126</v>
      </c>
    </row>
    <row r="6662" spans="1:8" x14ac:dyDescent="0.3">
      <c r="A6662" s="3">
        <v>11</v>
      </c>
      <c r="B6662" s="2" t="s">
        <v>7136</v>
      </c>
      <c r="C6662" s="2" t="s">
        <v>14</v>
      </c>
      <c r="D6662" s="2">
        <v>3174</v>
      </c>
      <c r="E6662" s="2">
        <v>18</v>
      </c>
      <c r="F6662" s="2">
        <v>3192</v>
      </c>
      <c r="G6662" s="2">
        <v>0.19</v>
      </c>
      <c r="H6662" s="4" t="s">
        <v>7126</v>
      </c>
    </row>
    <row r="6663" spans="1:8" x14ac:dyDescent="0.3">
      <c r="A6663" s="3">
        <v>12</v>
      </c>
      <c r="B6663" s="2" t="s">
        <v>7137</v>
      </c>
      <c r="C6663" s="2" t="s">
        <v>114</v>
      </c>
      <c r="D6663" s="2">
        <v>3060</v>
      </c>
      <c r="E6663" s="2">
        <v>71</v>
      </c>
      <c r="F6663" s="2">
        <v>3131</v>
      </c>
      <c r="G6663" s="2">
        <v>0.19</v>
      </c>
      <c r="H6663" s="4" t="s">
        <v>7126</v>
      </c>
    </row>
    <row r="6664" spans="1:8" x14ac:dyDescent="0.3">
      <c r="A6664" s="3">
        <v>13</v>
      </c>
      <c r="B6664" s="2" t="s">
        <v>7138</v>
      </c>
      <c r="C6664" s="2" t="s">
        <v>421</v>
      </c>
      <c r="D6664" s="2">
        <v>2657</v>
      </c>
      <c r="E6664" s="2">
        <v>22</v>
      </c>
      <c r="F6664" s="2">
        <v>2679</v>
      </c>
      <c r="G6664" s="2">
        <v>0.16</v>
      </c>
      <c r="H6664" s="4" t="s">
        <v>7126</v>
      </c>
    </row>
    <row r="6665" spans="1:8" x14ac:dyDescent="0.3">
      <c r="A6665" s="3">
        <v>14</v>
      </c>
      <c r="B6665" s="2" t="s">
        <v>7139</v>
      </c>
      <c r="C6665" s="2" t="s">
        <v>715</v>
      </c>
      <c r="D6665" s="2">
        <v>2463</v>
      </c>
      <c r="E6665" s="2">
        <v>14</v>
      </c>
      <c r="F6665" s="2">
        <v>2477</v>
      </c>
      <c r="G6665" s="2">
        <v>0.15</v>
      </c>
      <c r="H6665" s="4" t="s">
        <v>7126</v>
      </c>
    </row>
    <row r="6666" spans="1:8" x14ac:dyDescent="0.3">
      <c r="A6666" s="3">
        <v>15</v>
      </c>
      <c r="B6666" s="2" t="s">
        <v>27</v>
      </c>
      <c r="C6666" s="2" t="s">
        <v>28</v>
      </c>
      <c r="D6666" s="2">
        <v>16888</v>
      </c>
      <c r="E6666" s="2">
        <v>229</v>
      </c>
      <c r="F6666" s="2">
        <v>17117</v>
      </c>
      <c r="G6666" s="2">
        <v>1.02</v>
      </c>
      <c r="H6666" s="4" t="s">
        <v>7126</v>
      </c>
    </row>
    <row r="6667" spans="1:8" x14ac:dyDescent="0.3">
      <c r="A6667" s="3">
        <v>1</v>
      </c>
      <c r="B6667" s="2" t="s">
        <v>7140</v>
      </c>
      <c r="C6667" s="2" t="s">
        <v>9</v>
      </c>
      <c r="D6667" s="2">
        <v>1047447</v>
      </c>
      <c r="E6667" s="2">
        <v>2904</v>
      </c>
      <c r="F6667" s="2">
        <v>1050351</v>
      </c>
      <c r="G6667" s="2">
        <v>66.19</v>
      </c>
      <c r="H6667" s="4" t="s">
        <v>7141</v>
      </c>
    </row>
    <row r="6668" spans="1:8" x14ac:dyDescent="0.3">
      <c r="A6668" s="3">
        <v>2</v>
      </c>
      <c r="B6668" s="2" t="s">
        <v>7142</v>
      </c>
      <c r="C6668" s="2" t="s">
        <v>12</v>
      </c>
      <c r="D6668" s="2">
        <v>473656</v>
      </c>
      <c r="E6668" s="2">
        <v>1410</v>
      </c>
      <c r="F6668" s="2">
        <v>475066</v>
      </c>
      <c r="G6668" s="2">
        <v>29.94</v>
      </c>
      <c r="H6668" s="4" t="s">
        <v>7141</v>
      </c>
    </row>
    <row r="6669" spans="1:8" x14ac:dyDescent="0.3">
      <c r="A6669" s="3">
        <v>3</v>
      </c>
      <c r="B6669" s="2" t="s">
        <v>7143</v>
      </c>
      <c r="C6669" s="2" t="s">
        <v>17</v>
      </c>
      <c r="D6669" s="2">
        <v>9201</v>
      </c>
      <c r="E6669" s="2">
        <v>98</v>
      </c>
      <c r="F6669" s="2">
        <v>9299</v>
      </c>
      <c r="G6669" s="2">
        <v>0.59</v>
      </c>
      <c r="H6669" s="4" t="s">
        <v>7141</v>
      </c>
    </row>
    <row r="6670" spans="1:8" x14ac:dyDescent="0.3">
      <c r="A6670" s="3">
        <v>4</v>
      </c>
      <c r="B6670" s="2" t="s">
        <v>3277</v>
      </c>
      <c r="C6670" s="2" t="s">
        <v>2217</v>
      </c>
      <c r="D6670" s="2">
        <v>8765</v>
      </c>
      <c r="E6670" s="2">
        <v>3</v>
      </c>
      <c r="F6670" s="2">
        <v>8768</v>
      </c>
      <c r="G6670" s="2">
        <v>0.55000000000000004</v>
      </c>
      <c r="H6670" s="4" t="s">
        <v>7141</v>
      </c>
    </row>
    <row r="6671" spans="1:8" x14ac:dyDescent="0.3">
      <c r="A6671" s="3">
        <v>5</v>
      </c>
      <c r="B6671" s="2" t="s">
        <v>7144</v>
      </c>
      <c r="C6671" s="2" t="s">
        <v>14</v>
      </c>
      <c r="D6671" s="2">
        <v>4629</v>
      </c>
      <c r="E6671" s="2">
        <v>1</v>
      </c>
      <c r="F6671" s="2">
        <v>4630</v>
      </c>
      <c r="G6671" s="2">
        <v>0.28999999999999998</v>
      </c>
      <c r="H6671" s="4" t="s">
        <v>7141</v>
      </c>
    </row>
    <row r="6672" spans="1:8" x14ac:dyDescent="0.3">
      <c r="A6672" s="3">
        <v>6</v>
      </c>
      <c r="B6672" s="2" t="s">
        <v>7145</v>
      </c>
      <c r="C6672" s="2" t="s">
        <v>177</v>
      </c>
      <c r="D6672" s="2">
        <v>3492</v>
      </c>
      <c r="E6672" s="2">
        <v>7</v>
      </c>
      <c r="F6672" s="2">
        <v>3499</v>
      </c>
      <c r="G6672" s="2">
        <v>0.22</v>
      </c>
      <c r="H6672" s="4" t="s">
        <v>7141</v>
      </c>
    </row>
    <row r="6673" spans="1:8" x14ac:dyDescent="0.3">
      <c r="A6673" s="3">
        <v>7</v>
      </c>
      <c r="B6673" s="2" t="s">
        <v>7146</v>
      </c>
      <c r="C6673" s="2" t="s">
        <v>612</v>
      </c>
      <c r="D6673" s="2">
        <v>2914</v>
      </c>
      <c r="E6673" s="2">
        <v>2</v>
      </c>
      <c r="F6673" s="2">
        <v>2916</v>
      </c>
      <c r="G6673" s="2">
        <v>0.18</v>
      </c>
      <c r="H6673" s="4" t="s">
        <v>7141</v>
      </c>
    </row>
    <row r="6674" spans="1:8" x14ac:dyDescent="0.3">
      <c r="A6674" s="3">
        <v>8</v>
      </c>
      <c r="B6674" s="2" t="s">
        <v>7147</v>
      </c>
      <c r="C6674" s="2" t="s">
        <v>183</v>
      </c>
      <c r="D6674" s="2">
        <v>2859</v>
      </c>
      <c r="E6674" s="2">
        <v>6</v>
      </c>
      <c r="F6674" s="2">
        <v>2865</v>
      </c>
      <c r="G6674" s="2">
        <v>0.18</v>
      </c>
      <c r="H6674" s="4" t="s">
        <v>7141</v>
      </c>
    </row>
    <row r="6675" spans="1:8" x14ac:dyDescent="0.3">
      <c r="A6675" s="3">
        <v>9</v>
      </c>
      <c r="B6675" s="2" t="s">
        <v>7148</v>
      </c>
      <c r="C6675" s="2" t="s">
        <v>14</v>
      </c>
      <c r="D6675" s="2">
        <v>2182</v>
      </c>
      <c r="E6675" s="2">
        <v>3</v>
      </c>
      <c r="F6675" s="2">
        <v>2185</v>
      </c>
      <c r="G6675" s="2">
        <v>0.14000000000000001</v>
      </c>
      <c r="H6675" s="4" t="s">
        <v>7141</v>
      </c>
    </row>
    <row r="6676" spans="1:8" x14ac:dyDescent="0.3">
      <c r="A6676" s="3">
        <v>10</v>
      </c>
      <c r="B6676" s="2" t="s">
        <v>7149</v>
      </c>
      <c r="C6676" s="2" t="s">
        <v>14</v>
      </c>
      <c r="D6676" s="2">
        <v>2054</v>
      </c>
      <c r="E6676" s="2">
        <v>0</v>
      </c>
      <c r="F6676" s="2">
        <v>2054</v>
      </c>
      <c r="G6676" s="2">
        <v>0.13</v>
      </c>
      <c r="H6676" s="4" t="s">
        <v>7141</v>
      </c>
    </row>
    <row r="6677" spans="1:8" x14ac:dyDescent="0.3">
      <c r="A6677" s="3">
        <v>11</v>
      </c>
      <c r="B6677" s="2" t="s">
        <v>7150</v>
      </c>
      <c r="C6677" s="2" t="s">
        <v>114</v>
      </c>
      <c r="D6677" s="2">
        <v>1920</v>
      </c>
      <c r="E6677" s="2">
        <v>0</v>
      </c>
      <c r="F6677" s="2">
        <v>1920</v>
      </c>
      <c r="G6677" s="2">
        <v>0.12</v>
      </c>
      <c r="H6677" s="4" t="s">
        <v>7141</v>
      </c>
    </row>
    <row r="6678" spans="1:8" x14ac:dyDescent="0.3">
      <c r="A6678" s="3">
        <v>12</v>
      </c>
      <c r="B6678" s="2" t="s">
        <v>7151</v>
      </c>
      <c r="C6678" s="2" t="s">
        <v>14</v>
      </c>
      <c r="D6678" s="2">
        <v>1608</v>
      </c>
      <c r="E6678" s="2">
        <v>0</v>
      </c>
      <c r="F6678" s="2">
        <v>1608</v>
      </c>
      <c r="G6678" s="2">
        <v>0.1</v>
      </c>
      <c r="H6678" s="4" t="s">
        <v>7141</v>
      </c>
    </row>
    <row r="6679" spans="1:8" x14ac:dyDescent="0.3">
      <c r="A6679" s="3">
        <v>13</v>
      </c>
      <c r="B6679" s="2" t="s">
        <v>7152</v>
      </c>
      <c r="C6679" s="2" t="s">
        <v>2451</v>
      </c>
      <c r="D6679" s="2">
        <v>1347</v>
      </c>
      <c r="E6679" s="2">
        <v>4</v>
      </c>
      <c r="F6679" s="2">
        <v>1351</v>
      </c>
      <c r="G6679" s="2">
        <v>0.09</v>
      </c>
      <c r="H6679" s="4" t="s">
        <v>7141</v>
      </c>
    </row>
    <row r="6680" spans="1:8" x14ac:dyDescent="0.3">
      <c r="A6680" s="3">
        <v>14</v>
      </c>
      <c r="B6680" s="2" t="s">
        <v>3218</v>
      </c>
      <c r="C6680" s="2" t="s">
        <v>131</v>
      </c>
      <c r="D6680" s="2">
        <v>1312</v>
      </c>
      <c r="E6680" s="2">
        <v>0</v>
      </c>
      <c r="F6680" s="2">
        <v>1312</v>
      </c>
      <c r="G6680" s="2">
        <v>0.08</v>
      </c>
      <c r="H6680" s="4" t="s">
        <v>7141</v>
      </c>
    </row>
    <row r="6681" spans="1:8" x14ac:dyDescent="0.3">
      <c r="A6681" s="3">
        <v>15</v>
      </c>
      <c r="B6681" s="2" t="s">
        <v>7153</v>
      </c>
      <c r="C6681" s="2" t="s">
        <v>14</v>
      </c>
      <c r="D6681" s="2">
        <v>1187</v>
      </c>
      <c r="E6681" s="2">
        <v>6</v>
      </c>
      <c r="F6681" s="2">
        <v>1193</v>
      </c>
      <c r="G6681" s="2">
        <v>0.08</v>
      </c>
      <c r="H6681" s="4" t="s">
        <v>7141</v>
      </c>
    </row>
    <row r="6682" spans="1:8" x14ac:dyDescent="0.3">
      <c r="A6682" s="3">
        <v>16</v>
      </c>
      <c r="B6682" s="2" t="s">
        <v>7154</v>
      </c>
      <c r="C6682" s="2" t="s">
        <v>14</v>
      </c>
      <c r="D6682" s="2">
        <v>1059</v>
      </c>
      <c r="E6682" s="2">
        <v>0</v>
      </c>
      <c r="F6682" s="2">
        <v>1059</v>
      </c>
      <c r="G6682" s="2">
        <v>7.0000000000000007E-2</v>
      </c>
      <c r="H6682" s="4" t="s">
        <v>7141</v>
      </c>
    </row>
    <row r="6683" spans="1:8" x14ac:dyDescent="0.3">
      <c r="A6683" s="3">
        <v>17</v>
      </c>
      <c r="B6683" s="2" t="s">
        <v>7155</v>
      </c>
      <c r="C6683" s="2" t="s">
        <v>185</v>
      </c>
      <c r="D6683" s="2">
        <v>1051</v>
      </c>
      <c r="E6683" s="2">
        <v>11</v>
      </c>
      <c r="F6683" s="2">
        <v>1062</v>
      </c>
      <c r="G6683" s="2">
        <v>7.0000000000000007E-2</v>
      </c>
      <c r="H6683" s="4" t="s">
        <v>7141</v>
      </c>
    </row>
    <row r="6684" spans="1:8" x14ac:dyDescent="0.3">
      <c r="A6684" s="3">
        <v>18</v>
      </c>
      <c r="B6684" s="2" t="s">
        <v>7156</v>
      </c>
      <c r="C6684" s="2" t="s">
        <v>2209</v>
      </c>
      <c r="D6684" s="2">
        <v>1033</v>
      </c>
      <c r="E6684" s="2">
        <v>3</v>
      </c>
      <c r="F6684" s="2">
        <v>1036</v>
      </c>
      <c r="G6684" s="2">
        <v>7.0000000000000007E-2</v>
      </c>
      <c r="H6684" s="4" t="s">
        <v>7141</v>
      </c>
    </row>
    <row r="6685" spans="1:8" x14ac:dyDescent="0.3">
      <c r="A6685" s="3">
        <v>19</v>
      </c>
      <c r="B6685" s="2" t="s">
        <v>7157</v>
      </c>
      <c r="C6685" s="2" t="s">
        <v>14</v>
      </c>
      <c r="D6685" s="2">
        <v>960</v>
      </c>
      <c r="E6685" s="2">
        <v>0</v>
      </c>
      <c r="F6685" s="2">
        <v>960</v>
      </c>
      <c r="G6685" s="2">
        <v>0.06</v>
      </c>
      <c r="H6685" s="4" t="s">
        <v>7141</v>
      </c>
    </row>
    <row r="6686" spans="1:8" x14ac:dyDescent="0.3">
      <c r="A6686" s="3">
        <v>20</v>
      </c>
      <c r="B6686" s="2" t="s">
        <v>7158</v>
      </c>
      <c r="C6686" s="2" t="s">
        <v>139</v>
      </c>
      <c r="D6686" s="2">
        <v>958</v>
      </c>
      <c r="E6686" s="2">
        <v>2</v>
      </c>
      <c r="F6686" s="2">
        <v>960</v>
      </c>
      <c r="G6686" s="2">
        <v>0.06</v>
      </c>
      <c r="H6686" s="4" t="s">
        <v>7141</v>
      </c>
    </row>
    <row r="6687" spans="1:8" x14ac:dyDescent="0.3">
      <c r="A6687" s="3">
        <v>21</v>
      </c>
      <c r="B6687" s="2" t="s">
        <v>7159</v>
      </c>
      <c r="C6687" s="2" t="s">
        <v>7160</v>
      </c>
      <c r="D6687" s="2">
        <v>818</v>
      </c>
      <c r="E6687" s="2">
        <v>3</v>
      </c>
      <c r="F6687" s="2">
        <v>821</v>
      </c>
      <c r="G6687" s="2">
        <v>0.05</v>
      </c>
      <c r="H6687" s="4" t="s">
        <v>7141</v>
      </c>
    </row>
    <row r="6688" spans="1:8" x14ac:dyDescent="0.3">
      <c r="A6688" s="3">
        <v>22</v>
      </c>
      <c r="B6688" s="2" t="s">
        <v>7161</v>
      </c>
      <c r="C6688" s="2" t="s">
        <v>7162</v>
      </c>
      <c r="D6688" s="2">
        <v>765</v>
      </c>
      <c r="E6688" s="2">
        <v>1</v>
      </c>
      <c r="F6688" s="2">
        <v>766</v>
      </c>
      <c r="G6688" s="2">
        <v>0.05</v>
      </c>
      <c r="H6688" s="4" t="s">
        <v>7141</v>
      </c>
    </row>
    <row r="6689" spans="1:8" x14ac:dyDescent="0.3">
      <c r="A6689" s="3">
        <v>23</v>
      </c>
      <c r="B6689" s="2" t="s">
        <v>7163</v>
      </c>
      <c r="C6689" s="2" t="s">
        <v>14</v>
      </c>
      <c r="D6689" s="2">
        <v>723</v>
      </c>
      <c r="E6689" s="2">
        <v>1</v>
      </c>
      <c r="F6689" s="2">
        <v>724</v>
      </c>
      <c r="G6689" s="2">
        <v>0.05</v>
      </c>
      <c r="H6689" s="4" t="s">
        <v>7141</v>
      </c>
    </row>
    <row r="6690" spans="1:8" x14ac:dyDescent="0.3">
      <c r="A6690" s="3">
        <v>24</v>
      </c>
      <c r="B6690" s="2" t="s">
        <v>7164</v>
      </c>
      <c r="C6690" s="2" t="s">
        <v>904</v>
      </c>
      <c r="D6690" s="2">
        <v>701</v>
      </c>
      <c r="E6690" s="2">
        <v>4</v>
      </c>
      <c r="F6690" s="2">
        <v>705</v>
      </c>
      <c r="G6690" s="2">
        <v>0.04</v>
      </c>
      <c r="H6690" s="4" t="s">
        <v>7141</v>
      </c>
    </row>
    <row r="6691" spans="1:8" x14ac:dyDescent="0.3">
      <c r="A6691" s="3">
        <v>25</v>
      </c>
      <c r="B6691" s="2" t="s">
        <v>7165</v>
      </c>
      <c r="C6691" s="2" t="s">
        <v>7166</v>
      </c>
      <c r="D6691" s="2">
        <v>525</v>
      </c>
      <c r="E6691" s="2">
        <v>3</v>
      </c>
      <c r="F6691" s="2">
        <v>528</v>
      </c>
      <c r="G6691" s="2">
        <v>0.03</v>
      </c>
      <c r="H6691" s="4" t="s">
        <v>7141</v>
      </c>
    </row>
    <row r="6692" spans="1:8" x14ac:dyDescent="0.3">
      <c r="A6692" s="3">
        <v>26</v>
      </c>
      <c r="B6692" s="2" t="s">
        <v>7167</v>
      </c>
      <c r="C6692" s="2" t="s">
        <v>14</v>
      </c>
      <c r="D6692" s="2">
        <v>500</v>
      </c>
      <c r="E6692" s="2">
        <v>3</v>
      </c>
      <c r="F6692" s="2">
        <v>503</v>
      </c>
      <c r="G6692" s="2">
        <v>0.03</v>
      </c>
      <c r="H6692" s="4" t="s">
        <v>7141</v>
      </c>
    </row>
    <row r="6693" spans="1:8" x14ac:dyDescent="0.3">
      <c r="A6693" s="3">
        <v>27</v>
      </c>
      <c r="B6693" s="2" t="s">
        <v>7168</v>
      </c>
      <c r="C6693" s="2" t="s">
        <v>14</v>
      </c>
      <c r="D6693" s="2">
        <v>466</v>
      </c>
      <c r="E6693" s="2">
        <v>1</v>
      </c>
      <c r="F6693" s="2">
        <v>467</v>
      </c>
      <c r="G6693" s="2">
        <v>0.03</v>
      </c>
      <c r="H6693" s="4" t="s">
        <v>7141</v>
      </c>
    </row>
    <row r="6694" spans="1:8" x14ac:dyDescent="0.3">
      <c r="A6694" s="3">
        <v>28</v>
      </c>
      <c r="B6694" s="2" t="s">
        <v>7169</v>
      </c>
      <c r="C6694" s="2" t="s">
        <v>7170</v>
      </c>
      <c r="D6694" s="2">
        <v>434</v>
      </c>
      <c r="E6694" s="2">
        <v>0</v>
      </c>
      <c r="F6694" s="2">
        <v>434</v>
      </c>
      <c r="G6694" s="2">
        <v>0.03</v>
      </c>
      <c r="H6694" s="4" t="s">
        <v>7141</v>
      </c>
    </row>
    <row r="6695" spans="1:8" x14ac:dyDescent="0.3">
      <c r="A6695" s="3">
        <v>29</v>
      </c>
      <c r="B6695" s="2" t="s">
        <v>7171</v>
      </c>
      <c r="C6695" s="2" t="s">
        <v>14</v>
      </c>
      <c r="D6695" s="2">
        <v>413</v>
      </c>
      <c r="E6695" s="2">
        <v>1</v>
      </c>
      <c r="F6695" s="2">
        <v>414</v>
      </c>
      <c r="G6695" s="2">
        <v>0.03</v>
      </c>
      <c r="H6695" s="4" t="s">
        <v>7141</v>
      </c>
    </row>
    <row r="6696" spans="1:8" x14ac:dyDescent="0.3">
      <c r="A6696" s="3">
        <v>30</v>
      </c>
      <c r="B6696" s="2" t="s">
        <v>7172</v>
      </c>
      <c r="C6696" s="2" t="s">
        <v>14</v>
      </c>
      <c r="D6696" s="2">
        <v>391</v>
      </c>
      <c r="E6696" s="2">
        <v>0</v>
      </c>
      <c r="F6696" s="2">
        <v>391</v>
      </c>
      <c r="G6696" s="2">
        <v>0.02</v>
      </c>
      <c r="H6696" s="4" t="s">
        <v>7141</v>
      </c>
    </row>
    <row r="6697" spans="1:8" x14ac:dyDescent="0.3">
      <c r="A6697" s="3">
        <v>31</v>
      </c>
      <c r="B6697" s="2" t="s">
        <v>7173</v>
      </c>
      <c r="C6697" s="2" t="s">
        <v>14</v>
      </c>
      <c r="D6697" s="2">
        <v>369</v>
      </c>
      <c r="E6697" s="2">
        <v>0</v>
      </c>
      <c r="F6697" s="2">
        <v>369</v>
      </c>
      <c r="G6697" s="2">
        <v>0.02</v>
      </c>
      <c r="H6697" s="4" t="s">
        <v>7141</v>
      </c>
    </row>
    <row r="6698" spans="1:8" x14ac:dyDescent="0.3">
      <c r="A6698" s="3">
        <v>32</v>
      </c>
      <c r="B6698" s="2" t="s">
        <v>7174</v>
      </c>
      <c r="C6698" s="2" t="s">
        <v>14</v>
      </c>
      <c r="D6698" s="2">
        <v>349</v>
      </c>
      <c r="E6698" s="2">
        <v>0</v>
      </c>
      <c r="F6698" s="2">
        <v>349</v>
      </c>
      <c r="G6698" s="2">
        <v>0.02</v>
      </c>
      <c r="H6698" s="4" t="s">
        <v>7141</v>
      </c>
    </row>
    <row r="6699" spans="1:8" x14ac:dyDescent="0.3">
      <c r="A6699" s="3">
        <v>33</v>
      </c>
      <c r="B6699" s="2" t="s">
        <v>7175</v>
      </c>
      <c r="C6699" s="2" t="s">
        <v>14</v>
      </c>
      <c r="D6699" s="2">
        <v>336</v>
      </c>
      <c r="E6699" s="2">
        <v>1</v>
      </c>
      <c r="F6699" s="2">
        <v>337</v>
      </c>
      <c r="G6699" s="2">
        <v>0.02</v>
      </c>
      <c r="H6699" s="4" t="s">
        <v>7141</v>
      </c>
    </row>
    <row r="6700" spans="1:8" x14ac:dyDescent="0.3">
      <c r="A6700" s="3">
        <v>34</v>
      </c>
      <c r="B6700" s="2" t="s">
        <v>7176</v>
      </c>
      <c r="C6700" s="2" t="s">
        <v>14</v>
      </c>
      <c r="D6700" s="2">
        <v>310</v>
      </c>
      <c r="E6700" s="2">
        <v>0</v>
      </c>
      <c r="F6700" s="2">
        <v>310</v>
      </c>
      <c r="G6700" s="2">
        <v>0.02</v>
      </c>
      <c r="H6700" s="4" t="s">
        <v>7141</v>
      </c>
    </row>
    <row r="6701" spans="1:8" x14ac:dyDescent="0.3">
      <c r="A6701" s="3">
        <v>35</v>
      </c>
      <c r="B6701" s="2" t="s">
        <v>7177</v>
      </c>
      <c r="C6701" s="2" t="s">
        <v>14</v>
      </c>
      <c r="D6701" s="2">
        <v>295</v>
      </c>
      <c r="E6701" s="2">
        <v>0</v>
      </c>
      <c r="F6701" s="2">
        <v>295</v>
      </c>
      <c r="G6701" s="2">
        <v>0.02</v>
      </c>
      <c r="H6701" s="4" t="s">
        <v>7141</v>
      </c>
    </row>
    <row r="6702" spans="1:8" x14ac:dyDescent="0.3">
      <c r="A6702" s="3">
        <v>36</v>
      </c>
      <c r="B6702" s="2" t="s">
        <v>7178</v>
      </c>
      <c r="C6702" s="2" t="s">
        <v>14</v>
      </c>
      <c r="D6702" s="2">
        <v>291</v>
      </c>
      <c r="E6702" s="2">
        <v>3</v>
      </c>
      <c r="F6702" s="2">
        <v>294</v>
      </c>
      <c r="G6702" s="2">
        <v>0.02</v>
      </c>
      <c r="H6702" s="4" t="s">
        <v>7141</v>
      </c>
    </row>
    <row r="6703" spans="1:8" x14ac:dyDescent="0.3">
      <c r="A6703" s="3">
        <v>37</v>
      </c>
      <c r="B6703" s="2" t="s">
        <v>7179</v>
      </c>
      <c r="C6703" s="2" t="s">
        <v>14</v>
      </c>
      <c r="D6703" s="2">
        <v>254</v>
      </c>
      <c r="E6703" s="2">
        <v>0</v>
      </c>
      <c r="F6703" s="2">
        <v>254</v>
      </c>
      <c r="G6703" s="2">
        <v>0.02</v>
      </c>
      <c r="H6703" s="4" t="s">
        <v>7141</v>
      </c>
    </row>
    <row r="6704" spans="1:8" x14ac:dyDescent="0.3">
      <c r="A6704" s="3">
        <v>38</v>
      </c>
      <c r="B6704" s="2" t="s">
        <v>7180</v>
      </c>
      <c r="C6704" s="2" t="s">
        <v>14</v>
      </c>
      <c r="D6704" s="2">
        <v>252</v>
      </c>
      <c r="E6704" s="2">
        <v>0</v>
      </c>
      <c r="F6704" s="2">
        <v>252</v>
      </c>
      <c r="G6704" s="2">
        <v>0.02</v>
      </c>
      <c r="H6704" s="4" t="s">
        <v>7141</v>
      </c>
    </row>
    <row r="6705" spans="1:8" x14ac:dyDescent="0.3">
      <c r="A6705" s="3">
        <v>39</v>
      </c>
      <c r="B6705" s="2" t="s">
        <v>27</v>
      </c>
      <c r="C6705" s="2" t="s">
        <v>28</v>
      </c>
      <c r="D6705" s="2">
        <v>4414</v>
      </c>
      <c r="E6705" s="2">
        <v>34</v>
      </c>
      <c r="F6705" s="2">
        <v>4448</v>
      </c>
      <c r="G6705" s="2">
        <v>0.28000000000000003</v>
      </c>
      <c r="H6705" s="4" t="s">
        <v>7141</v>
      </c>
    </row>
    <row r="6706" spans="1:8" x14ac:dyDescent="0.3">
      <c r="A6706" s="3">
        <v>1</v>
      </c>
      <c r="B6706" s="2" t="s">
        <v>7181</v>
      </c>
      <c r="C6706" s="2" t="s">
        <v>108</v>
      </c>
      <c r="D6706" s="2">
        <v>523487</v>
      </c>
      <c r="E6706" s="2">
        <v>3518</v>
      </c>
      <c r="F6706" s="2">
        <v>527005</v>
      </c>
      <c r="G6706" s="2">
        <v>48.67</v>
      </c>
      <c r="H6706" s="4" t="s">
        <v>7182</v>
      </c>
    </row>
    <row r="6707" spans="1:8" x14ac:dyDescent="0.3">
      <c r="A6707" s="3">
        <v>2</v>
      </c>
      <c r="B6707" s="2" t="s">
        <v>7183</v>
      </c>
      <c r="C6707" s="2" t="s">
        <v>9</v>
      </c>
      <c r="D6707" s="2">
        <v>424604</v>
      </c>
      <c r="E6707" s="2">
        <v>1407</v>
      </c>
      <c r="F6707" s="2">
        <v>426011</v>
      </c>
      <c r="G6707" s="2">
        <v>39.340000000000003</v>
      </c>
      <c r="H6707" s="4" t="s">
        <v>7182</v>
      </c>
    </row>
    <row r="6708" spans="1:8" x14ac:dyDescent="0.3">
      <c r="A6708" s="3">
        <v>3</v>
      </c>
      <c r="B6708" s="2" t="s">
        <v>7184</v>
      </c>
      <c r="C6708" s="2" t="s">
        <v>17</v>
      </c>
      <c r="D6708" s="2">
        <v>102818</v>
      </c>
      <c r="E6708" s="2">
        <v>483</v>
      </c>
      <c r="F6708" s="2">
        <v>103301</v>
      </c>
      <c r="G6708" s="2">
        <v>9.5399999999999991</v>
      </c>
      <c r="H6708" s="4" t="s">
        <v>7182</v>
      </c>
    </row>
    <row r="6709" spans="1:8" x14ac:dyDescent="0.3">
      <c r="A6709" s="3">
        <v>4</v>
      </c>
      <c r="B6709" s="2" t="s">
        <v>7185</v>
      </c>
      <c r="C6709" s="2" t="s">
        <v>892</v>
      </c>
      <c r="D6709" s="2">
        <v>4624</v>
      </c>
      <c r="E6709" s="2">
        <v>3</v>
      </c>
      <c r="F6709" s="2">
        <v>4627</v>
      </c>
      <c r="G6709" s="2">
        <v>0.43</v>
      </c>
      <c r="H6709" s="4" t="s">
        <v>7182</v>
      </c>
    </row>
    <row r="6710" spans="1:8" x14ac:dyDescent="0.3">
      <c r="A6710" s="3">
        <v>5</v>
      </c>
      <c r="B6710" s="2" t="s">
        <v>7186</v>
      </c>
      <c r="C6710" s="2" t="s">
        <v>872</v>
      </c>
      <c r="D6710" s="2">
        <v>3607</v>
      </c>
      <c r="E6710" s="2">
        <v>4</v>
      </c>
      <c r="F6710" s="2">
        <v>3611</v>
      </c>
      <c r="G6710" s="2">
        <v>0.33</v>
      </c>
      <c r="H6710" s="4" t="s">
        <v>7182</v>
      </c>
    </row>
    <row r="6711" spans="1:8" x14ac:dyDescent="0.3">
      <c r="A6711" s="3">
        <v>6</v>
      </c>
      <c r="B6711" s="2" t="s">
        <v>7187</v>
      </c>
      <c r="C6711" s="2" t="s">
        <v>391</v>
      </c>
      <c r="D6711" s="2">
        <v>2985</v>
      </c>
      <c r="E6711" s="2">
        <v>3</v>
      </c>
      <c r="F6711" s="2">
        <v>2988</v>
      </c>
      <c r="G6711" s="2">
        <v>0.28000000000000003</v>
      </c>
      <c r="H6711" s="4" t="s">
        <v>7182</v>
      </c>
    </row>
    <row r="6712" spans="1:8" x14ac:dyDescent="0.3">
      <c r="A6712" s="3">
        <v>7</v>
      </c>
      <c r="B6712" s="2" t="s">
        <v>7188</v>
      </c>
      <c r="C6712" s="2" t="s">
        <v>14</v>
      </c>
      <c r="D6712" s="2">
        <v>2640</v>
      </c>
      <c r="E6712" s="2">
        <v>5</v>
      </c>
      <c r="F6712" s="2">
        <v>2645</v>
      </c>
      <c r="G6712" s="2">
        <v>0.24</v>
      </c>
      <c r="H6712" s="4" t="s">
        <v>7182</v>
      </c>
    </row>
    <row r="6713" spans="1:8" x14ac:dyDescent="0.3">
      <c r="A6713" s="3">
        <v>8</v>
      </c>
      <c r="B6713" s="2" t="s">
        <v>896</v>
      </c>
      <c r="C6713" s="2" t="s">
        <v>14</v>
      </c>
      <c r="D6713" s="2">
        <v>2554</v>
      </c>
      <c r="E6713" s="2">
        <v>3</v>
      </c>
      <c r="F6713" s="2">
        <v>2557</v>
      </c>
      <c r="G6713" s="2">
        <v>0.24</v>
      </c>
      <c r="H6713" s="4" t="s">
        <v>7182</v>
      </c>
    </row>
    <row r="6714" spans="1:8" x14ac:dyDescent="0.3">
      <c r="A6714" s="3">
        <v>9</v>
      </c>
      <c r="B6714" s="2" t="s">
        <v>5466</v>
      </c>
      <c r="C6714" s="2" t="s">
        <v>1534</v>
      </c>
      <c r="D6714" s="2">
        <v>2361</v>
      </c>
      <c r="E6714" s="2">
        <v>3</v>
      </c>
      <c r="F6714" s="2">
        <v>2364</v>
      </c>
      <c r="G6714" s="2">
        <v>0.22</v>
      </c>
      <c r="H6714" s="4" t="s">
        <v>7182</v>
      </c>
    </row>
    <row r="6715" spans="1:8" x14ac:dyDescent="0.3">
      <c r="A6715" s="3">
        <v>10</v>
      </c>
      <c r="B6715" s="2" t="s">
        <v>27</v>
      </c>
      <c r="C6715" s="2" t="s">
        <v>28</v>
      </c>
      <c r="D6715" s="2">
        <v>7742</v>
      </c>
      <c r="E6715" s="2">
        <v>19</v>
      </c>
      <c r="F6715" s="2">
        <v>7761</v>
      </c>
      <c r="G6715" s="2">
        <v>0.72</v>
      </c>
      <c r="H6715" s="4" t="s">
        <v>7182</v>
      </c>
    </row>
    <row r="6716" spans="1:8" x14ac:dyDescent="0.3">
      <c r="A6716" s="3">
        <v>1</v>
      </c>
      <c r="B6716" s="2" t="s">
        <v>7189</v>
      </c>
      <c r="C6716" s="2" t="s">
        <v>9</v>
      </c>
      <c r="D6716" s="2">
        <v>513136</v>
      </c>
      <c r="E6716" s="2">
        <v>2341</v>
      </c>
      <c r="F6716" s="2">
        <v>515477</v>
      </c>
      <c r="G6716" s="2">
        <v>43.41</v>
      </c>
      <c r="H6716" s="4" t="s">
        <v>7190</v>
      </c>
    </row>
    <row r="6717" spans="1:8" x14ac:dyDescent="0.3">
      <c r="A6717" s="3">
        <v>2</v>
      </c>
      <c r="B6717" s="2" t="s">
        <v>7191</v>
      </c>
      <c r="C6717" s="2" t="s">
        <v>12</v>
      </c>
      <c r="D6717" s="2">
        <v>461808</v>
      </c>
      <c r="E6717" s="2">
        <v>1139</v>
      </c>
      <c r="F6717" s="2">
        <v>462947</v>
      </c>
      <c r="G6717" s="2">
        <v>38.99</v>
      </c>
      <c r="H6717" s="4" t="s">
        <v>7190</v>
      </c>
    </row>
    <row r="6718" spans="1:8" x14ac:dyDescent="0.3">
      <c r="A6718" s="3">
        <v>3</v>
      </c>
      <c r="B6718" s="2" t="s">
        <v>7192</v>
      </c>
      <c r="C6718" s="2" t="s">
        <v>17</v>
      </c>
      <c r="D6718" s="2">
        <v>179492</v>
      </c>
      <c r="E6718" s="2">
        <v>177</v>
      </c>
      <c r="F6718" s="2">
        <v>179669</v>
      </c>
      <c r="G6718" s="2">
        <v>15.13</v>
      </c>
      <c r="H6718" s="4" t="s">
        <v>7190</v>
      </c>
    </row>
    <row r="6719" spans="1:8" x14ac:dyDescent="0.3">
      <c r="A6719" s="3">
        <v>4</v>
      </c>
      <c r="B6719" s="2" t="s">
        <v>7193</v>
      </c>
      <c r="C6719" s="2" t="s">
        <v>904</v>
      </c>
      <c r="D6719" s="2">
        <v>7534</v>
      </c>
      <c r="E6719" s="2">
        <v>10</v>
      </c>
      <c r="F6719" s="2">
        <v>7544</v>
      </c>
      <c r="G6719" s="2">
        <v>0.64</v>
      </c>
      <c r="H6719" s="4" t="s">
        <v>7190</v>
      </c>
    </row>
    <row r="6720" spans="1:8" x14ac:dyDescent="0.3">
      <c r="A6720" s="3">
        <v>5</v>
      </c>
      <c r="B6720" s="2" t="s">
        <v>7194</v>
      </c>
      <c r="C6720" s="2" t="s">
        <v>14</v>
      </c>
      <c r="D6720" s="2">
        <v>2392</v>
      </c>
      <c r="E6720" s="2">
        <v>10</v>
      </c>
      <c r="F6720" s="2">
        <v>2402</v>
      </c>
      <c r="G6720" s="2">
        <v>0.2</v>
      </c>
      <c r="H6720" s="4" t="s">
        <v>7190</v>
      </c>
    </row>
    <row r="6721" spans="1:8" x14ac:dyDescent="0.3">
      <c r="A6721" s="3">
        <v>6</v>
      </c>
      <c r="B6721" s="2" t="s">
        <v>7195</v>
      </c>
      <c r="C6721" s="2" t="s">
        <v>14</v>
      </c>
      <c r="D6721" s="2">
        <v>2279</v>
      </c>
      <c r="E6721" s="2">
        <v>6</v>
      </c>
      <c r="F6721" s="2">
        <v>2285</v>
      </c>
      <c r="G6721" s="2">
        <v>0.19</v>
      </c>
      <c r="H6721" s="4" t="s">
        <v>7190</v>
      </c>
    </row>
    <row r="6722" spans="1:8" x14ac:dyDescent="0.3">
      <c r="A6722" s="3">
        <v>7</v>
      </c>
      <c r="B6722" s="2" t="s">
        <v>7196</v>
      </c>
      <c r="C6722" s="2" t="s">
        <v>14</v>
      </c>
      <c r="D6722" s="2">
        <v>1970</v>
      </c>
      <c r="E6722" s="2">
        <v>3</v>
      </c>
      <c r="F6722" s="2">
        <v>1973</v>
      </c>
      <c r="G6722" s="2">
        <v>0.17</v>
      </c>
      <c r="H6722" s="4" t="s">
        <v>7190</v>
      </c>
    </row>
    <row r="6723" spans="1:8" x14ac:dyDescent="0.3">
      <c r="A6723" s="3">
        <v>8</v>
      </c>
      <c r="B6723" s="2" t="s">
        <v>7197</v>
      </c>
      <c r="C6723" s="2" t="s">
        <v>14</v>
      </c>
      <c r="D6723" s="2">
        <v>1762</v>
      </c>
      <c r="E6723" s="2">
        <v>5</v>
      </c>
      <c r="F6723" s="2">
        <v>1767</v>
      </c>
      <c r="G6723" s="2">
        <v>0.15</v>
      </c>
      <c r="H6723" s="4" t="s">
        <v>7190</v>
      </c>
    </row>
    <row r="6724" spans="1:8" x14ac:dyDescent="0.3">
      <c r="A6724" s="3">
        <v>9</v>
      </c>
      <c r="B6724" s="2" t="s">
        <v>7198</v>
      </c>
      <c r="C6724" s="2" t="s">
        <v>14</v>
      </c>
      <c r="D6724" s="2">
        <v>1630</v>
      </c>
      <c r="E6724" s="2">
        <v>2</v>
      </c>
      <c r="F6724" s="2">
        <v>1632</v>
      </c>
      <c r="G6724" s="2">
        <v>0.14000000000000001</v>
      </c>
      <c r="H6724" s="4" t="s">
        <v>7190</v>
      </c>
    </row>
    <row r="6725" spans="1:8" x14ac:dyDescent="0.3">
      <c r="A6725" s="3">
        <v>10</v>
      </c>
      <c r="B6725" s="2" t="s">
        <v>7199</v>
      </c>
      <c r="C6725" s="2" t="s">
        <v>14</v>
      </c>
      <c r="D6725" s="2">
        <v>1623</v>
      </c>
      <c r="E6725" s="2">
        <v>0</v>
      </c>
      <c r="F6725" s="2">
        <v>1623</v>
      </c>
      <c r="G6725" s="2">
        <v>0.14000000000000001</v>
      </c>
      <c r="H6725" s="4" t="s">
        <v>7190</v>
      </c>
    </row>
    <row r="6726" spans="1:8" x14ac:dyDescent="0.3">
      <c r="A6726" s="3">
        <v>11</v>
      </c>
      <c r="B6726" s="2" t="s">
        <v>7200</v>
      </c>
      <c r="C6726" s="2" t="s">
        <v>14</v>
      </c>
      <c r="D6726" s="2">
        <v>1435</v>
      </c>
      <c r="E6726" s="2">
        <v>6</v>
      </c>
      <c r="F6726" s="2">
        <v>1441</v>
      </c>
      <c r="G6726" s="2">
        <v>0.12</v>
      </c>
      <c r="H6726" s="4" t="s">
        <v>7190</v>
      </c>
    </row>
    <row r="6727" spans="1:8" x14ac:dyDescent="0.3">
      <c r="A6727" s="3">
        <v>12</v>
      </c>
      <c r="B6727" s="2" t="s">
        <v>7201</v>
      </c>
      <c r="C6727" s="2" t="s">
        <v>14</v>
      </c>
      <c r="D6727" s="2">
        <v>1308</v>
      </c>
      <c r="E6727" s="2">
        <v>9</v>
      </c>
      <c r="F6727" s="2">
        <v>1317</v>
      </c>
      <c r="G6727" s="2">
        <v>0.11</v>
      </c>
      <c r="H6727" s="4" t="s">
        <v>7190</v>
      </c>
    </row>
    <row r="6728" spans="1:8" x14ac:dyDescent="0.3">
      <c r="A6728" s="3">
        <v>13</v>
      </c>
      <c r="B6728" s="2" t="s">
        <v>7202</v>
      </c>
      <c r="C6728" s="2" t="s">
        <v>14</v>
      </c>
      <c r="D6728" s="2">
        <v>1199</v>
      </c>
      <c r="E6728" s="2">
        <v>11</v>
      </c>
      <c r="F6728" s="2">
        <v>1210</v>
      </c>
      <c r="G6728" s="2">
        <v>0.1</v>
      </c>
      <c r="H6728" s="4" t="s">
        <v>7190</v>
      </c>
    </row>
    <row r="6729" spans="1:8" x14ac:dyDescent="0.3">
      <c r="A6729" s="3">
        <v>14</v>
      </c>
      <c r="B6729" s="2" t="s">
        <v>7203</v>
      </c>
      <c r="C6729" s="2" t="s">
        <v>14</v>
      </c>
      <c r="D6729" s="2">
        <v>572</v>
      </c>
      <c r="E6729" s="2">
        <v>3</v>
      </c>
      <c r="F6729" s="2">
        <v>575</v>
      </c>
      <c r="G6729" s="2">
        <v>0.05</v>
      </c>
      <c r="H6729" s="4" t="s">
        <v>7190</v>
      </c>
    </row>
    <row r="6730" spans="1:8" x14ac:dyDescent="0.3">
      <c r="A6730" s="3">
        <v>15</v>
      </c>
      <c r="B6730" s="2" t="s">
        <v>7204</v>
      </c>
      <c r="C6730" s="2" t="s">
        <v>14</v>
      </c>
      <c r="D6730" s="2">
        <v>547</v>
      </c>
      <c r="E6730" s="2">
        <v>8</v>
      </c>
      <c r="F6730" s="2">
        <v>555</v>
      </c>
      <c r="G6730" s="2">
        <v>0.05</v>
      </c>
      <c r="H6730" s="4" t="s">
        <v>7190</v>
      </c>
    </row>
    <row r="6731" spans="1:8" x14ac:dyDescent="0.3">
      <c r="A6731" s="3">
        <v>16</v>
      </c>
      <c r="B6731" s="2" t="s">
        <v>27</v>
      </c>
      <c r="C6731" s="2" t="s">
        <v>28</v>
      </c>
      <c r="D6731" s="2">
        <v>4899</v>
      </c>
      <c r="E6731" s="2">
        <v>15</v>
      </c>
      <c r="F6731" s="2">
        <v>4914</v>
      </c>
      <c r="G6731" s="2">
        <v>0.41</v>
      </c>
      <c r="H6731" s="4" t="s">
        <v>7190</v>
      </c>
    </row>
    <row r="6732" spans="1:8" x14ac:dyDescent="0.3">
      <c r="A6732" s="3">
        <v>1</v>
      </c>
      <c r="B6732" s="2" t="s">
        <v>7205</v>
      </c>
      <c r="C6732" s="2" t="s">
        <v>1369</v>
      </c>
      <c r="D6732" s="2">
        <v>355294</v>
      </c>
      <c r="E6732" s="2">
        <v>1572</v>
      </c>
      <c r="F6732" s="2">
        <v>356866</v>
      </c>
      <c r="G6732" s="2">
        <v>52.85</v>
      </c>
      <c r="H6732" s="4" t="s">
        <v>7206</v>
      </c>
    </row>
    <row r="6733" spans="1:8" x14ac:dyDescent="0.3">
      <c r="A6733" s="3">
        <v>2</v>
      </c>
      <c r="B6733" s="2" t="s">
        <v>7207</v>
      </c>
      <c r="C6733" s="2" t="s">
        <v>1372</v>
      </c>
      <c r="D6733" s="2">
        <v>167666</v>
      </c>
      <c r="E6733" s="2">
        <v>784</v>
      </c>
      <c r="F6733" s="2">
        <v>168450</v>
      </c>
      <c r="G6733" s="2">
        <v>24.95</v>
      </c>
      <c r="H6733" s="4" t="s">
        <v>7206</v>
      </c>
    </row>
    <row r="6734" spans="1:8" x14ac:dyDescent="0.3">
      <c r="A6734" s="3">
        <v>3</v>
      </c>
      <c r="B6734" s="2" t="s">
        <v>7208</v>
      </c>
      <c r="C6734" s="2" t="s">
        <v>1374</v>
      </c>
      <c r="D6734" s="2">
        <v>65494</v>
      </c>
      <c r="E6734" s="2">
        <v>460</v>
      </c>
      <c r="F6734" s="2">
        <v>65954</v>
      </c>
      <c r="G6734" s="2">
        <v>9.77</v>
      </c>
      <c r="H6734" s="4" t="s">
        <v>7206</v>
      </c>
    </row>
    <row r="6735" spans="1:8" x14ac:dyDescent="0.3">
      <c r="A6735" s="3">
        <v>4</v>
      </c>
      <c r="B6735" s="2" t="s">
        <v>7209</v>
      </c>
      <c r="C6735" s="2" t="s">
        <v>1376</v>
      </c>
      <c r="D6735" s="2">
        <v>15061</v>
      </c>
      <c r="E6735" s="2">
        <v>43</v>
      </c>
      <c r="F6735" s="2">
        <v>15104</v>
      </c>
      <c r="G6735" s="2">
        <v>2.2400000000000002</v>
      </c>
      <c r="H6735" s="4" t="s">
        <v>7206</v>
      </c>
    </row>
    <row r="6736" spans="1:8" x14ac:dyDescent="0.3">
      <c r="A6736" s="3">
        <v>5</v>
      </c>
      <c r="B6736" s="2" t="s">
        <v>7210</v>
      </c>
      <c r="C6736" s="2" t="s">
        <v>14</v>
      </c>
      <c r="D6736" s="2">
        <v>13063</v>
      </c>
      <c r="E6736" s="2">
        <v>8</v>
      </c>
      <c r="F6736" s="2">
        <v>13071</v>
      </c>
      <c r="G6736" s="2">
        <v>1.94</v>
      </c>
      <c r="H6736" s="4" t="s">
        <v>7206</v>
      </c>
    </row>
    <row r="6737" spans="1:8" x14ac:dyDescent="0.3">
      <c r="A6737" s="3">
        <v>6</v>
      </c>
      <c r="B6737" s="2" t="s">
        <v>7211</v>
      </c>
      <c r="C6737" s="2" t="s">
        <v>14</v>
      </c>
      <c r="D6737" s="2">
        <v>8831</v>
      </c>
      <c r="E6737" s="2">
        <v>49</v>
      </c>
      <c r="F6737" s="2">
        <v>8880</v>
      </c>
      <c r="G6737" s="2">
        <v>1.32</v>
      </c>
      <c r="H6737" s="4" t="s">
        <v>7206</v>
      </c>
    </row>
    <row r="6738" spans="1:8" x14ac:dyDescent="0.3">
      <c r="A6738" s="3">
        <v>7</v>
      </c>
      <c r="B6738" s="2" t="s">
        <v>7212</v>
      </c>
      <c r="C6738" s="2" t="s">
        <v>14</v>
      </c>
      <c r="D6738" s="2">
        <v>5431</v>
      </c>
      <c r="E6738" s="2">
        <v>67</v>
      </c>
      <c r="F6738" s="2">
        <v>5498</v>
      </c>
      <c r="G6738" s="2">
        <v>0.81</v>
      </c>
      <c r="H6738" s="4" t="s">
        <v>7206</v>
      </c>
    </row>
    <row r="6739" spans="1:8" x14ac:dyDescent="0.3">
      <c r="A6739" s="3">
        <v>8</v>
      </c>
      <c r="B6739" s="2" t="s">
        <v>7213</v>
      </c>
      <c r="C6739" s="2" t="s">
        <v>14</v>
      </c>
      <c r="D6739" s="2">
        <v>4412</v>
      </c>
      <c r="E6739" s="2">
        <v>10</v>
      </c>
      <c r="F6739" s="2">
        <v>4422</v>
      </c>
      <c r="G6739" s="2">
        <v>0.65</v>
      </c>
      <c r="H6739" s="4" t="s">
        <v>7206</v>
      </c>
    </row>
    <row r="6740" spans="1:8" x14ac:dyDescent="0.3">
      <c r="A6740" s="3">
        <v>9</v>
      </c>
      <c r="B6740" s="2" t="s">
        <v>1380</v>
      </c>
      <c r="C6740" s="2" t="s">
        <v>14</v>
      </c>
      <c r="D6740" s="2">
        <v>3755</v>
      </c>
      <c r="E6740" s="2">
        <v>9</v>
      </c>
      <c r="F6740" s="2">
        <v>3764</v>
      </c>
      <c r="G6740" s="2">
        <v>0.56000000000000005</v>
      </c>
      <c r="H6740" s="4" t="s">
        <v>7206</v>
      </c>
    </row>
    <row r="6741" spans="1:8" x14ac:dyDescent="0.3">
      <c r="A6741" s="3">
        <v>10</v>
      </c>
      <c r="B6741" s="2" t="s">
        <v>7214</v>
      </c>
      <c r="C6741" s="2" t="s">
        <v>22</v>
      </c>
      <c r="D6741" s="2">
        <v>3732</v>
      </c>
      <c r="E6741" s="2">
        <v>46</v>
      </c>
      <c r="F6741" s="2">
        <v>3778</v>
      </c>
      <c r="G6741" s="2">
        <v>0.56000000000000005</v>
      </c>
      <c r="H6741" s="4" t="s">
        <v>7206</v>
      </c>
    </row>
    <row r="6742" spans="1:8" x14ac:dyDescent="0.3">
      <c r="A6742" s="3">
        <v>11</v>
      </c>
      <c r="B6742" s="2" t="s">
        <v>7215</v>
      </c>
      <c r="C6742" s="2" t="s">
        <v>1383</v>
      </c>
      <c r="D6742" s="2">
        <v>2855</v>
      </c>
      <c r="E6742" s="2">
        <v>21</v>
      </c>
      <c r="F6742" s="2">
        <v>2876</v>
      </c>
      <c r="G6742" s="2">
        <v>0.43</v>
      </c>
      <c r="H6742" s="4" t="s">
        <v>7206</v>
      </c>
    </row>
    <row r="6743" spans="1:8" x14ac:dyDescent="0.3">
      <c r="A6743" s="3">
        <v>12</v>
      </c>
      <c r="B6743" s="2" t="s">
        <v>7216</v>
      </c>
      <c r="C6743" s="2" t="s">
        <v>14</v>
      </c>
      <c r="D6743" s="2">
        <v>2838</v>
      </c>
      <c r="E6743" s="2">
        <v>17</v>
      </c>
      <c r="F6743" s="2">
        <v>2855</v>
      </c>
      <c r="G6743" s="2">
        <v>0.42</v>
      </c>
      <c r="H6743" s="4" t="s">
        <v>7206</v>
      </c>
    </row>
    <row r="6744" spans="1:8" x14ac:dyDescent="0.3">
      <c r="A6744" s="3">
        <v>13</v>
      </c>
      <c r="B6744" s="2" t="s">
        <v>7217</v>
      </c>
      <c r="C6744" s="2" t="s">
        <v>14</v>
      </c>
      <c r="D6744" s="2">
        <v>2791</v>
      </c>
      <c r="E6744" s="2">
        <v>1</v>
      </c>
      <c r="F6744" s="2">
        <v>2792</v>
      </c>
      <c r="G6744" s="2">
        <v>0.41</v>
      </c>
      <c r="H6744" s="4" t="s">
        <v>7206</v>
      </c>
    </row>
    <row r="6745" spans="1:8" x14ac:dyDescent="0.3">
      <c r="A6745" s="3">
        <v>14</v>
      </c>
      <c r="B6745" s="2" t="s">
        <v>7218</v>
      </c>
      <c r="C6745" s="2" t="s">
        <v>14</v>
      </c>
      <c r="D6745" s="2">
        <v>2221</v>
      </c>
      <c r="E6745" s="2">
        <v>6</v>
      </c>
      <c r="F6745" s="2">
        <v>2227</v>
      </c>
      <c r="G6745" s="2">
        <v>0.33</v>
      </c>
      <c r="H6745" s="4" t="s">
        <v>7206</v>
      </c>
    </row>
    <row r="6746" spans="1:8" x14ac:dyDescent="0.3">
      <c r="A6746" s="3">
        <v>15</v>
      </c>
      <c r="B6746" s="2" t="s">
        <v>7219</v>
      </c>
      <c r="C6746" s="2" t="s">
        <v>14</v>
      </c>
      <c r="D6746" s="2">
        <v>2196</v>
      </c>
      <c r="E6746" s="2">
        <v>7</v>
      </c>
      <c r="F6746" s="2">
        <v>2203</v>
      </c>
      <c r="G6746" s="2">
        <v>0.33</v>
      </c>
      <c r="H6746" s="4" t="s">
        <v>7206</v>
      </c>
    </row>
    <row r="6747" spans="1:8" x14ac:dyDescent="0.3">
      <c r="A6747" s="3">
        <v>16</v>
      </c>
      <c r="B6747" s="2" t="s">
        <v>7220</v>
      </c>
      <c r="C6747" s="2" t="s">
        <v>2158</v>
      </c>
      <c r="D6747" s="2">
        <v>1880</v>
      </c>
      <c r="E6747" s="2">
        <v>18</v>
      </c>
      <c r="F6747" s="2">
        <v>1898</v>
      </c>
      <c r="G6747" s="2">
        <v>0.28000000000000003</v>
      </c>
      <c r="H6747" s="4" t="s">
        <v>7206</v>
      </c>
    </row>
    <row r="6748" spans="1:8" x14ac:dyDescent="0.3">
      <c r="A6748" s="3">
        <v>17</v>
      </c>
      <c r="B6748" s="2" t="s">
        <v>7221</v>
      </c>
      <c r="C6748" s="2" t="s">
        <v>14</v>
      </c>
      <c r="D6748" s="2">
        <v>1594</v>
      </c>
      <c r="E6748" s="2">
        <v>12</v>
      </c>
      <c r="F6748" s="2">
        <v>1606</v>
      </c>
      <c r="G6748" s="2">
        <v>0.24</v>
      </c>
      <c r="H6748" s="4" t="s">
        <v>7206</v>
      </c>
    </row>
    <row r="6749" spans="1:8" x14ac:dyDescent="0.3">
      <c r="A6749" s="3">
        <v>18</v>
      </c>
      <c r="B6749" s="2" t="s">
        <v>7222</v>
      </c>
      <c r="C6749" s="2" t="s">
        <v>14</v>
      </c>
      <c r="D6749" s="2">
        <v>1115</v>
      </c>
      <c r="E6749" s="2">
        <v>9</v>
      </c>
      <c r="F6749" s="2">
        <v>1124</v>
      </c>
      <c r="G6749" s="2">
        <v>0.17</v>
      </c>
      <c r="H6749" s="4" t="s">
        <v>7206</v>
      </c>
    </row>
    <row r="6750" spans="1:8" x14ac:dyDescent="0.3">
      <c r="A6750" s="3">
        <v>19</v>
      </c>
      <c r="B6750" s="2" t="s">
        <v>7223</v>
      </c>
      <c r="C6750" s="2" t="s">
        <v>14</v>
      </c>
      <c r="D6750" s="2">
        <v>1049</v>
      </c>
      <c r="E6750" s="2">
        <v>15</v>
      </c>
      <c r="F6750" s="2">
        <v>1064</v>
      </c>
      <c r="G6750" s="2">
        <v>0.16</v>
      </c>
      <c r="H6750" s="4" t="s">
        <v>7206</v>
      </c>
    </row>
    <row r="6751" spans="1:8" x14ac:dyDescent="0.3">
      <c r="A6751" s="3">
        <v>20</v>
      </c>
      <c r="B6751" s="2" t="s">
        <v>7224</v>
      </c>
      <c r="C6751" s="2" t="s">
        <v>14</v>
      </c>
      <c r="D6751" s="2">
        <v>1028</v>
      </c>
      <c r="E6751" s="2">
        <v>12</v>
      </c>
      <c r="F6751" s="2">
        <v>1040</v>
      </c>
      <c r="G6751" s="2">
        <v>0.15</v>
      </c>
      <c r="H6751" s="4" t="s">
        <v>7206</v>
      </c>
    </row>
    <row r="6752" spans="1:8" x14ac:dyDescent="0.3">
      <c r="A6752" s="3">
        <v>21</v>
      </c>
      <c r="B6752" s="2" t="s">
        <v>7225</v>
      </c>
      <c r="C6752" s="2" t="s">
        <v>14</v>
      </c>
      <c r="D6752" s="2">
        <v>989</v>
      </c>
      <c r="E6752" s="2">
        <v>7</v>
      </c>
      <c r="F6752" s="2">
        <v>996</v>
      </c>
      <c r="G6752" s="2">
        <v>0.15</v>
      </c>
      <c r="H6752" s="4" t="s">
        <v>7206</v>
      </c>
    </row>
    <row r="6753" spans="1:8" x14ac:dyDescent="0.3">
      <c r="A6753" s="3">
        <v>22</v>
      </c>
      <c r="B6753" s="2" t="s">
        <v>7226</v>
      </c>
      <c r="C6753" s="2" t="s">
        <v>14</v>
      </c>
      <c r="D6753" s="2">
        <v>928</v>
      </c>
      <c r="E6753" s="2">
        <v>4</v>
      </c>
      <c r="F6753" s="2">
        <v>932</v>
      </c>
      <c r="G6753" s="2">
        <v>0.14000000000000001</v>
      </c>
      <c r="H6753" s="4" t="s">
        <v>7206</v>
      </c>
    </row>
    <row r="6754" spans="1:8" x14ac:dyDescent="0.3">
      <c r="A6754" s="3">
        <v>23</v>
      </c>
      <c r="B6754" s="2" t="s">
        <v>7227</v>
      </c>
      <c r="C6754" s="2" t="s">
        <v>6008</v>
      </c>
      <c r="D6754" s="2">
        <v>913</v>
      </c>
      <c r="E6754" s="2">
        <v>12</v>
      </c>
      <c r="F6754" s="2">
        <v>925</v>
      </c>
      <c r="G6754" s="2">
        <v>0.14000000000000001</v>
      </c>
      <c r="H6754" s="4" t="s">
        <v>7206</v>
      </c>
    </row>
    <row r="6755" spans="1:8" x14ac:dyDescent="0.3">
      <c r="A6755" s="3">
        <v>24</v>
      </c>
      <c r="B6755" s="2" t="s">
        <v>7228</v>
      </c>
      <c r="C6755" s="2" t="s">
        <v>14</v>
      </c>
      <c r="D6755" s="2">
        <v>910</v>
      </c>
      <c r="E6755" s="2">
        <v>9</v>
      </c>
      <c r="F6755" s="2">
        <v>919</v>
      </c>
      <c r="G6755" s="2">
        <v>0.14000000000000001</v>
      </c>
      <c r="H6755" s="4" t="s">
        <v>7206</v>
      </c>
    </row>
    <row r="6756" spans="1:8" x14ac:dyDescent="0.3">
      <c r="A6756" s="3">
        <v>25</v>
      </c>
      <c r="B6756" s="2" t="s">
        <v>27</v>
      </c>
      <c r="C6756" s="2" t="s">
        <v>28</v>
      </c>
      <c r="D6756" s="2">
        <v>5887</v>
      </c>
      <c r="E6756" s="2">
        <v>111</v>
      </c>
      <c r="F6756" s="2">
        <v>5998</v>
      </c>
      <c r="G6756" s="2">
        <v>0.89</v>
      </c>
      <c r="H6756" s="4" t="s">
        <v>7206</v>
      </c>
    </row>
    <row r="6757" spans="1:8" x14ac:dyDescent="0.3">
      <c r="A6757" s="3">
        <v>1</v>
      </c>
      <c r="B6757" s="2" t="s">
        <v>7229</v>
      </c>
      <c r="C6757" s="2" t="s">
        <v>91</v>
      </c>
      <c r="D6757" s="2">
        <v>626702</v>
      </c>
      <c r="E6757" s="2">
        <v>5526</v>
      </c>
      <c r="F6757" s="2">
        <v>632228</v>
      </c>
      <c r="G6757" s="2">
        <v>45.73</v>
      </c>
      <c r="H6757" s="4" t="s">
        <v>7230</v>
      </c>
    </row>
    <row r="6758" spans="1:8" x14ac:dyDescent="0.3">
      <c r="A6758" s="3">
        <v>2</v>
      </c>
      <c r="B6758" s="2" t="s">
        <v>7231</v>
      </c>
      <c r="C6758" s="2" t="s">
        <v>9</v>
      </c>
      <c r="D6758" s="2">
        <v>608494</v>
      </c>
      <c r="E6758" s="2">
        <v>9165</v>
      </c>
      <c r="F6758" s="2">
        <v>617659</v>
      </c>
      <c r="G6758" s="2">
        <v>44.67</v>
      </c>
      <c r="H6758" s="4" t="s">
        <v>7230</v>
      </c>
    </row>
    <row r="6759" spans="1:8" x14ac:dyDescent="0.3">
      <c r="A6759" s="3">
        <v>3</v>
      </c>
      <c r="B6759" s="2" t="s">
        <v>7232</v>
      </c>
      <c r="C6759" s="2" t="s">
        <v>12</v>
      </c>
      <c r="D6759" s="2">
        <v>63790</v>
      </c>
      <c r="E6759" s="2">
        <v>1733</v>
      </c>
      <c r="F6759" s="2">
        <v>65523</v>
      </c>
      <c r="G6759" s="2">
        <v>4.74</v>
      </c>
      <c r="H6759" s="4" t="s">
        <v>7230</v>
      </c>
    </row>
    <row r="6760" spans="1:8" x14ac:dyDescent="0.3">
      <c r="A6760" s="3">
        <v>4</v>
      </c>
      <c r="B6760" s="2" t="s">
        <v>7233</v>
      </c>
      <c r="C6760" s="2" t="s">
        <v>17</v>
      </c>
      <c r="D6760" s="2">
        <v>10300</v>
      </c>
      <c r="E6760" s="2">
        <v>206</v>
      </c>
      <c r="F6760" s="2">
        <v>10506</v>
      </c>
      <c r="G6760" s="2">
        <v>0.76</v>
      </c>
      <c r="H6760" s="4" t="s">
        <v>7230</v>
      </c>
    </row>
    <row r="6761" spans="1:8" x14ac:dyDescent="0.3">
      <c r="A6761" s="3">
        <v>5</v>
      </c>
      <c r="B6761" s="2" t="s">
        <v>7234</v>
      </c>
      <c r="C6761" s="2" t="s">
        <v>14</v>
      </c>
      <c r="D6761" s="2">
        <v>5796</v>
      </c>
      <c r="E6761" s="2">
        <v>6</v>
      </c>
      <c r="F6761" s="2">
        <v>5802</v>
      </c>
      <c r="G6761" s="2">
        <v>0.42</v>
      </c>
      <c r="H6761" s="4" t="s">
        <v>7230</v>
      </c>
    </row>
    <row r="6762" spans="1:8" x14ac:dyDescent="0.3">
      <c r="A6762" s="3">
        <v>6</v>
      </c>
      <c r="B6762" s="2" t="s">
        <v>7235</v>
      </c>
      <c r="C6762" s="2" t="s">
        <v>4610</v>
      </c>
      <c r="D6762" s="2">
        <v>5387</v>
      </c>
      <c r="E6762" s="2">
        <v>38</v>
      </c>
      <c r="F6762" s="2">
        <v>5425</v>
      </c>
      <c r="G6762" s="2">
        <v>0.39</v>
      </c>
      <c r="H6762" s="4" t="s">
        <v>7230</v>
      </c>
    </row>
    <row r="6763" spans="1:8" x14ac:dyDescent="0.3">
      <c r="A6763" s="3">
        <v>7</v>
      </c>
      <c r="B6763" s="2" t="s">
        <v>7236</v>
      </c>
      <c r="C6763" s="2" t="s">
        <v>14</v>
      </c>
      <c r="D6763" s="2">
        <v>4948</v>
      </c>
      <c r="E6763" s="2">
        <v>22</v>
      </c>
      <c r="F6763" s="2">
        <v>4970</v>
      </c>
      <c r="G6763" s="2">
        <v>0.36</v>
      </c>
      <c r="H6763" s="4" t="s">
        <v>7230</v>
      </c>
    </row>
    <row r="6764" spans="1:8" x14ac:dyDescent="0.3">
      <c r="A6764" s="3">
        <v>8</v>
      </c>
      <c r="B6764" s="2" t="s">
        <v>7237</v>
      </c>
      <c r="C6764" s="2" t="s">
        <v>1446</v>
      </c>
      <c r="D6764" s="2">
        <v>4108</v>
      </c>
      <c r="E6764" s="2">
        <v>194</v>
      </c>
      <c r="F6764" s="2">
        <v>4302</v>
      </c>
      <c r="G6764" s="2">
        <v>0.31</v>
      </c>
      <c r="H6764" s="4" t="s">
        <v>7230</v>
      </c>
    </row>
    <row r="6765" spans="1:8" x14ac:dyDescent="0.3">
      <c r="A6765" s="3">
        <v>9</v>
      </c>
      <c r="B6765" s="2" t="s">
        <v>7238</v>
      </c>
      <c r="C6765" s="2" t="s">
        <v>139</v>
      </c>
      <c r="D6765" s="2">
        <v>3657</v>
      </c>
      <c r="E6765" s="2">
        <v>9</v>
      </c>
      <c r="F6765" s="2">
        <v>3666</v>
      </c>
      <c r="G6765" s="2">
        <v>0.27</v>
      </c>
      <c r="H6765" s="4" t="s">
        <v>7230</v>
      </c>
    </row>
    <row r="6766" spans="1:8" x14ac:dyDescent="0.3">
      <c r="A6766" s="3">
        <v>10</v>
      </c>
      <c r="B6766" s="2" t="s">
        <v>7239</v>
      </c>
      <c r="C6766" s="2" t="s">
        <v>14</v>
      </c>
      <c r="D6766" s="2">
        <v>1723</v>
      </c>
      <c r="E6766" s="2">
        <v>8</v>
      </c>
      <c r="F6766" s="2">
        <v>1731</v>
      </c>
      <c r="G6766" s="2">
        <v>0.13</v>
      </c>
      <c r="H6766" s="4" t="s">
        <v>7230</v>
      </c>
    </row>
    <row r="6767" spans="1:8" x14ac:dyDescent="0.3">
      <c r="A6767" s="3">
        <v>11</v>
      </c>
      <c r="B6767" s="2" t="s">
        <v>7240</v>
      </c>
      <c r="C6767" s="2" t="s">
        <v>4199</v>
      </c>
      <c r="D6767" s="2">
        <v>1668</v>
      </c>
      <c r="E6767" s="2">
        <v>30</v>
      </c>
      <c r="F6767" s="2">
        <v>1698</v>
      </c>
      <c r="G6767" s="2">
        <v>0.12</v>
      </c>
      <c r="H6767" s="4" t="s">
        <v>7230</v>
      </c>
    </row>
    <row r="6768" spans="1:8" x14ac:dyDescent="0.3">
      <c r="A6768" s="3">
        <v>12</v>
      </c>
      <c r="B6768" s="2" t="s">
        <v>7241</v>
      </c>
      <c r="C6768" s="2" t="s">
        <v>412</v>
      </c>
      <c r="D6768" s="2">
        <v>1567</v>
      </c>
      <c r="E6768" s="2">
        <v>1</v>
      </c>
      <c r="F6768" s="2">
        <v>1568</v>
      </c>
      <c r="G6768" s="2">
        <v>0.11</v>
      </c>
      <c r="H6768" s="4" t="s">
        <v>7230</v>
      </c>
    </row>
    <row r="6769" spans="1:8" x14ac:dyDescent="0.3">
      <c r="A6769" s="3">
        <v>13</v>
      </c>
      <c r="B6769" s="2" t="s">
        <v>7242</v>
      </c>
      <c r="C6769" s="2" t="s">
        <v>513</v>
      </c>
      <c r="D6769" s="2">
        <v>1511</v>
      </c>
      <c r="E6769" s="2">
        <v>4</v>
      </c>
      <c r="F6769" s="2">
        <v>1515</v>
      </c>
      <c r="G6769" s="2">
        <v>0.11</v>
      </c>
      <c r="H6769" s="4" t="s">
        <v>7230</v>
      </c>
    </row>
    <row r="6770" spans="1:8" x14ac:dyDescent="0.3">
      <c r="A6770" s="3">
        <v>14</v>
      </c>
      <c r="B6770" s="2" t="s">
        <v>7243</v>
      </c>
      <c r="C6770" s="2" t="s">
        <v>54</v>
      </c>
      <c r="D6770" s="2">
        <v>1501</v>
      </c>
      <c r="E6770" s="2">
        <v>9</v>
      </c>
      <c r="F6770" s="2">
        <v>1510</v>
      </c>
      <c r="G6770" s="2">
        <v>0.11</v>
      </c>
      <c r="H6770" s="4" t="s">
        <v>7230</v>
      </c>
    </row>
    <row r="6771" spans="1:8" x14ac:dyDescent="0.3">
      <c r="A6771" s="3">
        <v>15</v>
      </c>
      <c r="B6771" s="2" t="s">
        <v>7244</v>
      </c>
      <c r="C6771" s="2" t="s">
        <v>108</v>
      </c>
      <c r="D6771" s="2">
        <v>1362</v>
      </c>
      <c r="E6771" s="2">
        <v>27</v>
      </c>
      <c r="F6771" s="2">
        <v>1389</v>
      </c>
      <c r="G6771" s="2">
        <v>0.1</v>
      </c>
      <c r="H6771" s="4" t="s">
        <v>7230</v>
      </c>
    </row>
    <row r="6772" spans="1:8" x14ac:dyDescent="0.3">
      <c r="A6772" s="3">
        <v>16</v>
      </c>
      <c r="B6772" s="2" t="s">
        <v>7245</v>
      </c>
      <c r="C6772" s="2" t="s">
        <v>7246</v>
      </c>
      <c r="D6772" s="2">
        <v>1237</v>
      </c>
      <c r="E6772" s="2">
        <v>2</v>
      </c>
      <c r="F6772" s="2">
        <v>1239</v>
      </c>
      <c r="G6772" s="2">
        <v>0.09</v>
      </c>
      <c r="H6772" s="4" t="s">
        <v>7230</v>
      </c>
    </row>
    <row r="6773" spans="1:8" x14ac:dyDescent="0.3">
      <c r="A6773" s="3">
        <v>17</v>
      </c>
      <c r="B6773" s="2" t="s">
        <v>7247</v>
      </c>
      <c r="C6773" s="2" t="s">
        <v>14</v>
      </c>
      <c r="D6773" s="2">
        <v>1203</v>
      </c>
      <c r="E6773" s="2">
        <v>1</v>
      </c>
      <c r="F6773" s="2">
        <v>1204</v>
      </c>
      <c r="G6773" s="2">
        <v>0.09</v>
      </c>
      <c r="H6773" s="4" t="s">
        <v>7230</v>
      </c>
    </row>
    <row r="6774" spans="1:8" x14ac:dyDescent="0.3">
      <c r="A6774" s="3">
        <v>18</v>
      </c>
      <c r="B6774" s="2" t="s">
        <v>7248</v>
      </c>
      <c r="C6774" s="2" t="s">
        <v>14</v>
      </c>
      <c r="D6774" s="2">
        <v>1077</v>
      </c>
      <c r="E6774" s="2">
        <v>10</v>
      </c>
      <c r="F6774" s="2">
        <v>1087</v>
      </c>
      <c r="G6774" s="2">
        <v>0.08</v>
      </c>
      <c r="H6774" s="4" t="s">
        <v>7230</v>
      </c>
    </row>
    <row r="6775" spans="1:8" x14ac:dyDescent="0.3">
      <c r="A6775" s="3">
        <v>19</v>
      </c>
      <c r="B6775" s="2" t="s">
        <v>7249</v>
      </c>
      <c r="C6775" s="2" t="s">
        <v>14</v>
      </c>
      <c r="D6775" s="2">
        <v>797</v>
      </c>
      <c r="E6775" s="2">
        <v>4</v>
      </c>
      <c r="F6775" s="2">
        <v>801</v>
      </c>
      <c r="G6775" s="2">
        <v>0.06</v>
      </c>
      <c r="H6775" s="4" t="s">
        <v>7230</v>
      </c>
    </row>
    <row r="6776" spans="1:8" x14ac:dyDescent="0.3">
      <c r="A6776" s="3">
        <v>20</v>
      </c>
      <c r="B6776" s="2" t="s">
        <v>7250</v>
      </c>
      <c r="C6776" s="2" t="s">
        <v>7251</v>
      </c>
      <c r="D6776" s="2">
        <v>711</v>
      </c>
      <c r="E6776" s="2">
        <v>0</v>
      </c>
      <c r="F6776" s="2">
        <v>711</v>
      </c>
      <c r="G6776" s="2">
        <v>0.05</v>
      </c>
      <c r="H6776" s="4" t="s">
        <v>7230</v>
      </c>
    </row>
    <row r="6777" spans="1:8" x14ac:dyDescent="0.3">
      <c r="A6777" s="3">
        <v>21</v>
      </c>
      <c r="B6777" s="2" t="s">
        <v>7252</v>
      </c>
      <c r="C6777" s="2" t="s">
        <v>7253</v>
      </c>
      <c r="D6777" s="2">
        <v>688</v>
      </c>
      <c r="E6777" s="2">
        <v>0</v>
      </c>
      <c r="F6777" s="2">
        <v>688</v>
      </c>
      <c r="G6777" s="2">
        <v>0.05</v>
      </c>
      <c r="H6777" s="4" t="s">
        <v>7230</v>
      </c>
    </row>
    <row r="6778" spans="1:8" x14ac:dyDescent="0.3">
      <c r="A6778" s="3">
        <v>22</v>
      </c>
      <c r="B6778" s="2" t="s">
        <v>7254</v>
      </c>
      <c r="C6778" s="2" t="s">
        <v>14</v>
      </c>
      <c r="D6778" s="2">
        <v>615</v>
      </c>
      <c r="E6778" s="2">
        <v>7</v>
      </c>
      <c r="F6778" s="2">
        <v>622</v>
      </c>
      <c r="G6778" s="2">
        <v>0.04</v>
      </c>
      <c r="H6778" s="4" t="s">
        <v>7230</v>
      </c>
    </row>
    <row r="6779" spans="1:8" x14ac:dyDescent="0.3">
      <c r="A6779" s="3">
        <v>23</v>
      </c>
      <c r="B6779" s="2" t="s">
        <v>7255</v>
      </c>
      <c r="C6779" s="2" t="s">
        <v>14</v>
      </c>
      <c r="D6779" s="2">
        <v>607</v>
      </c>
      <c r="E6779" s="2">
        <v>1</v>
      </c>
      <c r="F6779" s="2">
        <v>608</v>
      </c>
      <c r="G6779" s="2">
        <v>0.04</v>
      </c>
      <c r="H6779" s="4" t="s">
        <v>7230</v>
      </c>
    </row>
    <row r="6780" spans="1:8" x14ac:dyDescent="0.3">
      <c r="A6780" s="3">
        <v>24</v>
      </c>
      <c r="B6780" s="2" t="s">
        <v>27</v>
      </c>
      <c r="C6780" s="2" t="s">
        <v>28</v>
      </c>
      <c r="D6780" s="2">
        <v>15909</v>
      </c>
      <c r="E6780" s="2">
        <v>209</v>
      </c>
      <c r="F6780" s="2">
        <v>16118</v>
      </c>
      <c r="G6780" s="2">
        <v>1.17</v>
      </c>
      <c r="H6780" s="4" t="s">
        <v>7230</v>
      </c>
    </row>
    <row r="6781" spans="1:8" x14ac:dyDescent="0.3">
      <c r="A6781" s="3">
        <v>1</v>
      </c>
      <c r="B6781" s="2" t="s">
        <v>7256</v>
      </c>
      <c r="C6781" s="2" t="s">
        <v>7257</v>
      </c>
      <c r="D6781" s="2">
        <v>689185</v>
      </c>
      <c r="E6781" s="2">
        <v>2296</v>
      </c>
      <c r="F6781" s="2">
        <v>691481</v>
      </c>
      <c r="G6781" s="2">
        <v>51.02</v>
      </c>
      <c r="H6781" s="4" t="s">
        <v>7258</v>
      </c>
    </row>
    <row r="6782" spans="1:8" x14ac:dyDescent="0.3">
      <c r="A6782" s="3">
        <v>2</v>
      </c>
      <c r="B6782" s="2" t="s">
        <v>7259</v>
      </c>
      <c r="C6782" s="2" t="s">
        <v>12</v>
      </c>
      <c r="D6782" s="2">
        <v>618700</v>
      </c>
      <c r="E6782" s="2">
        <v>1393</v>
      </c>
      <c r="F6782" s="2">
        <v>620093</v>
      </c>
      <c r="G6782" s="2">
        <v>45.76</v>
      </c>
      <c r="H6782" s="4" t="s">
        <v>7258</v>
      </c>
    </row>
    <row r="6783" spans="1:8" x14ac:dyDescent="0.3">
      <c r="A6783" s="3">
        <v>3</v>
      </c>
      <c r="B6783" s="2" t="s">
        <v>7260</v>
      </c>
      <c r="C6783" s="2" t="s">
        <v>14</v>
      </c>
      <c r="D6783" s="2">
        <v>6484</v>
      </c>
      <c r="E6783" s="2">
        <v>3</v>
      </c>
      <c r="F6783" s="2">
        <v>6487</v>
      </c>
      <c r="G6783" s="2">
        <v>0.48</v>
      </c>
      <c r="H6783" s="4" t="s">
        <v>7258</v>
      </c>
    </row>
    <row r="6784" spans="1:8" x14ac:dyDescent="0.3">
      <c r="A6784" s="3">
        <v>4</v>
      </c>
      <c r="B6784" s="2" t="s">
        <v>7261</v>
      </c>
      <c r="C6784" s="2" t="s">
        <v>14</v>
      </c>
      <c r="D6784" s="2">
        <v>6159</v>
      </c>
      <c r="E6784" s="2">
        <v>4</v>
      </c>
      <c r="F6784" s="2">
        <v>6163</v>
      </c>
      <c r="G6784" s="2">
        <v>0.45</v>
      </c>
      <c r="H6784" s="4" t="s">
        <v>7258</v>
      </c>
    </row>
    <row r="6785" spans="1:8" x14ac:dyDescent="0.3">
      <c r="A6785" s="3">
        <v>5</v>
      </c>
      <c r="B6785" s="2" t="s">
        <v>7262</v>
      </c>
      <c r="C6785" s="2" t="s">
        <v>17</v>
      </c>
      <c r="D6785" s="2">
        <v>4688</v>
      </c>
      <c r="E6785" s="2">
        <v>44</v>
      </c>
      <c r="F6785" s="2">
        <v>4732</v>
      </c>
      <c r="G6785" s="2">
        <v>0.35</v>
      </c>
      <c r="H6785" s="4" t="s">
        <v>7258</v>
      </c>
    </row>
    <row r="6786" spans="1:8" x14ac:dyDescent="0.3">
      <c r="A6786" s="3">
        <v>6</v>
      </c>
      <c r="B6786" s="2" t="s">
        <v>7263</v>
      </c>
      <c r="C6786" s="2" t="s">
        <v>3581</v>
      </c>
      <c r="D6786" s="2">
        <v>4588</v>
      </c>
      <c r="E6786" s="2">
        <v>9</v>
      </c>
      <c r="F6786" s="2">
        <v>4597</v>
      </c>
      <c r="G6786" s="2">
        <v>0.34</v>
      </c>
      <c r="H6786" s="4" t="s">
        <v>7258</v>
      </c>
    </row>
    <row r="6787" spans="1:8" x14ac:dyDescent="0.3">
      <c r="A6787" s="3">
        <v>7</v>
      </c>
      <c r="B6787" s="2" t="s">
        <v>7264</v>
      </c>
      <c r="C6787" s="2" t="s">
        <v>14</v>
      </c>
      <c r="D6787" s="2">
        <v>3336</v>
      </c>
      <c r="E6787" s="2">
        <v>18</v>
      </c>
      <c r="F6787" s="2">
        <v>3354</v>
      </c>
      <c r="G6787" s="2">
        <v>0.25</v>
      </c>
      <c r="H6787" s="4" t="s">
        <v>7258</v>
      </c>
    </row>
    <row r="6788" spans="1:8" x14ac:dyDescent="0.3">
      <c r="A6788" s="3">
        <v>8</v>
      </c>
      <c r="B6788" s="2" t="s">
        <v>7265</v>
      </c>
      <c r="C6788" s="2" t="s">
        <v>14</v>
      </c>
      <c r="D6788" s="2">
        <v>2116</v>
      </c>
      <c r="E6788" s="2">
        <v>2</v>
      </c>
      <c r="F6788" s="2">
        <v>2118</v>
      </c>
      <c r="G6788" s="2">
        <v>0.16</v>
      </c>
      <c r="H6788" s="4" t="s">
        <v>7258</v>
      </c>
    </row>
    <row r="6789" spans="1:8" x14ac:dyDescent="0.3">
      <c r="A6789" s="3">
        <v>9</v>
      </c>
      <c r="B6789" s="2" t="s">
        <v>7266</v>
      </c>
      <c r="C6789" s="2" t="s">
        <v>14</v>
      </c>
      <c r="D6789" s="2">
        <v>1971</v>
      </c>
      <c r="E6789" s="2">
        <v>14</v>
      </c>
      <c r="F6789" s="2">
        <v>1985</v>
      </c>
      <c r="G6789" s="2">
        <v>0.15</v>
      </c>
      <c r="H6789" s="4" t="s">
        <v>7258</v>
      </c>
    </row>
    <row r="6790" spans="1:8" x14ac:dyDescent="0.3">
      <c r="A6790" s="3">
        <v>10</v>
      </c>
      <c r="B6790" s="2" t="s">
        <v>7267</v>
      </c>
      <c r="C6790" s="2" t="s">
        <v>64</v>
      </c>
      <c r="D6790" s="2">
        <v>1661</v>
      </c>
      <c r="E6790" s="2">
        <v>8</v>
      </c>
      <c r="F6790" s="2">
        <v>1669</v>
      </c>
      <c r="G6790" s="2">
        <v>0.12</v>
      </c>
      <c r="H6790" s="4" t="s">
        <v>7258</v>
      </c>
    </row>
    <row r="6791" spans="1:8" x14ac:dyDescent="0.3">
      <c r="A6791" s="3">
        <v>11</v>
      </c>
      <c r="B6791" s="2" t="s">
        <v>7268</v>
      </c>
      <c r="C6791" s="2" t="s">
        <v>215</v>
      </c>
      <c r="D6791" s="2">
        <v>1343</v>
      </c>
      <c r="E6791" s="2">
        <v>11</v>
      </c>
      <c r="F6791" s="2">
        <v>1354</v>
      </c>
      <c r="G6791" s="2">
        <v>0.1</v>
      </c>
      <c r="H6791" s="4" t="s">
        <v>7258</v>
      </c>
    </row>
    <row r="6792" spans="1:8" x14ac:dyDescent="0.3">
      <c r="A6792" s="3">
        <v>12</v>
      </c>
      <c r="B6792" s="2" t="s">
        <v>7269</v>
      </c>
      <c r="C6792" s="2" t="s">
        <v>14</v>
      </c>
      <c r="D6792" s="2">
        <v>1104</v>
      </c>
      <c r="E6792" s="2">
        <v>12</v>
      </c>
      <c r="F6792" s="2">
        <v>1116</v>
      </c>
      <c r="G6792" s="2">
        <v>0.08</v>
      </c>
      <c r="H6792" s="4" t="s">
        <v>7258</v>
      </c>
    </row>
    <row r="6793" spans="1:8" x14ac:dyDescent="0.3">
      <c r="A6793" s="3">
        <v>13</v>
      </c>
      <c r="B6793" s="2" t="s">
        <v>7270</v>
      </c>
      <c r="C6793" s="2" t="s">
        <v>229</v>
      </c>
      <c r="D6793" s="2">
        <v>1035</v>
      </c>
      <c r="E6793" s="2">
        <v>30</v>
      </c>
      <c r="F6793" s="2">
        <v>1065</v>
      </c>
      <c r="G6793" s="2">
        <v>0.08</v>
      </c>
      <c r="H6793" s="4" t="s">
        <v>7258</v>
      </c>
    </row>
    <row r="6794" spans="1:8" x14ac:dyDescent="0.3">
      <c r="A6794" s="3">
        <v>14</v>
      </c>
      <c r="B6794" s="2" t="s">
        <v>7271</v>
      </c>
      <c r="C6794" s="2" t="s">
        <v>1862</v>
      </c>
      <c r="D6794" s="2">
        <v>856</v>
      </c>
      <c r="E6794" s="2">
        <v>8</v>
      </c>
      <c r="F6794" s="2">
        <v>864</v>
      </c>
      <c r="G6794" s="2">
        <v>0.06</v>
      </c>
      <c r="H6794" s="4" t="s">
        <v>7258</v>
      </c>
    </row>
    <row r="6795" spans="1:8" x14ac:dyDescent="0.3">
      <c r="A6795" s="3">
        <v>15</v>
      </c>
      <c r="B6795" s="2" t="s">
        <v>7272</v>
      </c>
      <c r="C6795" s="2" t="s">
        <v>14</v>
      </c>
      <c r="D6795" s="2">
        <v>750</v>
      </c>
      <c r="E6795" s="2">
        <v>1</v>
      </c>
      <c r="F6795" s="2">
        <v>751</v>
      </c>
      <c r="G6795" s="2">
        <v>0.06</v>
      </c>
      <c r="H6795" s="4" t="s">
        <v>7258</v>
      </c>
    </row>
    <row r="6796" spans="1:8" x14ac:dyDescent="0.3">
      <c r="A6796" s="3">
        <v>16</v>
      </c>
      <c r="B6796" s="2" t="s">
        <v>7273</v>
      </c>
      <c r="C6796" s="2" t="s">
        <v>14</v>
      </c>
      <c r="D6796" s="2">
        <v>595</v>
      </c>
      <c r="E6796" s="2">
        <v>9</v>
      </c>
      <c r="F6796" s="2">
        <v>604</v>
      </c>
      <c r="G6796" s="2">
        <v>0.04</v>
      </c>
      <c r="H6796" s="4" t="s">
        <v>7258</v>
      </c>
    </row>
    <row r="6797" spans="1:8" x14ac:dyDescent="0.3">
      <c r="A6797" s="3">
        <v>17</v>
      </c>
      <c r="B6797" s="2" t="s">
        <v>7274</v>
      </c>
      <c r="C6797" s="2" t="s">
        <v>71</v>
      </c>
      <c r="D6797" s="2">
        <v>514</v>
      </c>
      <c r="E6797" s="2">
        <v>7</v>
      </c>
      <c r="F6797" s="2">
        <v>521</v>
      </c>
      <c r="G6797" s="2">
        <v>0.04</v>
      </c>
      <c r="H6797" s="4" t="s">
        <v>7258</v>
      </c>
    </row>
    <row r="6798" spans="1:8" x14ac:dyDescent="0.3">
      <c r="A6798" s="3">
        <v>18</v>
      </c>
      <c r="B6798" s="2" t="s">
        <v>7275</v>
      </c>
      <c r="C6798" s="2" t="s">
        <v>14</v>
      </c>
      <c r="D6798" s="2">
        <v>438</v>
      </c>
      <c r="E6798" s="2">
        <v>5</v>
      </c>
      <c r="F6798" s="2">
        <v>443</v>
      </c>
      <c r="G6798" s="2">
        <v>0.03</v>
      </c>
      <c r="H6798" s="4" t="s">
        <v>7258</v>
      </c>
    </row>
    <row r="6799" spans="1:8" x14ac:dyDescent="0.3">
      <c r="A6799" s="3">
        <v>19</v>
      </c>
      <c r="B6799" s="2" t="s">
        <v>27</v>
      </c>
      <c r="C6799" s="2" t="s">
        <v>28</v>
      </c>
      <c r="D6799" s="2">
        <v>5798</v>
      </c>
      <c r="E6799" s="2">
        <v>33</v>
      </c>
      <c r="F6799" s="2">
        <v>5831</v>
      </c>
      <c r="G6799" s="2">
        <v>0.43</v>
      </c>
      <c r="H6799" s="4" t="s">
        <v>7258</v>
      </c>
    </row>
    <row r="6800" spans="1:8" x14ac:dyDescent="0.3">
      <c r="A6800" s="3">
        <v>1</v>
      </c>
      <c r="B6800" s="2" t="s">
        <v>7276</v>
      </c>
      <c r="C6800" s="2" t="s">
        <v>12</v>
      </c>
      <c r="D6800" s="2">
        <v>444098</v>
      </c>
      <c r="E6800" s="2">
        <v>1447</v>
      </c>
      <c r="F6800" s="2">
        <v>445545</v>
      </c>
      <c r="G6800" s="2">
        <v>48.93</v>
      </c>
      <c r="H6800" s="4" t="s">
        <v>7277</v>
      </c>
    </row>
    <row r="6801" spans="1:8" x14ac:dyDescent="0.3">
      <c r="A6801" s="3">
        <v>2</v>
      </c>
      <c r="B6801" s="2" t="s">
        <v>7278</v>
      </c>
      <c r="C6801" s="2" t="s">
        <v>9</v>
      </c>
      <c r="D6801" s="2">
        <v>427387</v>
      </c>
      <c r="E6801" s="2">
        <v>1644</v>
      </c>
      <c r="F6801" s="2">
        <v>429031</v>
      </c>
      <c r="G6801" s="2">
        <v>47.12</v>
      </c>
      <c r="H6801" s="4" t="s">
        <v>7277</v>
      </c>
    </row>
    <row r="6802" spans="1:8" x14ac:dyDescent="0.3">
      <c r="A6802" s="3">
        <v>3</v>
      </c>
      <c r="B6802" s="2" t="s">
        <v>7279</v>
      </c>
      <c r="C6802" s="2" t="s">
        <v>609</v>
      </c>
      <c r="D6802" s="2">
        <v>8233</v>
      </c>
      <c r="E6802" s="2">
        <v>55</v>
      </c>
      <c r="F6802" s="2">
        <v>8288</v>
      </c>
      <c r="G6802" s="2">
        <v>0.91</v>
      </c>
      <c r="H6802" s="4" t="s">
        <v>7277</v>
      </c>
    </row>
    <row r="6803" spans="1:8" x14ac:dyDescent="0.3">
      <c r="A6803" s="3">
        <v>4</v>
      </c>
      <c r="B6803" s="2" t="s">
        <v>7280</v>
      </c>
      <c r="C6803" s="2" t="s">
        <v>17</v>
      </c>
      <c r="D6803" s="2">
        <v>3229</v>
      </c>
      <c r="E6803" s="2">
        <v>14</v>
      </c>
      <c r="F6803" s="2">
        <v>3243</v>
      </c>
      <c r="G6803" s="2">
        <v>0.36</v>
      </c>
      <c r="H6803" s="4" t="s">
        <v>7277</v>
      </c>
    </row>
    <row r="6804" spans="1:8" x14ac:dyDescent="0.3">
      <c r="A6804" s="3">
        <v>5</v>
      </c>
      <c r="B6804" s="2" t="s">
        <v>7281</v>
      </c>
      <c r="C6804" s="2" t="s">
        <v>747</v>
      </c>
      <c r="D6804" s="2">
        <v>2207</v>
      </c>
      <c r="E6804" s="2">
        <v>4</v>
      </c>
      <c r="F6804" s="2">
        <v>2211</v>
      </c>
      <c r="G6804" s="2">
        <v>0.24</v>
      </c>
      <c r="H6804" s="4" t="s">
        <v>7277</v>
      </c>
    </row>
    <row r="6805" spans="1:8" x14ac:dyDescent="0.3">
      <c r="A6805" s="3">
        <v>6</v>
      </c>
      <c r="B6805" s="2" t="s">
        <v>7282</v>
      </c>
      <c r="C6805" s="2" t="s">
        <v>1171</v>
      </c>
      <c r="D6805" s="2">
        <v>1521</v>
      </c>
      <c r="E6805" s="2">
        <v>10</v>
      </c>
      <c r="F6805" s="2">
        <v>1531</v>
      </c>
      <c r="G6805" s="2">
        <v>0.17</v>
      </c>
      <c r="H6805" s="4" t="s">
        <v>7277</v>
      </c>
    </row>
    <row r="6806" spans="1:8" x14ac:dyDescent="0.3">
      <c r="A6806" s="3">
        <v>7</v>
      </c>
      <c r="B6806" s="2" t="s">
        <v>7283</v>
      </c>
      <c r="C6806" s="2" t="s">
        <v>14</v>
      </c>
      <c r="D6806" s="2">
        <v>1041</v>
      </c>
      <c r="E6806" s="2">
        <v>0</v>
      </c>
      <c r="F6806" s="2">
        <v>1041</v>
      </c>
      <c r="G6806" s="2">
        <v>0.11</v>
      </c>
      <c r="H6806" s="4" t="s">
        <v>7277</v>
      </c>
    </row>
    <row r="6807" spans="1:8" x14ac:dyDescent="0.3">
      <c r="A6807" s="3">
        <v>8</v>
      </c>
      <c r="B6807" s="2" t="s">
        <v>7284</v>
      </c>
      <c r="C6807" s="2" t="s">
        <v>7285</v>
      </c>
      <c r="D6807" s="2">
        <v>818</v>
      </c>
      <c r="E6807" s="2">
        <v>3</v>
      </c>
      <c r="F6807" s="2">
        <v>821</v>
      </c>
      <c r="G6807" s="2">
        <v>0.09</v>
      </c>
      <c r="H6807" s="4" t="s">
        <v>7277</v>
      </c>
    </row>
    <row r="6808" spans="1:8" x14ac:dyDescent="0.3">
      <c r="A6808" s="3">
        <v>9</v>
      </c>
      <c r="B6808" s="2" t="s">
        <v>7286</v>
      </c>
      <c r="C6808" s="2" t="s">
        <v>14</v>
      </c>
      <c r="D6808" s="2">
        <v>730</v>
      </c>
      <c r="E6808" s="2">
        <v>2</v>
      </c>
      <c r="F6808" s="2">
        <v>732</v>
      </c>
      <c r="G6808" s="2">
        <v>0.08</v>
      </c>
      <c r="H6808" s="4" t="s">
        <v>7277</v>
      </c>
    </row>
    <row r="6809" spans="1:8" x14ac:dyDescent="0.3">
      <c r="A6809" s="3">
        <v>10</v>
      </c>
      <c r="B6809" s="2" t="s">
        <v>7287</v>
      </c>
      <c r="C6809" s="2" t="s">
        <v>14</v>
      </c>
      <c r="D6809" s="2">
        <v>723</v>
      </c>
      <c r="E6809" s="2">
        <v>10</v>
      </c>
      <c r="F6809" s="2">
        <v>733</v>
      </c>
      <c r="G6809" s="2">
        <v>0.08</v>
      </c>
      <c r="H6809" s="4" t="s">
        <v>7277</v>
      </c>
    </row>
    <row r="6810" spans="1:8" x14ac:dyDescent="0.3">
      <c r="A6810" s="3">
        <v>11</v>
      </c>
      <c r="B6810" s="2" t="s">
        <v>7288</v>
      </c>
      <c r="C6810" s="2" t="s">
        <v>14</v>
      </c>
      <c r="D6810" s="2">
        <v>706</v>
      </c>
      <c r="E6810" s="2">
        <v>2</v>
      </c>
      <c r="F6810" s="2">
        <v>708</v>
      </c>
      <c r="G6810" s="2">
        <v>0.08</v>
      </c>
      <c r="H6810" s="4" t="s">
        <v>7277</v>
      </c>
    </row>
    <row r="6811" spans="1:8" x14ac:dyDescent="0.3">
      <c r="A6811" s="3">
        <v>12</v>
      </c>
      <c r="B6811" s="2" t="s">
        <v>7289</v>
      </c>
      <c r="C6811" s="2" t="s">
        <v>14</v>
      </c>
      <c r="D6811" s="2">
        <v>681</v>
      </c>
      <c r="E6811" s="2">
        <v>2</v>
      </c>
      <c r="F6811" s="2">
        <v>683</v>
      </c>
      <c r="G6811" s="2">
        <v>0.08</v>
      </c>
      <c r="H6811" s="4" t="s">
        <v>7277</v>
      </c>
    </row>
    <row r="6812" spans="1:8" x14ac:dyDescent="0.3">
      <c r="A6812" s="3">
        <v>13</v>
      </c>
      <c r="B6812" s="2" t="s">
        <v>7290</v>
      </c>
      <c r="C6812" s="2" t="s">
        <v>2466</v>
      </c>
      <c r="D6812" s="2">
        <v>673</v>
      </c>
      <c r="E6812" s="2">
        <v>17</v>
      </c>
      <c r="F6812" s="2">
        <v>690</v>
      </c>
      <c r="G6812" s="2">
        <v>0.08</v>
      </c>
      <c r="H6812" s="4" t="s">
        <v>7277</v>
      </c>
    </row>
    <row r="6813" spans="1:8" x14ac:dyDescent="0.3">
      <c r="A6813" s="3">
        <v>14</v>
      </c>
      <c r="B6813" s="2" t="s">
        <v>7291</v>
      </c>
      <c r="C6813" s="2" t="s">
        <v>14</v>
      </c>
      <c r="D6813" s="2">
        <v>626</v>
      </c>
      <c r="E6813" s="2">
        <v>10</v>
      </c>
      <c r="F6813" s="2">
        <v>636</v>
      </c>
      <c r="G6813" s="2">
        <v>7.0000000000000007E-2</v>
      </c>
      <c r="H6813" s="4" t="s">
        <v>7277</v>
      </c>
    </row>
    <row r="6814" spans="1:8" x14ac:dyDescent="0.3">
      <c r="A6814" s="3">
        <v>15</v>
      </c>
      <c r="B6814" s="2" t="s">
        <v>7292</v>
      </c>
      <c r="C6814" s="2" t="s">
        <v>14</v>
      </c>
      <c r="D6814" s="2">
        <v>619</v>
      </c>
      <c r="E6814" s="2">
        <v>4</v>
      </c>
      <c r="F6814" s="2">
        <v>623</v>
      </c>
      <c r="G6814" s="2">
        <v>7.0000000000000007E-2</v>
      </c>
      <c r="H6814" s="4" t="s">
        <v>7277</v>
      </c>
    </row>
    <row r="6815" spans="1:8" x14ac:dyDescent="0.3">
      <c r="A6815" s="3">
        <v>16</v>
      </c>
      <c r="B6815" s="2" t="s">
        <v>7293</v>
      </c>
      <c r="C6815" s="2" t="s">
        <v>14</v>
      </c>
      <c r="D6815" s="2">
        <v>584</v>
      </c>
      <c r="E6815" s="2">
        <v>2</v>
      </c>
      <c r="F6815" s="2">
        <v>586</v>
      </c>
      <c r="G6815" s="2">
        <v>0.06</v>
      </c>
      <c r="H6815" s="4" t="s">
        <v>7277</v>
      </c>
    </row>
    <row r="6816" spans="1:8" x14ac:dyDescent="0.3">
      <c r="A6816" s="3">
        <v>17</v>
      </c>
      <c r="B6816" s="2" t="s">
        <v>7294</v>
      </c>
      <c r="C6816" s="2" t="s">
        <v>14</v>
      </c>
      <c r="D6816" s="2">
        <v>554</v>
      </c>
      <c r="E6816" s="2">
        <v>4</v>
      </c>
      <c r="F6816" s="2">
        <v>558</v>
      </c>
      <c r="G6816" s="2">
        <v>0.06</v>
      </c>
      <c r="H6816" s="4" t="s">
        <v>7277</v>
      </c>
    </row>
    <row r="6817" spans="1:8" x14ac:dyDescent="0.3">
      <c r="A6817" s="3">
        <v>18</v>
      </c>
      <c r="B6817" s="2" t="s">
        <v>7295</v>
      </c>
      <c r="C6817" s="2" t="s">
        <v>544</v>
      </c>
      <c r="D6817" s="2">
        <v>427</v>
      </c>
      <c r="E6817" s="2">
        <v>1</v>
      </c>
      <c r="F6817" s="2">
        <v>428</v>
      </c>
      <c r="G6817" s="2">
        <v>0.05</v>
      </c>
      <c r="H6817" s="4" t="s">
        <v>7277</v>
      </c>
    </row>
    <row r="6818" spans="1:8" x14ac:dyDescent="0.3">
      <c r="A6818" s="3">
        <v>19</v>
      </c>
      <c r="B6818" s="2" t="s">
        <v>7296</v>
      </c>
      <c r="C6818" s="2" t="s">
        <v>14</v>
      </c>
      <c r="D6818" s="2">
        <v>405</v>
      </c>
      <c r="E6818" s="2">
        <v>0</v>
      </c>
      <c r="F6818" s="2">
        <v>405</v>
      </c>
      <c r="G6818" s="2">
        <v>0.04</v>
      </c>
      <c r="H6818" s="4" t="s">
        <v>7277</v>
      </c>
    </row>
    <row r="6819" spans="1:8" x14ac:dyDescent="0.3">
      <c r="A6819" s="3">
        <v>20</v>
      </c>
      <c r="B6819" s="2" t="s">
        <v>7297</v>
      </c>
      <c r="C6819" s="2" t="s">
        <v>7298</v>
      </c>
      <c r="D6819" s="2">
        <v>385</v>
      </c>
      <c r="E6819" s="2">
        <v>6</v>
      </c>
      <c r="F6819" s="2">
        <v>391</v>
      </c>
      <c r="G6819" s="2">
        <v>0.04</v>
      </c>
      <c r="H6819" s="4" t="s">
        <v>7277</v>
      </c>
    </row>
    <row r="6820" spans="1:8" x14ac:dyDescent="0.3">
      <c r="A6820" s="3">
        <v>21</v>
      </c>
      <c r="B6820" s="2" t="s">
        <v>7299</v>
      </c>
      <c r="C6820" s="2" t="s">
        <v>715</v>
      </c>
      <c r="D6820" s="2">
        <v>366</v>
      </c>
      <c r="E6820" s="2">
        <v>1</v>
      </c>
      <c r="F6820" s="2">
        <v>367</v>
      </c>
      <c r="G6820" s="2">
        <v>0.04</v>
      </c>
      <c r="H6820" s="4" t="s">
        <v>7277</v>
      </c>
    </row>
    <row r="6821" spans="1:8" x14ac:dyDescent="0.3">
      <c r="A6821" s="3">
        <v>22</v>
      </c>
      <c r="B6821" s="2" t="s">
        <v>7300</v>
      </c>
      <c r="C6821" s="2" t="s">
        <v>14</v>
      </c>
      <c r="D6821" s="2">
        <v>355</v>
      </c>
      <c r="E6821" s="2">
        <v>0</v>
      </c>
      <c r="F6821" s="2">
        <v>355</v>
      </c>
      <c r="G6821" s="2">
        <v>0.04</v>
      </c>
      <c r="H6821" s="4" t="s">
        <v>7277</v>
      </c>
    </row>
    <row r="6822" spans="1:8" x14ac:dyDescent="0.3">
      <c r="A6822" s="3">
        <v>23</v>
      </c>
      <c r="B6822" s="2" t="s">
        <v>7301</v>
      </c>
      <c r="C6822" s="2" t="s">
        <v>5029</v>
      </c>
      <c r="D6822" s="2">
        <v>341</v>
      </c>
      <c r="E6822" s="2">
        <v>4</v>
      </c>
      <c r="F6822" s="2">
        <v>345</v>
      </c>
      <c r="G6822" s="2">
        <v>0.04</v>
      </c>
      <c r="H6822" s="4" t="s">
        <v>7277</v>
      </c>
    </row>
    <row r="6823" spans="1:8" x14ac:dyDescent="0.3">
      <c r="A6823" s="3">
        <v>24</v>
      </c>
      <c r="B6823" s="2" t="s">
        <v>7302</v>
      </c>
      <c r="C6823" s="2" t="s">
        <v>14</v>
      </c>
      <c r="D6823" s="2">
        <v>282</v>
      </c>
      <c r="E6823" s="2">
        <v>7</v>
      </c>
      <c r="F6823" s="2">
        <v>289</v>
      </c>
      <c r="G6823" s="2">
        <v>0.03</v>
      </c>
      <c r="H6823" s="4" t="s">
        <v>7277</v>
      </c>
    </row>
    <row r="6824" spans="1:8" x14ac:dyDescent="0.3">
      <c r="A6824" s="3">
        <v>25</v>
      </c>
      <c r="B6824" s="2" t="s">
        <v>7303</v>
      </c>
      <c r="C6824" s="2" t="s">
        <v>14</v>
      </c>
      <c r="D6824" s="2">
        <v>220</v>
      </c>
      <c r="E6824" s="2">
        <v>0</v>
      </c>
      <c r="F6824" s="2">
        <v>220</v>
      </c>
      <c r="G6824" s="2">
        <v>0.02</v>
      </c>
      <c r="H6824" s="4" t="s">
        <v>7277</v>
      </c>
    </row>
    <row r="6825" spans="1:8" x14ac:dyDescent="0.3">
      <c r="A6825" s="3">
        <v>26</v>
      </c>
      <c r="B6825" s="2" t="s">
        <v>7304</v>
      </c>
      <c r="C6825" s="2" t="s">
        <v>14</v>
      </c>
      <c r="D6825" s="2">
        <v>180</v>
      </c>
      <c r="E6825" s="2">
        <v>0</v>
      </c>
      <c r="F6825" s="2">
        <v>180</v>
      </c>
      <c r="G6825" s="2">
        <v>0.02</v>
      </c>
      <c r="H6825" s="4" t="s">
        <v>7277</v>
      </c>
    </row>
    <row r="6826" spans="1:8" x14ac:dyDescent="0.3">
      <c r="A6826" s="3">
        <v>27</v>
      </c>
      <c r="B6826" s="2" t="s">
        <v>7305</v>
      </c>
      <c r="C6826" s="2" t="s">
        <v>14</v>
      </c>
      <c r="D6826" s="2">
        <v>173</v>
      </c>
      <c r="E6826" s="2">
        <v>0</v>
      </c>
      <c r="F6826" s="2">
        <v>173</v>
      </c>
      <c r="G6826" s="2">
        <v>0.02</v>
      </c>
      <c r="H6826" s="4" t="s">
        <v>7277</v>
      </c>
    </row>
    <row r="6827" spans="1:8" x14ac:dyDescent="0.3">
      <c r="A6827" s="3">
        <v>28</v>
      </c>
      <c r="B6827" s="2" t="s">
        <v>27</v>
      </c>
      <c r="C6827" s="2" t="s">
        <v>28</v>
      </c>
      <c r="D6827" s="2">
        <v>9665</v>
      </c>
      <c r="E6827" s="2">
        <v>84</v>
      </c>
      <c r="F6827" s="2">
        <v>9749</v>
      </c>
      <c r="G6827" s="2">
        <v>1.07</v>
      </c>
      <c r="H6827" s="4" t="s">
        <v>7277</v>
      </c>
    </row>
    <row r="6828" spans="1:8" x14ac:dyDescent="0.3">
      <c r="A6828" s="3">
        <v>1</v>
      </c>
      <c r="B6828" s="2" t="s">
        <v>7306</v>
      </c>
      <c r="C6828" s="2" t="s">
        <v>191</v>
      </c>
      <c r="D6828" s="2">
        <v>523630</v>
      </c>
      <c r="E6828" s="2">
        <v>886</v>
      </c>
      <c r="F6828" s="2">
        <v>524516</v>
      </c>
      <c r="G6828" s="2">
        <v>37.880000000000003</v>
      </c>
      <c r="H6828" s="4" t="s">
        <v>7307</v>
      </c>
    </row>
    <row r="6829" spans="1:8" x14ac:dyDescent="0.3">
      <c r="A6829" s="3">
        <v>2</v>
      </c>
      <c r="B6829" s="2" t="s">
        <v>7308</v>
      </c>
      <c r="C6829" s="2" t="s">
        <v>12</v>
      </c>
      <c r="D6829" s="2">
        <v>438171</v>
      </c>
      <c r="E6829" s="2">
        <v>1323</v>
      </c>
      <c r="F6829" s="2">
        <v>439494</v>
      </c>
      <c r="G6829" s="2">
        <v>31.74</v>
      </c>
      <c r="H6829" s="4" t="s">
        <v>7307</v>
      </c>
    </row>
    <row r="6830" spans="1:8" x14ac:dyDescent="0.3">
      <c r="A6830" s="3">
        <v>3</v>
      </c>
      <c r="B6830" s="2" t="s">
        <v>7309</v>
      </c>
      <c r="C6830" s="2" t="s">
        <v>9</v>
      </c>
      <c r="D6830" s="2">
        <v>370370</v>
      </c>
      <c r="E6830" s="2">
        <v>1515</v>
      </c>
      <c r="F6830" s="2">
        <v>371885</v>
      </c>
      <c r="G6830" s="2">
        <v>26.86</v>
      </c>
      <c r="H6830" s="4" t="s">
        <v>7307</v>
      </c>
    </row>
    <row r="6831" spans="1:8" x14ac:dyDescent="0.3">
      <c r="A6831" s="3">
        <v>4</v>
      </c>
      <c r="B6831" s="2" t="s">
        <v>7310</v>
      </c>
      <c r="C6831" s="2" t="s">
        <v>14</v>
      </c>
      <c r="D6831" s="2">
        <v>18526</v>
      </c>
      <c r="E6831" s="2">
        <v>1</v>
      </c>
      <c r="F6831" s="2">
        <v>18527</v>
      </c>
      <c r="G6831" s="2">
        <v>1.34</v>
      </c>
      <c r="H6831" s="4" t="s">
        <v>7307</v>
      </c>
    </row>
    <row r="6832" spans="1:8" x14ac:dyDescent="0.3">
      <c r="A6832" s="3">
        <v>5</v>
      </c>
      <c r="B6832" s="2" t="s">
        <v>7311</v>
      </c>
      <c r="C6832" s="2" t="s">
        <v>14</v>
      </c>
      <c r="D6832" s="2">
        <v>6394</v>
      </c>
      <c r="E6832" s="2">
        <v>2</v>
      </c>
      <c r="F6832" s="2">
        <v>6396</v>
      </c>
      <c r="G6832" s="2">
        <v>0.46</v>
      </c>
      <c r="H6832" s="4" t="s">
        <v>7307</v>
      </c>
    </row>
    <row r="6833" spans="1:8" x14ac:dyDescent="0.3">
      <c r="A6833" s="3">
        <v>6</v>
      </c>
      <c r="B6833" s="2" t="s">
        <v>7312</v>
      </c>
      <c r="C6833" s="2" t="s">
        <v>17</v>
      </c>
      <c r="D6833" s="2">
        <v>4219</v>
      </c>
      <c r="E6833" s="2">
        <v>19</v>
      </c>
      <c r="F6833" s="2">
        <v>4238</v>
      </c>
      <c r="G6833" s="2">
        <v>0.31</v>
      </c>
      <c r="H6833" s="4" t="s">
        <v>7307</v>
      </c>
    </row>
    <row r="6834" spans="1:8" x14ac:dyDescent="0.3">
      <c r="A6834" s="3">
        <v>7</v>
      </c>
      <c r="B6834" s="2" t="s">
        <v>7313</v>
      </c>
      <c r="C6834" s="2" t="s">
        <v>14</v>
      </c>
      <c r="D6834" s="2">
        <v>3060</v>
      </c>
      <c r="E6834" s="2">
        <v>2</v>
      </c>
      <c r="F6834" s="2">
        <v>3062</v>
      </c>
      <c r="G6834" s="2">
        <v>0.22</v>
      </c>
      <c r="H6834" s="4" t="s">
        <v>7307</v>
      </c>
    </row>
    <row r="6835" spans="1:8" x14ac:dyDescent="0.3">
      <c r="A6835" s="3">
        <v>8</v>
      </c>
      <c r="B6835" s="2" t="s">
        <v>7314</v>
      </c>
      <c r="C6835" s="2" t="s">
        <v>1004</v>
      </c>
      <c r="D6835" s="2">
        <v>2250</v>
      </c>
      <c r="E6835" s="2">
        <v>0</v>
      </c>
      <c r="F6835" s="2">
        <v>2250</v>
      </c>
      <c r="G6835" s="2">
        <v>0.16</v>
      </c>
      <c r="H6835" s="4" t="s">
        <v>7307</v>
      </c>
    </row>
    <row r="6836" spans="1:8" x14ac:dyDescent="0.3">
      <c r="A6836" s="3">
        <v>9</v>
      </c>
      <c r="B6836" s="2" t="s">
        <v>7315</v>
      </c>
      <c r="C6836" s="2" t="s">
        <v>202</v>
      </c>
      <c r="D6836" s="2">
        <v>1569</v>
      </c>
      <c r="E6836" s="2">
        <v>2</v>
      </c>
      <c r="F6836" s="2">
        <v>1571</v>
      </c>
      <c r="G6836" s="2">
        <v>0.11</v>
      </c>
      <c r="H6836" s="4" t="s">
        <v>7307</v>
      </c>
    </row>
    <row r="6837" spans="1:8" x14ac:dyDescent="0.3">
      <c r="A6837" s="3">
        <v>10</v>
      </c>
      <c r="B6837" s="2" t="s">
        <v>7316</v>
      </c>
      <c r="C6837" s="2" t="s">
        <v>114</v>
      </c>
      <c r="D6837" s="2">
        <v>1410</v>
      </c>
      <c r="E6837" s="2">
        <v>8</v>
      </c>
      <c r="F6837" s="2">
        <v>1418</v>
      </c>
      <c r="G6837" s="2">
        <v>0.1</v>
      </c>
      <c r="H6837" s="4" t="s">
        <v>7307</v>
      </c>
    </row>
    <row r="6838" spans="1:8" x14ac:dyDescent="0.3">
      <c r="A6838" s="3">
        <v>11</v>
      </c>
      <c r="B6838" s="2" t="s">
        <v>7317</v>
      </c>
      <c r="C6838" s="2" t="s">
        <v>14</v>
      </c>
      <c r="D6838" s="2">
        <v>1106</v>
      </c>
      <c r="E6838" s="2">
        <v>4</v>
      </c>
      <c r="F6838" s="2">
        <v>1110</v>
      </c>
      <c r="G6838" s="2">
        <v>0.08</v>
      </c>
      <c r="H6838" s="4" t="s">
        <v>7307</v>
      </c>
    </row>
    <row r="6839" spans="1:8" x14ac:dyDescent="0.3">
      <c r="A6839" s="3">
        <v>12</v>
      </c>
      <c r="B6839" s="2" t="s">
        <v>7318</v>
      </c>
      <c r="C6839" s="2" t="s">
        <v>14</v>
      </c>
      <c r="D6839" s="2">
        <v>851</v>
      </c>
      <c r="E6839" s="2">
        <v>5</v>
      </c>
      <c r="F6839" s="2">
        <v>856</v>
      </c>
      <c r="G6839" s="2">
        <v>0.06</v>
      </c>
      <c r="H6839" s="4" t="s">
        <v>7307</v>
      </c>
    </row>
    <row r="6840" spans="1:8" x14ac:dyDescent="0.3">
      <c r="A6840" s="3">
        <v>13</v>
      </c>
      <c r="B6840" s="2" t="s">
        <v>7319</v>
      </c>
      <c r="C6840" s="2" t="s">
        <v>14</v>
      </c>
      <c r="D6840" s="2">
        <v>745</v>
      </c>
      <c r="E6840" s="2">
        <v>4</v>
      </c>
      <c r="F6840" s="2">
        <v>749</v>
      </c>
      <c r="G6840" s="2">
        <v>0.05</v>
      </c>
      <c r="H6840" s="4" t="s">
        <v>7307</v>
      </c>
    </row>
    <row r="6841" spans="1:8" x14ac:dyDescent="0.3">
      <c r="A6841" s="3">
        <v>14</v>
      </c>
      <c r="B6841" s="2" t="s">
        <v>7320</v>
      </c>
      <c r="C6841" s="2" t="s">
        <v>3894</v>
      </c>
      <c r="D6841" s="2">
        <v>729</v>
      </c>
      <c r="E6841" s="2">
        <v>0</v>
      </c>
      <c r="F6841" s="2">
        <v>729</v>
      </c>
      <c r="G6841" s="2">
        <v>0.05</v>
      </c>
      <c r="H6841" s="4" t="s">
        <v>7307</v>
      </c>
    </row>
    <row r="6842" spans="1:8" x14ac:dyDescent="0.3">
      <c r="A6842" s="3">
        <v>15</v>
      </c>
      <c r="B6842" s="2" t="s">
        <v>7321</v>
      </c>
      <c r="C6842" s="2" t="s">
        <v>1008</v>
      </c>
      <c r="D6842" s="2">
        <v>477</v>
      </c>
      <c r="E6842" s="2">
        <v>7</v>
      </c>
      <c r="F6842" s="2">
        <v>484</v>
      </c>
      <c r="G6842" s="2">
        <v>0.03</v>
      </c>
      <c r="H6842" s="4" t="s">
        <v>7307</v>
      </c>
    </row>
    <row r="6843" spans="1:8" x14ac:dyDescent="0.3">
      <c r="A6843" s="3">
        <v>16</v>
      </c>
      <c r="B6843" s="2" t="s">
        <v>27</v>
      </c>
      <c r="C6843" s="2" t="s">
        <v>28</v>
      </c>
      <c r="D6843" s="2">
        <v>7474</v>
      </c>
      <c r="E6843" s="2">
        <v>11</v>
      </c>
      <c r="F6843" s="2">
        <v>7485</v>
      </c>
      <c r="G6843" s="2">
        <v>0.54</v>
      </c>
      <c r="H6843" s="4" t="s">
        <v>7307</v>
      </c>
    </row>
    <row r="6844" spans="1:8" x14ac:dyDescent="0.3">
      <c r="A6844" s="3">
        <v>1</v>
      </c>
      <c r="B6844" s="2" t="s">
        <v>7322</v>
      </c>
      <c r="C6844" s="2" t="s">
        <v>360</v>
      </c>
      <c r="D6844" s="2">
        <v>475709</v>
      </c>
      <c r="E6844" s="2">
        <v>903</v>
      </c>
      <c r="F6844" s="2">
        <v>476612</v>
      </c>
      <c r="G6844" s="2">
        <v>45.15</v>
      </c>
      <c r="H6844" s="4" t="s">
        <v>7323</v>
      </c>
    </row>
    <row r="6845" spans="1:8" x14ac:dyDescent="0.3">
      <c r="A6845" s="3">
        <v>2</v>
      </c>
      <c r="B6845" s="2" t="s">
        <v>7324</v>
      </c>
      <c r="C6845" s="2" t="s">
        <v>1547</v>
      </c>
      <c r="D6845" s="2">
        <v>445482</v>
      </c>
      <c r="E6845" s="2">
        <v>1987</v>
      </c>
      <c r="F6845" s="2">
        <v>447469</v>
      </c>
      <c r="G6845" s="2">
        <v>42.39</v>
      </c>
      <c r="H6845" s="4" t="s">
        <v>7323</v>
      </c>
    </row>
    <row r="6846" spans="1:8" x14ac:dyDescent="0.3">
      <c r="A6846" s="3">
        <v>3</v>
      </c>
      <c r="B6846" s="2" t="s">
        <v>7325</v>
      </c>
      <c r="C6846" s="2" t="s">
        <v>14</v>
      </c>
      <c r="D6846" s="2">
        <v>29014</v>
      </c>
      <c r="E6846" s="2">
        <v>80</v>
      </c>
      <c r="F6846" s="2">
        <v>29094</v>
      </c>
      <c r="G6846" s="2">
        <v>2.76</v>
      </c>
      <c r="H6846" s="4" t="s">
        <v>7323</v>
      </c>
    </row>
    <row r="6847" spans="1:8" x14ac:dyDescent="0.3">
      <c r="A6847" s="3">
        <v>4</v>
      </c>
      <c r="B6847" s="2" t="s">
        <v>6410</v>
      </c>
      <c r="C6847" s="2" t="s">
        <v>14</v>
      </c>
      <c r="D6847" s="2">
        <v>20585</v>
      </c>
      <c r="E6847" s="2">
        <v>7</v>
      </c>
      <c r="F6847" s="2">
        <v>20592</v>
      </c>
      <c r="G6847" s="2">
        <v>1.95</v>
      </c>
      <c r="H6847" s="4" t="s">
        <v>7323</v>
      </c>
    </row>
    <row r="6848" spans="1:8" x14ac:dyDescent="0.3">
      <c r="A6848" s="3">
        <v>5</v>
      </c>
      <c r="B6848" s="2" t="s">
        <v>7326</v>
      </c>
      <c r="C6848" s="2" t="s">
        <v>1171</v>
      </c>
      <c r="D6848" s="2">
        <v>11947</v>
      </c>
      <c r="E6848" s="2">
        <v>32</v>
      </c>
      <c r="F6848" s="2">
        <v>11979</v>
      </c>
      <c r="G6848" s="2">
        <v>1.1299999999999999</v>
      </c>
      <c r="H6848" s="4" t="s">
        <v>7323</v>
      </c>
    </row>
    <row r="6849" spans="1:8" x14ac:dyDescent="0.3">
      <c r="A6849" s="3">
        <v>6</v>
      </c>
      <c r="B6849" s="2" t="s">
        <v>7327</v>
      </c>
      <c r="C6849" s="2" t="s">
        <v>508</v>
      </c>
      <c r="D6849" s="2">
        <v>9096</v>
      </c>
      <c r="E6849" s="2">
        <v>6</v>
      </c>
      <c r="F6849" s="2">
        <v>9102</v>
      </c>
      <c r="G6849" s="2">
        <v>0.86</v>
      </c>
      <c r="H6849" s="4" t="s">
        <v>7323</v>
      </c>
    </row>
    <row r="6850" spans="1:8" x14ac:dyDescent="0.3">
      <c r="A6850" s="3">
        <v>7</v>
      </c>
      <c r="B6850" s="2" t="s">
        <v>7328</v>
      </c>
      <c r="C6850" s="2" t="s">
        <v>17</v>
      </c>
      <c r="D6850" s="2">
        <v>8865</v>
      </c>
      <c r="E6850" s="2">
        <v>23</v>
      </c>
      <c r="F6850" s="2">
        <v>8888</v>
      </c>
      <c r="G6850" s="2">
        <v>0.84</v>
      </c>
      <c r="H6850" s="4" t="s">
        <v>7323</v>
      </c>
    </row>
    <row r="6851" spans="1:8" x14ac:dyDescent="0.3">
      <c r="A6851" s="3">
        <v>8</v>
      </c>
      <c r="B6851" s="2" t="s">
        <v>5393</v>
      </c>
      <c r="C6851" s="2" t="s">
        <v>2934</v>
      </c>
      <c r="D6851" s="2">
        <v>6332</v>
      </c>
      <c r="E6851" s="2">
        <v>6</v>
      </c>
      <c r="F6851" s="2">
        <v>6338</v>
      </c>
      <c r="G6851" s="2">
        <v>0.6</v>
      </c>
      <c r="H6851" s="4" t="s">
        <v>7323</v>
      </c>
    </row>
    <row r="6852" spans="1:8" x14ac:dyDescent="0.3">
      <c r="A6852" s="3">
        <v>9</v>
      </c>
      <c r="B6852" s="2" t="s">
        <v>7329</v>
      </c>
      <c r="C6852" s="2" t="s">
        <v>137</v>
      </c>
      <c r="D6852" s="2">
        <v>5431</v>
      </c>
      <c r="E6852" s="2">
        <v>4</v>
      </c>
      <c r="F6852" s="2">
        <v>5435</v>
      </c>
      <c r="G6852" s="2">
        <v>0.51</v>
      </c>
      <c r="H6852" s="4" t="s">
        <v>7323</v>
      </c>
    </row>
    <row r="6853" spans="1:8" x14ac:dyDescent="0.3">
      <c r="A6853" s="3">
        <v>10</v>
      </c>
      <c r="B6853" s="2" t="s">
        <v>7330</v>
      </c>
      <c r="C6853" s="2" t="s">
        <v>7331</v>
      </c>
      <c r="D6853" s="2">
        <v>4867</v>
      </c>
      <c r="E6853" s="2">
        <v>4</v>
      </c>
      <c r="F6853" s="2">
        <v>4871</v>
      </c>
      <c r="G6853" s="2">
        <v>0.46</v>
      </c>
      <c r="H6853" s="4" t="s">
        <v>7323</v>
      </c>
    </row>
    <row r="6854" spans="1:8" x14ac:dyDescent="0.3">
      <c r="A6854" s="3">
        <v>11</v>
      </c>
      <c r="B6854" s="2" t="s">
        <v>5949</v>
      </c>
      <c r="C6854" s="2" t="s">
        <v>7332</v>
      </c>
      <c r="D6854" s="2">
        <v>2950</v>
      </c>
      <c r="E6854" s="2">
        <v>5</v>
      </c>
      <c r="F6854" s="2">
        <v>2955</v>
      </c>
      <c r="G6854" s="2">
        <v>0.28000000000000003</v>
      </c>
      <c r="H6854" s="4" t="s">
        <v>7323</v>
      </c>
    </row>
    <row r="6855" spans="1:8" x14ac:dyDescent="0.3">
      <c r="A6855" s="3">
        <v>12</v>
      </c>
      <c r="B6855" s="2" t="s">
        <v>7333</v>
      </c>
      <c r="C6855" s="2" t="s">
        <v>7334</v>
      </c>
      <c r="D6855" s="2">
        <v>2097</v>
      </c>
      <c r="E6855" s="2">
        <v>2</v>
      </c>
      <c r="F6855" s="2">
        <v>2099</v>
      </c>
      <c r="G6855" s="2">
        <v>0.2</v>
      </c>
      <c r="H6855" s="4" t="s">
        <v>7323</v>
      </c>
    </row>
    <row r="6856" spans="1:8" x14ac:dyDescent="0.3">
      <c r="A6856" s="3">
        <v>13</v>
      </c>
      <c r="B6856" s="2" t="s">
        <v>27</v>
      </c>
      <c r="C6856" s="2" t="s">
        <v>28</v>
      </c>
      <c r="D6856" s="2">
        <v>30130</v>
      </c>
      <c r="E6856" s="2">
        <v>38</v>
      </c>
      <c r="F6856" s="2">
        <v>30168</v>
      </c>
      <c r="G6856" s="2">
        <v>2.86</v>
      </c>
      <c r="H6856" s="4" t="s">
        <v>7323</v>
      </c>
    </row>
    <row r="6857" spans="1:8" x14ac:dyDescent="0.3">
      <c r="A6857" s="3">
        <v>1</v>
      </c>
      <c r="B6857" s="2" t="s">
        <v>7335</v>
      </c>
      <c r="C6857" s="2" t="s">
        <v>1319</v>
      </c>
      <c r="D6857" s="2">
        <v>506529</v>
      </c>
      <c r="E6857" s="2">
        <v>1823</v>
      </c>
      <c r="F6857" s="2">
        <v>508352</v>
      </c>
      <c r="G6857" s="2">
        <v>50.17</v>
      </c>
      <c r="H6857" s="4" t="s">
        <v>7336</v>
      </c>
    </row>
    <row r="6858" spans="1:8" x14ac:dyDescent="0.3">
      <c r="A6858" s="3">
        <v>2</v>
      </c>
      <c r="B6858" s="2" t="s">
        <v>7337</v>
      </c>
      <c r="C6858" s="2" t="s">
        <v>526</v>
      </c>
      <c r="D6858" s="2">
        <v>423137</v>
      </c>
      <c r="E6858" s="2">
        <v>2431</v>
      </c>
      <c r="F6858" s="2">
        <v>425568</v>
      </c>
      <c r="G6858" s="2">
        <v>42</v>
      </c>
      <c r="H6858" s="4" t="s">
        <v>7336</v>
      </c>
    </row>
    <row r="6859" spans="1:8" x14ac:dyDescent="0.3">
      <c r="A6859" s="3">
        <v>3</v>
      </c>
      <c r="B6859" s="2" t="s">
        <v>7338</v>
      </c>
      <c r="C6859" s="2" t="s">
        <v>609</v>
      </c>
      <c r="D6859" s="2">
        <v>19500</v>
      </c>
      <c r="E6859" s="2">
        <v>118</v>
      </c>
      <c r="F6859" s="2">
        <v>19618</v>
      </c>
      <c r="G6859" s="2">
        <v>1.94</v>
      </c>
      <c r="H6859" s="4" t="s">
        <v>7336</v>
      </c>
    </row>
    <row r="6860" spans="1:8" x14ac:dyDescent="0.3">
      <c r="A6860" s="3">
        <v>4</v>
      </c>
      <c r="B6860" s="2" t="s">
        <v>7339</v>
      </c>
      <c r="C6860" s="2" t="s">
        <v>14</v>
      </c>
      <c r="D6860" s="2">
        <v>9379</v>
      </c>
      <c r="E6860" s="2">
        <v>15</v>
      </c>
      <c r="F6860" s="2">
        <v>9394</v>
      </c>
      <c r="G6860" s="2">
        <v>0.93</v>
      </c>
      <c r="H6860" s="4" t="s">
        <v>7336</v>
      </c>
    </row>
    <row r="6861" spans="1:8" x14ac:dyDescent="0.3">
      <c r="A6861" s="3">
        <v>5</v>
      </c>
      <c r="B6861" s="2" t="s">
        <v>7340</v>
      </c>
      <c r="C6861" s="2" t="s">
        <v>14</v>
      </c>
      <c r="D6861" s="2">
        <v>5603</v>
      </c>
      <c r="E6861" s="2">
        <v>31</v>
      </c>
      <c r="F6861" s="2">
        <v>5634</v>
      </c>
      <c r="G6861" s="2">
        <v>0.56000000000000005</v>
      </c>
      <c r="H6861" s="4" t="s">
        <v>7336</v>
      </c>
    </row>
    <row r="6862" spans="1:8" x14ac:dyDescent="0.3">
      <c r="A6862" s="3">
        <v>6</v>
      </c>
      <c r="B6862" s="2" t="s">
        <v>7341</v>
      </c>
      <c r="C6862" s="2" t="s">
        <v>14</v>
      </c>
      <c r="D6862" s="2">
        <v>3485</v>
      </c>
      <c r="E6862" s="2">
        <v>30</v>
      </c>
      <c r="F6862" s="2">
        <v>3515</v>
      </c>
      <c r="G6862" s="2">
        <v>0.35</v>
      </c>
      <c r="H6862" s="4" t="s">
        <v>7336</v>
      </c>
    </row>
    <row r="6863" spans="1:8" x14ac:dyDescent="0.3">
      <c r="A6863" s="3">
        <v>7</v>
      </c>
      <c r="B6863" s="2" t="s">
        <v>7342</v>
      </c>
      <c r="C6863" s="2" t="s">
        <v>14</v>
      </c>
      <c r="D6863" s="2">
        <v>2548</v>
      </c>
      <c r="E6863" s="2">
        <v>12</v>
      </c>
      <c r="F6863" s="2">
        <v>2560</v>
      </c>
      <c r="G6863" s="2">
        <v>0.25</v>
      </c>
      <c r="H6863" s="4" t="s">
        <v>7336</v>
      </c>
    </row>
    <row r="6864" spans="1:8" x14ac:dyDescent="0.3">
      <c r="A6864" s="3">
        <v>8</v>
      </c>
      <c r="B6864" s="2" t="s">
        <v>7343</v>
      </c>
      <c r="C6864" s="2" t="s">
        <v>14</v>
      </c>
      <c r="D6864" s="2">
        <v>2394</v>
      </c>
      <c r="E6864" s="2">
        <v>23</v>
      </c>
      <c r="F6864" s="2">
        <v>2417</v>
      </c>
      <c r="G6864" s="2">
        <v>0.24</v>
      </c>
      <c r="H6864" s="4" t="s">
        <v>7336</v>
      </c>
    </row>
    <row r="6865" spans="1:8" x14ac:dyDescent="0.3">
      <c r="A6865" s="3">
        <v>9</v>
      </c>
      <c r="B6865" s="2" t="s">
        <v>7344</v>
      </c>
      <c r="C6865" s="2" t="s">
        <v>14</v>
      </c>
      <c r="D6865" s="2">
        <v>2001</v>
      </c>
      <c r="E6865" s="2">
        <v>39</v>
      </c>
      <c r="F6865" s="2">
        <v>2040</v>
      </c>
      <c r="G6865" s="2">
        <v>0.2</v>
      </c>
      <c r="H6865" s="4" t="s">
        <v>7336</v>
      </c>
    </row>
    <row r="6866" spans="1:8" x14ac:dyDescent="0.3">
      <c r="A6866" s="3">
        <v>10</v>
      </c>
      <c r="B6866" s="2" t="s">
        <v>7345</v>
      </c>
      <c r="C6866" s="2" t="s">
        <v>206</v>
      </c>
      <c r="D6866" s="2">
        <v>1863</v>
      </c>
      <c r="E6866" s="2">
        <v>76</v>
      </c>
      <c r="F6866" s="2">
        <v>1939</v>
      </c>
      <c r="G6866" s="2">
        <v>0.19</v>
      </c>
      <c r="H6866" s="4" t="s">
        <v>7336</v>
      </c>
    </row>
    <row r="6867" spans="1:8" x14ac:dyDescent="0.3">
      <c r="A6867" s="3">
        <v>11</v>
      </c>
      <c r="B6867" s="2" t="s">
        <v>7346</v>
      </c>
      <c r="C6867" s="2" t="s">
        <v>14</v>
      </c>
      <c r="D6867" s="2">
        <v>1797</v>
      </c>
      <c r="E6867" s="2">
        <v>23</v>
      </c>
      <c r="F6867" s="2">
        <v>1820</v>
      </c>
      <c r="G6867" s="2">
        <v>0.18</v>
      </c>
      <c r="H6867" s="4" t="s">
        <v>7336</v>
      </c>
    </row>
    <row r="6868" spans="1:8" x14ac:dyDescent="0.3">
      <c r="A6868" s="3">
        <v>12</v>
      </c>
      <c r="B6868" s="2" t="s">
        <v>7347</v>
      </c>
      <c r="C6868" s="2" t="s">
        <v>14</v>
      </c>
      <c r="D6868" s="2">
        <v>1756</v>
      </c>
      <c r="E6868" s="2">
        <v>39</v>
      </c>
      <c r="F6868" s="2">
        <v>1795</v>
      </c>
      <c r="G6868" s="2">
        <v>0.18</v>
      </c>
      <c r="H6868" s="4" t="s">
        <v>7336</v>
      </c>
    </row>
    <row r="6869" spans="1:8" x14ac:dyDescent="0.3">
      <c r="A6869" s="3">
        <v>13</v>
      </c>
      <c r="B6869" s="2" t="s">
        <v>7348</v>
      </c>
      <c r="C6869" s="2" t="s">
        <v>14</v>
      </c>
      <c r="D6869" s="2">
        <v>1325</v>
      </c>
      <c r="E6869" s="2">
        <v>25</v>
      </c>
      <c r="F6869" s="2">
        <v>1350</v>
      </c>
      <c r="G6869" s="2">
        <v>0.13</v>
      </c>
      <c r="H6869" s="4" t="s">
        <v>7336</v>
      </c>
    </row>
    <row r="6870" spans="1:8" x14ac:dyDescent="0.3">
      <c r="A6870" s="3">
        <v>14</v>
      </c>
      <c r="B6870" s="2" t="s">
        <v>27</v>
      </c>
      <c r="C6870" s="2" t="s">
        <v>28</v>
      </c>
      <c r="D6870" s="2">
        <v>27188</v>
      </c>
      <c r="E6870" s="2">
        <v>82</v>
      </c>
      <c r="F6870" s="2">
        <v>27270</v>
      </c>
      <c r="G6870" s="2">
        <v>2.69</v>
      </c>
      <c r="H6870" s="4" t="s">
        <v>7336</v>
      </c>
    </row>
    <row r="6871" spans="1:8" x14ac:dyDescent="0.3">
      <c r="A6871" s="3">
        <v>1</v>
      </c>
      <c r="B6871" s="2" t="s">
        <v>7349</v>
      </c>
      <c r="C6871" s="2" t="s">
        <v>191</v>
      </c>
      <c r="D6871" s="2">
        <v>671865</v>
      </c>
      <c r="E6871" s="2">
        <v>2105</v>
      </c>
      <c r="F6871" s="2">
        <v>673970</v>
      </c>
      <c r="G6871" s="2">
        <v>45.65</v>
      </c>
      <c r="H6871" s="4" t="s">
        <v>7350</v>
      </c>
    </row>
    <row r="6872" spans="1:8" x14ac:dyDescent="0.3">
      <c r="A6872" s="3">
        <v>2</v>
      </c>
      <c r="B6872" s="2" t="s">
        <v>7351</v>
      </c>
      <c r="C6872" s="2" t="s">
        <v>9</v>
      </c>
      <c r="D6872" s="2">
        <v>497720</v>
      </c>
      <c r="E6872" s="2">
        <v>1420</v>
      </c>
      <c r="F6872" s="2">
        <v>499140</v>
      </c>
      <c r="G6872" s="2">
        <v>33.799999999999997</v>
      </c>
      <c r="H6872" s="4" t="s">
        <v>7350</v>
      </c>
    </row>
    <row r="6873" spans="1:8" x14ac:dyDescent="0.3">
      <c r="A6873" s="3">
        <v>3</v>
      </c>
      <c r="B6873" s="2" t="s">
        <v>7352</v>
      </c>
      <c r="C6873" s="2" t="s">
        <v>35</v>
      </c>
      <c r="D6873" s="2">
        <v>238131</v>
      </c>
      <c r="E6873" s="2">
        <v>1015</v>
      </c>
      <c r="F6873" s="2">
        <v>239146</v>
      </c>
      <c r="G6873" s="2">
        <v>16.2</v>
      </c>
      <c r="H6873" s="4" t="s">
        <v>7350</v>
      </c>
    </row>
    <row r="6874" spans="1:8" x14ac:dyDescent="0.3">
      <c r="A6874" s="3">
        <v>4</v>
      </c>
      <c r="B6874" s="2" t="s">
        <v>7353</v>
      </c>
      <c r="C6874" s="2" t="s">
        <v>197</v>
      </c>
      <c r="D6874" s="2">
        <v>25659</v>
      </c>
      <c r="E6874" s="2">
        <v>18</v>
      </c>
      <c r="F6874" s="2">
        <v>25677</v>
      </c>
      <c r="G6874" s="2">
        <v>1.74</v>
      </c>
      <c r="H6874" s="4" t="s">
        <v>7350</v>
      </c>
    </row>
    <row r="6875" spans="1:8" x14ac:dyDescent="0.3">
      <c r="A6875" s="3">
        <v>5</v>
      </c>
      <c r="B6875" s="2" t="s">
        <v>7354</v>
      </c>
      <c r="C6875" s="2" t="s">
        <v>14</v>
      </c>
      <c r="D6875" s="2">
        <v>9897</v>
      </c>
      <c r="E6875" s="2">
        <v>5</v>
      </c>
      <c r="F6875" s="2">
        <v>9902</v>
      </c>
      <c r="G6875" s="2">
        <v>0.67</v>
      </c>
      <c r="H6875" s="4" t="s">
        <v>7350</v>
      </c>
    </row>
    <row r="6876" spans="1:8" x14ac:dyDescent="0.3">
      <c r="A6876" s="3">
        <v>6</v>
      </c>
      <c r="B6876" s="2" t="s">
        <v>7355</v>
      </c>
      <c r="C6876" s="2" t="s">
        <v>14</v>
      </c>
      <c r="D6876" s="2">
        <v>3933</v>
      </c>
      <c r="E6876" s="2">
        <v>5</v>
      </c>
      <c r="F6876" s="2">
        <v>3938</v>
      </c>
      <c r="G6876" s="2">
        <v>0.27</v>
      </c>
      <c r="H6876" s="4" t="s">
        <v>7350</v>
      </c>
    </row>
    <row r="6877" spans="1:8" x14ac:dyDescent="0.3">
      <c r="A6877" s="3">
        <v>7</v>
      </c>
      <c r="B6877" s="2" t="s">
        <v>7356</v>
      </c>
      <c r="C6877" s="2" t="s">
        <v>17</v>
      </c>
      <c r="D6877" s="2">
        <v>3572</v>
      </c>
      <c r="E6877" s="2">
        <v>17</v>
      </c>
      <c r="F6877" s="2">
        <v>3589</v>
      </c>
      <c r="G6877" s="2">
        <v>0.24</v>
      </c>
      <c r="H6877" s="4" t="s">
        <v>7350</v>
      </c>
    </row>
    <row r="6878" spans="1:8" x14ac:dyDescent="0.3">
      <c r="A6878" s="3">
        <v>8</v>
      </c>
      <c r="B6878" s="2" t="s">
        <v>7357</v>
      </c>
      <c r="C6878" s="2" t="s">
        <v>14</v>
      </c>
      <c r="D6878" s="2">
        <v>1749</v>
      </c>
      <c r="E6878" s="2">
        <v>9</v>
      </c>
      <c r="F6878" s="2">
        <v>1758</v>
      </c>
      <c r="G6878" s="2">
        <v>0.12</v>
      </c>
      <c r="H6878" s="4" t="s">
        <v>7350</v>
      </c>
    </row>
    <row r="6879" spans="1:8" x14ac:dyDescent="0.3">
      <c r="A6879" s="3">
        <v>9</v>
      </c>
      <c r="B6879" s="2" t="s">
        <v>7358</v>
      </c>
      <c r="C6879" s="2" t="s">
        <v>114</v>
      </c>
      <c r="D6879" s="2">
        <v>1671</v>
      </c>
      <c r="E6879" s="2">
        <v>9</v>
      </c>
      <c r="F6879" s="2">
        <v>1680</v>
      </c>
      <c r="G6879" s="2">
        <v>0.11</v>
      </c>
      <c r="H6879" s="4" t="s">
        <v>7350</v>
      </c>
    </row>
    <row r="6880" spans="1:8" x14ac:dyDescent="0.3">
      <c r="A6880" s="3">
        <v>10</v>
      </c>
      <c r="B6880" s="2" t="s">
        <v>7359</v>
      </c>
      <c r="C6880" s="2" t="s">
        <v>14</v>
      </c>
      <c r="D6880" s="2">
        <v>1421</v>
      </c>
      <c r="E6880" s="2">
        <v>19</v>
      </c>
      <c r="F6880" s="2">
        <v>1440</v>
      </c>
      <c r="G6880" s="2">
        <v>0.1</v>
      </c>
      <c r="H6880" s="4" t="s">
        <v>7350</v>
      </c>
    </row>
    <row r="6881" spans="1:8" x14ac:dyDescent="0.3">
      <c r="A6881" s="3">
        <v>11</v>
      </c>
      <c r="B6881" s="2" t="s">
        <v>7360</v>
      </c>
      <c r="C6881" s="2" t="s">
        <v>544</v>
      </c>
      <c r="D6881" s="2">
        <v>1256</v>
      </c>
      <c r="E6881" s="2">
        <v>2</v>
      </c>
      <c r="F6881" s="2">
        <v>1258</v>
      </c>
      <c r="G6881" s="2">
        <v>0.09</v>
      </c>
      <c r="H6881" s="4" t="s">
        <v>7350</v>
      </c>
    </row>
    <row r="6882" spans="1:8" x14ac:dyDescent="0.3">
      <c r="A6882" s="3">
        <v>12</v>
      </c>
      <c r="B6882" s="2" t="s">
        <v>27</v>
      </c>
      <c r="C6882" s="2" t="s">
        <v>28</v>
      </c>
      <c r="D6882" s="2">
        <v>14964</v>
      </c>
      <c r="E6882" s="2">
        <v>70</v>
      </c>
      <c r="F6882" s="2">
        <v>15034</v>
      </c>
      <c r="G6882" s="2">
        <v>1.02</v>
      </c>
      <c r="H6882" s="4" t="s">
        <v>7350</v>
      </c>
    </row>
    <row r="6883" spans="1:8" x14ac:dyDescent="0.3">
      <c r="A6883" s="3">
        <v>1</v>
      </c>
      <c r="B6883" s="2" t="s">
        <v>7361</v>
      </c>
      <c r="C6883" s="2" t="s">
        <v>12</v>
      </c>
      <c r="D6883" s="2">
        <v>424292</v>
      </c>
      <c r="E6883" s="2">
        <v>1713</v>
      </c>
      <c r="F6883" s="2">
        <v>426005</v>
      </c>
      <c r="G6883" s="2">
        <v>52.73</v>
      </c>
      <c r="H6883" s="4" t="s">
        <v>7362</v>
      </c>
    </row>
    <row r="6884" spans="1:8" x14ac:dyDescent="0.3">
      <c r="A6884" s="3">
        <v>2</v>
      </c>
      <c r="B6884" s="2" t="s">
        <v>7363</v>
      </c>
      <c r="C6884" s="2" t="s">
        <v>9</v>
      </c>
      <c r="D6884" s="2">
        <v>288050</v>
      </c>
      <c r="E6884" s="2">
        <v>1439</v>
      </c>
      <c r="F6884" s="2">
        <v>289489</v>
      </c>
      <c r="G6884" s="2">
        <v>35.83</v>
      </c>
      <c r="H6884" s="4" t="s">
        <v>7362</v>
      </c>
    </row>
    <row r="6885" spans="1:8" x14ac:dyDescent="0.3">
      <c r="A6885" s="3">
        <v>3</v>
      </c>
      <c r="B6885" s="2" t="s">
        <v>7364</v>
      </c>
      <c r="C6885" s="2" t="s">
        <v>492</v>
      </c>
      <c r="D6885" s="2">
        <v>39545</v>
      </c>
      <c r="E6885" s="2">
        <v>58</v>
      </c>
      <c r="F6885" s="2">
        <v>39603</v>
      </c>
      <c r="G6885" s="2">
        <v>4.9000000000000004</v>
      </c>
      <c r="H6885" s="4" t="s">
        <v>7362</v>
      </c>
    </row>
    <row r="6886" spans="1:8" x14ac:dyDescent="0.3">
      <c r="A6886" s="3">
        <v>4</v>
      </c>
      <c r="B6886" s="2" t="s">
        <v>7365</v>
      </c>
      <c r="C6886" s="2" t="s">
        <v>488</v>
      </c>
      <c r="D6886" s="2">
        <v>25059</v>
      </c>
      <c r="E6886" s="2">
        <v>106</v>
      </c>
      <c r="F6886" s="2">
        <v>25165</v>
      </c>
      <c r="G6886" s="2">
        <v>3.11</v>
      </c>
      <c r="H6886" s="4" t="s">
        <v>7362</v>
      </c>
    </row>
    <row r="6887" spans="1:8" x14ac:dyDescent="0.3">
      <c r="A6887" s="3">
        <v>5</v>
      </c>
      <c r="B6887" s="2" t="s">
        <v>7366</v>
      </c>
      <c r="C6887" s="2" t="s">
        <v>114</v>
      </c>
      <c r="D6887" s="2">
        <v>2057</v>
      </c>
      <c r="E6887" s="2">
        <v>9</v>
      </c>
      <c r="F6887" s="2">
        <v>2066</v>
      </c>
      <c r="G6887" s="2">
        <v>0.26</v>
      </c>
      <c r="H6887" s="4" t="s">
        <v>7362</v>
      </c>
    </row>
    <row r="6888" spans="1:8" x14ac:dyDescent="0.3">
      <c r="A6888" s="3">
        <v>6</v>
      </c>
      <c r="B6888" s="2" t="s">
        <v>7367</v>
      </c>
      <c r="C6888" s="2" t="s">
        <v>14</v>
      </c>
      <c r="D6888" s="2">
        <v>1540</v>
      </c>
      <c r="E6888" s="2">
        <v>6</v>
      </c>
      <c r="F6888" s="2">
        <v>1546</v>
      </c>
      <c r="G6888" s="2">
        <v>0.19</v>
      </c>
      <c r="H6888" s="4" t="s">
        <v>7362</v>
      </c>
    </row>
    <row r="6889" spans="1:8" x14ac:dyDescent="0.3">
      <c r="A6889" s="3">
        <v>7</v>
      </c>
      <c r="B6889" s="2" t="s">
        <v>7368</v>
      </c>
      <c r="C6889" s="2" t="s">
        <v>17</v>
      </c>
      <c r="D6889" s="2">
        <v>1534</v>
      </c>
      <c r="E6889" s="2">
        <v>6</v>
      </c>
      <c r="F6889" s="2">
        <v>1540</v>
      </c>
      <c r="G6889" s="2">
        <v>0.19</v>
      </c>
      <c r="H6889" s="4" t="s">
        <v>7362</v>
      </c>
    </row>
    <row r="6890" spans="1:8" x14ac:dyDescent="0.3">
      <c r="A6890" s="3">
        <v>8</v>
      </c>
      <c r="B6890" s="2" t="s">
        <v>7369</v>
      </c>
      <c r="C6890" s="2" t="s">
        <v>14</v>
      </c>
      <c r="D6890" s="2">
        <v>1240</v>
      </c>
      <c r="E6890" s="2">
        <v>6</v>
      </c>
      <c r="F6890" s="2">
        <v>1246</v>
      </c>
      <c r="G6890" s="2">
        <v>0.15</v>
      </c>
      <c r="H6890" s="4" t="s">
        <v>7362</v>
      </c>
    </row>
    <row r="6891" spans="1:8" x14ac:dyDescent="0.3">
      <c r="A6891" s="3">
        <v>9</v>
      </c>
      <c r="B6891" s="2" t="s">
        <v>7370</v>
      </c>
      <c r="C6891" s="2" t="s">
        <v>14</v>
      </c>
      <c r="D6891" s="2">
        <v>1198</v>
      </c>
      <c r="E6891" s="2">
        <v>1</v>
      </c>
      <c r="F6891" s="2">
        <v>1199</v>
      </c>
      <c r="G6891" s="2">
        <v>0.15</v>
      </c>
      <c r="H6891" s="4" t="s">
        <v>7362</v>
      </c>
    </row>
    <row r="6892" spans="1:8" x14ac:dyDescent="0.3">
      <c r="A6892" s="3">
        <v>10</v>
      </c>
      <c r="B6892" s="2" t="s">
        <v>7371</v>
      </c>
      <c r="C6892" s="2" t="s">
        <v>14</v>
      </c>
      <c r="D6892" s="2">
        <v>1130</v>
      </c>
      <c r="E6892" s="2">
        <v>3</v>
      </c>
      <c r="F6892" s="2">
        <v>1133</v>
      </c>
      <c r="G6892" s="2">
        <v>0.14000000000000001</v>
      </c>
      <c r="H6892" s="4" t="s">
        <v>7362</v>
      </c>
    </row>
    <row r="6893" spans="1:8" x14ac:dyDescent="0.3">
      <c r="A6893" s="3">
        <v>11</v>
      </c>
      <c r="B6893" s="2" t="s">
        <v>7372</v>
      </c>
      <c r="C6893" s="2" t="s">
        <v>14</v>
      </c>
      <c r="D6893" s="2">
        <v>1052</v>
      </c>
      <c r="E6893" s="2">
        <v>19</v>
      </c>
      <c r="F6893" s="2">
        <v>1071</v>
      </c>
      <c r="G6893" s="2">
        <v>0.13</v>
      </c>
      <c r="H6893" s="4" t="s">
        <v>7362</v>
      </c>
    </row>
    <row r="6894" spans="1:8" x14ac:dyDescent="0.3">
      <c r="A6894" s="3">
        <v>12</v>
      </c>
      <c r="B6894" s="2" t="s">
        <v>7373</v>
      </c>
      <c r="C6894" s="2" t="s">
        <v>513</v>
      </c>
      <c r="D6894" s="2">
        <v>981</v>
      </c>
      <c r="E6894" s="2">
        <v>8</v>
      </c>
      <c r="F6894" s="2">
        <v>989</v>
      </c>
      <c r="G6894" s="2">
        <v>0.12</v>
      </c>
      <c r="H6894" s="4" t="s">
        <v>7362</v>
      </c>
    </row>
    <row r="6895" spans="1:8" x14ac:dyDescent="0.3">
      <c r="A6895" s="3">
        <v>13</v>
      </c>
      <c r="B6895" s="2" t="s">
        <v>7374</v>
      </c>
      <c r="C6895" s="2" t="s">
        <v>14</v>
      </c>
      <c r="D6895" s="2">
        <v>923</v>
      </c>
      <c r="E6895" s="2">
        <v>1</v>
      </c>
      <c r="F6895" s="2">
        <v>924</v>
      </c>
      <c r="G6895" s="2">
        <v>0.11</v>
      </c>
      <c r="H6895" s="4" t="s">
        <v>7362</v>
      </c>
    </row>
    <row r="6896" spans="1:8" x14ac:dyDescent="0.3">
      <c r="A6896" s="3">
        <v>14</v>
      </c>
      <c r="B6896" s="2" t="s">
        <v>7375</v>
      </c>
      <c r="C6896" s="2" t="s">
        <v>14</v>
      </c>
      <c r="D6896" s="2">
        <v>842</v>
      </c>
      <c r="E6896" s="2">
        <v>4</v>
      </c>
      <c r="F6896" s="2">
        <v>846</v>
      </c>
      <c r="G6896" s="2">
        <v>0.1</v>
      </c>
      <c r="H6896" s="4" t="s">
        <v>7362</v>
      </c>
    </row>
    <row r="6897" spans="1:8" x14ac:dyDescent="0.3">
      <c r="A6897" s="3">
        <v>15</v>
      </c>
      <c r="B6897" s="2" t="s">
        <v>7376</v>
      </c>
      <c r="C6897" s="2" t="s">
        <v>14</v>
      </c>
      <c r="D6897" s="2">
        <v>819</v>
      </c>
      <c r="E6897" s="2">
        <v>3</v>
      </c>
      <c r="F6897" s="2">
        <v>822</v>
      </c>
      <c r="G6897" s="2">
        <v>0.1</v>
      </c>
      <c r="H6897" s="4" t="s">
        <v>7362</v>
      </c>
    </row>
    <row r="6898" spans="1:8" x14ac:dyDescent="0.3">
      <c r="A6898" s="3">
        <v>16</v>
      </c>
      <c r="B6898" s="2" t="s">
        <v>7377</v>
      </c>
      <c r="C6898" s="2" t="s">
        <v>14</v>
      </c>
      <c r="D6898" s="2">
        <v>771</v>
      </c>
      <c r="E6898" s="2">
        <v>5</v>
      </c>
      <c r="F6898" s="2">
        <v>776</v>
      </c>
      <c r="G6898" s="2">
        <v>0.1</v>
      </c>
      <c r="H6898" s="4" t="s">
        <v>7362</v>
      </c>
    </row>
    <row r="6899" spans="1:8" x14ac:dyDescent="0.3">
      <c r="A6899" s="3">
        <v>17</v>
      </c>
      <c r="B6899" s="2" t="s">
        <v>7378</v>
      </c>
      <c r="C6899" s="2" t="s">
        <v>14</v>
      </c>
      <c r="D6899" s="2">
        <v>593</v>
      </c>
      <c r="E6899" s="2">
        <v>33</v>
      </c>
      <c r="F6899" s="2">
        <v>626</v>
      </c>
      <c r="G6899" s="2">
        <v>0.08</v>
      </c>
      <c r="H6899" s="4" t="s">
        <v>7362</v>
      </c>
    </row>
    <row r="6900" spans="1:8" x14ac:dyDescent="0.3">
      <c r="A6900" s="3">
        <v>18</v>
      </c>
      <c r="B6900" s="2" t="s">
        <v>7379</v>
      </c>
      <c r="C6900" s="2" t="s">
        <v>14</v>
      </c>
      <c r="D6900" s="2">
        <v>545</v>
      </c>
      <c r="E6900" s="2">
        <v>2</v>
      </c>
      <c r="F6900" s="2">
        <v>547</v>
      </c>
      <c r="G6900" s="2">
        <v>7.0000000000000007E-2</v>
      </c>
      <c r="H6900" s="4" t="s">
        <v>7362</v>
      </c>
    </row>
    <row r="6901" spans="1:8" x14ac:dyDescent="0.3">
      <c r="A6901" s="3">
        <v>19</v>
      </c>
      <c r="B6901" s="2" t="s">
        <v>7380</v>
      </c>
      <c r="C6901" s="2" t="s">
        <v>14</v>
      </c>
      <c r="D6901" s="2">
        <v>474</v>
      </c>
      <c r="E6901" s="2">
        <v>1</v>
      </c>
      <c r="F6901" s="2">
        <v>475</v>
      </c>
      <c r="G6901" s="2">
        <v>0.06</v>
      </c>
      <c r="H6901" s="4" t="s">
        <v>7362</v>
      </c>
    </row>
    <row r="6902" spans="1:8" x14ac:dyDescent="0.3">
      <c r="A6902" s="3">
        <v>20</v>
      </c>
      <c r="B6902" s="2" t="s">
        <v>7381</v>
      </c>
      <c r="C6902" s="2" t="s">
        <v>14</v>
      </c>
      <c r="D6902" s="2">
        <v>403</v>
      </c>
      <c r="E6902" s="2">
        <v>2</v>
      </c>
      <c r="F6902" s="2">
        <v>405</v>
      </c>
      <c r="G6902" s="2">
        <v>0.05</v>
      </c>
      <c r="H6902" s="4" t="s">
        <v>7362</v>
      </c>
    </row>
    <row r="6903" spans="1:8" x14ac:dyDescent="0.3">
      <c r="A6903" s="3">
        <v>21</v>
      </c>
      <c r="B6903" s="2" t="s">
        <v>7382</v>
      </c>
      <c r="C6903" s="2" t="s">
        <v>14</v>
      </c>
      <c r="D6903" s="2">
        <v>368</v>
      </c>
      <c r="E6903" s="2">
        <v>4</v>
      </c>
      <c r="F6903" s="2">
        <v>372</v>
      </c>
      <c r="G6903" s="2">
        <v>0.05</v>
      </c>
      <c r="H6903" s="4" t="s">
        <v>7362</v>
      </c>
    </row>
    <row r="6904" spans="1:8" x14ac:dyDescent="0.3">
      <c r="A6904" s="3">
        <v>22</v>
      </c>
      <c r="B6904" s="2" t="s">
        <v>7383</v>
      </c>
      <c r="C6904" s="2" t="s">
        <v>14</v>
      </c>
      <c r="D6904" s="2">
        <v>326</v>
      </c>
      <c r="E6904" s="2">
        <v>5</v>
      </c>
      <c r="F6904" s="2">
        <v>331</v>
      </c>
      <c r="G6904" s="2">
        <v>0.04</v>
      </c>
      <c r="H6904" s="4" t="s">
        <v>7362</v>
      </c>
    </row>
    <row r="6905" spans="1:8" x14ac:dyDescent="0.3">
      <c r="A6905" s="3">
        <v>23</v>
      </c>
      <c r="B6905" s="2" t="s">
        <v>7384</v>
      </c>
      <c r="C6905" s="2" t="s">
        <v>14</v>
      </c>
      <c r="D6905" s="2">
        <v>305</v>
      </c>
      <c r="E6905" s="2">
        <v>2</v>
      </c>
      <c r="F6905" s="2">
        <v>307</v>
      </c>
      <c r="G6905" s="2">
        <v>0.04</v>
      </c>
      <c r="H6905" s="4" t="s">
        <v>7362</v>
      </c>
    </row>
    <row r="6906" spans="1:8" x14ac:dyDescent="0.3">
      <c r="A6906" s="3">
        <v>24</v>
      </c>
      <c r="B6906" s="2" t="s">
        <v>7385</v>
      </c>
      <c r="C6906" s="2" t="s">
        <v>14</v>
      </c>
      <c r="D6906" s="2">
        <v>248</v>
      </c>
      <c r="E6906" s="2">
        <v>6</v>
      </c>
      <c r="F6906" s="2">
        <v>254</v>
      </c>
      <c r="G6906" s="2">
        <v>0.03</v>
      </c>
      <c r="H6906" s="4" t="s">
        <v>7362</v>
      </c>
    </row>
    <row r="6907" spans="1:8" x14ac:dyDescent="0.3">
      <c r="A6907" s="3">
        <v>25</v>
      </c>
      <c r="B6907" s="2" t="s">
        <v>7386</v>
      </c>
      <c r="C6907" s="2" t="s">
        <v>14</v>
      </c>
      <c r="D6907" s="2">
        <v>242</v>
      </c>
      <c r="E6907" s="2">
        <v>2</v>
      </c>
      <c r="F6907" s="2">
        <v>244</v>
      </c>
      <c r="G6907" s="2">
        <v>0.03</v>
      </c>
      <c r="H6907" s="4" t="s">
        <v>7362</v>
      </c>
    </row>
    <row r="6908" spans="1:8" x14ac:dyDescent="0.3">
      <c r="A6908" s="3">
        <v>26</v>
      </c>
      <c r="B6908" s="2" t="s">
        <v>7387</v>
      </c>
      <c r="C6908" s="2" t="s">
        <v>14</v>
      </c>
      <c r="D6908" s="2">
        <v>196</v>
      </c>
      <c r="E6908" s="2">
        <v>0</v>
      </c>
      <c r="F6908" s="2">
        <v>196</v>
      </c>
      <c r="G6908" s="2">
        <v>0.02</v>
      </c>
      <c r="H6908" s="4" t="s">
        <v>7362</v>
      </c>
    </row>
    <row r="6909" spans="1:8" x14ac:dyDescent="0.3">
      <c r="A6909" s="3">
        <v>27</v>
      </c>
      <c r="B6909" s="2" t="s">
        <v>27</v>
      </c>
      <c r="C6909" s="2" t="s">
        <v>28</v>
      </c>
      <c r="D6909" s="2">
        <v>9756</v>
      </c>
      <c r="E6909" s="2">
        <v>7</v>
      </c>
      <c r="F6909" s="2">
        <v>9763</v>
      </c>
      <c r="G6909" s="2">
        <v>1.21</v>
      </c>
      <c r="H6909" s="4" t="s">
        <v>7362</v>
      </c>
    </row>
    <row r="6910" spans="1:8" x14ac:dyDescent="0.3">
      <c r="A6910" s="3">
        <v>1</v>
      </c>
      <c r="B6910" s="2" t="s">
        <v>7388</v>
      </c>
      <c r="C6910" s="2" t="s">
        <v>526</v>
      </c>
      <c r="D6910" s="2">
        <v>448604</v>
      </c>
      <c r="E6910" s="2">
        <v>2333</v>
      </c>
      <c r="F6910" s="2">
        <v>450937</v>
      </c>
      <c r="G6910" s="2">
        <v>48.67</v>
      </c>
      <c r="H6910" s="4" t="s">
        <v>7389</v>
      </c>
    </row>
    <row r="6911" spans="1:8" x14ac:dyDescent="0.3">
      <c r="A6911" s="3">
        <v>2</v>
      </c>
      <c r="B6911" s="2" t="s">
        <v>7390</v>
      </c>
      <c r="C6911" s="2" t="s">
        <v>9</v>
      </c>
      <c r="D6911" s="2">
        <v>419589</v>
      </c>
      <c r="E6911" s="2">
        <v>1487</v>
      </c>
      <c r="F6911" s="2">
        <v>421076</v>
      </c>
      <c r="G6911" s="2">
        <v>45.45</v>
      </c>
      <c r="H6911" s="4" t="s">
        <v>7389</v>
      </c>
    </row>
    <row r="6912" spans="1:8" x14ac:dyDescent="0.3">
      <c r="A6912" s="3">
        <v>3</v>
      </c>
      <c r="B6912" s="2" t="s">
        <v>7391</v>
      </c>
      <c r="C6912" s="2" t="s">
        <v>609</v>
      </c>
      <c r="D6912" s="2">
        <v>14571</v>
      </c>
      <c r="E6912" s="2">
        <v>86</v>
      </c>
      <c r="F6912" s="2">
        <v>14657</v>
      </c>
      <c r="G6912" s="2">
        <v>1.58</v>
      </c>
      <c r="H6912" s="4" t="s">
        <v>7389</v>
      </c>
    </row>
    <row r="6913" spans="1:8" x14ac:dyDescent="0.3">
      <c r="A6913" s="3">
        <v>4</v>
      </c>
      <c r="B6913" s="2" t="s">
        <v>7392</v>
      </c>
      <c r="C6913" s="2" t="s">
        <v>17</v>
      </c>
      <c r="D6913" s="2">
        <v>8217</v>
      </c>
      <c r="E6913" s="2">
        <v>101</v>
      </c>
      <c r="F6913" s="2">
        <v>8318</v>
      </c>
      <c r="G6913" s="2">
        <v>0.9</v>
      </c>
      <c r="H6913" s="4" t="s">
        <v>7389</v>
      </c>
    </row>
    <row r="6914" spans="1:8" x14ac:dyDescent="0.3">
      <c r="A6914" s="3">
        <v>5</v>
      </c>
      <c r="B6914" s="2" t="s">
        <v>7393</v>
      </c>
      <c r="C6914" s="2" t="s">
        <v>14</v>
      </c>
      <c r="D6914" s="2">
        <v>2886</v>
      </c>
      <c r="E6914" s="2">
        <v>5</v>
      </c>
      <c r="F6914" s="2">
        <v>2891</v>
      </c>
      <c r="G6914" s="2">
        <v>0.31</v>
      </c>
      <c r="H6914" s="4" t="s">
        <v>7389</v>
      </c>
    </row>
    <row r="6915" spans="1:8" x14ac:dyDescent="0.3">
      <c r="A6915" s="3">
        <v>6</v>
      </c>
      <c r="B6915" s="2" t="s">
        <v>7394</v>
      </c>
      <c r="C6915" s="2" t="s">
        <v>243</v>
      </c>
      <c r="D6915" s="2">
        <v>2757</v>
      </c>
      <c r="E6915" s="2">
        <v>7</v>
      </c>
      <c r="F6915" s="2">
        <v>2764</v>
      </c>
      <c r="G6915" s="2">
        <v>0.3</v>
      </c>
      <c r="H6915" s="4" t="s">
        <v>7389</v>
      </c>
    </row>
    <row r="6916" spans="1:8" x14ac:dyDescent="0.3">
      <c r="A6916" s="3">
        <v>7</v>
      </c>
      <c r="B6916" s="2" t="s">
        <v>7395</v>
      </c>
      <c r="C6916" s="2" t="s">
        <v>2466</v>
      </c>
      <c r="D6916" s="2">
        <v>2555</v>
      </c>
      <c r="E6916" s="2">
        <v>27</v>
      </c>
      <c r="F6916" s="2">
        <v>2582</v>
      </c>
      <c r="G6916" s="2">
        <v>0.28000000000000003</v>
      </c>
      <c r="H6916" s="4" t="s">
        <v>7389</v>
      </c>
    </row>
    <row r="6917" spans="1:8" x14ac:dyDescent="0.3">
      <c r="A6917" s="3">
        <v>8</v>
      </c>
      <c r="B6917" s="2" t="s">
        <v>7396</v>
      </c>
      <c r="C6917" s="2" t="s">
        <v>339</v>
      </c>
      <c r="D6917" s="2">
        <v>2338</v>
      </c>
      <c r="E6917" s="2">
        <v>35</v>
      </c>
      <c r="F6917" s="2">
        <v>2373</v>
      </c>
      <c r="G6917" s="2">
        <v>0.26</v>
      </c>
      <c r="H6917" s="4" t="s">
        <v>7389</v>
      </c>
    </row>
    <row r="6918" spans="1:8" x14ac:dyDescent="0.3">
      <c r="A6918" s="3">
        <v>9</v>
      </c>
      <c r="B6918" s="2" t="s">
        <v>7397</v>
      </c>
      <c r="C6918" s="2" t="s">
        <v>14</v>
      </c>
      <c r="D6918" s="2">
        <v>1598</v>
      </c>
      <c r="E6918" s="2">
        <v>3</v>
      </c>
      <c r="F6918" s="2">
        <v>1601</v>
      </c>
      <c r="G6918" s="2">
        <v>0.17</v>
      </c>
      <c r="H6918" s="4" t="s">
        <v>7389</v>
      </c>
    </row>
    <row r="6919" spans="1:8" x14ac:dyDescent="0.3">
      <c r="A6919" s="3">
        <v>10</v>
      </c>
      <c r="B6919" s="2" t="s">
        <v>7398</v>
      </c>
      <c r="C6919" s="2" t="s">
        <v>14</v>
      </c>
      <c r="D6919" s="2">
        <v>1289</v>
      </c>
      <c r="E6919" s="2">
        <v>5</v>
      </c>
      <c r="F6919" s="2">
        <v>1294</v>
      </c>
      <c r="G6919" s="2">
        <v>0.14000000000000001</v>
      </c>
      <c r="H6919" s="4" t="s">
        <v>7389</v>
      </c>
    </row>
    <row r="6920" spans="1:8" x14ac:dyDescent="0.3">
      <c r="A6920" s="3">
        <v>11</v>
      </c>
      <c r="B6920" s="2" t="s">
        <v>7399</v>
      </c>
      <c r="C6920" s="2" t="s">
        <v>7400</v>
      </c>
      <c r="D6920" s="2">
        <v>1085</v>
      </c>
      <c r="E6920" s="2">
        <v>5</v>
      </c>
      <c r="F6920" s="2">
        <v>1090</v>
      </c>
      <c r="G6920" s="2">
        <v>0.12</v>
      </c>
      <c r="H6920" s="4" t="s">
        <v>7389</v>
      </c>
    </row>
    <row r="6921" spans="1:8" x14ac:dyDescent="0.3">
      <c r="A6921" s="3">
        <v>12</v>
      </c>
      <c r="B6921" s="2" t="s">
        <v>7401</v>
      </c>
      <c r="C6921" s="2" t="s">
        <v>14</v>
      </c>
      <c r="D6921" s="2">
        <v>974</v>
      </c>
      <c r="E6921" s="2">
        <v>5</v>
      </c>
      <c r="F6921" s="2">
        <v>979</v>
      </c>
      <c r="G6921" s="2">
        <v>0.11</v>
      </c>
      <c r="H6921" s="4" t="s">
        <v>7389</v>
      </c>
    </row>
    <row r="6922" spans="1:8" x14ac:dyDescent="0.3">
      <c r="A6922" s="3">
        <v>13</v>
      </c>
      <c r="B6922" s="2" t="s">
        <v>7402</v>
      </c>
      <c r="C6922" s="2" t="s">
        <v>508</v>
      </c>
      <c r="D6922" s="2">
        <v>941</v>
      </c>
      <c r="E6922" s="2">
        <v>5</v>
      </c>
      <c r="F6922" s="2">
        <v>946</v>
      </c>
      <c r="G6922" s="2">
        <v>0.1</v>
      </c>
      <c r="H6922" s="4" t="s">
        <v>7389</v>
      </c>
    </row>
    <row r="6923" spans="1:8" x14ac:dyDescent="0.3">
      <c r="A6923" s="3">
        <v>14</v>
      </c>
      <c r="B6923" s="2" t="s">
        <v>7403</v>
      </c>
      <c r="C6923" s="2" t="s">
        <v>14</v>
      </c>
      <c r="D6923" s="2">
        <v>831</v>
      </c>
      <c r="E6923" s="2">
        <v>7</v>
      </c>
      <c r="F6923" s="2">
        <v>838</v>
      </c>
      <c r="G6923" s="2">
        <v>0.09</v>
      </c>
      <c r="H6923" s="4" t="s">
        <v>7389</v>
      </c>
    </row>
    <row r="6924" spans="1:8" x14ac:dyDescent="0.3">
      <c r="A6924" s="3">
        <v>15</v>
      </c>
      <c r="B6924" s="2" t="s">
        <v>7404</v>
      </c>
      <c r="C6924" s="2" t="s">
        <v>532</v>
      </c>
      <c r="D6924" s="2">
        <v>742</v>
      </c>
      <c r="E6924" s="2">
        <v>4</v>
      </c>
      <c r="F6924" s="2">
        <v>746</v>
      </c>
      <c r="G6924" s="2">
        <v>0.08</v>
      </c>
      <c r="H6924" s="4" t="s">
        <v>7389</v>
      </c>
    </row>
    <row r="6925" spans="1:8" x14ac:dyDescent="0.3">
      <c r="A6925" s="3">
        <v>16</v>
      </c>
      <c r="B6925" s="2" t="s">
        <v>7405</v>
      </c>
      <c r="C6925" s="2" t="s">
        <v>206</v>
      </c>
      <c r="D6925" s="2">
        <v>707</v>
      </c>
      <c r="E6925" s="2">
        <v>4</v>
      </c>
      <c r="F6925" s="2">
        <v>711</v>
      </c>
      <c r="G6925" s="2">
        <v>0.08</v>
      </c>
      <c r="H6925" s="4" t="s">
        <v>7389</v>
      </c>
    </row>
    <row r="6926" spans="1:8" x14ac:dyDescent="0.3">
      <c r="A6926" s="3">
        <v>17</v>
      </c>
      <c r="B6926" s="2" t="s">
        <v>7406</v>
      </c>
      <c r="C6926" s="2" t="s">
        <v>391</v>
      </c>
      <c r="D6926" s="2">
        <v>675</v>
      </c>
      <c r="E6926" s="2">
        <v>3</v>
      </c>
      <c r="F6926" s="2">
        <v>678</v>
      </c>
      <c r="G6926" s="2">
        <v>7.0000000000000007E-2</v>
      </c>
      <c r="H6926" s="4" t="s">
        <v>7389</v>
      </c>
    </row>
    <row r="6927" spans="1:8" x14ac:dyDescent="0.3">
      <c r="A6927" s="3">
        <v>18</v>
      </c>
      <c r="B6927" s="2" t="s">
        <v>7407</v>
      </c>
      <c r="C6927" s="2" t="s">
        <v>14</v>
      </c>
      <c r="D6927" s="2">
        <v>648</v>
      </c>
      <c r="E6927" s="2">
        <v>2</v>
      </c>
      <c r="F6927" s="2">
        <v>650</v>
      </c>
      <c r="G6927" s="2">
        <v>7.0000000000000007E-2</v>
      </c>
      <c r="H6927" s="4" t="s">
        <v>7389</v>
      </c>
    </row>
    <row r="6928" spans="1:8" x14ac:dyDescent="0.3">
      <c r="A6928" s="3">
        <v>19</v>
      </c>
      <c r="B6928" s="2" t="s">
        <v>7408</v>
      </c>
      <c r="C6928" s="2" t="s">
        <v>2925</v>
      </c>
      <c r="D6928" s="2">
        <v>641</v>
      </c>
      <c r="E6928" s="2">
        <v>0</v>
      </c>
      <c r="F6928" s="2">
        <v>641</v>
      </c>
      <c r="G6928" s="2">
        <v>7.0000000000000007E-2</v>
      </c>
      <c r="H6928" s="4" t="s">
        <v>7389</v>
      </c>
    </row>
    <row r="6929" spans="1:8" x14ac:dyDescent="0.3">
      <c r="A6929" s="3">
        <v>20</v>
      </c>
      <c r="B6929" s="2" t="s">
        <v>7409</v>
      </c>
      <c r="C6929" s="2" t="s">
        <v>14</v>
      </c>
      <c r="D6929" s="2">
        <v>520</v>
      </c>
      <c r="E6929" s="2">
        <v>4</v>
      </c>
      <c r="F6929" s="2">
        <v>524</v>
      </c>
      <c r="G6929" s="2">
        <v>0.06</v>
      </c>
      <c r="H6929" s="4" t="s">
        <v>7389</v>
      </c>
    </row>
    <row r="6930" spans="1:8" x14ac:dyDescent="0.3">
      <c r="A6930" s="3">
        <v>21</v>
      </c>
      <c r="B6930" s="2" t="s">
        <v>27</v>
      </c>
      <c r="C6930" s="2" t="s">
        <v>28</v>
      </c>
      <c r="D6930" s="2">
        <v>10088</v>
      </c>
      <c r="E6930" s="2">
        <v>85</v>
      </c>
      <c r="F6930" s="2">
        <v>10173</v>
      </c>
      <c r="G6930" s="2">
        <v>1.1000000000000001</v>
      </c>
      <c r="H6930" s="4" t="s">
        <v>7389</v>
      </c>
    </row>
    <row r="6931" spans="1:8" x14ac:dyDescent="0.3">
      <c r="A6931" s="3">
        <v>1</v>
      </c>
      <c r="B6931" s="2" t="s">
        <v>7410</v>
      </c>
      <c r="C6931" s="2" t="s">
        <v>191</v>
      </c>
      <c r="D6931" s="2">
        <v>717881</v>
      </c>
      <c r="E6931" s="2">
        <v>2421</v>
      </c>
      <c r="F6931" s="2">
        <v>720302</v>
      </c>
      <c r="G6931" s="2">
        <v>48.11</v>
      </c>
      <c r="H6931" s="4" t="s">
        <v>7411</v>
      </c>
    </row>
    <row r="6932" spans="1:8" x14ac:dyDescent="0.3">
      <c r="A6932" s="3">
        <v>2</v>
      </c>
      <c r="B6932" s="2" t="s">
        <v>7412</v>
      </c>
      <c r="C6932" s="2" t="s">
        <v>9</v>
      </c>
      <c r="D6932" s="2">
        <v>557943</v>
      </c>
      <c r="E6932" s="2">
        <v>1787</v>
      </c>
      <c r="F6932" s="2">
        <v>559730</v>
      </c>
      <c r="G6932" s="2">
        <v>37.380000000000003</v>
      </c>
      <c r="H6932" s="4" t="s">
        <v>7411</v>
      </c>
    </row>
    <row r="6933" spans="1:8" x14ac:dyDescent="0.3">
      <c r="A6933" s="3">
        <v>3</v>
      </c>
      <c r="B6933" s="2" t="s">
        <v>7413</v>
      </c>
      <c r="C6933" s="2" t="s">
        <v>35</v>
      </c>
      <c r="D6933" s="2">
        <v>176358</v>
      </c>
      <c r="E6933" s="2">
        <v>541</v>
      </c>
      <c r="F6933" s="2">
        <v>176899</v>
      </c>
      <c r="G6933" s="2">
        <v>11.81</v>
      </c>
      <c r="H6933" s="4" t="s">
        <v>7411</v>
      </c>
    </row>
    <row r="6934" spans="1:8" x14ac:dyDescent="0.3">
      <c r="A6934" s="3">
        <v>4</v>
      </c>
      <c r="B6934" s="2" t="s">
        <v>7414</v>
      </c>
      <c r="C6934" s="2" t="s">
        <v>114</v>
      </c>
      <c r="D6934" s="2">
        <v>10964</v>
      </c>
      <c r="E6934" s="2">
        <v>12</v>
      </c>
      <c r="F6934" s="2">
        <v>10976</v>
      </c>
      <c r="G6934" s="2">
        <v>0.73</v>
      </c>
      <c r="H6934" s="4" t="s">
        <v>7411</v>
      </c>
    </row>
    <row r="6935" spans="1:8" x14ac:dyDescent="0.3">
      <c r="A6935" s="3">
        <v>5</v>
      </c>
      <c r="B6935" s="2" t="s">
        <v>7415</v>
      </c>
      <c r="C6935" s="2" t="s">
        <v>17</v>
      </c>
      <c r="D6935" s="2">
        <v>7610</v>
      </c>
      <c r="E6935" s="2">
        <v>21</v>
      </c>
      <c r="F6935" s="2">
        <v>7631</v>
      </c>
      <c r="G6935" s="2">
        <v>0.51</v>
      </c>
      <c r="H6935" s="4" t="s">
        <v>7411</v>
      </c>
    </row>
    <row r="6936" spans="1:8" x14ac:dyDescent="0.3">
      <c r="A6936" s="3">
        <v>6</v>
      </c>
      <c r="B6936" s="2" t="s">
        <v>7416</v>
      </c>
      <c r="C6936" s="2" t="s">
        <v>14</v>
      </c>
      <c r="D6936" s="2">
        <v>4875</v>
      </c>
      <c r="E6936" s="2">
        <v>18</v>
      </c>
      <c r="F6936" s="2">
        <v>4893</v>
      </c>
      <c r="G6936" s="2">
        <v>0.33</v>
      </c>
      <c r="H6936" s="4" t="s">
        <v>7411</v>
      </c>
    </row>
    <row r="6937" spans="1:8" x14ac:dyDescent="0.3">
      <c r="A6937" s="3">
        <v>7</v>
      </c>
      <c r="B6937" s="2" t="s">
        <v>7417</v>
      </c>
      <c r="C6937" s="2" t="s">
        <v>664</v>
      </c>
      <c r="D6937" s="2">
        <v>4163</v>
      </c>
      <c r="E6937" s="2">
        <v>19</v>
      </c>
      <c r="F6937" s="2">
        <v>4182</v>
      </c>
      <c r="G6937" s="2">
        <v>0.28000000000000003</v>
      </c>
      <c r="H6937" s="4" t="s">
        <v>7411</v>
      </c>
    </row>
    <row r="6938" spans="1:8" x14ac:dyDescent="0.3">
      <c r="A6938" s="3">
        <v>8</v>
      </c>
      <c r="B6938" s="2" t="s">
        <v>27</v>
      </c>
      <c r="C6938" s="2" t="s">
        <v>28</v>
      </c>
      <c r="D6938" s="2">
        <v>12654</v>
      </c>
      <c r="E6938" s="2">
        <v>43</v>
      </c>
      <c r="F6938" s="2">
        <v>12697</v>
      </c>
      <c r="G6938" s="2">
        <v>0.85</v>
      </c>
      <c r="H6938" s="4" t="s">
        <v>7411</v>
      </c>
    </row>
    <row r="6939" spans="1:8" x14ac:dyDescent="0.3">
      <c r="A6939" s="3">
        <v>1</v>
      </c>
      <c r="B6939" s="2" t="s">
        <v>7418</v>
      </c>
      <c r="C6939" s="2" t="s">
        <v>485</v>
      </c>
      <c r="D6939" s="2">
        <v>558849</v>
      </c>
      <c r="E6939" s="2">
        <v>3490</v>
      </c>
      <c r="F6939" s="2">
        <v>562339</v>
      </c>
      <c r="G6939" s="2">
        <v>51.43</v>
      </c>
      <c r="H6939" s="4" t="s">
        <v>7419</v>
      </c>
    </row>
    <row r="6940" spans="1:8" x14ac:dyDescent="0.3">
      <c r="A6940" s="3">
        <v>2</v>
      </c>
      <c r="B6940" s="2" t="s">
        <v>580</v>
      </c>
      <c r="C6940" s="2" t="s">
        <v>488</v>
      </c>
      <c r="D6940" s="2">
        <v>323751</v>
      </c>
      <c r="E6940" s="2">
        <v>2022</v>
      </c>
      <c r="F6940" s="2">
        <v>325773</v>
      </c>
      <c r="G6940" s="2">
        <v>29.79</v>
      </c>
      <c r="H6940" s="4" t="s">
        <v>7419</v>
      </c>
    </row>
    <row r="6941" spans="1:8" x14ac:dyDescent="0.3">
      <c r="A6941" s="3">
        <v>3</v>
      </c>
      <c r="B6941" s="2" t="s">
        <v>7420</v>
      </c>
      <c r="C6941" s="2" t="s">
        <v>492</v>
      </c>
      <c r="D6941" s="2">
        <v>82332</v>
      </c>
      <c r="E6941" s="2">
        <v>464</v>
      </c>
      <c r="F6941" s="2">
        <v>82796</v>
      </c>
      <c r="G6941" s="2">
        <v>7.57</v>
      </c>
      <c r="H6941" s="4" t="s">
        <v>7419</v>
      </c>
    </row>
    <row r="6942" spans="1:8" x14ac:dyDescent="0.3">
      <c r="A6942" s="3">
        <v>4</v>
      </c>
      <c r="B6942" s="2" t="s">
        <v>7421</v>
      </c>
      <c r="C6942" s="2" t="s">
        <v>5620</v>
      </c>
      <c r="D6942" s="2">
        <v>77319</v>
      </c>
      <c r="E6942" s="2">
        <v>592</v>
      </c>
      <c r="F6942" s="2">
        <v>77911</v>
      </c>
      <c r="G6942" s="2">
        <v>7.13</v>
      </c>
      <c r="H6942" s="4" t="s">
        <v>7419</v>
      </c>
    </row>
    <row r="6943" spans="1:8" x14ac:dyDescent="0.3">
      <c r="A6943" s="3">
        <v>5</v>
      </c>
      <c r="B6943" s="2" t="s">
        <v>7422</v>
      </c>
      <c r="C6943" s="2" t="s">
        <v>17</v>
      </c>
      <c r="D6943" s="2">
        <v>5161</v>
      </c>
      <c r="E6943" s="2">
        <v>62</v>
      </c>
      <c r="F6943" s="2">
        <v>5223</v>
      </c>
      <c r="G6943" s="2">
        <v>0.48</v>
      </c>
      <c r="H6943" s="4" t="s">
        <v>7419</v>
      </c>
    </row>
    <row r="6944" spans="1:8" x14ac:dyDescent="0.3">
      <c r="A6944" s="3">
        <v>6</v>
      </c>
      <c r="B6944" s="2" t="s">
        <v>7423</v>
      </c>
      <c r="C6944" s="2" t="s">
        <v>14</v>
      </c>
      <c r="D6944" s="2">
        <v>4118</v>
      </c>
      <c r="E6944" s="2">
        <v>31</v>
      </c>
      <c r="F6944" s="2">
        <v>4149</v>
      </c>
      <c r="G6944" s="2">
        <v>0.38</v>
      </c>
      <c r="H6944" s="4" t="s">
        <v>7419</v>
      </c>
    </row>
    <row r="6945" spans="1:8" x14ac:dyDescent="0.3">
      <c r="A6945" s="3">
        <v>7</v>
      </c>
      <c r="B6945" s="2" t="s">
        <v>7424</v>
      </c>
      <c r="C6945" s="2" t="s">
        <v>14</v>
      </c>
      <c r="D6945" s="2">
        <v>3775</v>
      </c>
      <c r="E6945" s="2">
        <v>24</v>
      </c>
      <c r="F6945" s="2">
        <v>3799</v>
      </c>
      <c r="G6945" s="2">
        <v>0.35</v>
      </c>
      <c r="H6945" s="4" t="s">
        <v>7419</v>
      </c>
    </row>
    <row r="6946" spans="1:8" x14ac:dyDescent="0.3">
      <c r="A6946" s="3">
        <v>8</v>
      </c>
      <c r="B6946" s="2" t="s">
        <v>7425</v>
      </c>
      <c r="C6946" s="2" t="s">
        <v>14</v>
      </c>
      <c r="D6946" s="2">
        <v>1949</v>
      </c>
      <c r="E6946" s="2">
        <v>6</v>
      </c>
      <c r="F6946" s="2">
        <v>1955</v>
      </c>
      <c r="G6946" s="2">
        <v>0.18</v>
      </c>
      <c r="H6946" s="4" t="s">
        <v>7419</v>
      </c>
    </row>
    <row r="6947" spans="1:8" x14ac:dyDescent="0.3">
      <c r="A6947" s="3">
        <v>9</v>
      </c>
      <c r="B6947" s="2" t="s">
        <v>7426</v>
      </c>
      <c r="C6947" s="2" t="s">
        <v>14</v>
      </c>
      <c r="D6947" s="2">
        <v>1683</v>
      </c>
      <c r="E6947" s="2">
        <v>3</v>
      </c>
      <c r="F6947" s="2">
        <v>1686</v>
      </c>
      <c r="G6947" s="2">
        <v>0.15</v>
      </c>
      <c r="H6947" s="4" t="s">
        <v>7419</v>
      </c>
    </row>
    <row r="6948" spans="1:8" x14ac:dyDescent="0.3">
      <c r="A6948" s="3">
        <v>10</v>
      </c>
      <c r="B6948" s="2" t="s">
        <v>7427</v>
      </c>
      <c r="C6948" s="2" t="s">
        <v>14</v>
      </c>
      <c r="D6948" s="2">
        <v>1629</v>
      </c>
      <c r="E6948" s="2">
        <v>11</v>
      </c>
      <c r="F6948" s="2">
        <v>1640</v>
      </c>
      <c r="G6948" s="2">
        <v>0.15</v>
      </c>
      <c r="H6948" s="4" t="s">
        <v>7419</v>
      </c>
    </row>
    <row r="6949" spans="1:8" x14ac:dyDescent="0.3">
      <c r="A6949" s="3">
        <v>11</v>
      </c>
      <c r="B6949" s="2" t="s">
        <v>7428</v>
      </c>
      <c r="C6949" s="2" t="s">
        <v>14</v>
      </c>
      <c r="D6949" s="2">
        <v>1378</v>
      </c>
      <c r="E6949" s="2">
        <v>2</v>
      </c>
      <c r="F6949" s="2">
        <v>1380</v>
      </c>
      <c r="G6949" s="2">
        <v>0.13</v>
      </c>
      <c r="H6949" s="4" t="s">
        <v>7419</v>
      </c>
    </row>
    <row r="6950" spans="1:8" x14ac:dyDescent="0.3">
      <c r="A6950" s="3">
        <v>12</v>
      </c>
      <c r="B6950" s="2" t="s">
        <v>7429</v>
      </c>
      <c r="C6950" s="2" t="s">
        <v>14</v>
      </c>
      <c r="D6950" s="2">
        <v>973</v>
      </c>
      <c r="E6950" s="2">
        <v>3</v>
      </c>
      <c r="F6950" s="2">
        <v>976</v>
      </c>
      <c r="G6950" s="2">
        <v>0.09</v>
      </c>
      <c r="H6950" s="4" t="s">
        <v>7419</v>
      </c>
    </row>
    <row r="6951" spans="1:8" x14ac:dyDescent="0.3">
      <c r="A6951" s="3">
        <v>13</v>
      </c>
      <c r="B6951" s="2" t="s">
        <v>7430</v>
      </c>
      <c r="C6951" s="2" t="s">
        <v>3447</v>
      </c>
      <c r="D6951" s="2">
        <v>945</v>
      </c>
      <c r="E6951" s="2">
        <v>5</v>
      </c>
      <c r="F6951" s="2">
        <v>950</v>
      </c>
      <c r="G6951" s="2">
        <v>0.09</v>
      </c>
      <c r="H6951" s="4" t="s">
        <v>7419</v>
      </c>
    </row>
    <row r="6952" spans="1:8" x14ac:dyDescent="0.3">
      <c r="A6952" s="3">
        <v>14</v>
      </c>
      <c r="B6952" s="2" t="s">
        <v>7431</v>
      </c>
      <c r="C6952" s="2" t="s">
        <v>14</v>
      </c>
      <c r="D6952" s="2">
        <v>768</v>
      </c>
      <c r="E6952" s="2">
        <v>4</v>
      </c>
      <c r="F6952" s="2">
        <v>772</v>
      </c>
      <c r="G6952" s="2">
        <v>7.0000000000000007E-2</v>
      </c>
      <c r="H6952" s="4" t="s">
        <v>7419</v>
      </c>
    </row>
    <row r="6953" spans="1:8" x14ac:dyDescent="0.3">
      <c r="A6953" s="3">
        <v>15</v>
      </c>
      <c r="B6953" s="2" t="s">
        <v>7432</v>
      </c>
      <c r="C6953" s="2" t="s">
        <v>14</v>
      </c>
      <c r="D6953" s="2">
        <v>744</v>
      </c>
      <c r="E6953" s="2">
        <v>7</v>
      </c>
      <c r="F6953" s="2">
        <v>751</v>
      </c>
      <c r="G6953" s="2">
        <v>7.0000000000000007E-2</v>
      </c>
      <c r="H6953" s="4" t="s">
        <v>7419</v>
      </c>
    </row>
    <row r="6954" spans="1:8" x14ac:dyDescent="0.3">
      <c r="A6954" s="3">
        <v>16</v>
      </c>
      <c r="B6954" s="2" t="s">
        <v>7433</v>
      </c>
      <c r="C6954" s="2" t="s">
        <v>14</v>
      </c>
      <c r="D6954" s="2">
        <v>689</v>
      </c>
      <c r="E6954" s="2">
        <v>1</v>
      </c>
      <c r="F6954" s="2">
        <v>690</v>
      </c>
      <c r="G6954" s="2">
        <v>0.06</v>
      </c>
      <c r="H6954" s="4" t="s">
        <v>7419</v>
      </c>
    </row>
    <row r="6955" spans="1:8" x14ac:dyDescent="0.3">
      <c r="A6955" s="3">
        <v>17</v>
      </c>
      <c r="B6955" s="2" t="s">
        <v>7434</v>
      </c>
      <c r="C6955" s="2" t="s">
        <v>1068</v>
      </c>
      <c r="D6955" s="2">
        <v>675</v>
      </c>
      <c r="E6955" s="2">
        <v>4</v>
      </c>
      <c r="F6955" s="2">
        <v>679</v>
      </c>
      <c r="G6955" s="2">
        <v>0.06</v>
      </c>
      <c r="H6955" s="4" t="s">
        <v>7419</v>
      </c>
    </row>
    <row r="6956" spans="1:8" x14ac:dyDescent="0.3">
      <c r="A6956" s="3">
        <v>18</v>
      </c>
      <c r="B6956" s="2" t="s">
        <v>7435</v>
      </c>
      <c r="C6956" s="2" t="s">
        <v>962</v>
      </c>
      <c r="D6956" s="2">
        <v>611</v>
      </c>
      <c r="E6956" s="2">
        <v>5</v>
      </c>
      <c r="F6956" s="2">
        <v>616</v>
      </c>
      <c r="G6956" s="2">
        <v>0.06</v>
      </c>
      <c r="H6956" s="4" t="s">
        <v>7419</v>
      </c>
    </row>
    <row r="6957" spans="1:8" x14ac:dyDescent="0.3">
      <c r="A6957" s="3">
        <v>19</v>
      </c>
      <c r="B6957" s="2" t="s">
        <v>7436</v>
      </c>
      <c r="C6957" s="2" t="s">
        <v>787</v>
      </c>
      <c r="D6957" s="2">
        <v>609</v>
      </c>
      <c r="E6957" s="2">
        <v>9</v>
      </c>
      <c r="F6957" s="2">
        <v>618</v>
      </c>
      <c r="G6957" s="2">
        <v>0.06</v>
      </c>
      <c r="H6957" s="4" t="s">
        <v>7419</v>
      </c>
    </row>
    <row r="6958" spans="1:8" x14ac:dyDescent="0.3">
      <c r="A6958" s="3">
        <v>20</v>
      </c>
      <c r="B6958" s="2" t="s">
        <v>7437</v>
      </c>
      <c r="C6958" s="2" t="s">
        <v>1471</v>
      </c>
      <c r="D6958" s="2">
        <v>597</v>
      </c>
      <c r="E6958" s="2">
        <v>4</v>
      </c>
      <c r="F6958" s="2">
        <v>601</v>
      </c>
      <c r="G6958" s="2">
        <v>0.05</v>
      </c>
      <c r="H6958" s="4" t="s">
        <v>7419</v>
      </c>
    </row>
    <row r="6959" spans="1:8" x14ac:dyDescent="0.3">
      <c r="A6959" s="3">
        <v>21</v>
      </c>
      <c r="B6959" s="2" t="s">
        <v>7438</v>
      </c>
      <c r="C6959" s="2" t="s">
        <v>14</v>
      </c>
      <c r="D6959" s="2">
        <v>547</v>
      </c>
      <c r="E6959" s="2">
        <v>2</v>
      </c>
      <c r="F6959" s="2">
        <v>549</v>
      </c>
      <c r="G6959" s="2">
        <v>0.05</v>
      </c>
      <c r="H6959" s="4" t="s">
        <v>7419</v>
      </c>
    </row>
    <row r="6960" spans="1:8" x14ac:dyDescent="0.3">
      <c r="A6960" s="3">
        <v>22</v>
      </c>
      <c r="B6960" s="2" t="s">
        <v>7439</v>
      </c>
      <c r="C6960" s="2" t="s">
        <v>14</v>
      </c>
      <c r="D6960" s="2">
        <v>525</v>
      </c>
      <c r="E6960" s="2">
        <v>6</v>
      </c>
      <c r="F6960" s="2">
        <v>531</v>
      </c>
      <c r="G6960" s="2">
        <v>0.05</v>
      </c>
      <c r="H6960" s="4" t="s">
        <v>7419</v>
      </c>
    </row>
    <row r="6961" spans="1:8" x14ac:dyDescent="0.3">
      <c r="A6961" s="3">
        <v>23</v>
      </c>
      <c r="B6961" s="2" t="s">
        <v>7440</v>
      </c>
      <c r="C6961" s="2" t="s">
        <v>506</v>
      </c>
      <c r="D6961" s="2">
        <v>502</v>
      </c>
      <c r="E6961" s="2">
        <v>2</v>
      </c>
      <c r="F6961" s="2">
        <v>504</v>
      </c>
      <c r="G6961" s="2">
        <v>0.05</v>
      </c>
      <c r="H6961" s="4" t="s">
        <v>7419</v>
      </c>
    </row>
    <row r="6962" spans="1:8" x14ac:dyDescent="0.3">
      <c r="A6962" s="3">
        <v>24</v>
      </c>
      <c r="B6962" s="2" t="s">
        <v>7441</v>
      </c>
      <c r="C6962" s="2" t="s">
        <v>7442</v>
      </c>
      <c r="D6962" s="2">
        <v>424</v>
      </c>
      <c r="E6962" s="2">
        <v>8</v>
      </c>
      <c r="F6962" s="2">
        <v>432</v>
      </c>
      <c r="G6962" s="2">
        <v>0.04</v>
      </c>
      <c r="H6962" s="4" t="s">
        <v>7419</v>
      </c>
    </row>
    <row r="6963" spans="1:8" x14ac:dyDescent="0.3">
      <c r="A6963" s="3">
        <v>25</v>
      </c>
      <c r="B6963" s="2" t="s">
        <v>7443</v>
      </c>
      <c r="C6963" s="2" t="s">
        <v>14</v>
      </c>
      <c r="D6963" s="2">
        <v>413</v>
      </c>
      <c r="E6963" s="2">
        <v>2</v>
      </c>
      <c r="F6963" s="2">
        <v>415</v>
      </c>
      <c r="G6963" s="2">
        <v>0.04</v>
      </c>
      <c r="H6963" s="4" t="s">
        <v>7419</v>
      </c>
    </row>
    <row r="6964" spans="1:8" x14ac:dyDescent="0.3">
      <c r="A6964" s="3">
        <v>26</v>
      </c>
      <c r="B6964" s="2" t="s">
        <v>7444</v>
      </c>
      <c r="C6964" s="2" t="s">
        <v>14</v>
      </c>
      <c r="D6964" s="2">
        <v>398</v>
      </c>
      <c r="E6964" s="2">
        <v>1</v>
      </c>
      <c r="F6964" s="2">
        <v>399</v>
      </c>
      <c r="G6964" s="2">
        <v>0.04</v>
      </c>
      <c r="H6964" s="4" t="s">
        <v>7419</v>
      </c>
    </row>
    <row r="6965" spans="1:8" x14ac:dyDescent="0.3">
      <c r="A6965" s="3">
        <v>27</v>
      </c>
      <c r="B6965" s="2" t="s">
        <v>7445</v>
      </c>
      <c r="C6965" s="2" t="s">
        <v>14</v>
      </c>
      <c r="D6965" s="2">
        <v>301</v>
      </c>
      <c r="E6965" s="2">
        <v>0</v>
      </c>
      <c r="F6965" s="2">
        <v>301</v>
      </c>
      <c r="G6965" s="2">
        <v>0.03</v>
      </c>
      <c r="H6965" s="4" t="s">
        <v>7419</v>
      </c>
    </row>
    <row r="6966" spans="1:8" x14ac:dyDescent="0.3">
      <c r="A6966" s="3">
        <v>28</v>
      </c>
      <c r="B6966" s="2" t="s">
        <v>7446</v>
      </c>
      <c r="C6966" s="2" t="s">
        <v>14</v>
      </c>
      <c r="D6966" s="2">
        <v>276</v>
      </c>
      <c r="E6966" s="2">
        <v>3</v>
      </c>
      <c r="F6966" s="2">
        <v>279</v>
      </c>
      <c r="G6966" s="2">
        <v>0.03</v>
      </c>
      <c r="H6966" s="4" t="s">
        <v>7419</v>
      </c>
    </row>
    <row r="6967" spans="1:8" x14ac:dyDescent="0.3">
      <c r="A6967" s="3">
        <v>29</v>
      </c>
      <c r="B6967" s="2" t="s">
        <v>7447</v>
      </c>
      <c r="C6967" s="2" t="s">
        <v>14</v>
      </c>
      <c r="D6967" s="2">
        <v>274</v>
      </c>
      <c r="E6967" s="2">
        <v>2</v>
      </c>
      <c r="F6967" s="2">
        <v>276</v>
      </c>
      <c r="G6967" s="2">
        <v>0.03</v>
      </c>
      <c r="H6967" s="4" t="s">
        <v>7419</v>
      </c>
    </row>
    <row r="6968" spans="1:8" x14ac:dyDescent="0.3">
      <c r="A6968" s="3">
        <v>30</v>
      </c>
      <c r="B6968" s="2" t="s">
        <v>7448</v>
      </c>
      <c r="C6968" s="2" t="s">
        <v>14</v>
      </c>
      <c r="D6968" s="2">
        <v>272</v>
      </c>
      <c r="E6968" s="2">
        <v>0</v>
      </c>
      <c r="F6968" s="2">
        <v>272</v>
      </c>
      <c r="G6968" s="2">
        <v>0.02</v>
      </c>
      <c r="H6968" s="4" t="s">
        <v>7419</v>
      </c>
    </row>
    <row r="6969" spans="1:8" x14ac:dyDescent="0.3">
      <c r="A6969" s="3">
        <v>31</v>
      </c>
      <c r="B6969" s="2" t="s">
        <v>7449</v>
      </c>
      <c r="C6969" s="2" t="s">
        <v>14</v>
      </c>
      <c r="D6969" s="2">
        <v>177</v>
      </c>
      <c r="E6969" s="2">
        <v>1</v>
      </c>
      <c r="F6969" s="2">
        <v>178</v>
      </c>
      <c r="G6969" s="2">
        <v>0.02</v>
      </c>
      <c r="H6969" s="4" t="s">
        <v>7419</v>
      </c>
    </row>
    <row r="6970" spans="1:8" x14ac:dyDescent="0.3">
      <c r="A6970" s="3">
        <v>32</v>
      </c>
      <c r="B6970" s="2" t="s">
        <v>27</v>
      </c>
      <c r="C6970" s="2" t="s">
        <v>28</v>
      </c>
      <c r="D6970" s="2">
        <v>13742</v>
      </c>
      <c r="E6970" s="2">
        <v>241</v>
      </c>
      <c r="F6970" s="2">
        <v>13983</v>
      </c>
      <c r="G6970" s="2">
        <v>1.28</v>
      </c>
      <c r="H6970" s="4" t="s">
        <v>7419</v>
      </c>
    </row>
    <row r="6971" spans="1:8" x14ac:dyDescent="0.3">
      <c r="A6971" s="3">
        <v>1</v>
      </c>
      <c r="B6971" s="2" t="s">
        <v>7450</v>
      </c>
      <c r="C6971" s="2" t="s">
        <v>108</v>
      </c>
      <c r="D6971" s="2">
        <v>504837</v>
      </c>
      <c r="E6971" s="2">
        <v>3402</v>
      </c>
      <c r="F6971" s="2">
        <v>508239</v>
      </c>
      <c r="G6971" s="2">
        <v>48.2</v>
      </c>
      <c r="H6971" s="4" t="s">
        <v>7451</v>
      </c>
    </row>
    <row r="6972" spans="1:8" x14ac:dyDescent="0.3">
      <c r="A6972" s="3">
        <v>2</v>
      </c>
      <c r="B6972" s="2" t="s">
        <v>7452</v>
      </c>
      <c r="C6972" s="2" t="s">
        <v>9</v>
      </c>
      <c r="D6972" s="2">
        <v>345725</v>
      </c>
      <c r="E6972" s="2">
        <v>1479</v>
      </c>
      <c r="F6972" s="2">
        <v>347204</v>
      </c>
      <c r="G6972" s="2">
        <v>32.93</v>
      </c>
      <c r="H6972" s="4" t="s">
        <v>7451</v>
      </c>
    </row>
    <row r="6973" spans="1:8" x14ac:dyDescent="0.3">
      <c r="A6973" s="3">
        <v>3</v>
      </c>
      <c r="B6973" s="2" t="s">
        <v>7453</v>
      </c>
      <c r="C6973" s="2" t="s">
        <v>17</v>
      </c>
      <c r="D6973" s="2">
        <v>179189</v>
      </c>
      <c r="E6973" s="2">
        <v>650</v>
      </c>
      <c r="F6973" s="2">
        <v>179839</v>
      </c>
      <c r="G6973" s="2">
        <v>17.05</v>
      </c>
      <c r="H6973" s="4" t="s">
        <v>7451</v>
      </c>
    </row>
    <row r="6974" spans="1:8" x14ac:dyDescent="0.3">
      <c r="A6974" s="3">
        <v>4</v>
      </c>
      <c r="B6974" s="2" t="s">
        <v>7454</v>
      </c>
      <c r="C6974" s="2" t="s">
        <v>872</v>
      </c>
      <c r="D6974" s="2">
        <v>3038</v>
      </c>
      <c r="E6974" s="2">
        <v>4</v>
      </c>
      <c r="F6974" s="2">
        <v>3042</v>
      </c>
      <c r="G6974" s="2">
        <v>0.28999999999999998</v>
      </c>
      <c r="H6974" s="4" t="s">
        <v>7451</v>
      </c>
    </row>
    <row r="6975" spans="1:8" x14ac:dyDescent="0.3">
      <c r="A6975" s="3">
        <v>5</v>
      </c>
      <c r="B6975" s="2" t="s">
        <v>7455</v>
      </c>
      <c r="C6975" s="2" t="s">
        <v>7456</v>
      </c>
      <c r="D6975" s="2">
        <v>2489</v>
      </c>
      <c r="E6975" s="2">
        <v>2</v>
      </c>
      <c r="F6975" s="2">
        <v>2491</v>
      </c>
      <c r="G6975" s="2">
        <v>0.24</v>
      </c>
      <c r="H6975" s="4" t="s">
        <v>7451</v>
      </c>
    </row>
    <row r="6976" spans="1:8" x14ac:dyDescent="0.3">
      <c r="A6976" s="3">
        <v>6</v>
      </c>
      <c r="B6976" s="2" t="s">
        <v>7457</v>
      </c>
      <c r="C6976" s="2" t="s">
        <v>14</v>
      </c>
      <c r="D6976" s="2">
        <v>2227</v>
      </c>
      <c r="E6976" s="2">
        <v>5</v>
      </c>
      <c r="F6976" s="2">
        <v>2232</v>
      </c>
      <c r="G6976" s="2">
        <v>0.21</v>
      </c>
      <c r="H6976" s="4" t="s">
        <v>7451</v>
      </c>
    </row>
    <row r="6977" spans="1:8" x14ac:dyDescent="0.3">
      <c r="A6977" s="3">
        <v>7</v>
      </c>
      <c r="B6977" s="2" t="s">
        <v>7458</v>
      </c>
      <c r="C6977" s="2" t="s">
        <v>674</v>
      </c>
      <c r="D6977" s="2">
        <v>1904</v>
      </c>
      <c r="E6977" s="2">
        <v>1</v>
      </c>
      <c r="F6977" s="2">
        <v>1905</v>
      </c>
      <c r="G6977" s="2">
        <v>0.18</v>
      </c>
      <c r="H6977" s="4" t="s">
        <v>7451</v>
      </c>
    </row>
    <row r="6978" spans="1:8" x14ac:dyDescent="0.3">
      <c r="A6978" s="3">
        <v>8</v>
      </c>
      <c r="B6978" s="2" t="s">
        <v>3217</v>
      </c>
      <c r="C6978" s="2" t="s">
        <v>14</v>
      </c>
      <c r="D6978" s="2">
        <v>1733</v>
      </c>
      <c r="E6978" s="2">
        <v>2</v>
      </c>
      <c r="F6978" s="2">
        <v>1735</v>
      </c>
      <c r="G6978" s="2">
        <v>0.16</v>
      </c>
      <c r="H6978" s="4" t="s">
        <v>7451</v>
      </c>
    </row>
    <row r="6979" spans="1:8" x14ac:dyDescent="0.3">
      <c r="A6979" s="3">
        <v>9</v>
      </c>
      <c r="B6979" s="2" t="s">
        <v>7459</v>
      </c>
      <c r="C6979" s="2" t="s">
        <v>14</v>
      </c>
      <c r="D6979" s="2">
        <v>1595</v>
      </c>
      <c r="E6979" s="2">
        <v>4</v>
      </c>
      <c r="F6979" s="2">
        <v>1599</v>
      </c>
      <c r="G6979" s="2">
        <v>0.15</v>
      </c>
      <c r="H6979" s="4" t="s">
        <v>7451</v>
      </c>
    </row>
    <row r="6980" spans="1:8" x14ac:dyDescent="0.3">
      <c r="A6980" s="3">
        <v>10</v>
      </c>
      <c r="B6980" s="2" t="s">
        <v>27</v>
      </c>
      <c r="C6980" s="2" t="s">
        <v>28</v>
      </c>
      <c r="D6980" s="2">
        <v>6211</v>
      </c>
      <c r="E6980" s="2">
        <v>23</v>
      </c>
      <c r="F6980" s="2">
        <v>6234</v>
      </c>
      <c r="G6980" s="2">
        <v>0.59</v>
      </c>
      <c r="H6980" s="4" t="s">
        <v>7451</v>
      </c>
    </row>
    <row r="6981" spans="1:8" x14ac:dyDescent="0.3">
      <c r="A6981" s="3">
        <v>1</v>
      </c>
      <c r="B6981" s="2" t="s">
        <v>7460</v>
      </c>
      <c r="C6981" s="2" t="s">
        <v>9</v>
      </c>
      <c r="D6981" s="2">
        <v>741151</v>
      </c>
      <c r="E6981" s="2">
        <v>6311</v>
      </c>
      <c r="F6981" s="2">
        <v>747462</v>
      </c>
      <c r="G6981" s="2">
        <v>62.23</v>
      </c>
      <c r="H6981" s="4" t="s">
        <v>7461</v>
      </c>
    </row>
    <row r="6982" spans="1:8" x14ac:dyDescent="0.3">
      <c r="A6982" s="3">
        <v>2</v>
      </c>
      <c r="B6982" s="2" t="s">
        <v>7462</v>
      </c>
      <c r="C6982" s="2" t="s">
        <v>12</v>
      </c>
      <c r="D6982" s="2">
        <v>413685</v>
      </c>
      <c r="E6982" s="2">
        <v>3786</v>
      </c>
      <c r="F6982" s="2">
        <v>417471</v>
      </c>
      <c r="G6982" s="2">
        <v>34.76</v>
      </c>
      <c r="H6982" s="4" t="s">
        <v>7461</v>
      </c>
    </row>
    <row r="6983" spans="1:8" x14ac:dyDescent="0.3">
      <c r="A6983" s="3">
        <v>3</v>
      </c>
      <c r="B6983" s="2" t="s">
        <v>7463</v>
      </c>
      <c r="C6983" s="2" t="s">
        <v>17</v>
      </c>
      <c r="D6983" s="2">
        <v>4896</v>
      </c>
      <c r="E6983" s="2">
        <v>48</v>
      </c>
      <c r="F6983" s="2">
        <v>4944</v>
      </c>
      <c r="G6983" s="2">
        <v>0.41</v>
      </c>
      <c r="H6983" s="4" t="s">
        <v>7461</v>
      </c>
    </row>
    <row r="6984" spans="1:8" x14ac:dyDescent="0.3">
      <c r="A6984" s="3">
        <v>4</v>
      </c>
      <c r="B6984" s="2" t="s">
        <v>7464</v>
      </c>
      <c r="C6984" s="2" t="s">
        <v>14</v>
      </c>
      <c r="D6984" s="2">
        <v>4348</v>
      </c>
      <c r="E6984" s="2">
        <v>25</v>
      </c>
      <c r="F6984" s="2">
        <v>4373</v>
      </c>
      <c r="G6984" s="2">
        <v>0.36</v>
      </c>
      <c r="H6984" s="4" t="s">
        <v>7461</v>
      </c>
    </row>
    <row r="6985" spans="1:8" x14ac:dyDescent="0.3">
      <c r="A6985" s="3">
        <v>5</v>
      </c>
      <c r="B6985" s="2" t="s">
        <v>7465</v>
      </c>
      <c r="C6985" s="2" t="s">
        <v>1043</v>
      </c>
      <c r="D6985" s="2">
        <v>3187</v>
      </c>
      <c r="E6985" s="2">
        <v>9</v>
      </c>
      <c r="F6985" s="2">
        <v>3196</v>
      </c>
      <c r="G6985" s="2">
        <v>0.27</v>
      </c>
      <c r="H6985" s="4" t="s">
        <v>7461</v>
      </c>
    </row>
    <row r="6986" spans="1:8" x14ac:dyDescent="0.3">
      <c r="A6986" s="3">
        <v>6</v>
      </c>
      <c r="B6986" s="2" t="s">
        <v>7466</v>
      </c>
      <c r="C6986" s="2" t="s">
        <v>904</v>
      </c>
      <c r="D6986" s="2">
        <v>2608</v>
      </c>
      <c r="E6986" s="2">
        <v>25</v>
      </c>
      <c r="F6986" s="2">
        <v>2633</v>
      </c>
      <c r="G6986" s="2">
        <v>0.22</v>
      </c>
      <c r="H6986" s="4" t="s">
        <v>7461</v>
      </c>
    </row>
    <row r="6987" spans="1:8" x14ac:dyDescent="0.3">
      <c r="A6987" s="3">
        <v>7</v>
      </c>
      <c r="B6987" s="2" t="s">
        <v>7467</v>
      </c>
      <c r="C6987" s="2" t="s">
        <v>14</v>
      </c>
      <c r="D6987" s="2">
        <v>2409</v>
      </c>
      <c r="E6987" s="2">
        <v>11</v>
      </c>
      <c r="F6987" s="2">
        <v>2420</v>
      </c>
      <c r="G6987" s="2">
        <v>0.2</v>
      </c>
      <c r="H6987" s="4" t="s">
        <v>7461</v>
      </c>
    </row>
    <row r="6988" spans="1:8" x14ac:dyDescent="0.3">
      <c r="A6988" s="3">
        <v>8</v>
      </c>
      <c r="B6988" s="2" t="s">
        <v>7468</v>
      </c>
      <c r="C6988" s="2" t="s">
        <v>14</v>
      </c>
      <c r="D6988" s="2">
        <v>1517</v>
      </c>
      <c r="E6988" s="2">
        <v>7</v>
      </c>
      <c r="F6988" s="2">
        <v>1524</v>
      </c>
      <c r="G6988" s="2">
        <v>0.13</v>
      </c>
      <c r="H6988" s="4" t="s">
        <v>7461</v>
      </c>
    </row>
    <row r="6989" spans="1:8" x14ac:dyDescent="0.3">
      <c r="A6989" s="3">
        <v>9</v>
      </c>
      <c r="B6989" s="2" t="s">
        <v>7469</v>
      </c>
      <c r="C6989" s="2" t="s">
        <v>7470</v>
      </c>
      <c r="D6989" s="2">
        <v>1190</v>
      </c>
      <c r="E6989" s="2">
        <v>7</v>
      </c>
      <c r="F6989" s="2">
        <v>1197</v>
      </c>
      <c r="G6989" s="2">
        <v>0.1</v>
      </c>
      <c r="H6989" s="4" t="s">
        <v>7461</v>
      </c>
    </row>
    <row r="6990" spans="1:8" x14ac:dyDescent="0.3">
      <c r="A6990" s="3">
        <v>10</v>
      </c>
      <c r="B6990" s="2" t="s">
        <v>7471</v>
      </c>
      <c r="C6990" s="2" t="s">
        <v>14</v>
      </c>
      <c r="D6990" s="2">
        <v>988</v>
      </c>
      <c r="E6990" s="2">
        <v>12</v>
      </c>
      <c r="F6990" s="2">
        <v>1000</v>
      </c>
      <c r="G6990" s="2">
        <v>0.08</v>
      </c>
      <c r="H6990" s="4" t="s">
        <v>7461</v>
      </c>
    </row>
    <row r="6991" spans="1:8" x14ac:dyDescent="0.3">
      <c r="A6991" s="3">
        <v>11</v>
      </c>
      <c r="B6991" s="2" t="s">
        <v>7472</v>
      </c>
      <c r="C6991" s="2" t="s">
        <v>14</v>
      </c>
      <c r="D6991" s="2">
        <v>988</v>
      </c>
      <c r="E6991" s="2">
        <v>167</v>
      </c>
      <c r="F6991" s="2">
        <v>1155</v>
      </c>
      <c r="G6991" s="2">
        <v>0.1</v>
      </c>
      <c r="H6991" s="4" t="s">
        <v>7461</v>
      </c>
    </row>
    <row r="6992" spans="1:8" x14ac:dyDescent="0.3">
      <c r="A6992" s="3">
        <v>12</v>
      </c>
      <c r="B6992" s="2" t="s">
        <v>7473</v>
      </c>
      <c r="C6992" s="2" t="s">
        <v>14</v>
      </c>
      <c r="D6992" s="2">
        <v>868</v>
      </c>
      <c r="E6992" s="2">
        <v>70</v>
      </c>
      <c r="F6992" s="2">
        <v>938</v>
      </c>
      <c r="G6992" s="2">
        <v>0.08</v>
      </c>
      <c r="H6992" s="4" t="s">
        <v>7461</v>
      </c>
    </row>
    <row r="6993" spans="1:8" x14ac:dyDescent="0.3">
      <c r="A6993" s="3">
        <v>13</v>
      </c>
      <c r="B6993" s="2" t="s">
        <v>7474</v>
      </c>
      <c r="C6993" s="2" t="s">
        <v>7475</v>
      </c>
      <c r="D6993" s="2">
        <v>807</v>
      </c>
      <c r="E6993" s="2">
        <v>11</v>
      </c>
      <c r="F6993" s="2">
        <v>818</v>
      </c>
      <c r="G6993" s="2">
        <v>7.0000000000000007E-2</v>
      </c>
      <c r="H6993" s="4" t="s">
        <v>7461</v>
      </c>
    </row>
    <row r="6994" spans="1:8" x14ac:dyDescent="0.3">
      <c r="A6994" s="3">
        <v>14</v>
      </c>
      <c r="B6994" s="2" t="s">
        <v>7476</v>
      </c>
      <c r="C6994" s="2" t="s">
        <v>14</v>
      </c>
      <c r="D6994" s="2">
        <v>644</v>
      </c>
      <c r="E6994" s="2">
        <v>2</v>
      </c>
      <c r="F6994" s="2">
        <v>646</v>
      </c>
      <c r="G6994" s="2">
        <v>0.05</v>
      </c>
      <c r="H6994" s="4" t="s">
        <v>7461</v>
      </c>
    </row>
    <row r="6995" spans="1:8" x14ac:dyDescent="0.3">
      <c r="A6995" s="3">
        <v>15</v>
      </c>
      <c r="B6995" s="2" t="s">
        <v>27</v>
      </c>
      <c r="C6995" s="2" t="s">
        <v>28</v>
      </c>
      <c r="D6995" s="2">
        <v>11290</v>
      </c>
      <c r="E6995" s="2">
        <v>112</v>
      </c>
      <c r="F6995" s="2">
        <v>11402</v>
      </c>
      <c r="G6995" s="2">
        <v>0.95</v>
      </c>
      <c r="H6995" s="4" t="s">
        <v>7461</v>
      </c>
    </row>
    <row r="6996" spans="1:8" x14ac:dyDescent="0.3">
      <c r="A6996" s="3">
        <v>1</v>
      </c>
      <c r="B6996" s="2" t="s">
        <v>7477</v>
      </c>
      <c r="C6996" s="2" t="s">
        <v>14</v>
      </c>
      <c r="D6996" s="2">
        <v>402600</v>
      </c>
      <c r="E6996" s="2">
        <v>1830</v>
      </c>
      <c r="F6996" s="2">
        <v>404430</v>
      </c>
      <c r="G6996" s="2">
        <v>38.619999999999997</v>
      </c>
      <c r="H6996" s="4" t="s">
        <v>7478</v>
      </c>
    </row>
    <row r="6997" spans="1:8" x14ac:dyDescent="0.3">
      <c r="A6997" s="3">
        <v>2</v>
      </c>
      <c r="B6997" s="2" t="s">
        <v>7479</v>
      </c>
      <c r="C6997" s="2" t="s">
        <v>12</v>
      </c>
      <c r="D6997" s="2">
        <v>206286</v>
      </c>
      <c r="E6997" s="2">
        <v>1024</v>
      </c>
      <c r="F6997" s="2">
        <v>207310</v>
      </c>
      <c r="G6997" s="2">
        <v>19.8</v>
      </c>
      <c r="H6997" s="4" t="s">
        <v>7478</v>
      </c>
    </row>
    <row r="6998" spans="1:8" x14ac:dyDescent="0.3">
      <c r="A6998" s="3">
        <v>3</v>
      </c>
      <c r="B6998" s="2" t="s">
        <v>7480</v>
      </c>
      <c r="C6998" s="2" t="s">
        <v>915</v>
      </c>
      <c r="D6998" s="2">
        <v>194160</v>
      </c>
      <c r="E6998" s="2">
        <v>676</v>
      </c>
      <c r="F6998" s="2">
        <v>194836</v>
      </c>
      <c r="G6998" s="2">
        <v>18.61</v>
      </c>
      <c r="H6998" s="4" t="s">
        <v>7478</v>
      </c>
    </row>
    <row r="6999" spans="1:8" x14ac:dyDescent="0.3">
      <c r="A6999" s="3">
        <v>4</v>
      </c>
      <c r="B6999" s="2" t="s">
        <v>7481</v>
      </c>
      <c r="C6999" s="2" t="s">
        <v>922</v>
      </c>
      <c r="D6999" s="2">
        <v>86291</v>
      </c>
      <c r="E6999" s="2">
        <v>125</v>
      </c>
      <c r="F6999" s="2">
        <v>86416</v>
      </c>
      <c r="G6999" s="2">
        <v>8.25</v>
      </c>
      <c r="H6999" s="4" t="s">
        <v>7478</v>
      </c>
    </row>
    <row r="7000" spans="1:8" x14ac:dyDescent="0.3">
      <c r="A7000" s="3">
        <v>5</v>
      </c>
      <c r="B7000" s="2" t="s">
        <v>7482</v>
      </c>
      <c r="C7000" s="2" t="s">
        <v>9</v>
      </c>
      <c r="D7000" s="2">
        <v>85810</v>
      </c>
      <c r="E7000" s="2">
        <v>563</v>
      </c>
      <c r="F7000" s="2">
        <v>86373</v>
      </c>
      <c r="G7000" s="2">
        <v>8.25</v>
      </c>
      <c r="H7000" s="4" t="s">
        <v>7478</v>
      </c>
    </row>
    <row r="7001" spans="1:8" x14ac:dyDescent="0.3">
      <c r="A7001" s="3">
        <v>6</v>
      </c>
      <c r="B7001" s="2" t="s">
        <v>2781</v>
      </c>
      <c r="C7001" s="2" t="s">
        <v>14</v>
      </c>
      <c r="D7001" s="2">
        <v>12522</v>
      </c>
      <c r="E7001" s="2">
        <v>3</v>
      </c>
      <c r="F7001" s="2">
        <v>12525</v>
      </c>
      <c r="G7001" s="2">
        <v>1.2</v>
      </c>
      <c r="H7001" s="4" t="s">
        <v>7478</v>
      </c>
    </row>
    <row r="7002" spans="1:8" x14ac:dyDescent="0.3">
      <c r="A7002" s="3">
        <v>7</v>
      </c>
      <c r="B7002" s="2" t="s">
        <v>7483</v>
      </c>
      <c r="C7002" s="2" t="s">
        <v>3607</v>
      </c>
      <c r="D7002" s="2">
        <v>6728</v>
      </c>
      <c r="E7002" s="2">
        <v>11</v>
      </c>
      <c r="F7002" s="2">
        <v>6739</v>
      </c>
      <c r="G7002" s="2">
        <v>0.64</v>
      </c>
      <c r="H7002" s="4" t="s">
        <v>7478</v>
      </c>
    </row>
    <row r="7003" spans="1:8" x14ac:dyDescent="0.3">
      <c r="A7003" s="3">
        <v>8</v>
      </c>
      <c r="B7003" s="2" t="s">
        <v>7484</v>
      </c>
      <c r="C7003" s="2" t="s">
        <v>17</v>
      </c>
      <c r="D7003" s="2">
        <v>5021</v>
      </c>
      <c r="E7003" s="2">
        <v>45</v>
      </c>
      <c r="F7003" s="2">
        <v>5066</v>
      </c>
      <c r="G7003" s="2">
        <v>0.48</v>
      </c>
      <c r="H7003" s="4" t="s">
        <v>7478</v>
      </c>
    </row>
    <row r="7004" spans="1:8" x14ac:dyDescent="0.3">
      <c r="A7004" s="3">
        <v>9</v>
      </c>
      <c r="B7004" s="2" t="s">
        <v>7485</v>
      </c>
      <c r="C7004" s="2" t="s">
        <v>14</v>
      </c>
      <c r="D7004" s="2">
        <v>4835</v>
      </c>
      <c r="E7004" s="2">
        <v>1</v>
      </c>
      <c r="F7004" s="2">
        <v>4836</v>
      </c>
      <c r="G7004" s="2">
        <v>0.46</v>
      </c>
      <c r="H7004" s="4" t="s">
        <v>7478</v>
      </c>
    </row>
    <row r="7005" spans="1:8" x14ac:dyDescent="0.3">
      <c r="A7005" s="3">
        <v>10</v>
      </c>
      <c r="B7005" s="2" t="s">
        <v>7486</v>
      </c>
      <c r="C7005" s="2" t="s">
        <v>456</v>
      </c>
      <c r="D7005" s="2">
        <v>3945</v>
      </c>
      <c r="E7005" s="2">
        <v>7</v>
      </c>
      <c r="F7005" s="2">
        <v>3952</v>
      </c>
      <c r="G7005" s="2">
        <v>0.38</v>
      </c>
      <c r="H7005" s="4" t="s">
        <v>7478</v>
      </c>
    </row>
    <row r="7006" spans="1:8" x14ac:dyDescent="0.3">
      <c r="A7006" s="3">
        <v>11</v>
      </c>
      <c r="B7006" s="2" t="s">
        <v>7487</v>
      </c>
      <c r="C7006" s="2" t="s">
        <v>14</v>
      </c>
      <c r="D7006" s="2">
        <v>2766</v>
      </c>
      <c r="E7006" s="2">
        <v>3</v>
      </c>
      <c r="F7006" s="2">
        <v>2769</v>
      </c>
      <c r="G7006" s="2">
        <v>0.26</v>
      </c>
      <c r="H7006" s="4" t="s">
        <v>7478</v>
      </c>
    </row>
    <row r="7007" spans="1:8" x14ac:dyDescent="0.3">
      <c r="A7007" s="3">
        <v>12</v>
      </c>
      <c r="B7007" s="2" t="s">
        <v>5190</v>
      </c>
      <c r="C7007" s="2" t="s">
        <v>14</v>
      </c>
      <c r="D7007" s="2">
        <v>2609</v>
      </c>
      <c r="E7007" s="2">
        <v>0</v>
      </c>
      <c r="F7007" s="2">
        <v>2609</v>
      </c>
      <c r="G7007" s="2">
        <v>0.25</v>
      </c>
      <c r="H7007" s="4" t="s">
        <v>7478</v>
      </c>
    </row>
    <row r="7008" spans="1:8" x14ac:dyDescent="0.3">
      <c r="A7008" s="3">
        <v>13</v>
      </c>
      <c r="B7008" s="2" t="s">
        <v>5195</v>
      </c>
      <c r="C7008" s="2" t="s">
        <v>14</v>
      </c>
      <c r="D7008" s="2">
        <v>2528</v>
      </c>
      <c r="E7008" s="2">
        <v>7</v>
      </c>
      <c r="F7008" s="2">
        <v>2535</v>
      </c>
      <c r="G7008" s="2">
        <v>0.24</v>
      </c>
      <c r="H7008" s="4" t="s">
        <v>7478</v>
      </c>
    </row>
    <row r="7009" spans="1:8" x14ac:dyDescent="0.3">
      <c r="A7009" s="3">
        <v>14</v>
      </c>
      <c r="B7009" s="2" t="s">
        <v>1542</v>
      </c>
      <c r="C7009" s="2" t="s">
        <v>14</v>
      </c>
      <c r="D7009" s="2">
        <v>2522</v>
      </c>
      <c r="E7009" s="2">
        <v>3</v>
      </c>
      <c r="F7009" s="2">
        <v>2525</v>
      </c>
      <c r="G7009" s="2">
        <v>0.24</v>
      </c>
      <c r="H7009" s="4" t="s">
        <v>7478</v>
      </c>
    </row>
    <row r="7010" spans="1:8" x14ac:dyDescent="0.3">
      <c r="A7010" s="3">
        <v>15</v>
      </c>
      <c r="B7010" s="2" t="s">
        <v>7488</v>
      </c>
      <c r="C7010" s="2" t="s">
        <v>14</v>
      </c>
      <c r="D7010" s="2">
        <v>2367</v>
      </c>
      <c r="E7010" s="2">
        <v>4</v>
      </c>
      <c r="F7010" s="2">
        <v>2371</v>
      </c>
      <c r="G7010" s="2">
        <v>0.23</v>
      </c>
      <c r="H7010" s="4" t="s">
        <v>7478</v>
      </c>
    </row>
    <row r="7011" spans="1:8" x14ac:dyDescent="0.3">
      <c r="A7011" s="3">
        <v>16</v>
      </c>
      <c r="B7011" s="2" t="s">
        <v>7489</v>
      </c>
      <c r="C7011" s="2" t="s">
        <v>14</v>
      </c>
      <c r="D7011" s="2">
        <v>2290</v>
      </c>
      <c r="E7011" s="2">
        <v>4</v>
      </c>
      <c r="F7011" s="2">
        <v>2294</v>
      </c>
      <c r="G7011" s="2">
        <v>0.22</v>
      </c>
      <c r="H7011" s="4" t="s">
        <v>7478</v>
      </c>
    </row>
    <row r="7012" spans="1:8" x14ac:dyDescent="0.3">
      <c r="A7012" s="3">
        <v>17</v>
      </c>
      <c r="B7012" s="2" t="s">
        <v>2784</v>
      </c>
      <c r="C7012" s="2" t="s">
        <v>14</v>
      </c>
      <c r="D7012" s="2">
        <v>1969</v>
      </c>
      <c r="E7012" s="2">
        <v>1</v>
      </c>
      <c r="F7012" s="2">
        <v>1970</v>
      </c>
      <c r="G7012" s="2">
        <v>0.19</v>
      </c>
      <c r="H7012" s="4" t="s">
        <v>7478</v>
      </c>
    </row>
    <row r="7013" spans="1:8" x14ac:dyDescent="0.3">
      <c r="A7013" s="3">
        <v>18</v>
      </c>
      <c r="B7013" s="2" t="s">
        <v>7490</v>
      </c>
      <c r="C7013" s="2" t="s">
        <v>14</v>
      </c>
      <c r="D7013" s="2">
        <v>1895</v>
      </c>
      <c r="E7013" s="2">
        <v>6</v>
      </c>
      <c r="F7013" s="2">
        <v>1901</v>
      </c>
      <c r="G7013" s="2">
        <v>0.18</v>
      </c>
      <c r="H7013" s="4" t="s">
        <v>7478</v>
      </c>
    </row>
    <row r="7014" spans="1:8" x14ac:dyDescent="0.3">
      <c r="A7014" s="3">
        <v>19</v>
      </c>
      <c r="B7014" s="2" t="s">
        <v>1739</v>
      </c>
      <c r="C7014" s="2" t="s">
        <v>14</v>
      </c>
      <c r="D7014" s="2">
        <v>1802</v>
      </c>
      <c r="E7014" s="2">
        <v>1</v>
      </c>
      <c r="F7014" s="2">
        <v>1803</v>
      </c>
      <c r="G7014" s="2">
        <v>0.17</v>
      </c>
      <c r="H7014" s="4" t="s">
        <v>7478</v>
      </c>
    </row>
    <row r="7015" spans="1:8" x14ac:dyDescent="0.3">
      <c r="A7015" s="3">
        <v>20</v>
      </c>
      <c r="B7015" s="2" t="s">
        <v>7491</v>
      </c>
      <c r="C7015" s="2" t="s">
        <v>14</v>
      </c>
      <c r="D7015" s="2">
        <v>1637</v>
      </c>
      <c r="E7015" s="2">
        <v>2</v>
      </c>
      <c r="F7015" s="2">
        <v>1639</v>
      </c>
      <c r="G7015" s="2">
        <v>0.16</v>
      </c>
      <c r="H7015" s="4" t="s">
        <v>7478</v>
      </c>
    </row>
    <row r="7016" spans="1:8" x14ac:dyDescent="0.3">
      <c r="A7016" s="3">
        <v>21</v>
      </c>
      <c r="B7016" s="2" t="s">
        <v>7492</v>
      </c>
      <c r="C7016" s="2" t="s">
        <v>14</v>
      </c>
      <c r="D7016" s="2">
        <v>1420</v>
      </c>
      <c r="E7016" s="2">
        <v>1</v>
      </c>
      <c r="F7016" s="2">
        <v>1421</v>
      </c>
      <c r="G7016" s="2">
        <v>0.14000000000000001</v>
      </c>
      <c r="H7016" s="4" t="s">
        <v>7478</v>
      </c>
    </row>
    <row r="7017" spans="1:8" x14ac:dyDescent="0.3">
      <c r="A7017" s="3">
        <v>22</v>
      </c>
      <c r="B7017" s="2" t="s">
        <v>7493</v>
      </c>
      <c r="C7017" s="2" t="s">
        <v>14</v>
      </c>
      <c r="D7017" s="2">
        <v>1417</v>
      </c>
      <c r="E7017" s="2">
        <v>3</v>
      </c>
      <c r="F7017" s="2">
        <v>1420</v>
      </c>
      <c r="G7017" s="2">
        <v>0.14000000000000001</v>
      </c>
      <c r="H7017" s="4" t="s">
        <v>7478</v>
      </c>
    </row>
    <row r="7018" spans="1:8" x14ac:dyDescent="0.3">
      <c r="A7018" s="3">
        <v>23</v>
      </c>
      <c r="B7018" s="2" t="s">
        <v>3217</v>
      </c>
      <c r="C7018" s="2" t="s">
        <v>14</v>
      </c>
      <c r="D7018" s="2">
        <v>1388</v>
      </c>
      <c r="E7018" s="2">
        <v>0</v>
      </c>
      <c r="F7018" s="2">
        <v>1388</v>
      </c>
      <c r="G7018" s="2">
        <v>0.13</v>
      </c>
      <c r="H7018" s="4" t="s">
        <v>7478</v>
      </c>
    </row>
    <row r="7019" spans="1:8" x14ac:dyDescent="0.3">
      <c r="A7019" s="3">
        <v>24</v>
      </c>
      <c r="B7019" s="2" t="s">
        <v>3623</v>
      </c>
      <c r="C7019" s="2" t="s">
        <v>7494</v>
      </c>
      <c r="D7019" s="2">
        <v>1363</v>
      </c>
      <c r="E7019" s="2">
        <v>11</v>
      </c>
      <c r="F7019" s="2">
        <v>1374</v>
      </c>
      <c r="G7019" s="2">
        <v>0.13</v>
      </c>
      <c r="H7019" s="4" t="s">
        <v>7478</v>
      </c>
    </row>
    <row r="7020" spans="1:8" x14ac:dyDescent="0.3">
      <c r="A7020" s="3">
        <v>25</v>
      </c>
      <c r="B7020" s="2" t="s">
        <v>7495</v>
      </c>
      <c r="C7020" s="2" t="s">
        <v>14</v>
      </c>
      <c r="D7020" s="2">
        <v>1338</v>
      </c>
      <c r="E7020" s="2">
        <v>3</v>
      </c>
      <c r="F7020" s="2">
        <v>1341</v>
      </c>
      <c r="G7020" s="2">
        <v>0.13</v>
      </c>
      <c r="H7020" s="4" t="s">
        <v>7478</v>
      </c>
    </row>
    <row r="7021" spans="1:8" x14ac:dyDescent="0.3">
      <c r="A7021" s="3">
        <v>26</v>
      </c>
      <c r="B7021" s="2" t="s">
        <v>7496</v>
      </c>
      <c r="C7021" s="2" t="s">
        <v>14</v>
      </c>
      <c r="D7021" s="2">
        <v>1044</v>
      </c>
      <c r="E7021" s="2">
        <v>2</v>
      </c>
      <c r="F7021" s="2">
        <v>1046</v>
      </c>
      <c r="G7021" s="2">
        <v>0.1</v>
      </c>
      <c r="H7021" s="4" t="s">
        <v>7478</v>
      </c>
    </row>
    <row r="7022" spans="1:8" x14ac:dyDescent="0.3">
      <c r="A7022" s="3">
        <v>27</v>
      </c>
      <c r="B7022" s="2" t="s">
        <v>7497</v>
      </c>
      <c r="C7022" s="2" t="s">
        <v>5429</v>
      </c>
      <c r="D7022" s="2">
        <v>823</v>
      </c>
      <c r="E7022" s="2">
        <v>1</v>
      </c>
      <c r="F7022" s="2">
        <v>824</v>
      </c>
      <c r="G7022" s="2">
        <v>0.08</v>
      </c>
      <c r="H7022" s="4" t="s">
        <v>7478</v>
      </c>
    </row>
    <row r="7023" spans="1:8" x14ac:dyDescent="0.3">
      <c r="A7023" s="3">
        <v>28</v>
      </c>
      <c r="B7023" s="2" t="s">
        <v>27</v>
      </c>
      <c r="C7023" s="2" t="s">
        <v>28</v>
      </c>
      <c r="D7023" s="2">
        <v>3420</v>
      </c>
      <c r="E7023" s="2">
        <v>32</v>
      </c>
      <c r="F7023" s="2">
        <v>3452</v>
      </c>
      <c r="G7023" s="2">
        <v>0.33</v>
      </c>
      <c r="H7023" s="4" t="s">
        <v>7478</v>
      </c>
    </row>
    <row r="7024" spans="1:8" x14ac:dyDescent="0.3">
      <c r="A7024" s="3">
        <v>1</v>
      </c>
      <c r="B7024" s="2" t="s">
        <v>7498</v>
      </c>
      <c r="C7024" s="2" t="s">
        <v>1547</v>
      </c>
      <c r="D7024" s="2">
        <v>435062</v>
      </c>
      <c r="E7024" s="2">
        <v>3283</v>
      </c>
      <c r="F7024" s="2">
        <v>438345</v>
      </c>
      <c r="G7024" s="2">
        <v>40.82</v>
      </c>
      <c r="H7024" s="4" t="s">
        <v>7499</v>
      </c>
    </row>
    <row r="7025" spans="1:8" x14ac:dyDescent="0.3">
      <c r="A7025" s="3">
        <v>2</v>
      </c>
      <c r="B7025" s="2" t="s">
        <v>7500</v>
      </c>
      <c r="C7025" s="2" t="s">
        <v>9</v>
      </c>
      <c r="D7025" s="2">
        <v>405795</v>
      </c>
      <c r="E7025" s="2">
        <v>2459</v>
      </c>
      <c r="F7025" s="2">
        <v>408254</v>
      </c>
      <c r="G7025" s="2">
        <v>38.020000000000003</v>
      </c>
      <c r="H7025" s="4" t="s">
        <v>7499</v>
      </c>
    </row>
    <row r="7026" spans="1:8" x14ac:dyDescent="0.3">
      <c r="A7026" s="3">
        <v>3</v>
      </c>
      <c r="B7026" s="2" t="s">
        <v>4847</v>
      </c>
      <c r="C7026" s="2" t="s">
        <v>17</v>
      </c>
      <c r="D7026" s="2">
        <v>114312</v>
      </c>
      <c r="E7026" s="2">
        <v>402</v>
      </c>
      <c r="F7026" s="2">
        <v>114714</v>
      </c>
      <c r="G7026" s="2">
        <v>10.68</v>
      </c>
      <c r="H7026" s="4" t="s">
        <v>7499</v>
      </c>
    </row>
    <row r="7027" spans="1:8" x14ac:dyDescent="0.3">
      <c r="A7027" s="3">
        <v>4</v>
      </c>
      <c r="B7027" s="2" t="s">
        <v>7501</v>
      </c>
      <c r="C7027" s="2" t="s">
        <v>14</v>
      </c>
      <c r="D7027" s="2">
        <v>46527</v>
      </c>
      <c r="E7027" s="2">
        <v>882</v>
      </c>
      <c r="F7027" s="2">
        <v>47409</v>
      </c>
      <c r="G7027" s="2">
        <v>4.42</v>
      </c>
      <c r="H7027" s="4" t="s">
        <v>7499</v>
      </c>
    </row>
    <row r="7028" spans="1:8" x14ac:dyDescent="0.3">
      <c r="A7028" s="3">
        <v>5</v>
      </c>
      <c r="B7028" s="2" t="s">
        <v>7502</v>
      </c>
      <c r="C7028" s="2" t="s">
        <v>14</v>
      </c>
      <c r="D7028" s="2">
        <v>15653</v>
      </c>
      <c r="E7028" s="2">
        <v>183</v>
      </c>
      <c r="F7028" s="2">
        <v>15836</v>
      </c>
      <c r="G7028" s="2">
        <v>1.47</v>
      </c>
      <c r="H7028" s="4" t="s">
        <v>7499</v>
      </c>
    </row>
    <row r="7029" spans="1:8" x14ac:dyDescent="0.3">
      <c r="A7029" s="3">
        <v>6</v>
      </c>
      <c r="B7029" s="2" t="s">
        <v>7503</v>
      </c>
      <c r="C7029" s="2" t="s">
        <v>14</v>
      </c>
      <c r="D7029" s="2">
        <v>12742</v>
      </c>
      <c r="E7029" s="2">
        <v>7</v>
      </c>
      <c r="F7029" s="2">
        <v>12749</v>
      </c>
      <c r="G7029" s="2">
        <v>1.19</v>
      </c>
      <c r="H7029" s="4" t="s">
        <v>7499</v>
      </c>
    </row>
    <row r="7030" spans="1:8" x14ac:dyDescent="0.3">
      <c r="A7030" s="3">
        <v>7</v>
      </c>
      <c r="B7030" s="2" t="s">
        <v>7504</v>
      </c>
      <c r="C7030" s="2" t="s">
        <v>14</v>
      </c>
      <c r="D7030" s="2">
        <v>7757</v>
      </c>
      <c r="E7030" s="2">
        <v>2</v>
      </c>
      <c r="F7030" s="2">
        <v>7759</v>
      </c>
      <c r="G7030" s="2">
        <v>0.72</v>
      </c>
      <c r="H7030" s="4" t="s">
        <v>7499</v>
      </c>
    </row>
    <row r="7031" spans="1:8" x14ac:dyDescent="0.3">
      <c r="A7031" s="3">
        <v>8</v>
      </c>
      <c r="B7031" s="2" t="s">
        <v>7505</v>
      </c>
      <c r="C7031" s="2" t="s">
        <v>14</v>
      </c>
      <c r="D7031" s="2">
        <v>5506</v>
      </c>
      <c r="E7031" s="2">
        <v>10</v>
      </c>
      <c r="F7031" s="2">
        <v>5516</v>
      </c>
      <c r="G7031" s="2">
        <v>0.51</v>
      </c>
      <c r="H7031" s="4" t="s">
        <v>7499</v>
      </c>
    </row>
    <row r="7032" spans="1:8" x14ac:dyDescent="0.3">
      <c r="A7032" s="3">
        <v>9</v>
      </c>
      <c r="B7032" s="2" t="s">
        <v>7506</v>
      </c>
      <c r="C7032" s="2" t="s">
        <v>153</v>
      </c>
      <c r="D7032" s="2">
        <v>4322</v>
      </c>
      <c r="E7032" s="2">
        <v>17</v>
      </c>
      <c r="F7032" s="2">
        <v>4339</v>
      </c>
      <c r="G7032" s="2">
        <v>0.4</v>
      </c>
      <c r="H7032" s="4" t="s">
        <v>7499</v>
      </c>
    </row>
    <row r="7033" spans="1:8" x14ac:dyDescent="0.3">
      <c r="A7033" s="3">
        <v>10</v>
      </c>
      <c r="B7033" s="2" t="s">
        <v>7507</v>
      </c>
      <c r="C7033" s="2" t="s">
        <v>14</v>
      </c>
      <c r="D7033" s="2">
        <v>2697</v>
      </c>
      <c r="E7033" s="2">
        <v>137</v>
      </c>
      <c r="F7033" s="2">
        <v>2834</v>
      </c>
      <c r="G7033" s="2">
        <v>0.26</v>
      </c>
      <c r="H7033" s="4" t="s">
        <v>7499</v>
      </c>
    </row>
    <row r="7034" spans="1:8" x14ac:dyDescent="0.3">
      <c r="A7034" s="3">
        <v>11</v>
      </c>
      <c r="B7034" s="2" t="s">
        <v>7508</v>
      </c>
      <c r="C7034" s="2" t="s">
        <v>14</v>
      </c>
      <c r="D7034" s="2">
        <v>2045</v>
      </c>
      <c r="E7034" s="2">
        <v>8</v>
      </c>
      <c r="F7034" s="2">
        <v>2053</v>
      </c>
      <c r="G7034" s="2">
        <v>0.19</v>
      </c>
      <c r="H7034" s="4" t="s">
        <v>7499</v>
      </c>
    </row>
    <row r="7035" spans="1:8" x14ac:dyDescent="0.3">
      <c r="A7035" s="3">
        <v>12</v>
      </c>
      <c r="B7035" s="2" t="s">
        <v>7509</v>
      </c>
      <c r="C7035" s="2" t="s">
        <v>14</v>
      </c>
      <c r="D7035" s="2">
        <v>1667</v>
      </c>
      <c r="E7035" s="2">
        <v>2</v>
      </c>
      <c r="F7035" s="2">
        <v>1669</v>
      </c>
      <c r="G7035" s="2">
        <v>0.16</v>
      </c>
      <c r="H7035" s="4" t="s">
        <v>7499</v>
      </c>
    </row>
    <row r="7036" spans="1:8" x14ac:dyDescent="0.3">
      <c r="A7036" s="3">
        <v>13</v>
      </c>
      <c r="B7036" s="2" t="s">
        <v>7510</v>
      </c>
      <c r="C7036" s="2" t="s">
        <v>4427</v>
      </c>
      <c r="D7036" s="2">
        <v>1554</v>
      </c>
      <c r="E7036" s="2">
        <v>16</v>
      </c>
      <c r="F7036" s="2">
        <v>1570</v>
      </c>
      <c r="G7036" s="2">
        <v>0.15</v>
      </c>
      <c r="H7036" s="4" t="s">
        <v>7499</v>
      </c>
    </row>
    <row r="7037" spans="1:8" x14ac:dyDescent="0.3">
      <c r="A7037" s="3">
        <v>14</v>
      </c>
      <c r="B7037" s="2" t="s">
        <v>7511</v>
      </c>
      <c r="C7037" s="2" t="s">
        <v>14</v>
      </c>
      <c r="D7037" s="2">
        <v>1089</v>
      </c>
      <c r="E7037" s="2">
        <v>6</v>
      </c>
      <c r="F7037" s="2">
        <v>1095</v>
      </c>
      <c r="G7037" s="2">
        <v>0.1</v>
      </c>
      <c r="H7037" s="4" t="s">
        <v>7499</v>
      </c>
    </row>
    <row r="7038" spans="1:8" x14ac:dyDescent="0.3">
      <c r="A7038" s="3">
        <v>15</v>
      </c>
      <c r="B7038" s="2" t="s">
        <v>27</v>
      </c>
      <c r="C7038" s="2" t="s">
        <v>28</v>
      </c>
      <c r="D7038" s="2">
        <v>9572</v>
      </c>
      <c r="E7038" s="2">
        <v>45</v>
      </c>
      <c r="F7038" s="2">
        <v>9617</v>
      </c>
      <c r="G7038" s="2">
        <v>0.9</v>
      </c>
      <c r="H7038" s="4" t="s">
        <v>7499</v>
      </c>
    </row>
    <row r="7039" spans="1:8" x14ac:dyDescent="0.3">
      <c r="A7039" s="3">
        <v>1</v>
      </c>
      <c r="B7039" s="2" t="s">
        <v>7512</v>
      </c>
      <c r="C7039" s="2" t="s">
        <v>9</v>
      </c>
      <c r="D7039" s="2">
        <v>722978</v>
      </c>
      <c r="E7039" s="2">
        <v>7078</v>
      </c>
      <c r="F7039" s="2">
        <v>730056</v>
      </c>
      <c r="G7039" s="2">
        <v>52.76</v>
      </c>
      <c r="H7039" s="4" t="s">
        <v>7513</v>
      </c>
    </row>
    <row r="7040" spans="1:8" x14ac:dyDescent="0.3">
      <c r="A7040" s="3">
        <v>2</v>
      </c>
      <c r="B7040" s="2" t="s">
        <v>7514</v>
      </c>
      <c r="C7040" s="2" t="s">
        <v>12</v>
      </c>
      <c r="D7040" s="2">
        <v>608228</v>
      </c>
      <c r="E7040" s="2">
        <v>6151</v>
      </c>
      <c r="F7040" s="2">
        <v>614379</v>
      </c>
      <c r="G7040" s="2">
        <v>44.4</v>
      </c>
      <c r="H7040" s="4" t="s">
        <v>7513</v>
      </c>
    </row>
    <row r="7041" spans="1:8" x14ac:dyDescent="0.3">
      <c r="A7041" s="3">
        <v>3</v>
      </c>
      <c r="B7041" s="2" t="s">
        <v>7515</v>
      </c>
      <c r="C7041" s="2" t="s">
        <v>14</v>
      </c>
      <c r="D7041" s="2">
        <v>7424</v>
      </c>
      <c r="E7041" s="2">
        <v>5</v>
      </c>
      <c r="F7041" s="2">
        <v>7429</v>
      </c>
      <c r="G7041" s="2">
        <v>0.54</v>
      </c>
      <c r="H7041" s="4" t="s">
        <v>7513</v>
      </c>
    </row>
    <row r="7042" spans="1:8" x14ac:dyDescent="0.3">
      <c r="A7042" s="3">
        <v>4</v>
      </c>
      <c r="B7042" s="2" t="s">
        <v>7516</v>
      </c>
      <c r="C7042" s="2" t="s">
        <v>17</v>
      </c>
      <c r="D7042" s="2">
        <v>6347</v>
      </c>
      <c r="E7042" s="2">
        <v>48</v>
      </c>
      <c r="F7042" s="2">
        <v>6395</v>
      </c>
      <c r="G7042" s="2">
        <v>0.46</v>
      </c>
      <c r="H7042" s="4" t="s">
        <v>7513</v>
      </c>
    </row>
    <row r="7043" spans="1:8" x14ac:dyDescent="0.3">
      <c r="A7043" s="3">
        <v>5</v>
      </c>
      <c r="B7043" s="2" t="s">
        <v>7517</v>
      </c>
      <c r="C7043" s="2" t="s">
        <v>904</v>
      </c>
      <c r="D7043" s="2">
        <v>3662</v>
      </c>
      <c r="E7043" s="2">
        <v>18</v>
      </c>
      <c r="F7043" s="2">
        <v>3680</v>
      </c>
      <c r="G7043" s="2">
        <v>0.27</v>
      </c>
      <c r="H7043" s="4" t="s">
        <v>7513</v>
      </c>
    </row>
    <row r="7044" spans="1:8" x14ac:dyDescent="0.3">
      <c r="A7044" s="3">
        <v>6</v>
      </c>
      <c r="B7044" s="2" t="s">
        <v>7518</v>
      </c>
      <c r="C7044" s="2" t="s">
        <v>14</v>
      </c>
      <c r="D7044" s="2">
        <v>3236</v>
      </c>
      <c r="E7044" s="2">
        <v>2</v>
      </c>
      <c r="F7044" s="2">
        <v>3238</v>
      </c>
      <c r="G7044" s="2">
        <v>0.23</v>
      </c>
      <c r="H7044" s="4" t="s">
        <v>7513</v>
      </c>
    </row>
    <row r="7045" spans="1:8" x14ac:dyDescent="0.3">
      <c r="A7045" s="3">
        <v>7</v>
      </c>
      <c r="B7045" s="2" t="s">
        <v>7519</v>
      </c>
      <c r="C7045" s="2" t="s">
        <v>14</v>
      </c>
      <c r="D7045" s="2">
        <v>1718</v>
      </c>
      <c r="E7045" s="2">
        <v>32</v>
      </c>
      <c r="F7045" s="2">
        <v>1750</v>
      </c>
      <c r="G7045" s="2">
        <v>0.13</v>
      </c>
      <c r="H7045" s="4" t="s">
        <v>7513</v>
      </c>
    </row>
    <row r="7046" spans="1:8" x14ac:dyDescent="0.3">
      <c r="A7046" s="3">
        <v>8</v>
      </c>
      <c r="B7046" s="2" t="s">
        <v>7520</v>
      </c>
      <c r="C7046" s="2" t="s">
        <v>14</v>
      </c>
      <c r="D7046" s="2">
        <v>1191</v>
      </c>
      <c r="E7046" s="2">
        <v>4</v>
      </c>
      <c r="F7046" s="2">
        <v>1195</v>
      </c>
      <c r="G7046" s="2">
        <v>0.09</v>
      </c>
      <c r="H7046" s="4" t="s">
        <v>7513</v>
      </c>
    </row>
    <row r="7047" spans="1:8" x14ac:dyDescent="0.3">
      <c r="A7047" s="3">
        <v>9</v>
      </c>
      <c r="B7047" s="2" t="s">
        <v>7521</v>
      </c>
      <c r="C7047" s="2" t="s">
        <v>14</v>
      </c>
      <c r="D7047" s="2">
        <v>1123</v>
      </c>
      <c r="E7047" s="2">
        <v>2</v>
      </c>
      <c r="F7047" s="2">
        <v>1125</v>
      </c>
      <c r="G7047" s="2">
        <v>0.08</v>
      </c>
      <c r="H7047" s="4" t="s">
        <v>7513</v>
      </c>
    </row>
    <row r="7048" spans="1:8" x14ac:dyDescent="0.3">
      <c r="A7048" s="3">
        <v>10</v>
      </c>
      <c r="B7048" s="2" t="s">
        <v>7522</v>
      </c>
      <c r="C7048" s="2" t="s">
        <v>14</v>
      </c>
      <c r="D7048" s="2">
        <v>1007</v>
      </c>
      <c r="E7048" s="2">
        <v>20</v>
      </c>
      <c r="F7048" s="2">
        <v>1027</v>
      </c>
      <c r="G7048" s="2">
        <v>7.0000000000000007E-2</v>
      </c>
      <c r="H7048" s="4" t="s">
        <v>7513</v>
      </c>
    </row>
    <row r="7049" spans="1:8" x14ac:dyDescent="0.3">
      <c r="A7049" s="3">
        <v>11</v>
      </c>
      <c r="B7049" s="2" t="s">
        <v>7523</v>
      </c>
      <c r="C7049" s="2" t="s">
        <v>3578</v>
      </c>
      <c r="D7049" s="2">
        <v>776</v>
      </c>
      <c r="E7049" s="2">
        <v>6</v>
      </c>
      <c r="F7049" s="2">
        <v>782</v>
      </c>
      <c r="G7049" s="2">
        <v>0.06</v>
      </c>
      <c r="H7049" s="4" t="s">
        <v>7513</v>
      </c>
    </row>
    <row r="7050" spans="1:8" x14ac:dyDescent="0.3">
      <c r="A7050" s="3">
        <v>12</v>
      </c>
      <c r="B7050" s="2" t="s">
        <v>7524</v>
      </c>
      <c r="C7050" s="2" t="s">
        <v>612</v>
      </c>
      <c r="D7050" s="2">
        <v>650</v>
      </c>
      <c r="E7050" s="2">
        <v>4</v>
      </c>
      <c r="F7050" s="2">
        <v>654</v>
      </c>
      <c r="G7050" s="2">
        <v>0.05</v>
      </c>
      <c r="H7050" s="4" t="s">
        <v>7513</v>
      </c>
    </row>
    <row r="7051" spans="1:8" x14ac:dyDescent="0.3">
      <c r="A7051" s="3">
        <v>13</v>
      </c>
      <c r="B7051" s="2" t="s">
        <v>7525</v>
      </c>
      <c r="C7051" s="2" t="s">
        <v>7526</v>
      </c>
      <c r="D7051" s="2">
        <v>546</v>
      </c>
      <c r="E7051" s="2">
        <v>1</v>
      </c>
      <c r="F7051" s="2">
        <v>547</v>
      </c>
      <c r="G7051" s="2">
        <v>0.04</v>
      </c>
      <c r="H7051" s="4" t="s">
        <v>7513</v>
      </c>
    </row>
    <row r="7052" spans="1:8" x14ac:dyDescent="0.3">
      <c r="A7052" s="3">
        <v>14</v>
      </c>
      <c r="B7052" s="2" t="s">
        <v>7527</v>
      </c>
      <c r="C7052" s="2" t="s">
        <v>1208</v>
      </c>
      <c r="D7052" s="2">
        <v>491</v>
      </c>
      <c r="E7052" s="2">
        <v>12</v>
      </c>
      <c r="F7052" s="2">
        <v>503</v>
      </c>
      <c r="G7052" s="2">
        <v>0.04</v>
      </c>
      <c r="H7052" s="4" t="s">
        <v>7513</v>
      </c>
    </row>
    <row r="7053" spans="1:8" x14ac:dyDescent="0.3">
      <c r="A7053" s="3">
        <v>15</v>
      </c>
      <c r="B7053" s="2" t="s">
        <v>7528</v>
      </c>
      <c r="C7053" s="2" t="s">
        <v>913</v>
      </c>
      <c r="D7053" s="2">
        <v>483</v>
      </c>
      <c r="E7053" s="2">
        <v>4</v>
      </c>
      <c r="F7053" s="2">
        <v>487</v>
      </c>
      <c r="G7053" s="2">
        <v>0.04</v>
      </c>
      <c r="H7053" s="4" t="s">
        <v>7513</v>
      </c>
    </row>
    <row r="7054" spans="1:8" x14ac:dyDescent="0.3">
      <c r="A7054" s="3">
        <v>16</v>
      </c>
      <c r="B7054" s="2" t="s">
        <v>27</v>
      </c>
      <c r="C7054" s="2" t="s">
        <v>28</v>
      </c>
      <c r="D7054" s="2">
        <v>10511</v>
      </c>
      <c r="E7054" s="2">
        <v>80</v>
      </c>
      <c r="F7054" s="2">
        <v>10591</v>
      </c>
      <c r="G7054" s="2">
        <v>0.77</v>
      </c>
      <c r="H7054" s="4" t="s">
        <v>7513</v>
      </c>
    </row>
    <row r="7055" spans="1:8" x14ac:dyDescent="0.3">
      <c r="A7055" s="3">
        <v>1</v>
      </c>
      <c r="B7055" s="2" t="s">
        <v>7529</v>
      </c>
      <c r="C7055" s="2" t="s">
        <v>14</v>
      </c>
      <c r="D7055" s="2">
        <v>64443</v>
      </c>
      <c r="E7055" s="2">
        <v>816</v>
      </c>
      <c r="F7055" s="2">
        <v>65259</v>
      </c>
      <c r="G7055" s="2">
        <v>48.15</v>
      </c>
      <c r="H7055" s="4" t="s">
        <v>7530</v>
      </c>
    </row>
    <row r="7056" spans="1:8" x14ac:dyDescent="0.3">
      <c r="A7056" s="3">
        <v>2</v>
      </c>
      <c r="B7056" s="2" t="s">
        <v>7531</v>
      </c>
      <c r="C7056" s="2" t="s">
        <v>12</v>
      </c>
      <c r="D7056" s="2">
        <v>35770</v>
      </c>
      <c r="E7056" s="2">
        <v>1627</v>
      </c>
      <c r="F7056" s="2">
        <v>37397</v>
      </c>
      <c r="G7056" s="2">
        <v>27.59</v>
      </c>
      <c r="H7056" s="4" t="s">
        <v>7530</v>
      </c>
    </row>
    <row r="7057" spans="1:8" x14ac:dyDescent="0.3">
      <c r="A7057" s="3">
        <v>3</v>
      </c>
      <c r="B7057" s="2" t="s">
        <v>7532</v>
      </c>
      <c r="C7057" s="2" t="s">
        <v>9</v>
      </c>
      <c r="D7057" s="2">
        <v>31505</v>
      </c>
      <c r="E7057" s="2">
        <v>451</v>
      </c>
      <c r="F7057" s="2">
        <v>31956</v>
      </c>
      <c r="G7057" s="2">
        <v>23.58</v>
      </c>
      <c r="H7057" s="4" t="s">
        <v>7530</v>
      </c>
    </row>
    <row r="7058" spans="1:8" x14ac:dyDescent="0.3">
      <c r="A7058" s="3">
        <v>4</v>
      </c>
      <c r="B7058" s="2" t="s">
        <v>27</v>
      </c>
      <c r="C7058" s="2" t="s">
        <v>28</v>
      </c>
      <c r="D7058" s="2">
        <v>896</v>
      </c>
      <c r="E7058" s="2">
        <v>16</v>
      </c>
      <c r="F7058" s="2">
        <v>912</v>
      </c>
      <c r="G7058" s="2">
        <v>0.67</v>
      </c>
      <c r="H7058" s="4" t="s">
        <v>7530</v>
      </c>
    </row>
    <row r="7059" spans="1:8" x14ac:dyDescent="0.3">
      <c r="A7059" s="3">
        <v>1</v>
      </c>
      <c r="B7059" s="2" t="s">
        <v>7533</v>
      </c>
      <c r="C7059" s="2" t="s">
        <v>485</v>
      </c>
      <c r="D7059" s="2">
        <v>498822</v>
      </c>
      <c r="E7059" s="2">
        <v>3423</v>
      </c>
      <c r="F7059" s="2">
        <v>502245</v>
      </c>
      <c r="G7059" s="2">
        <v>48.82</v>
      </c>
      <c r="H7059" s="4" t="s">
        <v>7534</v>
      </c>
    </row>
    <row r="7060" spans="1:8" x14ac:dyDescent="0.3">
      <c r="A7060" s="3">
        <v>2</v>
      </c>
      <c r="B7060" s="2" t="s">
        <v>7535</v>
      </c>
      <c r="C7060" s="2" t="s">
        <v>1181</v>
      </c>
      <c r="D7060" s="2">
        <v>182172</v>
      </c>
      <c r="E7060" s="2">
        <v>490</v>
      </c>
      <c r="F7060" s="2">
        <v>182662</v>
      </c>
      <c r="G7060" s="2">
        <v>17.760000000000002</v>
      </c>
      <c r="H7060" s="4" t="s">
        <v>7534</v>
      </c>
    </row>
    <row r="7061" spans="1:8" x14ac:dyDescent="0.3">
      <c r="A7061" s="3">
        <v>3</v>
      </c>
      <c r="B7061" s="2" t="s">
        <v>7536</v>
      </c>
      <c r="C7061" s="2" t="s">
        <v>9</v>
      </c>
      <c r="D7061" s="2">
        <v>169587</v>
      </c>
      <c r="E7061" s="2">
        <v>1026</v>
      </c>
      <c r="F7061" s="2">
        <v>170613</v>
      </c>
      <c r="G7061" s="2">
        <v>16.59</v>
      </c>
      <c r="H7061" s="4" t="s">
        <v>7534</v>
      </c>
    </row>
    <row r="7062" spans="1:8" x14ac:dyDescent="0.3">
      <c r="A7062" s="3">
        <v>4</v>
      </c>
      <c r="B7062" s="2" t="s">
        <v>7537</v>
      </c>
      <c r="C7062" s="2" t="s">
        <v>492</v>
      </c>
      <c r="D7062" s="2">
        <v>119683</v>
      </c>
      <c r="E7062" s="2">
        <v>610</v>
      </c>
      <c r="F7062" s="2">
        <v>120293</v>
      </c>
      <c r="G7062" s="2">
        <v>11.69</v>
      </c>
      <c r="H7062" s="4" t="s">
        <v>7534</v>
      </c>
    </row>
    <row r="7063" spans="1:8" x14ac:dyDescent="0.3">
      <c r="A7063" s="3">
        <v>5</v>
      </c>
      <c r="B7063" s="2" t="s">
        <v>7538</v>
      </c>
      <c r="C7063" s="2" t="s">
        <v>14</v>
      </c>
      <c r="D7063" s="2">
        <v>18130</v>
      </c>
      <c r="E7063" s="2">
        <v>61</v>
      </c>
      <c r="F7063" s="2">
        <v>18191</v>
      </c>
      <c r="G7063" s="2">
        <v>1.77</v>
      </c>
      <c r="H7063" s="4" t="s">
        <v>7534</v>
      </c>
    </row>
    <row r="7064" spans="1:8" x14ac:dyDescent="0.3">
      <c r="A7064" s="3">
        <v>6</v>
      </c>
      <c r="B7064" s="2" t="s">
        <v>7539</v>
      </c>
      <c r="C7064" s="2" t="s">
        <v>14</v>
      </c>
      <c r="D7064" s="2">
        <v>6730</v>
      </c>
      <c r="E7064" s="2">
        <v>65</v>
      </c>
      <c r="F7064" s="2">
        <v>6795</v>
      </c>
      <c r="G7064" s="2">
        <v>0.66</v>
      </c>
      <c r="H7064" s="4" t="s">
        <v>7534</v>
      </c>
    </row>
    <row r="7065" spans="1:8" x14ac:dyDescent="0.3">
      <c r="A7065" s="3">
        <v>7</v>
      </c>
      <c r="B7065" s="2" t="s">
        <v>7540</v>
      </c>
      <c r="C7065" s="2" t="s">
        <v>14</v>
      </c>
      <c r="D7065" s="2">
        <v>4133</v>
      </c>
      <c r="E7065" s="2">
        <v>25</v>
      </c>
      <c r="F7065" s="2">
        <v>4158</v>
      </c>
      <c r="G7065" s="2">
        <v>0.4</v>
      </c>
      <c r="H7065" s="4" t="s">
        <v>7534</v>
      </c>
    </row>
    <row r="7066" spans="1:8" x14ac:dyDescent="0.3">
      <c r="A7066" s="3">
        <v>8</v>
      </c>
      <c r="B7066" s="2" t="s">
        <v>7541</v>
      </c>
      <c r="C7066" s="2" t="s">
        <v>14</v>
      </c>
      <c r="D7066" s="2">
        <v>3834</v>
      </c>
      <c r="E7066" s="2">
        <v>17</v>
      </c>
      <c r="F7066" s="2">
        <v>3851</v>
      </c>
      <c r="G7066" s="2">
        <v>0.37</v>
      </c>
      <c r="H7066" s="4" t="s">
        <v>7534</v>
      </c>
    </row>
    <row r="7067" spans="1:8" x14ac:dyDescent="0.3">
      <c r="A7067" s="3">
        <v>9</v>
      </c>
      <c r="B7067" s="2" t="s">
        <v>7542</v>
      </c>
      <c r="C7067" s="2" t="s">
        <v>17</v>
      </c>
      <c r="D7067" s="2">
        <v>2400</v>
      </c>
      <c r="E7067" s="2">
        <v>10</v>
      </c>
      <c r="F7067" s="2">
        <v>2410</v>
      </c>
      <c r="G7067" s="2">
        <v>0.23</v>
      </c>
      <c r="H7067" s="4" t="s">
        <v>7534</v>
      </c>
    </row>
    <row r="7068" spans="1:8" x14ac:dyDescent="0.3">
      <c r="A7068" s="3">
        <v>10</v>
      </c>
      <c r="B7068" s="2" t="s">
        <v>214</v>
      </c>
      <c r="C7068" s="2" t="s">
        <v>14</v>
      </c>
      <c r="D7068" s="2">
        <v>1982</v>
      </c>
      <c r="E7068" s="2">
        <v>10</v>
      </c>
      <c r="F7068" s="2">
        <v>1992</v>
      </c>
      <c r="G7068" s="2">
        <v>0.19</v>
      </c>
      <c r="H7068" s="4" t="s">
        <v>7534</v>
      </c>
    </row>
    <row r="7069" spans="1:8" x14ac:dyDescent="0.3">
      <c r="A7069" s="3">
        <v>11</v>
      </c>
      <c r="B7069" s="2" t="s">
        <v>7543</v>
      </c>
      <c r="C7069" s="2" t="s">
        <v>14</v>
      </c>
      <c r="D7069" s="2">
        <v>1440</v>
      </c>
      <c r="E7069" s="2">
        <v>6</v>
      </c>
      <c r="F7069" s="2">
        <v>1446</v>
      </c>
      <c r="G7069" s="2">
        <v>0.14000000000000001</v>
      </c>
      <c r="H7069" s="4" t="s">
        <v>7534</v>
      </c>
    </row>
    <row r="7070" spans="1:8" x14ac:dyDescent="0.3">
      <c r="A7070" s="3">
        <v>12</v>
      </c>
      <c r="B7070" s="2" t="s">
        <v>7544</v>
      </c>
      <c r="C7070" s="2" t="s">
        <v>14</v>
      </c>
      <c r="D7070" s="2">
        <v>1209</v>
      </c>
      <c r="E7070" s="2">
        <v>8</v>
      </c>
      <c r="F7070" s="2">
        <v>1217</v>
      </c>
      <c r="G7070" s="2">
        <v>0.12</v>
      </c>
      <c r="H7070" s="4" t="s">
        <v>7534</v>
      </c>
    </row>
    <row r="7071" spans="1:8" x14ac:dyDescent="0.3">
      <c r="A7071" s="3">
        <v>13</v>
      </c>
      <c r="B7071" s="2" t="s">
        <v>27</v>
      </c>
      <c r="C7071" s="2" t="s">
        <v>28</v>
      </c>
      <c r="D7071" s="2">
        <v>12674</v>
      </c>
      <c r="E7071" s="2">
        <v>159</v>
      </c>
      <c r="F7071" s="2">
        <v>12833</v>
      </c>
      <c r="G7071" s="2">
        <v>1.25</v>
      </c>
      <c r="H7071" s="4" t="s">
        <v>7534</v>
      </c>
    </row>
    <row r="7072" spans="1:8" x14ac:dyDescent="0.3">
      <c r="A7072" s="3">
        <v>1</v>
      </c>
      <c r="B7072" s="2" t="s">
        <v>7545</v>
      </c>
      <c r="C7072" s="2" t="s">
        <v>2354</v>
      </c>
      <c r="D7072" s="2">
        <v>607293</v>
      </c>
      <c r="E7072" s="2">
        <v>6078</v>
      </c>
      <c r="F7072" s="2">
        <v>613371</v>
      </c>
      <c r="G7072" s="2">
        <v>50.35</v>
      </c>
      <c r="H7072" s="4" t="s">
        <v>7546</v>
      </c>
    </row>
    <row r="7073" spans="1:8" x14ac:dyDescent="0.3">
      <c r="A7073" s="3">
        <v>2</v>
      </c>
      <c r="B7073" s="2" t="s">
        <v>7547</v>
      </c>
      <c r="C7073" s="2" t="s">
        <v>9</v>
      </c>
      <c r="D7073" s="2">
        <v>430544</v>
      </c>
      <c r="E7073" s="2">
        <v>4563</v>
      </c>
      <c r="F7073" s="2">
        <v>435107</v>
      </c>
      <c r="G7073" s="2">
        <v>35.72</v>
      </c>
      <c r="H7073" s="4" t="s">
        <v>7546</v>
      </c>
    </row>
    <row r="7074" spans="1:8" x14ac:dyDescent="0.3">
      <c r="A7074" s="3">
        <v>3</v>
      </c>
      <c r="B7074" s="2" t="s">
        <v>7548</v>
      </c>
      <c r="C7074" s="2" t="s">
        <v>14</v>
      </c>
      <c r="D7074" s="2">
        <v>41592</v>
      </c>
      <c r="E7074" s="2">
        <v>548</v>
      </c>
      <c r="F7074" s="2">
        <v>42140</v>
      </c>
      <c r="G7074" s="2">
        <v>3.46</v>
      </c>
      <c r="H7074" s="4" t="s">
        <v>7546</v>
      </c>
    </row>
    <row r="7075" spans="1:8" x14ac:dyDescent="0.3">
      <c r="A7075" s="3">
        <v>4</v>
      </c>
      <c r="B7075" s="2" t="s">
        <v>7549</v>
      </c>
      <c r="C7075" s="2" t="s">
        <v>35</v>
      </c>
      <c r="D7075" s="2">
        <v>37191</v>
      </c>
      <c r="E7075" s="2">
        <v>100</v>
      </c>
      <c r="F7075" s="2">
        <v>37291</v>
      </c>
      <c r="G7075" s="2">
        <v>3.06</v>
      </c>
      <c r="H7075" s="4" t="s">
        <v>7546</v>
      </c>
    </row>
    <row r="7076" spans="1:8" x14ac:dyDescent="0.3">
      <c r="A7076" s="3">
        <v>5</v>
      </c>
      <c r="B7076" s="2" t="s">
        <v>7550</v>
      </c>
      <c r="C7076" s="2" t="s">
        <v>14</v>
      </c>
      <c r="D7076" s="2">
        <v>14950</v>
      </c>
      <c r="E7076" s="2">
        <v>28</v>
      </c>
      <c r="F7076" s="2">
        <v>14978</v>
      </c>
      <c r="G7076" s="2">
        <v>1.23</v>
      </c>
      <c r="H7076" s="4" t="s">
        <v>7546</v>
      </c>
    </row>
    <row r="7077" spans="1:8" x14ac:dyDescent="0.3">
      <c r="A7077" s="3">
        <v>6</v>
      </c>
      <c r="B7077" s="2" t="s">
        <v>7551</v>
      </c>
      <c r="C7077" s="2" t="s">
        <v>2934</v>
      </c>
      <c r="D7077" s="2">
        <v>11243</v>
      </c>
      <c r="E7077" s="2">
        <v>8</v>
      </c>
      <c r="F7077" s="2">
        <v>11251</v>
      </c>
      <c r="G7077" s="2">
        <v>0.92</v>
      </c>
      <c r="H7077" s="4" t="s">
        <v>7546</v>
      </c>
    </row>
    <row r="7078" spans="1:8" x14ac:dyDescent="0.3">
      <c r="A7078" s="3">
        <v>7</v>
      </c>
      <c r="B7078" s="2" t="s">
        <v>7552</v>
      </c>
      <c r="C7078" s="2" t="s">
        <v>14</v>
      </c>
      <c r="D7078" s="2">
        <v>9492</v>
      </c>
      <c r="E7078" s="2">
        <v>1</v>
      </c>
      <c r="F7078" s="2">
        <v>9493</v>
      </c>
      <c r="G7078" s="2">
        <v>0.78</v>
      </c>
      <c r="H7078" s="4" t="s">
        <v>7546</v>
      </c>
    </row>
    <row r="7079" spans="1:8" x14ac:dyDescent="0.3">
      <c r="A7079" s="3">
        <v>8</v>
      </c>
      <c r="B7079" s="2" t="s">
        <v>7553</v>
      </c>
      <c r="C7079" s="2" t="s">
        <v>17</v>
      </c>
      <c r="D7079" s="2">
        <v>8225</v>
      </c>
      <c r="E7079" s="2">
        <v>34</v>
      </c>
      <c r="F7079" s="2">
        <v>8259</v>
      </c>
      <c r="G7079" s="2">
        <v>0.68</v>
      </c>
      <c r="H7079" s="4" t="s">
        <v>7546</v>
      </c>
    </row>
    <row r="7080" spans="1:8" x14ac:dyDescent="0.3">
      <c r="A7080" s="3">
        <v>9</v>
      </c>
      <c r="B7080" s="2" t="s">
        <v>7554</v>
      </c>
      <c r="C7080" s="2" t="s">
        <v>1171</v>
      </c>
      <c r="D7080" s="2">
        <v>7854</v>
      </c>
      <c r="E7080" s="2">
        <v>48</v>
      </c>
      <c r="F7080" s="2">
        <v>7902</v>
      </c>
      <c r="G7080" s="2">
        <v>0.65</v>
      </c>
      <c r="H7080" s="4" t="s">
        <v>7546</v>
      </c>
    </row>
    <row r="7081" spans="1:8" x14ac:dyDescent="0.3">
      <c r="A7081" s="3">
        <v>10</v>
      </c>
      <c r="B7081" s="2" t="s">
        <v>7555</v>
      </c>
      <c r="C7081" s="2" t="s">
        <v>14</v>
      </c>
      <c r="D7081" s="2">
        <v>6847</v>
      </c>
      <c r="E7081" s="2">
        <v>9</v>
      </c>
      <c r="F7081" s="2">
        <v>6856</v>
      </c>
      <c r="G7081" s="2">
        <v>0.56000000000000005</v>
      </c>
      <c r="H7081" s="4" t="s">
        <v>7546</v>
      </c>
    </row>
    <row r="7082" spans="1:8" x14ac:dyDescent="0.3">
      <c r="A7082" s="3">
        <v>11</v>
      </c>
      <c r="B7082" s="2" t="s">
        <v>7556</v>
      </c>
      <c r="C7082" s="2" t="s">
        <v>149</v>
      </c>
      <c r="D7082" s="2">
        <v>4092</v>
      </c>
      <c r="E7082" s="2">
        <v>15</v>
      </c>
      <c r="F7082" s="2">
        <v>4107</v>
      </c>
      <c r="G7082" s="2">
        <v>0.34</v>
      </c>
      <c r="H7082" s="4" t="s">
        <v>7546</v>
      </c>
    </row>
    <row r="7083" spans="1:8" x14ac:dyDescent="0.3">
      <c r="A7083" s="3">
        <v>12</v>
      </c>
      <c r="B7083" s="2" t="s">
        <v>7557</v>
      </c>
      <c r="C7083" s="2" t="s">
        <v>135</v>
      </c>
      <c r="D7083" s="2">
        <v>3774</v>
      </c>
      <c r="E7083" s="2">
        <v>35</v>
      </c>
      <c r="F7083" s="2">
        <v>3809</v>
      </c>
      <c r="G7083" s="2">
        <v>0.31</v>
      </c>
      <c r="H7083" s="4" t="s">
        <v>7546</v>
      </c>
    </row>
    <row r="7084" spans="1:8" x14ac:dyDescent="0.3">
      <c r="A7084" s="3">
        <v>13</v>
      </c>
      <c r="B7084" s="2" t="s">
        <v>7558</v>
      </c>
      <c r="C7084" s="2" t="s">
        <v>7559</v>
      </c>
      <c r="D7084" s="2">
        <v>2777</v>
      </c>
      <c r="E7084" s="2">
        <v>2</v>
      </c>
      <c r="F7084" s="2">
        <v>2779</v>
      </c>
      <c r="G7084" s="2">
        <v>0.23</v>
      </c>
      <c r="H7084" s="4" t="s">
        <v>7546</v>
      </c>
    </row>
    <row r="7085" spans="1:8" x14ac:dyDescent="0.3">
      <c r="A7085" s="3">
        <v>14</v>
      </c>
      <c r="B7085" s="2" t="s">
        <v>7560</v>
      </c>
      <c r="C7085" s="2" t="s">
        <v>137</v>
      </c>
      <c r="D7085" s="2">
        <v>2682</v>
      </c>
      <c r="E7085" s="2">
        <v>7</v>
      </c>
      <c r="F7085" s="2">
        <v>2689</v>
      </c>
      <c r="G7085" s="2">
        <v>0.22</v>
      </c>
      <c r="H7085" s="4" t="s">
        <v>7546</v>
      </c>
    </row>
    <row r="7086" spans="1:8" x14ac:dyDescent="0.3">
      <c r="A7086" s="3">
        <v>15</v>
      </c>
      <c r="B7086" s="2" t="s">
        <v>27</v>
      </c>
      <c r="C7086" s="2" t="s">
        <v>28</v>
      </c>
      <c r="D7086" s="2">
        <v>18119</v>
      </c>
      <c r="E7086" s="2">
        <v>98</v>
      </c>
      <c r="F7086" s="2">
        <v>18217</v>
      </c>
      <c r="G7086" s="2">
        <v>1.5</v>
      </c>
      <c r="H7086" s="4" t="s">
        <v>7546</v>
      </c>
    </row>
    <row r="7087" spans="1:8" x14ac:dyDescent="0.3">
      <c r="A7087" s="3">
        <v>1</v>
      </c>
      <c r="B7087" s="2" t="s">
        <v>7561</v>
      </c>
      <c r="C7087" s="2" t="s">
        <v>9</v>
      </c>
      <c r="D7087" s="2">
        <v>775243</v>
      </c>
      <c r="E7087" s="2">
        <v>5960</v>
      </c>
      <c r="F7087" s="2">
        <v>781203</v>
      </c>
      <c r="G7087" s="2">
        <v>64.400000000000006</v>
      </c>
      <c r="H7087" s="4" t="s">
        <v>7562</v>
      </c>
    </row>
    <row r="7088" spans="1:8" x14ac:dyDescent="0.3">
      <c r="A7088" s="3">
        <v>2</v>
      </c>
      <c r="B7088" s="2" t="s">
        <v>7563</v>
      </c>
      <c r="C7088" s="2" t="s">
        <v>12</v>
      </c>
      <c r="D7088" s="2">
        <v>385359</v>
      </c>
      <c r="E7088" s="2">
        <v>3621</v>
      </c>
      <c r="F7088" s="2">
        <v>388980</v>
      </c>
      <c r="G7088" s="2">
        <v>32.06</v>
      </c>
      <c r="H7088" s="4" t="s">
        <v>7562</v>
      </c>
    </row>
    <row r="7089" spans="1:8" x14ac:dyDescent="0.3">
      <c r="A7089" s="3">
        <v>3</v>
      </c>
      <c r="B7089" s="2" t="s">
        <v>7564</v>
      </c>
      <c r="C7089" s="2" t="s">
        <v>17</v>
      </c>
      <c r="D7089" s="2">
        <v>9097</v>
      </c>
      <c r="E7089" s="2">
        <v>38</v>
      </c>
      <c r="F7089" s="2">
        <v>9135</v>
      </c>
      <c r="G7089" s="2">
        <v>0.75</v>
      </c>
      <c r="H7089" s="4" t="s">
        <v>7562</v>
      </c>
    </row>
    <row r="7090" spans="1:8" x14ac:dyDescent="0.3">
      <c r="A7090" s="3">
        <v>4</v>
      </c>
      <c r="B7090" s="2" t="s">
        <v>7565</v>
      </c>
      <c r="C7090" s="2" t="s">
        <v>14</v>
      </c>
      <c r="D7090" s="2">
        <v>7820</v>
      </c>
      <c r="E7090" s="2">
        <v>11</v>
      </c>
      <c r="F7090" s="2">
        <v>7831</v>
      </c>
      <c r="G7090" s="2">
        <v>0.65</v>
      </c>
      <c r="H7090" s="4" t="s">
        <v>7562</v>
      </c>
    </row>
    <row r="7091" spans="1:8" x14ac:dyDescent="0.3">
      <c r="A7091" s="3">
        <v>5</v>
      </c>
      <c r="B7091" s="2" t="s">
        <v>7566</v>
      </c>
      <c r="C7091" s="2" t="s">
        <v>14</v>
      </c>
      <c r="D7091" s="2">
        <v>3993</v>
      </c>
      <c r="E7091" s="2">
        <v>60</v>
      </c>
      <c r="F7091" s="2">
        <v>4053</v>
      </c>
      <c r="G7091" s="2">
        <v>0.33</v>
      </c>
      <c r="H7091" s="4" t="s">
        <v>7562</v>
      </c>
    </row>
    <row r="7092" spans="1:8" x14ac:dyDescent="0.3">
      <c r="A7092" s="3">
        <v>6</v>
      </c>
      <c r="B7092" s="2" t="s">
        <v>7567</v>
      </c>
      <c r="C7092" s="2" t="s">
        <v>14</v>
      </c>
      <c r="D7092" s="2">
        <v>3367</v>
      </c>
      <c r="E7092" s="2">
        <v>7</v>
      </c>
      <c r="F7092" s="2">
        <v>3374</v>
      </c>
      <c r="G7092" s="2">
        <v>0.28000000000000003</v>
      </c>
      <c r="H7092" s="4" t="s">
        <v>7562</v>
      </c>
    </row>
    <row r="7093" spans="1:8" x14ac:dyDescent="0.3">
      <c r="A7093" s="3">
        <v>7</v>
      </c>
      <c r="B7093" s="2" t="s">
        <v>3677</v>
      </c>
      <c r="C7093" s="2" t="s">
        <v>7568</v>
      </c>
      <c r="D7093" s="2">
        <v>1917</v>
      </c>
      <c r="E7093" s="2">
        <v>23</v>
      </c>
      <c r="F7093" s="2">
        <v>1940</v>
      </c>
      <c r="G7093" s="2">
        <v>0.16</v>
      </c>
      <c r="H7093" s="4" t="s">
        <v>7562</v>
      </c>
    </row>
    <row r="7094" spans="1:8" x14ac:dyDescent="0.3">
      <c r="A7094" s="3">
        <v>8</v>
      </c>
      <c r="B7094" s="2" t="s">
        <v>7569</v>
      </c>
      <c r="C7094" s="2" t="s">
        <v>14</v>
      </c>
      <c r="D7094" s="2">
        <v>1802</v>
      </c>
      <c r="E7094" s="2">
        <v>13</v>
      </c>
      <c r="F7094" s="2">
        <v>1815</v>
      </c>
      <c r="G7094" s="2">
        <v>0.15</v>
      </c>
      <c r="H7094" s="4" t="s">
        <v>7562</v>
      </c>
    </row>
    <row r="7095" spans="1:8" x14ac:dyDescent="0.3">
      <c r="A7095" s="3">
        <v>9</v>
      </c>
      <c r="B7095" s="2" t="s">
        <v>7570</v>
      </c>
      <c r="C7095" s="2" t="s">
        <v>14</v>
      </c>
      <c r="D7095" s="2">
        <v>1235</v>
      </c>
      <c r="E7095" s="2">
        <v>9</v>
      </c>
      <c r="F7095" s="2">
        <v>1244</v>
      </c>
      <c r="G7095" s="2">
        <v>0.1</v>
      </c>
      <c r="H7095" s="4" t="s">
        <v>7562</v>
      </c>
    </row>
    <row r="7096" spans="1:8" x14ac:dyDescent="0.3">
      <c r="A7096" s="3">
        <v>10</v>
      </c>
      <c r="B7096" s="2" t="s">
        <v>7571</v>
      </c>
      <c r="C7096" s="2" t="s">
        <v>910</v>
      </c>
      <c r="D7096" s="2">
        <v>1134</v>
      </c>
      <c r="E7096" s="2">
        <v>10</v>
      </c>
      <c r="F7096" s="2">
        <v>1144</v>
      </c>
      <c r="G7096" s="2">
        <v>0.09</v>
      </c>
      <c r="H7096" s="4" t="s">
        <v>7562</v>
      </c>
    </row>
    <row r="7097" spans="1:8" x14ac:dyDescent="0.3">
      <c r="A7097" s="3">
        <v>11</v>
      </c>
      <c r="B7097" s="2" t="s">
        <v>27</v>
      </c>
      <c r="C7097" s="2" t="s">
        <v>28</v>
      </c>
      <c r="D7097" s="2">
        <v>12339</v>
      </c>
      <c r="E7097" s="2">
        <v>72</v>
      </c>
      <c r="F7097" s="2">
        <v>12411</v>
      </c>
      <c r="G7097" s="2">
        <v>1.02</v>
      </c>
      <c r="H7097" s="4" t="s">
        <v>7562</v>
      </c>
    </row>
    <row r="7098" spans="1:8" x14ac:dyDescent="0.3">
      <c r="A7098" s="3">
        <v>1</v>
      </c>
      <c r="B7098" s="2" t="s">
        <v>7572</v>
      </c>
      <c r="C7098" s="2" t="s">
        <v>191</v>
      </c>
      <c r="D7098" s="2">
        <v>624711</v>
      </c>
      <c r="E7098" s="2">
        <v>4078</v>
      </c>
      <c r="F7098" s="2">
        <v>628789</v>
      </c>
      <c r="G7098" s="2">
        <v>44.1</v>
      </c>
      <c r="H7098" s="4" t="s">
        <v>7573</v>
      </c>
    </row>
    <row r="7099" spans="1:8" x14ac:dyDescent="0.3">
      <c r="A7099" s="3">
        <v>2</v>
      </c>
      <c r="B7099" s="2" t="s">
        <v>7574</v>
      </c>
      <c r="C7099" s="2" t="s">
        <v>9</v>
      </c>
      <c r="D7099" s="2">
        <v>567628</v>
      </c>
      <c r="E7099" s="2">
        <v>4456</v>
      </c>
      <c r="F7099" s="2">
        <v>572084</v>
      </c>
      <c r="G7099" s="2">
        <v>40.130000000000003</v>
      </c>
      <c r="H7099" s="4" t="s">
        <v>7573</v>
      </c>
    </row>
    <row r="7100" spans="1:8" x14ac:dyDescent="0.3">
      <c r="A7100" s="3">
        <v>3</v>
      </c>
      <c r="B7100" s="2" t="s">
        <v>7575</v>
      </c>
      <c r="C7100" s="2" t="s">
        <v>35</v>
      </c>
      <c r="D7100" s="2">
        <v>179063</v>
      </c>
      <c r="E7100" s="2">
        <v>1138</v>
      </c>
      <c r="F7100" s="2">
        <v>180201</v>
      </c>
      <c r="G7100" s="2">
        <v>12.64</v>
      </c>
      <c r="H7100" s="4" t="s">
        <v>7573</v>
      </c>
    </row>
    <row r="7101" spans="1:8" x14ac:dyDescent="0.3">
      <c r="A7101" s="3">
        <v>4</v>
      </c>
      <c r="B7101" s="2" t="s">
        <v>7576</v>
      </c>
      <c r="C7101" s="2" t="s">
        <v>14</v>
      </c>
      <c r="D7101" s="2">
        <v>8660</v>
      </c>
      <c r="E7101" s="2">
        <v>11</v>
      </c>
      <c r="F7101" s="2">
        <v>8671</v>
      </c>
      <c r="G7101" s="2">
        <v>0.61</v>
      </c>
      <c r="H7101" s="4" t="s">
        <v>7573</v>
      </c>
    </row>
    <row r="7102" spans="1:8" x14ac:dyDescent="0.3">
      <c r="A7102" s="3">
        <v>5</v>
      </c>
      <c r="B7102" s="2" t="s">
        <v>7577</v>
      </c>
      <c r="C7102" s="2" t="s">
        <v>14</v>
      </c>
      <c r="D7102" s="2">
        <v>5061</v>
      </c>
      <c r="E7102" s="2">
        <v>4</v>
      </c>
      <c r="F7102" s="2">
        <v>5065</v>
      </c>
      <c r="G7102" s="2">
        <v>0.36</v>
      </c>
      <c r="H7102" s="4" t="s">
        <v>7573</v>
      </c>
    </row>
    <row r="7103" spans="1:8" x14ac:dyDescent="0.3">
      <c r="A7103" s="3">
        <v>6</v>
      </c>
      <c r="B7103" s="2" t="s">
        <v>7578</v>
      </c>
      <c r="C7103" s="2" t="s">
        <v>14</v>
      </c>
      <c r="D7103" s="2">
        <v>5047</v>
      </c>
      <c r="E7103" s="2">
        <v>22</v>
      </c>
      <c r="F7103" s="2">
        <v>5069</v>
      </c>
      <c r="G7103" s="2">
        <v>0.36</v>
      </c>
      <c r="H7103" s="4" t="s">
        <v>7573</v>
      </c>
    </row>
    <row r="7104" spans="1:8" x14ac:dyDescent="0.3">
      <c r="A7104" s="3">
        <v>7</v>
      </c>
      <c r="B7104" s="2" t="s">
        <v>7579</v>
      </c>
      <c r="C7104" s="2" t="s">
        <v>17</v>
      </c>
      <c r="D7104" s="2">
        <v>5045</v>
      </c>
      <c r="E7104" s="2">
        <v>55</v>
      </c>
      <c r="F7104" s="2">
        <v>5100</v>
      </c>
      <c r="G7104" s="2">
        <v>0.36</v>
      </c>
      <c r="H7104" s="4" t="s">
        <v>7573</v>
      </c>
    </row>
    <row r="7105" spans="1:8" x14ac:dyDescent="0.3">
      <c r="A7105" s="3">
        <v>8</v>
      </c>
      <c r="B7105" s="2" t="s">
        <v>7580</v>
      </c>
      <c r="C7105" s="2" t="s">
        <v>197</v>
      </c>
      <c r="D7105" s="2">
        <v>4284</v>
      </c>
      <c r="E7105" s="2">
        <v>14</v>
      </c>
      <c r="F7105" s="2">
        <v>4298</v>
      </c>
      <c r="G7105" s="2">
        <v>0.3</v>
      </c>
      <c r="H7105" s="4" t="s">
        <v>7573</v>
      </c>
    </row>
    <row r="7106" spans="1:8" x14ac:dyDescent="0.3">
      <c r="A7106" s="3">
        <v>9</v>
      </c>
      <c r="B7106" s="2" t="s">
        <v>7581</v>
      </c>
      <c r="C7106" s="2" t="s">
        <v>114</v>
      </c>
      <c r="D7106" s="2">
        <v>3603</v>
      </c>
      <c r="E7106" s="2">
        <v>19</v>
      </c>
      <c r="F7106" s="2">
        <v>3622</v>
      </c>
      <c r="G7106" s="2">
        <v>0.25</v>
      </c>
      <c r="H7106" s="4" t="s">
        <v>7573</v>
      </c>
    </row>
    <row r="7107" spans="1:8" x14ac:dyDescent="0.3">
      <c r="A7107" s="3">
        <v>10</v>
      </c>
      <c r="B7107" s="2" t="s">
        <v>7582</v>
      </c>
      <c r="C7107" s="2" t="s">
        <v>14</v>
      </c>
      <c r="D7107" s="2">
        <v>3287</v>
      </c>
      <c r="E7107" s="2">
        <v>7</v>
      </c>
      <c r="F7107" s="2">
        <v>3294</v>
      </c>
      <c r="G7107" s="2">
        <v>0.23</v>
      </c>
      <c r="H7107" s="4" t="s">
        <v>7573</v>
      </c>
    </row>
    <row r="7108" spans="1:8" x14ac:dyDescent="0.3">
      <c r="A7108" s="3">
        <v>11</v>
      </c>
      <c r="B7108" s="2" t="s">
        <v>7583</v>
      </c>
      <c r="C7108" s="2" t="s">
        <v>14</v>
      </c>
      <c r="D7108" s="2">
        <v>2699</v>
      </c>
      <c r="E7108" s="2">
        <v>9</v>
      </c>
      <c r="F7108" s="2">
        <v>2708</v>
      </c>
      <c r="G7108" s="2">
        <v>0.19</v>
      </c>
      <c r="H7108" s="4" t="s">
        <v>7573</v>
      </c>
    </row>
    <row r="7109" spans="1:8" x14ac:dyDescent="0.3">
      <c r="A7109" s="3">
        <v>12</v>
      </c>
      <c r="B7109" s="2" t="s">
        <v>27</v>
      </c>
      <c r="C7109" s="2" t="s">
        <v>28</v>
      </c>
      <c r="D7109" s="2">
        <v>6754</v>
      </c>
      <c r="E7109" s="2">
        <v>57</v>
      </c>
      <c r="F7109" s="2">
        <v>6811</v>
      </c>
      <c r="G7109" s="2">
        <v>0.48</v>
      </c>
      <c r="H7109" s="4" t="s">
        <v>7573</v>
      </c>
    </row>
    <row r="7110" spans="1:8" x14ac:dyDescent="0.3">
      <c r="A7110" s="3">
        <v>1</v>
      </c>
      <c r="B7110" s="2" t="s">
        <v>7584</v>
      </c>
      <c r="C7110" s="2" t="s">
        <v>9</v>
      </c>
      <c r="D7110" s="2">
        <v>440609</v>
      </c>
      <c r="E7110" s="2">
        <v>2446</v>
      </c>
      <c r="F7110" s="2">
        <v>443055</v>
      </c>
      <c r="G7110" s="2">
        <v>49.93</v>
      </c>
      <c r="H7110" s="4" t="s">
        <v>7585</v>
      </c>
    </row>
    <row r="7111" spans="1:8" x14ac:dyDescent="0.3">
      <c r="A7111" s="3">
        <v>2</v>
      </c>
      <c r="B7111" s="2" t="s">
        <v>7586</v>
      </c>
      <c r="C7111" s="2" t="s">
        <v>12</v>
      </c>
      <c r="D7111" s="2">
        <v>419469</v>
      </c>
      <c r="E7111" s="2">
        <v>2618</v>
      </c>
      <c r="F7111" s="2">
        <v>422087</v>
      </c>
      <c r="G7111" s="2">
        <v>47.56</v>
      </c>
      <c r="H7111" s="4" t="s">
        <v>7585</v>
      </c>
    </row>
    <row r="7112" spans="1:8" x14ac:dyDescent="0.3">
      <c r="A7112" s="3">
        <v>3</v>
      </c>
      <c r="B7112" s="2" t="s">
        <v>7587</v>
      </c>
      <c r="C7112" s="2" t="s">
        <v>17</v>
      </c>
      <c r="D7112" s="2">
        <v>11843</v>
      </c>
      <c r="E7112" s="2">
        <v>189</v>
      </c>
      <c r="F7112" s="2">
        <v>12032</v>
      </c>
      <c r="G7112" s="2">
        <v>1.36</v>
      </c>
      <c r="H7112" s="4" t="s">
        <v>7585</v>
      </c>
    </row>
    <row r="7113" spans="1:8" x14ac:dyDescent="0.3">
      <c r="A7113" s="3">
        <v>4</v>
      </c>
      <c r="B7113" s="2" t="s">
        <v>7588</v>
      </c>
      <c r="C7113" s="2" t="s">
        <v>7589</v>
      </c>
      <c r="D7113" s="2">
        <v>1969</v>
      </c>
      <c r="E7113" s="2">
        <v>5</v>
      </c>
      <c r="F7113" s="2">
        <v>1974</v>
      </c>
      <c r="G7113" s="2">
        <v>0.22</v>
      </c>
      <c r="H7113" s="4" t="s">
        <v>7585</v>
      </c>
    </row>
    <row r="7114" spans="1:8" x14ac:dyDescent="0.3">
      <c r="A7114" s="3">
        <v>5</v>
      </c>
      <c r="B7114" s="2" t="s">
        <v>7590</v>
      </c>
      <c r="C7114" s="2" t="s">
        <v>14</v>
      </c>
      <c r="D7114" s="2">
        <v>1186</v>
      </c>
      <c r="E7114" s="2">
        <v>12</v>
      </c>
      <c r="F7114" s="2">
        <v>1198</v>
      </c>
      <c r="G7114" s="2">
        <v>0.14000000000000001</v>
      </c>
      <c r="H7114" s="4" t="s">
        <v>7585</v>
      </c>
    </row>
    <row r="7115" spans="1:8" x14ac:dyDescent="0.3">
      <c r="A7115" s="3">
        <v>6</v>
      </c>
      <c r="B7115" s="2" t="s">
        <v>19</v>
      </c>
      <c r="C7115" s="2" t="s">
        <v>14</v>
      </c>
      <c r="D7115" s="2">
        <v>776</v>
      </c>
      <c r="E7115" s="2">
        <v>2</v>
      </c>
      <c r="F7115" s="2">
        <v>778</v>
      </c>
      <c r="G7115" s="2">
        <v>0.09</v>
      </c>
      <c r="H7115" s="4" t="s">
        <v>7585</v>
      </c>
    </row>
    <row r="7116" spans="1:8" x14ac:dyDescent="0.3">
      <c r="A7116" s="3">
        <v>7</v>
      </c>
      <c r="B7116" s="2" t="s">
        <v>7591</v>
      </c>
      <c r="C7116" s="2" t="s">
        <v>14</v>
      </c>
      <c r="D7116" s="2">
        <v>671</v>
      </c>
      <c r="E7116" s="2">
        <v>1</v>
      </c>
      <c r="F7116" s="2">
        <v>672</v>
      </c>
      <c r="G7116" s="2">
        <v>0.08</v>
      </c>
      <c r="H7116" s="4" t="s">
        <v>7585</v>
      </c>
    </row>
    <row r="7117" spans="1:8" x14ac:dyDescent="0.3">
      <c r="A7117" s="3">
        <v>8</v>
      </c>
      <c r="B7117" s="2" t="s">
        <v>7592</v>
      </c>
      <c r="C7117" s="2" t="s">
        <v>391</v>
      </c>
      <c r="D7117" s="2">
        <v>462</v>
      </c>
      <c r="E7117" s="2">
        <v>3</v>
      </c>
      <c r="F7117" s="2">
        <v>465</v>
      </c>
      <c r="G7117" s="2">
        <v>0.05</v>
      </c>
      <c r="H7117" s="4" t="s">
        <v>7585</v>
      </c>
    </row>
    <row r="7118" spans="1:8" x14ac:dyDescent="0.3">
      <c r="A7118" s="3">
        <v>9</v>
      </c>
      <c r="B7118" s="2" t="s">
        <v>7593</v>
      </c>
      <c r="C7118" s="2" t="s">
        <v>14</v>
      </c>
      <c r="D7118" s="2">
        <v>394</v>
      </c>
      <c r="E7118" s="2">
        <v>4</v>
      </c>
      <c r="F7118" s="2">
        <v>398</v>
      </c>
      <c r="G7118" s="2">
        <v>0.04</v>
      </c>
      <c r="H7118" s="4" t="s">
        <v>7585</v>
      </c>
    </row>
    <row r="7119" spans="1:8" x14ac:dyDescent="0.3">
      <c r="A7119" s="3">
        <v>10</v>
      </c>
      <c r="B7119" s="2" t="s">
        <v>7594</v>
      </c>
      <c r="C7119" s="2" t="s">
        <v>3259</v>
      </c>
      <c r="D7119" s="2">
        <v>348</v>
      </c>
      <c r="E7119" s="2">
        <v>2</v>
      </c>
      <c r="F7119" s="2">
        <v>350</v>
      </c>
      <c r="G7119" s="2">
        <v>0.04</v>
      </c>
      <c r="H7119" s="4" t="s">
        <v>7585</v>
      </c>
    </row>
    <row r="7120" spans="1:8" x14ac:dyDescent="0.3">
      <c r="A7120" s="3">
        <v>11</v>
      </c>
      <c r="B7120" s="2" t="s">
        <v>7595</v>
      </c>
      <c r="C7120" s="2" t="s">
        <v>114</v>
      </c>
      <c r="D7120" s="2">
        <v>267</v>
      </c>
      <c r="E7120" s="2">
        <v>3</v>
      </c>
      <c r="F7120" s="2">
        <v>270</v>
      </c>
      <c r="G7120" s="2">
        <v>0.03</v>
      </c>
      <c r="H7120" s="4" t="s">
        <v>7585</v>
      </c>
    </row>
    <row r="7121" spans="1:8" x14ac:dyDescent="0.3">
      <c r="A7121" s="3">
        <v>12</v>
      </c>
      <c r="B7121" s="2" t="s">
        <v>27</v>
      </c>
      <c r="C7121" s="2" t="s">
        <v>28</v>
      </c>
      <c r="D7121" s="2">
        <v>4048</v>
      </c>
      <c r="E7121" s="2">
        <v>69</v>
      </c>
      <c r="F7121" s="2">
        <v>4117</v>
      </c>
      <c r="G7121" s="2">
        <v>0.46</v>
      </c>
      <c r="H7121" s="4" t="s">
        <v>7585</v>
      </c>
    </row>
    <row r="7122" spans="1:8" x14ac:dyDescent="0.3">
      <c r="A7122" s="3">
        <v>1</v>
      </c>
      <c r="B7122" s="2" t="s">
        <v>7596</v>
      </c>
      <c r="C7122" s="2" t="s">
        <v>12</v>
      </c>
      <c r="D7122" s="2">
        <v>759603</v>
      </c>
      <c r="E7122" s="2">
        <v>7326</v>
      </c>
      <c r="F7122" s="2">
        <v>766929</v>
      </c>
      <c r="G7122" s="2">
        <v>61.29</v>
      </c>
      <c r="H7122" s="4" t="s">
        <v>7597</v>
      </c>
    </row>
    <row r="7123" spans="1:8" x14ac:dyDescent="0.3">
      <c r="A7123" s="3">
        <v>2</v>
      </c>
      <c r="B7123" s="2" t="s">
        <v>7598</v>
      </c>
      <c r="C7123" s="2" t="s">
        <v>33</v>
      </c>
      <c r="D7123" s="2">
        <v>297592</v>
      </c>
      <c r="E7123" s="2">
        <v>1490</v>
      </c>
      <c r="F7123" s="2">
        <v>299082</v>
      </c>
      <c r="G7123" s="2">
        <v>23.9</v>
      </c>
      <c r="H7123" s="4" t="s">
        <v>7597</v>
      </c>
    </row>
    <row r="7124" spans="1:8" x14ac:dyDescent="0.3">
      <c r="A7124" s="3">
        <v>3</v>
      </c>
      <c r="B7124" s="2" t="s">
        <v>7599</v>
      </c>
      <c r="C7124" s="2" t="s">
        <v>9</v>
      </c>
      <c r="D7124" s="2">
        <v>117075</v>
      </c>
      <c r="E7124" s="2">
        <v>1561</v>
      </c>
      <c r="F7124" s="2">
        <v>118636</v>
      </c>
      <c r="G7124" s="2">
        <v>9.48</v>
      </c>
      <c r="H7124" s="4" t="s">
        <v>7597</v>
      </c>
    </row>
    <row r="7125" spans="1:8" x14ac:dyDescent="0.3">
      <c r="A7125" s="3">
        <v>4</v>
      </c>
      <c r="B7125" s="2" t="s">
        <v>7600</v>
      </c>
      <c r="C7125" s="2" t="s">
        <v>14</v>
      </c>
      <c r="D7125" s="2">
        <v>6200</v>
      </c>
      <c r="E7125" s="2">
        <v>15</v>
      </c>
      <c r="F7125" s="2">
        <v>6215</v>
      </c>
      <c r="G7125" s="2">
        <v>0.5</v>
      </c>
      <c r="H7125" s="4" t="s">
        <v>7597</v>
      </c>
    </row>
    <row r="7126" spans="1:8" x14ac:dyDescent="0.3">
      <c r="A7126" s="3">
        <v>5</v>
      </c>
      <c r="B7126" s="2" t="s">
        <v>7601</v>
      </c>
      <c r="C7126" s="2" t="s">
        <v>14</v>
      </c>
      <c r="D7126" s="2">
        <v>6063</v>
      </c>
      <c r="E7126" s="2">
        <v>1</v>
      </c>
      <c r="F7126" s="2">
        <v>6064</v>
      </c>
      <c r="G7126" s="2">
        <v>0.48</v>
      </c>
      <c r="H7126" s="4" t="s">
        <v>7597</v>
      </c>
    </row>
    <row r="7127" spans="1:8" x14ac:dyDescent="0.3">
      <c r="A7127" s="3">
        <v>6</v>
      </c>
      <c r="B7127" s="2" t="s">
        <v>7602</v>
      </c>
      <c r="C7127" s="2" t="s">
        <v>17</v>
      </c>
      <c r="D7127" s="2">
        <v>6030</v>
      </c>
      <c r="E7127" s="2">
        <v>71</v>
      </c>
      <c r="F7127" s="2">
        <v>6101</v>
      </c>
      <c r="G7127" s="2">
        <v>0.49</v>
      </c>
      <c r="H7127" s="4" t="s">
        <v>7597</v>
      </c>
    </row>
    <row r="7128" spans="1:8" x14ac:dyDescent="0.3">
      <c r="A7128" s="3">
        <v>7</v>
      </c>
      <c r="B7128" s="2" t="s">
        <v>7603</v>
      </c>
      <c r="C7128" s="2" t="s">
        <v>37</v>
      </c>
      <c r="D7128" s="2">
        <v>5724</v>
      </c>
      <c r="E7128" s="2">
        <v>19</v>
      </c>
      <c r="F7128" s="2">
        <v>5743</v>
      </c>
      <c r="G7128" s="2">
        <v>0.46</v>
      </c>
      <c r="H7128" s="4" t="s">
        <v>7597</v>
      </c>
    </row>
    <row r="7129" spans="1:8" x14ac:dyDescent="0.3">
      <c r="A7129" s="3">
        <v>8</v>
      </c>
      <c r="B7129" s="2" t="s">
        <v>7604</v>
      </c>
      <c r="C7129" s="2" t="s">
        <v>14</v>
      </c>
      <c r="D7129" s="2">
        <v>4111</v>
      </c>
      <c r="E7129" s="2">
        <v>3</v>
      </c>
      <c r="F7129" s="2">
        <v>4114</v>
      </c>
      <c r="G7129" s="2">
        <v>0.33</v>
      </c>
      <c r="H7129" s="4" t="s">
        <v>7597</v>
      </c>
    </row>
    <row r="7130" spans="1:8" x14ac:dyDescent="0.3">
      <c r="A7130" s="3">
        <v>9</v>
      </c>
      <c r="B7130" s="2" t="s">
        <v>7605</v>
      </c>
      <c r="C7130" s="2" t="s">
        <v>14</v>
      </c>
      <c r="D7130" s="2">
        <v>3112</v>
      </c>
      <c r="E7130" s="2">
        <v>1</v>
      </c>
      <c r="F7130" s="2">
        <v>3113</v>
      </c>
      <c r="G7130" s="2">
        <v>0.25</v>
      </c>
      <c r="H7130" s="4" t="s">
        <v>7597</v>
      </c>
    </row>
    <row r="7131" spans="1:8" x14ac:dyDescent="0.3">
      <c r="A7131" s="3">
        <v>10</v>
      </c>
      <c r="B7131" s="2" t="s">
        <v>7606</v>
      </c>
      <c r="C7131" s="2" t="s">
        <v>14</v>
      </c>
      <c r="D7131" s="2">
        <v>2422</v>
      </c>
      <c r="E7131" s="2">
        <v>2</v>
      </c>
      <c r="F7131" s="2">
        <v>2424</v>
      </c>
      <c r="G7131" s="2">
        <v>0.19</v>
      </c>
      <c r="H7131" s="4" t="s">
        <v>7597</v>
      </c>
    </row>
    <row r="7132" spans="1:8" x14ac:dyDescent="0.3">
      <c r="A7132" s="3">
        <v>11</v>
      </c>
      <c r="B7132" s="2" t="s">
        <v>7607</v>
      </c>
      <c r="C7132" s="2" t="s">
        <v>14</v>
      </c>
      <c r="D7132" s="2">
        <v>2232</v>
      </c>
      <c r="E7132" s="2">
        <v>5</v>
      </c>
      <c r="F7132" s="2">
        <v>2237</v>
      </c>
      <c r="G7132" s="2">
        <v>0.18</v>
      </c>
      <c r="H7132" s="4" t="s">
        <v>7597</v>
      </c>
    </row>
    <row r="7133" spans="1:8" x14ac:dyDescent="0.3">
      <c r="A7133" s="3">
        <v>12</v>
      </c>
      <c r="B7133" s="2" t="s">
        <v>7608</v>
      </c>
      <c r="C7133" s="2" t="s">
        <v>14</v>
      </c>
      <c r="D7133" s="2">
        <v>2122</v>
      </c>
      <c r="E7133" s="2">
        <v>0</v>
      </c>
      <c r="F7133" s="2">
        <v>2122</v>
      </c>
      <c r="G7133" s="2">
        <v>0.17</v>
      </c>
      <c r="H7133" s="4" t="s">
        <v>7597</v>
      </c>
    </row>
    <row r="7134" spans="1:8" x14ac:dyDescent="0.3">
      <c r="A7134" s="3">
        <v>13</v>
      </c>
      <c r="B7134" s="2" t="s">
        <v>7609</v>
      </c>
      <c r="C7134" s="2" t="s">
        <v>14</v>
      </c>
      <c r="D7134" s="2">
        <v>2023</v>
      </c>
      <c r="E7134" s="2">
        <v>5</v>
      </c>
      <c r="F7134" s="2">
        <v>2028</v>
      </c>
      <c r="G7134" s="2">
        <v>0.16</v>
      </c>
      <c r="H7134" s="4" t="s">
        <v>7597</v>
      </c>
    </row>
    <row r="7135" spans="1:8" x14ac:dyDescent="0.3">
      <c r="A7135" s="3">
        <v>14</v>
      </c>
      <c r="B7135" s="2" t="s">
        <v>7610</v>
      </c>
      <c r="C7135" s="2" t="s">
        <v>14</v>
      </c>
      <c r="D7135" s="2">
        <v>1848</v>
      </c>
      <c r="E7135" s="2">
        <v>6</v>
      </c>
      <c r="F7135" s="2">
        <v>1854</v>
      </c>
      <c r="G7135" s="2">
        <v>0.15</v>
      </c>
      <c r="H7135" s="4" t="s">
        <v>7597</v>
      </c>
    </row>
    <row r="7136" spans="1:8" x14ac:dyDescent="0.3">
      <c r="A7136" s="3">
        <v>15</v>
      </c>
      <c r="B7136" s="2" t="s">
        <v>7611</v>
      </c>
      <c r="C7136" s="2" t="s">
        <v>14</v>
      </c>
      <c r="D7136" s="2">
        <v>1789</v>
      </c>
      <c r="E7136" s="2">
        <v>1</v>
      </c>
      <c r="F7136" s="2">
        <v>1790</v>
      </c>
      <c r="G7136" s="2">
        <v>0.14000000000000001</v>
      </c>
      <c r="H7136" s="4" t="s">
        <v>7597</v>
      </c>
    </row>
    <row r="7137" spans="1:8" x14ac:dyDescent="0.3">
      <c r="A7137" s="3">
        <v>16</v>
      </c>
      <c r="B7137" s="2" t="s">
        <v>7612</v>
      </c>
      <c r="C7137" s="2" t="s">
        <v>14</v>
      </c>
      <c r="D7137" s="2">
        <v>1661</v>
      </c>
      <c r="E7137" s="2">
        <v>2</v>
      </c>
      <c r="F7137" s="2">
        <v>1663</v>
      </c>
      <c r="G7137" s="2">
        <v>0.13</v>
      </c>
      <c r="H7137" s="4" t="s">
        <v>7597</v>
      </c>
    </row>
    <row r="7138" spans="1:8" x14ac:dyDescent="0.3">
      <c r="A7138" s="3">
        <v>17</v>
      </c>
      <c r="B7138" s="2" t="s">
        <v>7613</v>
      </c>
      <c r="C7138" s="2" t="s">
        <v>14</v>
      </c>
      <c r="D7138" s="2">
        <v>1342</v>
      </c>
      <c r="E7138" s="2">
        <v>0</v>
      </c>
      <c r="F7138" s="2">
        <v>1342</v>
      </c>
      <c r="G7138" s="2">
        <v>0.11</v>
      </c>
      <c r="H7138" s="4" t="s">
        <v>7597</v>
      </c>
    </row>
    <row r="7139" spans="1:8" x14ac:dyDescent="0.3">
      <c r="A7139" s="3">
        <v>18</v>
      </c>
      <c r="B7139" s="2" t="s">
        <v>7614</v>
      </c>
      <c r="C7139" s="2" t="s">
        <v>110</v>
      </c>
      <c r="D7139" s="2">
        <v>1271</v>
      </c>
      <c r="E7139" s="2">
        <v>2</v>
      </c>
      <c r="F7139" s="2">
        <v>1273</v>
      </c>
      <c r="G7139" s="2">
        <v>0.1</v>
      </c>
      <c r="H7139" s="4" t="s">
        <v>7597</v>
      </c>
    </row>
    <row r="7140" spans="1:8" x14ac:dyDescent="0.3">
      <c r="A7140" s="3">
        <v>19</v>
      </c>
      <c r="B7140" s="2" t="s">
        <v>7615</v>
      </c>
      <c r="C7140" s="2" t="s">
        <v>14</v>
      </c>
      <c r="D7140" s="2">
        <v>1043</v>
      </c>
      <c r="E7140" s="2">
        <v>10</v>
      </c>
      <c r="F7140" s="2">
        <v>1053</v>
      </c>
      <c r="G7140" s="2">
        <v>0.08</v>
      </c>
      <c r="H7140" s="4" t="s">
        <v>7597</v>
      </c>
    </row>
    <row r="7141" spans="1:8" x14ac:dyDescent="0.3">
      <c r="A7141" s="3">
        <v>20</v>
      </c>
      <c r="B7141" s="2" t="s">
        <v>7616</v>
      </c>
      <c r="C7141" s="2" t="s">
        <v>14</v>
      </c>
      <c r="D7141" s="2">
        <v>1021</v>
      </c>
      <c r="E7141" s="2">
        <v>1</v>
      </c>
      <c r="F7141" s="2">
        <v>1022</v>
      </c>
      <c r="G7141" s="2">
        <v>0.08</v>
      </c>
      <c r="H7141" s="4" t="s">
        <v>7597</v>
      </c>
    </row>
    <row r="7142" spans="1:8" x14ac:dyDescent="0.3">
      <c r="A7142" s="3">
        <v>21</v>
      </c>
      <c r="B7142" s="2" t="s">
        <v>7617</v>
      </c>
      <c r="C7142" s="2" t="s">
        <v>14</v>
      </c>
      <c r="D7142" s="2">
        <v>1017</v>
      </c>
      <c r="E7142" s="2">
        <v>1</v>
      </c>
      <c r="F7142" s="2">
        <v>1018</v>
      </c>
      <c r="G7142" s="2">
        <v>0.08</v>
      </c>
      <c r="H7142" s="4" t="s">
        <v>7597</v>
      </c>
    </row>
    <row r="7143" spans="1:8" x14ac:dyDescent="0.3">
      <c r="A7143" s="3">
        <v>22</v>
      </c>
      <c r="B7143" s="2" t="s">
        <v>7618</v>
      </c>
      <c r="C7143" s="2" t="s">
        <v>14</v>
      </c>
      <c r="D7143" s="2">
        <v>948</v>
      </c>
      <c r="E7143" s="2">
        <v>2</v>
      </c>
      <c r="F7143" s="2">
        <v>950</v>
      </c>
      <c r="G7143" s="2">
        <v>0.08</v>
      </c>
      <c r="H7143" s="4" t="s">
        <v>7597</v>
      </c>
    </row>
    <row r="7144" spans="1:8" x14ac:dyDescent="0.3">
      <c r="A7144" s="3">
        <v>23</v>
      </c>
      <c r="B7144" s="2" t="s">
        <v>7619</v>
      </c>
      <c r="C7144" s="2" t="s">
        <v>14</v>
      </c>
      <c r="D7144" s="2">
        <v>914</v>
      </c>
      <c r="E7144" s="2">
        <v>5</v>
      </c>
      <c r="F7144" s="2">
        <v>919</v>
      </c>
      <c r="G7144" s="2">
        <v>7.0000000000000007E-2</v>
      </c>
      <c r="H7144" s="4" t="s">
        <v>7597</v>
      </c>
    </row>
    <row r="7145" spans="1:8" x14ac:dyDescent="0.3">
      <c r="A7145" s="3">
        <v>24</v>
      </c>
      <c r="B7145" s="2" t="s">
        <v>7620</v>
      </c>
      <c r="C7145" s="2" t="s">
        <v>64</v>
      </c>
      <c r="D7145" s="2">
        <v>754</v>
      </c>
      <c r="E7145" s="2">
        <v>0</v>
      </c>
      <c r="F7145" s="2">
        <v>754</v>
      </c>
      <c r="G7145" s="2">
        <v>0.06</v>
      </c>
      <c r="H7145" s="4" t="s">
        <v>7597</v>
      </c>
    </row>
    <row r="7146" spans="1:8" x14ac:dyDescent="0.3">
      <c r="A7146" s="3">
        <v>25</v>
      </c>
      <c r="B7146" s="2" t="s">
        <v>7621</v>
      </c>
      <c r="C7146" s="2" t="s">
        <v>54</v>
      </c>
      <c r="D7146" s="2">
        <v>714</v>
      </c>
      <c r="E7146" s="2">
        <v>4</v>
      </c>
      <c r="F7146" s="2">
        <v>718</v>
      </c>
      <c r="G7146" s="2">
        <v>0.06</v>
      </c>
      <c r="H7146" s="4" t="s">
        <v>7597</v>
      </c>
    </row>
    <row r="7147" spans="1:8" x14ac:dyDescent="0.3">
      <c r="A7147" s="3">
        <v>26</v>
      </c>
      <c r="B7147" s="2" t="s">
        <v>7622</v>
      </c>
      <c r="C7147" s="2" t="s">
        <v>14</v>
      </c>
      <c r="D7147" s="2">
        <v>693</v>
      </c>
      <c r="E7147" s="2">
        <v>7</v>
      </c>
      <c r="F7147" s="2">
        <v>700</v>
      </c>
      <c r="G7147" s="2">
        <v>0.06</v>
      </c>
      <c r="H7147" s="4" t="s">
        <v>7597</v>
      </c>
    </row>
    <row r="7148" spans="1:8" x14ac:dyDescent="0.3">
      <c r="A7148" s="3">
        <v>27</v>
      </c>
      <c r="B7148" s="2" t="s">
        <v>5497</v>
      </c>
      <c r="C7148" s="2" t="s">
        <v>14</v>
      </c>
      <c r="D7148" s="2">
        <v>689</v>
      </c>
      <c r="E7148" s="2">
        <v>4</v>
      </c>
      <c r="F7148" s="2">
        <v>693</v>
      </c>
      <c r="G7148" s="2">
        <v>0.06</v>
      </c>
      <c r="H7148" s="4" t="s">
        <v>7597</v>
      </c>
    </row>
    <row r="7149" spans="1:8" x14ac:dyDescent="0.3">
      <c r="A7149" s="3">
        <v>28</v>
      </c>
      <c r="B7149" s="2" t="s">
        <v>7623</v>
      </c>
      <c r="C7149" s="2" t="s">
        <v>2992</v>
      </c>
      <c r="D7149" s="2">
        <v>659</v>
      </c>
      <c r="E7149" s="2">
        <v>2</v>
      </c>
      <c r="F7149" s="2">
        <v>661</v>
      </c>
      <c r="G7149" s="2">
        <v>0.05</v>
      </c>
      <c r="H7149" s="4" t="s">
        <v>7597</v>
      </c>
    </row>
    <row r="7150" spans="1:8" x14ac:dyDescent="0.3">
      <c r="A7150" s="3">
        <v>29</v>
      </c>
      <c r="B7150" s="2" t="s">
        <v>7624</v>
      </c>
      <c r="C7150" s="2" t="s">
        <v>5320</v>
      </c>
      <c r="D7150" s="2">
        <v>607</v>
      </c>
      <c r="E7150" s="2">
        <v>9</v>
      </c>
      <c r="F7150" s="2">
        <v>616</v>
      </c>
      <c r="G7150" s="2">
        <v>0.05</v>
      </c>
      <c r="H7150" s="4" t="s">
        <v>7597</v>
      </c>
    </row>
    <row r="7151" spans="1:8" x14ac:dyDescent="0.3">
      <c r="A7151" s="3">
        <v>30</v>
      </c>
      <c r="B7151" s="2" t="s">
        <v>7625</v>
      </c>
      <c r="C7151" s="2" t="s">
        <v>14</v>
      </c>
      <c r="D7151" s="2">
        <v>597</v>
      </c>
      <c r="E7151" s="2">
        <v>4</v>
      </c>
      <c r="F7151" s="2">
        <v>601</v>
      </c>
      <c r="G7151" s="2">
        <v>0.05</v>
      </c>
      <c r="H7151" s="4" t="s">
        <v>7597</v>
      </c>
    </row>
    <row r="7152" spans="1:8" x14ac:dyDescent="0.3">
      <c r="A7152" s="3">
        <v>31</v>
      </c>
      <c r="B7152" s="2" t="s">
        <v>7626</v>
      </c>
      <c r="C7152" s="2" t="s">
        <v>14</v>
      </c>
      <c r="D7152" s="2">
        <v>503</v>
      </c>
      <c r="E7152" s="2">
        <v>5</v>
      </c>
      <c r="F7152" s="2">
        <v>508</v>
      </c>
      <c r="G7152" s="2">
        <v>0.04</v>
      </c>
      <c r="H7152" s="4" t="s">
        <v>7597</v>
      </c>
    </row>
    <row r="7153" spans="1:8" x14ac:dyDescent="0.3">
      <c r="A7153" s="3">
        <v>32</v>
      </c>
      <c r="B7153" s="2" t="s">
        <v>7627</v>
      </c>
      <c r="C7153" s="2" t="s">
        <v>82</v>
      </c>
      <c r="D7153" s="2">
        <v>472</v>
      </c>
      <c r="E7153" s="2">
        <v>4</v>
      </c>
      <c r="F7153" s="2">
        <v>476</v>
      </c>
      <c r="G7153" s="2">
        <v>0.04</v>
      </c>
      <c r="H7153" s="4" t="s">
        <v>7597</v>
      </c>
    </row>
    <row r="7154" spans="1:8" x14ac:dyDescent="0.3">
      <c r="A7154" s="3">
        <v>33</v>
      </c>
      <c r="B7154" s="2" t="s">
        <v>7628</v>
      </c>
      <c r="C7154" s="2" t="s">
        <v>14</v>
      </c>
      <c r="D7154" s="2">
        <v>363</v>
      </c>
      <c r="E7154" s="2">
        <v>5</v>
      </c>
      <c r="F7154" s="2">
        <v>368</v>
      </c>
      <c r="G7154" s="2">
        <v>0.03</v>
      </c>
      <c r="H7154" s="4" t="s">
        <v>7597</v>
      </c>
    </row>
    <row r="7155" spans="1:8" x14ac:dyDescent="0.3">
      <c r="A7155" s="3">
        <v>34</v>
      </c>
      <c r="B7155" s="2" t="s">
        <v>7629</v>
      </c>
      <c r="C7155" s="2" t="s">
        <v>14</v>
      </c>
      <c r="D7155" s="2">
        <v>362</v>
      </c>
      <c r="E7155" s="2">
        <v>1</v>
      </c>
      <c r="F7155" s="2">
        <v>363</v>
      </c>
      <c r="G7155" s="2">
        <v>0.03</v>
      </c>
      <c r="H7155" s="4" t="s">
        <v>7597</v>
      </c>
    </row>
    <row r="7156" spans="1:8" x14ac:dyDescent="0.3">
      <c r="A7156" s="3">
        <v>35</v>
      </c>
      <c r="B7156" s="2" t="s">
        <v>7630</v>
      </c>
      <c r="C7156" s="2" t="s">
        <v>14</v>
      </c>
      <c r="D7156" s="2">
        <v>349</v>
      </c>
      <c r="E7156" s="2">
        <v>2</v>
      </c>
      <c r="F7156" s="2">
        <v>351</v>
      </c>
      <c r="G7156" s="2">
        <v>0.03</v>
      </c>
      <c r="H7156" s="4" t="s">
        <v>7597</v>
      </c>
    </row>
    <row r="7157" spans="1:8" x14ac:dyDescent="0.3">
      <c r="A7157" s="3">
        <v>36</v>
      </c>
      <c r="B7157" s="2" t="s">
        <v>27</v>
      </c>
      <c r="C7157" s="2" t="s">
        <v>28</v>
      </c>
      <c r="D7157" s="2">
        <v>6657</v>
      </c>
      <c r="E7157" s="2">
        <v>125</v>
      </c>
      <c r="F7157" s="2">
        <v>6782</v>
      </c>
      <c r="G7157" s="2">
        <v>0.54</v>
      </c>
      <c r="H7157" s="4" t="s">
        <v>7597</v>
      </c>
    </row>
    <row r="7158" spans="1:8" x14ac:dyDescent="0.3">
      <c r="A7158" s="3">
        <v>1</v>
      </c>
      <c r="B7158" s="2" t="s">
        <v>7631</v>
      </c>
      <c r="C7158" s="2" t="s">
        <v>12</v>
      </c>
      <c r="D7158" s="2">
        <v>499493</v>
      </c>
      <c r="E7158" s="2">
        <v>2803</v>
      </c>
      <c r="F7158" s="2">
        <v>502296</v>
      </c>
      <c r="G7158" s="2">
        <v>47.06</v>
      </c>
      <c r="H7158" s="4" t="s">
        <v>7632</v>
      </c>
    </row>
    <row r="7159" spans="1:8" x14ac:dyDescent="0.3">
      <c r="A7159" s="3">
        <v>2</v>
      </c>
      <c r="B7159" s="2" t="s">
        <v>7633</v>
      </c>
      <c r="C7159" s="2" t="s">
        <v>9</v>
      </c>
      <c r="D7159" s="2">
        <v>334431</v>
      </c>
      <c r="E7159" s="2">
        <v>2245</v>
      </c>
      <c r="F7159" s="2">
        <v>336676</v>
      </c>
      <c r="G7159" s="2">
        <v>31.54</v>
      </c>
      <c r="H7159" s="4" t="s">
        <v>7632</v>
      </c>
    </row>
    <row r="7160" spans="1:8" x14ac:dyDescent="0.3">
      <c r="A7160" s="3">
        <v>3</v>
      </c>
      <c r="B7160" s="2" t="s">
        <v>7634</v>
      </c>
      <c r="C7160" s="2" t="s">
        <v>488</v>
      </c>
      <c r="D7160" s="2">
        <v>88996</v>
      </c>
      <c r="E7160" s="2">
        <v>605</v>
      </c>
      <c r="F7160" s="2">
        <v>89601</v>
      </c>
      <c r="G7160" s="2">
        <v>8.39</v>
      </c>
      <c r="H7160" s="4" t="s">
        <v>7632</v>
      </c>
    </row>
    <row r="7161" spans="1:8" x14ac:dyDescent="0.3">
      <c r="A7161" s="3">
        <v>4</v>
      </c>
      <c r="B7161" s="2" t="s">
        <v>7635</v>
      </c>
      <c r="C7161" s="2" t="s">
        <v>492</v>
      </c>
      <c r="D7161" s="2">
        <v>86918</v>
      </c>
      <c r="E7161" s="2">
        <v>768</v>
      </c>
      <c r="F7161" s="2">
        <v>87686</v>
      </c>
      <c r="G7161" s="2">
        <v>8.2100000000000009</v>
      </c>
      <c r="H7161" s="4" t="s">
        <v>7632</v>
      </c>
    </row>
    <row r="7162" spans="1:8" x14ac:dyDescent="0.3">
      <c r="A7162" s="3">
        <v>5</v>
      </c>
      <c r="B7162" s="2" t="s">
        <v>7636</v>
      </c>
      <c r="C7162" s="2" t="s">
        <v>14</v>
      </c>
      <c r="D7162" s="2">
        <v>19802</v>
      </c>
      <c r="E7162" s="2">
        <v>50</v>
      </c>
      <c r="F7162" s="2">
        <v>19852</v>
      </c>
      <c r="G7162" s="2">
        <v>1.86</v>
      </c>
      <c r="H7162" s="4" t="s">
        <v>7632</v>
      </c>
    </row>
    <row r="7163" spans="1:8" x14ac:dyDescent="0.3">
      <c r="A7163" s="3">
        <v>6</v>
      </c>
      <c r="B7163" s="2" t="s">
        <v>7637</v>
      </c>
      <c r="C7163" s="2" t="s">
        <v>14</v>
      </c>
      <c r="D7163" s="2">
        <v>3744</v>
      </c>
      <c r="E7163" s="2">
        <v>37</v>
      </c>
      <c r="F7163" s="2">
        <v>3781</v>
      </c>
      <c r="G7163" s="2">
        <v>0.35</v>
      </c>
      <c r="H7163" s="4" t="s">
        <v>7632</v>
      </c>
    </row>
    <row r="7164" spans="1:8" x14ac:dyDescent="0.3">
      <c r="A7164" s="3">
        <v>7</v>
      </c>
      <c r="B7164" s="2" t="s">
        <v>7638</v>
      </c>
      <c r="C7164" s="2" t="s">
        <v>17</v>
      </c>
      <c r="D7164" s="2">
        <v>2044</v>
      </c>
      <c r="E7164" s="2">
        <v>23</v>
      </c>
      <c r="F7164" s="2">
        <v>2067</v>
      </c>
      <c r="G7164" s="2">
        <v>0.19</v>
      </c>
      <c r="H7164" s="4" t="s">
        <v>7632</v>
      </c>
    </row>
    <row r="7165" spans="1:8" x14ac:dyDescent="0.3">
      <c r="A7165" s="3">
        <v>8</v>
      </c>
      <c r="B7165" s="2" t="s">
        <v>7639</v>
      </c>
      <c r="C7165" s="2" t="s">
        <v>14</v>
      </c>
      <c r="D7165" s="2">
        <v>1888</v>
      </c>
      <c r="E7165" s="2">
        <v>7</v>
      </c>
      <c r="F7165" s="2">
        <v>1895</v>
      </c>
      <c r="G7165" s="2">
        <v>0.18</v>
      </c>
      <c r="H7165" s="4" t="s">
        <v>7632</v>
      </c>
    </row>
    <row r="7166" spans="1:8" x14ac:dyDescent="0.3">
      <c r="A7166" s="3">
        <v>9</v>
      </c>
      <c r="B7166" s="2" t="s">
        <v>7640</v>
      </c>
      <c r="C7166" s="2" t="s">
        <v>14</v>
      </c>
      <c r="D7166" s="2">
        <v>1829</v>
      </c>
      <c r="E7166" s="2">
        <v>7</v>
      </c>
      <c r="F7166" s="2">
        <v>1836</v>
      </c>
      <c r="G7166" s="2">
        <v>0.17</v>
      </c>
      <c r="H7166" s="4" t="s">
        <v>7632</v>
      </c>
    </row>
    <row r="7167" spans="1:8" x14ac:dyDescent="0.3">
      <c r="A7167" s="3">
        <v>10</v>
      </c>
      <c r="B7167" s="2" t="s">
        <v>7641</v>
      </c>
      <c r="C7167" s="2" t="s">
        <v>14</v>
      </c>
      <c r="D7167" s="2">
        <v>1493</v>
      </c>
      <c r="E7167" s="2">
        <v>4</v>
      </c>
      <c r="F7167" s="2">
        <v>1497</v>
      </c>
      <c r="G7167" s="2">
        <v>0.14000000000000001</v>
      </c>
      <c r="H7167" s="4" t="s">
        <v>7632</v>
      </c>
    </row>
    <row r="7168" spans="1:8" x14ac:dyDescent="0.3">
      <c r="A7168" s="3">
        <v>11</v>
      </c>
      <c r="B7168" s="2" t="s">
        <v>7642</v>
      </c>
      <c r="C7168" s="2" t="s">
        <v>5636</v>
      </c>
      <c r="D7168" s="2">
        <v>1457</v>
      </c>
      <c r="E7168" s="2">
        <v>18</v>
      </c>
      <c r="F7168" s="2">
        <v>1475</v>
      </c>
      <c r="G7168" s="2">
        <v>0.14000000000000001</v>
      </c>
      <c r="H7168" s="4" t="s">
        <v>7632</v>
      </c>
    </row>
    <row r="7169" spans="1:8" x14ac:dyDescent="0.3">
      <c r="A7169" s="3">
        <v>12</v>
      </c>
      <c r="B7169" s="2" t="s">
        <v>7643</v>
      </c>
      <c r="C7169" s="2" t="s">
        <v>14</v>
      </c>
      <c r="D7169" s="2">
        <v>1441</v>
      </c>
      <c r="E7169" s="2">
        <v>9</v>
      </c>
      <c r="F7169" s="2">
        <v>1450</v>
      </c>
      <c r="G7169" s="2">
        <v>0.14000000000000001</v>
      </c>
      <c r="H7169" s="4" t="s">
        <v>7632</v>
      </c>
    </row>
    <row r="7170" spans="1:8" x14ac:dyDescent="0.3">
      <c r="A7170" s="3">
        <v>13</v>
      </c>
      <c r="B7170" s="2" t="s">
        <v>7644</v>
      </c>
      <c r="C7170" s="2" t="s">
        <v>506</v>
      </c>
      <c r="D7170" s="2">
        <v>1409</v>
      </c>
      <c r="E7170" s="2">
        <v>4</v>
      </c>
      <c r="F7170" s="2">
        <v>1413</v>
      </c>
      <c r="G7170" s="2">
        <v>0.13</v>
      </c>
      <c r="H7170" s="4" t="s">
        <v>7632</v>
      </c>
    </row>
    <row r="7171" spans="1:8" x14ac:dyDescent="0.3">
      <c r="A7171" s="3">
        <v>14</v>
      </c>
      <c r="B7171" s="2" t="s">
        <v>7645</v>
      </c>
      <c r="C7171" s="2" t="s">
        <v>1140</v>
      </c>
      <c r="D7171" s="2">
        <v>1317</v>
      </c>
      <c r="E7171" s="2">
        <v>29</v>
      </c>
      <c r="F7171" s="2">
        <v>1346</v>
      </c>
      <c r="G7171" s="2">
        <v>0.13</v>
      </c>
      <c r="H7171" s="4" t="s">
        <v>7632</v>
      </c>
    </row>
    <row r="7172" spans="1:8" x14ac:dyDescent="0.3">
      <c r="A7172" s="3">
        <v>15</v>
      </c>
      <c r="B7172" s="2" t="s">
        <v>7646</v>
      </c>
      <c r="C7172" s="2" t="s">
        <v>5638</v>
      </c>
      <c r="D7172" s="2">
        <v>1057</v>
      </c>
      <c r="E7172" s="2">
        <v>15</v>
      </c>
      <c r="F7172" s="2">
        <v>1072</v>
      </c>
      <c r="G7172" s="2">
        <v>0.1</v>
      </c>
      <c r="H7172" s="4" t="s">
        <v>7632</v>
      </c>
    </row>
    <row r="7173" spans="1:8" x14ac:dyDescent="0.3">
      <c r="A7173" s="3">
        <v>16</v>
      </c>
      <c r="B7173" s="2" t="s">
        <v>7647</v>
      </c>
      <c r="C7173" s="2" t="s">
        <v>2281</v>
      </c>
      <c r="D7173" s="2">
        <v>1046</v>
      </c>
      <c r="E7173" s="2">
        <v>2</v>
      </c>
      <c r="F7173" s="2">
        <v>1048</v>
      </c>
      <c r="G7173" s="2">
        <v>0.1</v>
      </c>
      <c r="H7173" s="4" t="s">
        <v>7632</v>
      </c>
    </row>
    <row r="7174" spans="1:8" x14ac:dyDescent="0.3">
      <c r="A7174" s="3">
        <v>17</v>
      </c>
      <c r="B7174" s="2" t="s">
        <v>7648</v>
      </c>
      <c r="C7174" s="2" t="s">
        <v>14</v>
      </c>
      <c r="D7174" s="2">
        <v>913</v>
      </c>
      <c r="E7174" s="2">
        <v>4</v>
      </c>
      <c r="F7174" s="2">
        <v>917</v>
      </c>
      <c r="G7174" s="2">
        <v>0.09</v>
      </c>
      <c r="H7174" s="4" t="s">
        <v>7632</v>
      </c>
    </row>
    <row r="7175" spans="1:8" x14ac:dyDescent="0.3">
      <c r="A7175" s="3">
        <v>18</v>
      </c>
      <c r="B7175" s="2" t="s">
        <v>7649</v>
      </c>
      <c r="C7175" s="2" t="s">
        <v>14</v>
      </c>
      <c r="D7175" s="2">
        <v>855</v>
      </c>
      <c r="E7175" s="2">
        <v>20</v>
      </c>
      <c r="F7175" s="2">
        <v>875</v>
      </c>
      <c r="G7175" s="2">
        <v>0.08</v>
      </c>
      <c r="H7175" s="4" t="s">
        <v>7632</v>
      </c>
    </row>
    <row r="7176" spans="1:8" x14ac:dyDescent="0.3">
      <c r="A7176" s="3">
        <v>19</v>
      </c>
      <c r="B7176" s="2" t="s">
        <v>7650</v>
      </c>
      <c r="C7176" s="2" t="s">
        <v>7651</v>
      </c>
      <c r="D7176" s="2">
        <v>790</v>
      </c>
      <c r="E7176" s="2">
        <v>0</v>
      </c>
      <c r="F7176" s="2">
        <v>790</v>
      </c>
      <c r="G7176" s="2">
        <v>7.0000000000000007E-2</v>
      </c>
      <c r="H7176" s="4" t="s">
        <v>7632</v>
      </c>
    </row>
    <row r="7177" spans="1:8" x14ac:dyDescent="0.3">
      <c r="A7177" s="3">
        <v>20</v>
      </c>
      <c r="B7177" s="2" t="s">
        <v>163</v>
      </c>
      <c r="C7177" s="2" t="s">
        <v>14</v>
      </c>
      <c r="D7177" s="2">
        <v>777</v>
      </c>
      <c r="E7177" s="2">
        <v>11</v>
      </c>
      <c r="F7177" s="2">
        <v>788</v>
      </c>
      <c r="G7177" s="2">
        <v>7.0000000000000007E-2</v>
      </c>
      <c r="H7177" s="4" t="s">
        <v>7632</v>
      </c>
    </row>
    <row r="7178" spans="1:8" x14ac:dyDescent="0.3">
      <c r="A7178" s="3">
        <v>21</v>
      </c>
      <c r="B7178" s="2" t="s">
        <v>7652</v>
      </c>
      <c r="C7178" s="2" t="s">
        <v>14</v>
      </c>
      <c r="D7178" s="2">
        <v>685</v>
      </c>
      <c r="E7178" s="2">
        <v>4</v>
      </c>
      <c r="F7178" s="2">
        <v>689</v>
      </c>
      <c r="G7178" s="2">
        <v>0.06</v>
      </c>
      <c r="H7178" s="4" t="s">
        <v>7632</v>
      </c>
    </row>
    <row r="7179" spans="1:8" x14ac:dyDescent="0.3">
      <c r="A7179" s="3">
        <v>22</v>
      </c>
      <c r="B7179" s="2" t="s">
        <v>7653</v>
      </c>
      <c r="C7179" s="2" t="s">
        <v>14</v>
      </c>
      <c r="D7179" s="2">
        <v>622</v>
      </c>
      <c r="E7179" s="2">
        <v>14</v>
      </c>
      <c r="F7179" s="2">
        <v>636</v>
      </c>
      <c r="G7179" s="2">
        <v>0.06</v>
      </c>
      <c r="H7179" s="4" t="s">
        <v>7632</v>
      </c>
    </row>
    <row r="7180" spans="1:8" x14ac:dyDescent="0.3">
      <c r="A7180" s="3">
        <v>23</v>
      </c>
      <c r="B7180" s="2" t="s">
        <v>7654</v>
      </c>
      <c r="C7180" s="2" t="s">
        <v>14</v>
      </c>
      <c r="D7180" s="2">
        <v>364</v>
      </c>
      <c r="E7180" s="2">
        <v>2</v>
      </c>
      <c r="F7180" s="2">
        <v>366</v>
      </c>
      <c r="G7180" s="2">
        <v>0.03</v>
      </c>
      <c r="H7180" s="4" t="s">
        <v>7632</v>
      </c>
    </row>
    <row r="7181" spans="1:8" x14ac:dyDescent="0.3">
      <c r="A7181" s="3">
        <v>24</v>
      </c>
      <c r="B7181" s="2" t="s">
        <v>27</v>
      </c>
      <c r="C7181" s="2" t="s">
        <v>28</v>
      </c>
      <c r="D7181" s="2">
        <v>7285</v>
      </c>
      <c r="E7181" s="2">
        <v>111</v>
      </c>
      <c r="F7181" s="2">
        <v>7396</v>
      </c>
      <c r="G7181" s="2">
        <v>0.69</v>
      </c>
      <c r="H7181" s="4" t="s">
        <v>7632</v>
      </c>
    </row>
    <row r="7182" spans="1:8" x14ac:dyDescent="0.3">
      <c r="A7182" s="3">
        <v>1</v>
      </c>
      <c r="B7182" s="2" t="s">
        <v>7655</v>
      </c>
      <c r="C7182" s="2" t="s">
        <v>332</v>
      </c>
      <c r="D7182" s="2">
        <v>518334</v>
      </c>
      <c r="E7182" s="2">
        <v>1856</v>
      </c>
      <c r="F7182" s="2">
        <v>520190</v>
      </c>
      <c r="G7182" s="2">
        <v>40.14</v>
      </c>
      <c r="H7182" s="4" t="s">
        <v>7656</v>
      </c>
    </row>
    <row r="7183" spans="1:8" x14ac:dyDescent="0.3">
      <c r="A7183" s="3">
        <v>2</v>
      </c>
      <c r="B7183" s="2" t="s">
        <v>7657</v>
      </c>
      <c r="C7183" s="2" t="s">
        <v>526</v>
      </c>
      <c r="D7183" s="2">
        <v>504181</v>
      </c>
      <c r="E7183" s="2">
        <v>2583</v>
      </c>
      <c r="F7183" s="2">
        <v>506764</v>
      </c>
      <c r="G7183" s="2">
        <v>39.1</v>
      </c>
      <c r="H7183" s="4" t="s">
        <v>7656</v>
      </c>
    </row>
    <row r="7184" spans="1:8" x14ac:dyDescent="0.3">
      <c r="A7184" s="3">
        <v>3</v>
      </c>
      <c r="B7184" s="2" t="s">
        <v>7658</v>
      </c>
      <c r="C7184" s="2" t="s">
        <v>848</v>
      </c>
      <c r="D7184" s="2">
        <v>178866</v>
      </c>
      <c r="E7184" s="2">
        <v>984</v>
      </c>
      <c r="F7184" s="2">
        <v>179850</v>
      </c>
      <c r="G7184" s="2">
        <v>13.88</v>
      </c>
      <c r="H7184" s="4" t="s">
        <v>7656</v>
      </c>
    </row>
    <row r="7185" spans="1:8" x14ac:dyDescent="0.3">
      <c r="A7185" s="3">
        <v>4</v>
      </c>
      <c r="B7185" s="2" t="s">
        <v>7659</v>
      </c>
      <c r="C7185" s="2" t="s">
        <v>609</v>
      </c>
      <c r="D7185" s="2">
        <v>32591</v>
      </c>
      <c r="E7185" s="2">
        <v>105</v>
      </c>
      <c r="F7185" s="2">
        <v>32696</v>
      </c>
      <c r="G7185" s="2">
        <v>2.52</v>
      </c>
      <c r="H7185" s="4" t="s">
        <v>7656</v>
      </c>
    </row>
    <row r="7186" spans="1:8" x14ac:dyDescent="0.3">
      <c r="A7186" s="3">
        <v>5</v>
      </c>
      <c r="B7186" s="2" t="s">
        <v>7660</v>
      </c>
      <c r="C7186" s="2" t="s">
        <v>14</v>
      </c>
      <c r="D7186" s="2">
        <v>6107</v>
      </c>
      <c r="E7186" s="2">
        <v>4</v>
      </c>
      <c r="F7186" s="2">
        <v>6111</v>
      </c>
      <c r="G7186" s="2">
        <v>0.47</v>
      </c>
      <c r="H7186" s="4" t="s">
        <v>7656</v>
      </c>
    </row>
    <row r="7187" spans="1:8" x14ac:dyDescent="0.3">
      <c r="A7187" s="3">
        <v>6</v>
      </c>
      <c r="B7187" s="2" t="s">
        <v>7661</v>
      </c>
      <c r="C7187" s="2" t="s">
        <v>14</v>
      </c>
      <c r="D7187" s="2">
        <v>4944</v>
      </c>
      <c r="E7187" s="2">
        <v>11</v>
      </c>
      <c r="F7187" s="2">
        <v>4955</v>
      </c>
      <c r="G7187" s="2">
        <v>0.38</v>
      </c>
      <c r="H7187" s="4" t="s">
        <v>7656</v>
      </c>
    </row>
    <row r="7188" spans="1:8" x14ac:dyDescent="0.3">
      <c r="A7188" s="3">
        <v>7</v>
      </c>
      <c r="B7188" s="2" t="s">
        <v>7662</v>
      </c>
      <c r="C7188" s="2" t="s">
        <v>14</v>
      </c>
      <c r="D7188" s="2">
        <v>4788</v>
      </c>
      <c r="E7188" s="2">
        <v>1</v>
      </c>
      <c r="F7188" s="2">
        <v>4789</v>
      </c>
      <c r="G7188" s="2">
        <v>0.37</v>
      </c>
      <c r="H7188" s="4" t="s">
        <v>7656</v>
      </c>
    </row>
    <row r="7189" spans="1:8" x14ac:dyDescent="0.3">
      <c r="A7189" s="3">
        <v>8</v>
      </c>
      <c r="B7189" s="2" t="s">
        <v>7663</v>
      </c>
      <c r="C7189" s="2" t="s">
        <v>14</v>
      </c>
      <c r="D7189" s="2">
        <v>4467</v>
      </c>
      <c r="E7189" s="2">
        <v>10</v>
      </c>
      <c r="F7189" s="2">
        <v>4477</v>
      </c>
      <c r="G7189" s="2">
        <v>0.35</v>
      </c>
      <c r="H7189" s="4" t="s">
        <v>7656</v>
      </c>
    </row>
    <row r="7190" spans="1:8" x14ac:dyDescent="0.3">
      <c r="A7190" s="3">
        <v>9</v>
      </c>
      <c r="B7190" s="2" t="s">
        <v>7664</v>
      </c>
      <c r="C7190" s="2" t="s">
        <v>17</v>
      </c>
      <c r="D7190" s="2">
        <v>3968</v>
      </c>
      <c r="E7190" s="2">
        <v>65</v>
      </c>
      <c r="F7190" s="2">
        <v>4033</v>
      </c>
      <c r="G7190" s="2">
        <v>0.31</v>
      </c>
      <c r="H7190" s="4" t="s">
        <v>7656</v>
      </c>
    </row>
    <row r="7191" spans="1:8" x14ac:dyDescent="0.3">
      <c r="A7191" s="3">
        <v>10</v>
      </c>
      <c r="B7191" s="2" t="s">
        <v>7665</v>
      </c>
      <c r="C7191" s="2" t="s">
        <v>14</v>
      </c>
      <c r="D7191" s="2">
        <v>3602</v>
      </c>
      <c r="E7191" s="2">
        <v>30</v>
      </c>
      <c r="F7191" s="2">
        <v>3632</v>
      </c>
      <c r="G7191" s="2">
        <v>0.28000000000000003</v>
      </c>
      <c r="H7191" s="4" t="s">
        <v>7656</v>
      </c>
    </row>
    <row r="7192" spans="1:8" x14ac:dyDescent="0.3">
      <c r="A7192" s="3">
        <v>11</v>
      </c>
      <c r="B7192" s="2" t="s">
        <v>7666</v>
      </c>
      <c r="C7192" s="2" t="s">
        <v>14</v>
      </c>
      <c r="D7192" s="2">
        <v>3497</v>
      </c>
      <c r="E7192" s="2">
        <v>2</v>
      </c>
      <c r="F7192" s="2">
        <v>3499</v>
      </c>
      <c r="G7192" s="2">
        <v>0.27</v>
      </c>
      <c r="H7192" s="4" t="s">
        <v>7656</v>
      </c>
    </row>
    <row r="7193" spans="1:8" x14ac:dyDescent="0.3">
      <c r="A7193" s="3">
        <v>12</v>
      </c>
      <c r="B7193" s="2" t="s">
        <v>7667</v>
      </c>
      <c r="C7193" s="2" t="s">
        <v>153</v>
      </c>
      <c r="D7193" s="2">
        <v>3172</v>
      </c>
      <c r="E7193" s="2">
        <v>18</v>
      </c>
      <c r="F7193" s="2">
        <v>3190</v>
      </c>
      <c r="G7193" s="2">
        <v>0.25</v>
      </c>
      <c r="H7193" s="4" t="s">
        <v>7656</v>
      </c>
    </row>
    <row r="7194" spans="1:8" x14ac:dyDescent="0.3">
      <c r="A7194" s="3">
        <v>13</v>
      </c>
      <c r="B7194" s="2" t="s">
        <v>7668</v>
      </c>
      <c r="C7194" s="2" t="s">
        <v>206</v>
      </c>
      <c r="D7194" s="2">
        <v>2146</v>
      </c>
      <c r="E7194" s="2">
        <v>28</v>
      </c>
      <c r="F7194" s="2">
        <v>2174</v>
      </c>
      <c r="G7194" s="2">
        <v>0.17</v>
      </c>
      <c r="H7194" s="4" t="s">
        <v>7656</v>
      </c>
    </row>
    <row r="7195" spans="1:8" x14ac:dyDescent="0.3">
      <c r="A7195" s="3">
        <v>14</v>
      </c>
      <c r="B7195" s="2" t="s">
        <v>7669</v>
      </c>
      <c r="C7195" s="2" t="s">
        <v>14</v>
      </c>
      <c r="D7195" s="2">
        <v>1849</v>
      </c>
      <c r="E7195" s="2">
        <v>3</v>
      </c>
      <c r="F7195" s="2">
        <v>1852</v>
      </c>
      <c r="G7195" s="2">
        <v>0.14000000000000001</v>
      </c>
      <c r="H7195" s="4" t="s">
        <v>7656</v>
      </c>
    </row>
    <row r="7196" spans="1:8" x14ac:dyDescent="0.3">
      <c r="A7196" s="3">
        <v>15</v>
      </c>
      <c r="B7196" s="2" t="s">
        <v>7670</v>
      </c>
      <c r="C7196" s="2" t="s">
        <v>7671</v>
      </c>
      <c r="D7196" s="2">
        <v>1697</v>
      </c>
      <c r="E7196" s="2">
        <v>4</v>
      </c>
      <c r="F7196" s="2">
        <v>1701</v>
      </c>
      <c r="G7196" s="2">
        <v>0.13</v>
      </c>
      <c r="H7196" s="4" t="s">
        <v>7656</v>
      </c>
    </row>
    <row r="7197" spans="1:8" x14ac:dyDescent="0.3">
      <c r="A7197" s="3">
        <v>16</v>
      </c>
      <c r="B7197" s="2" t="s">
        <v>7672</v>
      </c>
      <c r="C7197" s="2" t="s">
        <v>7673</v>
      </c>
      <c r="D7197" s="2">
        <v>1520</v>
      </c>
      <c r="E7197" s="2">
        <v>17</v>
      </c>
      <c r="F7197" s="2">
        <v>1537</v>
      </c>
      <c r="G7197" s="2">
        <v>0.12</v>
      </c>
      <c r="H7197" s="4" t="s">
        <v>7656</v>
      </c>
    </row>
    <row r="7198" spans="1:8" x14ac:dyDescent="0.3">
      <c r="A7198" s="3">
        <v>17</v>
      </c>
      <c r="B7198" s="2" t="s">
        <v>7674</v>
      </c>
      <c r="C7198" s="2" t="s">
        <v>14</v>
      </c>
      <c r="D7198" s="2">
        <v>1390</v>
      </c>
      <c r="E7198" s="2">
        <v>2</v>
      </c>
      <c r="F7198" s="2">
        <v>1392</v>
      </c>
      <c r="G7198" s="2">
        <v>0.11</v>
      </c>
      <c r="H7198" s="4" t="s">
        <v>7656</v>
      </c>
    </row>
    <row r="7199" spans="1:8" x14ac:dyDescent="0.3">
      <c r="A7199" s="3">
        <v>18</v>
      </c>
      <c r="B7199" s="2" t="s">
        <v>7675</v>
      </c>
      <c r="C7199" s="2" t="s">
        <v>351</v>
      </c>
      <c r="D7199" s="2">
        <v>1356</v>
      </c>
      <c r="E7199" s="2">
        <v>5</v>
      </c>
      <c r="F7199" s="2">
        <v>1361</v>
      </c>
      <c r="G7199" s="2">
        <v>0.11</v>
      </c>
      <c r="H7199" s="4" t="s">
        <v>7656</v>
      </c>
    </row>
    <row r="7200" spans="1:8" x14ac:dyDescent="0.3">
      <c r="A7200" s="3">
        <v>19</v>
      </c>
      <c r="B7200" s="2" t="s">
        <v>7676</v>
      </c>
      <c r="C7200" s="2" t="s">
        <v>14</v>
      </c>
      <c r="D7200" s="2">
        <v>1063</v>
      </c>
      <c r="E7200" s="2">
        <v>3</v>
      </c>
      <c r="F7200" s="2">
        <v>1066</v>
      </c>
      <c r="G7200" s="2">
        <v>0.08</v>
      </c>
      <c r="H7200" s="4" t="s">
        <v>7656</v>
      </c>
    </row>
    <row r="7201" spans="1:8" x14ac:dyDescent="0.3">
      <c r="A7201" s="3">
        <v>20</v>
      </c>
      <c r="B7201" s="2" t="s">
        <v>7677</v>
      </c>
      <c r="C7201" s="2" t="s">
        <v>7678</v>
      </c>
      <c r="D7201" s="2">
        <v>1054</v>
      </c>
      <c r="E7201" s="2">
        <v>7</v>
      </c>
      <c r="F7201" s="2">
        <v>1061</v>
      </c>
      <c r="G7201" s="2">
        <v>0.08</v>
      </c>
      <c r="H7201" s="4" t="s">
        <v>7656</v>
      </c>
    </row>
    <row r="7202" spans="1:8" x14ac:dyDescent="0.3">
      <c r="A7202" s="3">
        <v>21</v>
      </c>
      <c r="B7202" s="2" t="s">
        <v>7679</v>
      </c>
      <c r="C7202" s="2" t="s">
        <v>14</v>
      </c>
      <c r="D7202" s="2">
        <v>1004</v>
      </c>
      <c r="E7202" s="2">
        <v>5</v>
      </c>
      <c r="F7202" s="2">
        <v>1009</v>
      </c>
      <c r="G7202" s="2">
        <v>0.08</v>
      </c>
      <c r="H7202" s="4" t="s">
        <v>7656</v>
      </c>
    </row>
    <row r="7203" spans="1:8" x14ac:dyDescent="0.3">
      <c r="A7203" s="3">
        <v>22</v>
      </c>
      <c r="B7203" s="2" t="s">
        <v>7680</v>
      </c>
      <c r="C7203" s="2" t="s">
        <v>14</v>
      </c>
      <c r="D7203" s="2">
        <v>935</v>
      </c>
      <c r="E7203" s="2">
        <v>5</v>
      </c>
      <c r="F7203" s="2">
        <v>940</v>
      </c>
      <c r="G7203" s="2">
        <v>7.0000000000000007E-2</v>
      </c>
      <c r="H7203" s="4" t="s">
        <v>7656</v>
      </c>
    </row>
    <row r="7204" spans="1:8" x14ac:dyDescent="0.3">
      <c r="A7204" s="3">
        <v>23</v>
      </c>
      <c r="B7204" s="2" t="s">
        <v>7681</v>
      </c>
      <c r="C7204" s="2" t="s">
        <v>391</v>
      </c>
      <c r="D7204" s="2">
        <v>674</v>
      </c>
      <c r="E7204" s="2">
        <v>5</v>
      </c>
      <c r="F7204" s="2">
        <v>679</v>
      </c>
      <c r="G7204" s="2">
        <v>0.05</v>
      </c>
      <c r="H7204" s="4" t="s">
        <v>7656</v>
      </c>
    </row>
    <row r="7205" spans="1:8" x14ac:dyDescent="0.3">
      <c r="A7205" s="3">
        <v>24</v>
      </c>
      <c r="B7205" s="2" t="s">
        <v>7682</v>
      </c>
      <c r="C7205" s="2" t="s">
        <v>14</v>
      </c>
      <c r="D7205" s="2">
        <v>618</v>
      </c>
      <c r="E7205" s="2">
        <v>0</v>
      </c>
      <c r="F7205" s="2">
        <v>618</v>
      </c>
      <c r="G7205" s="2">
        <v>0.05</v>
      </c>
      <c r="H7205" s="4" t="s">
        <v>7656</v>
      </c>
    </row>
    <row r="7206" spans="1:8" x14ac:dyDescent="0.3">
      <c r="A7206" s="3">
        <v>25</v>
      </c>
      <c r="B7206" s="2" t="s">
        <v>7683</v>
      </c>
      <c r="C7206" s="2" t="s">
        <v>14</v>
      </c>
      <c r="D7206" s="2">
        <v>559</v>
      </c>
      <c r="E7206" s="2">
        <v>1</v>
      </c>
      <c r="F7206" s="2">
        <v>560</v>
      </c>
      <c r="G7206" s="2">
        <v>0.04</v>
      </c>
      <c r="H7206" s="4" t="s">
        <v>7656</v>
      </c>
    </row>
    <row r="7207" spans="1:8" x14ac:dyDescent="0.3">
      <c r="A7207" s="3">
        <v>26</v>
      </c>
      <c r="B7207" s="2" t="s">
        <v>354</v>
      </c>
      <c r="C7207" s="2" t="s">
        <v>14</v>
      </c>
      <c r="D7207" s="2">
        <v>422</v>
      </c>
      <c r="E7207" s="2">
        <v>2</v>
      </c>
      <c r="F7207" s="2">
        <v>424</v>
      </c>
      <c r="G7207" s="2">
        <v>0.03</v>
      </c>
      <c r="H7207" s="4" t="s">
        <v>7656</v>
      </c>
    </row>
    <row r="7208" spans="1:8" x14ac:dyDescent="0.3">
      <c r="A7208" s="3">
        <v>27</v>
      </c>
      <c r="B7208" s="2" t="s">
        <v>7684</v>
      </c>
      <c r="C7208" s="2" t="s">
        <v>14</v>
      </c>
      <c r="D7208" s="2">
        <v>360</v>
      </c>
      <c r="E7208" s="2">
        <v>1</v>
      </c>
      <c r="F7208" s="2">
        <v>361</v>
      </c>
      <c r="G7208" s="2">
        <v>0.03</v>
      </c>
      <c r="H7208" s="4" t="s">
        <v>7656</v>
      </c>
    </row>
    <row r="7209" spans="1:8" x14ac:dyDescent="0.3">
      <c r="A7209" s="3">
        <v>28</v>
      </c>
      <c r="B7209" s="2" t="s">
        <v>27</v>
      </c>
      <c r="C7209" s="2" t="s">
        <v>28</v>
      </c>
      <c r="D7209" s="2">
        <v>5027</v>
      </c>
      <c r="E7209" s="2">
        <v>76</v>
      </c>
      <c r="F7209" s="2">
        <v>5103</v>
      </c>
      <c r="G7209" s="2">
        <v>0.39</v>
      </c>
      <c r="H7209" s="4" t="s">
        <v>7656</v>
      </c>
    </row>
    <row r="7210" spans="1:8" x14ac:dyDescent="0.3">
      <c r="A7210" s="3">
        <v>1</v>
      </c>
      <c r="B7210" s="2" t="s">
        <v>7685</v>
      </c>
      <c r="C7210" s="2" t="s">
        <v>12</v>
      </c>
      <c r="D7210" s="2">
        <v>570966</v>
      </c>
      <c r="E7210" s="2">
        <v>1429</v>
      </c>
      <c r="F7210" s="2">
        <v>572395</v>
      </c>
      <c r="G7210" s="2">
        <v>41.79</v>
      </c>
      <c r="H7210" s="4" t="s">
        <v>7686</v>
      </c>
    </row>
    <row r="7211" spans="1:8" x14ac:dyDescent="0.3">
      <c r="A7211" s="3">
        <v>2</v>
      </c>
      <c r="B7211" s="2" t="s">
        <v>7687</v>
      </c>
      <c r="C7211" s="2" t="s">
        <v>9</v>
      </c>
      <c r="D7211" s="2">
        <v>441531</v>
      </c>
      <c r="E7211" s="2">
        <v>2496</v>
      </c>
      <c r="F7211" s="2">
        <v>444027</v>
      </c>
      <c r="G7211" s="2">
        <v>32.42</v>
      </c>
      <c r="H7211" s="4" t="s">
        <v>7686</v>
      </c>
    </row>
    <row r="7212" spans="1:8" x14ac:dyDescent="0.3">
      <c r="A7212" s="3">
        <v>3</v>
      </c>
      <c r="B7212" s="2" t="s">
        <v>7688</v>
      </c>
      <c r="C7212" s="2" t="s">
        <v>191</v>
      </c>
      <c r="D7212" s="2">
        <v>299825</v>
      </c>
      <c r="E7212" s="2">
        <v>1201</v>
      </c>
      <c r="F7212" s="2">
        <v>301026</v>
      </c>
      <c r="G7212" s="2">
        <v>21.98</v>
      </c>
      <c r="H7212" s="4" t="s">
        <v>7686</v>
      </c>
    </row>
    <row r="7213" spans="1:8" x14ac:dyDescent="0.3">
      <c r="A7213" s="3">
        <v>4</v>
      </c>
      <c r="B7213" s="2" t="s">
        <v>7689</v>
      </c>
      <c r="C7213" s="2" t="s">
        <v>14</v>
      </c>
      <c r="D7213" s="2">
        <v>8381</v>
      </c>
      <c r="E7213" s="2">
        <v>2</v>
      </c>
      <c r="F7213" s="2">
        <v>8383</v>
      </c>
      <c r="G7213" s="2">
        <v>0.61</v>
      </c>
      <c r="H7213" s="4" t="s">
        <v>7686</v>
      </c>
    </row>
    <row r="7214" spans="1:8" x14ac:dyDescent="0.3">
      <c r="A7214" s="3">
        <v>5</v>
      </c>
      <c r="B7214" s="2" t="s">
        <v>7690</v>
      </c>
      <c r="C7214" s="2" t="s">
        <v>14</v>
      </c>
      <c r="D7214" s="2">
        <v>5735</v>
      </c>
      <c r="E7214" s="2">
        <v>1</v>
      </c>
      <c r="F7214" s="2">
        <v>5736</v>
      </c>
      <c r="G7214" s="2">
        <v>0.42</v>
      </c>
      <c r="H7214" s="4" t="s">
        <v>7686</v>
      </c>
    </row>
    <row r="7215" spans="1:8" x14ac:dyDescent="0.3">
      <c r="A7215" s="3">
        <v>6</v>
      </c>
      <c r="B7215" s="2" t="s">
        <v>7691</v>
      </c>
      <c r="C7215" s="2" t="s">
        <v>14</v>
      </c>
      <c r="D7215" s="2">
        <v>5386</v>
      </c>
      <c r="E7215" s="2">
        <v>0</v>
      </c>
      <c r="F7215" s="2">
        <v>5386</v>
      </c>
      <c r="G7215" s="2">
        <v>0.39</v>
      </c>
      <c r="H7215" s="4" t="s">
        <v>7686</v>
      </c>
    </row>
    <row r="7216" spans="1:8" x14ac:dyDescent="0.3">
      <c r="A7216" s="3">
        <v>7</v>
      </c>
      <c r="B7216" s="2" t="s">
        <v>7692</v>
      </c>
      <c r="C7216" s="2" t="s">
        <v>17</v>
      </c>
      <c r="D7216" s="2">
        <v>5054</v>
      </c>
      <c r="E7216" s="2">
        <v>11</v>
      </c>
      <c r="F7216" s="2">
        <v>5065</v>
      </c>
      <c r="G7216" s="2">
        <v>0.37</v>
      </c>
      <c r="H7216" s="4" t="s">
        <v>7686</v>
      </c>
    </row>
    <row r="7217" spans="1:8" x14ac:dyDescent="0.3">
      <c r="A7217" s="3">
        <v>8</v>
      </c>
      <c r="B7217" s="2" t="s">
        <v>7693</v>
      </c>
      <c r="C7217" s="2" t="s">
        <v>14</v>
      </c>
      <c r="D7217" s="2">
        <v>4773</v>
      </c>
      <c r="E7217" s="2">
        <v>3</v>
      </c>
      <c r="F7217" s="2">
        <v>4776</v>
      </c>
      <c r="G7217" s="2">
        <v>0.35</v>
      </c>
      <c r="H7217" s="4" t="s">
        <v>7686</v>
      </c>
    </row>
    <row r="7218" spans="1:8" x14ac:dyDescent="0.3">
      <c r="A7218" s="3">
        <v>9</v>
      </c>
      <c r="B7218" s="2" t="s">
        <v>7694</v>
      </c>
      <c r="C7218" s="2" t="s">
        <v>208</v>
      </c>
      <c r="D7218" s="2">
        <v>3521</v>
      </c>
      <c r="E7218" s="2">
        <v>14</v>
      </c>
      <c r="F7218" s="2">
        <v>3535</v>
      </c>
      <c r="G7218" s="2">
        <v>0.26</v>
      </c>
      <c r="H7218" s="4" t="s">
        <v>7686</v>
      </c>
    </row>
    <row r="7219" spans="1:8" x14ac:dyDescent="0.3">
      <c r="A7219" s="3">
        <v>10</v>
      </c>
      <c r="B7219" s="2" t="s">
        <v>7695</v>
      </c>
      <c r="C7219" s="2" t="s">
        <v>14</v>
      </c>
      <c r="D7219" s="2">
        <v>3263</v>
      </c>
      <c r="E7219" s="2">
        <v>8</v>
      </c>
      <c r="F7219" s="2">
        <v>3271</v>
      </c>
      <c r="G7219" s="2">
        <v>0.24</v>
      </c>
      <c r="H7219" s="4" t="s">
        <v>7686</v>
      </c>
    </row>
    <row r="7220" spans="1:8" x14ac:dyDescent="0.3">
      <c r="A7220" s="3">
        <v>11</v>
      </c>
      <c r="B7220" s="2" t="s">
        <v>7696</v>
      </c>
      <c r="C7220" s="2" t="s">
        <v>131</v>
      </c>
      <c r="D7220" s="2">
        <v>3137</v>
      </c>
      <c r="E7220" s="2">
        <v>3</v>
      </c>
      <c r="F7220" s="2">
        <v>3140</v>
      </c>
      <c r="G7220" s="2">
        <v>0.23</v>
      </c>
      <c r="H7220" s="4" t="s">
        <v>7686</v>
      </c>
    </row>
    <row r="7221" spans="1:8" x14ac:dyDescent="0.3">
      <c r="A7221" s="3">
        <v>12</v>
      </c>
      <c r="B7221" s="2" t="s">
        <v>7697</v>
      </c>
      <c r="C7221" s="2" t="s">
        <v>838</v>
      </c>
      <c r="D7221" s="2">
        <v>2786</v>
      </c>
      <c r="E7221" s="2">
        <v>2</v>
      </c>
      <c r="F7221" s="2">
        <v>2788</v>
      </c>
      <c r="G7221" s="2">
        <v>0.2</v>
      </c>
      <c r="H7221" s="4" t="s">
        <v>7686</v>
      </c>
    </row>
    <row r="7222" spans="1:8" x14ac:dyDescent="0.3">
      <c r="A7222" s="3">
        <v>13</v>
      </c>
      <c r="B7222" s="2" t="s">
        <v>7698</v>
      </c>
      <c r="C7222" s="2" t="s">
        <v>202</v>
      </c>
      <c r="D7222" s="2">
        <v>2315</v>
      </c>
      <c r="E7222" s="2">
        <v>8</v>
      </c>
      <c r="F7222" s="2">
        <v>2323</v>
      </c>
      <c r="G7222" s="2">
        <v>0.17</v>
      </c>
      <c r="H7222" s="4" t="s">
        <v>7686</v>
      </c>
    </row>
    <row r="7223" spans="1:8" x14ac:dyDescent="0.3">
      <c r="A7223" s="3">
        <v>14</v>
      </c>
      <c r="B7223" s="2" t="s">
        <v>7699</v>
      </c>
      <c r="C7223" s="2" t="s">
        <v>253</v>
      </c>
      <c r="D7223" s="2">
        <v>2075</v>
      </c>
      <c r="E7223" s="2">
        <v>0</v>
      </c>
      <c r="F7223" s="2">
        <v>2075</v>
      </c>
      <c r="G7223" s="2">
        <v>0.15</v>
      </c>
      <c r="H7223" s="4" t="s">
        <v>7686</v>
      </c>
    </row>
    <row r="7224" spans="1:8" x14ac:dyDescent="0.3">
      <c r="A7224" s="3">
        <v>15</v>
      </c>
      <c r="B7224" s="2" t="s">
        <v>7700</v>
      </c>
      <c r="C7224" s="2" t="s">
        <v>114</v>
      </c>
      <c r="D7224" s="2">
        <v>1178</v>
      </c>
      <c r="E7224" s="2">
        <v>11</v>
      </c>
      <c r="F7224" s="2">
        <v>1189</v>
      </c>
      <c r="G7224" s="2">
        <v>0.09</v>
      </c>
      <c r="H7224" s="4" t="s">
        <v>7686</v>
      </c>
    </row>
    <row r="7225" spans="1:8" x14ac:dyDescent="0.3">
      <c r="A7225" s="3">
        <v>16</v>
      </c>
      <c r="B7225" s="2" t="s">
        <v>7701</v>
      </c>
      <c r="C7225" s="2" t="s">
        <v>7702</v>
      </c>
      <c r="D7225" s="2">
        <v>1130</v>
      </c>
      <c r="E7225" s="2">
        <v>6</v>
      </c>
      <c r="F7225" s="2">
        <v>1136</v>
      </c>
      <c r="G7225" s="2">
        <v>0.08</v>
      </c>
      <c r="H7225" s="4" t="s">
        <v>7686</v>
      </c>
    </row>
    <row r="7226" spans="1:8" x14ac:dyDescent="0.3">
      <c r="A7226" s="3">
        <v>17</v>
      </c>
      <c r="B7226" s="2" t="s">
        <v>7703</v>
      </c>
      <c r="C7226" s="2" t="s">
        <v>7704</v>
      </c>
      <c r="D7226" s="2">
        <v>737</v>
      </c>
      <c r="E7226" s="2">
        <v>4</v>
      </c>
      <c r="F7226" s="2">
        <v>741</v>
      </c>
      <c r="G7226" s="2">
        <v>0.05</v>
      </c>
      <c r="H7226" s="4" t="s">
        <v>7686</v>
      </c>
    </row>
    <row r="7227" spans="1:8" x14ac:dyDescent="0.3">
      <c r="A7227" s="3">
        <v>18</v>
      </c>
      <c r="B7227" s="2" t="s">
        <v>27</v>
      </c>
      <c r="C7227" s="2" t="s">
        <v>28</v>
      </c>
      <c r="D7227" s="2">
        <v>2759</v>
      </c>
      <c r="E7227" s="2">
        <v>38</v>
      </c>
      <c r="F7227" s="2">
        <v>2797</v>
      </c>
      <c r="G7227" s="2">
        <v>0.2</v>
      </c>
      <c r="H7227" s="4" t="s">
        <v>7686</v>
      </c>
    </row>
    <row r="7228" spans="1:8" x14ac:dyDescent="0.3">
      <c r="A7228" s="3">
        <v>1</v>
      </c>
      <c r="B7228" s="2" t="s">
        <v>7705</v>
      </c>
      <c r="C7228" s="2" t="s">
        <v>108</v>
      </c>
      <c r="D7228" s="2">
        <v>666560</v>
      </c>
      <c r="E7228" s="2">
        <v>1309</v>
      </c>
      <c r="F7228" s="2">
        <v>667869</v>
      </c>
      <c r="G7228" s="2">
        <v>48.49</v>
      </c>
      <c r="H7228" s="4" t="s">
        <v>7706</v>
      </c>
    </row>
    <row r="7229" spans="1:8" x14ac:dyDescent="0.3">
      <c r="A7229" s="3">
        <v>2</v>
      </c>
      <c r="B7229" s="2" t="s">
        <v>7707</v>
      </c>
      <c r="C7229" s="2" t="s">
        <v>9</v>
      </c>
      <c r="D7229" s="2">
        <v>596197</v>
      </c>
      <c r="E7229" s="2">
        <v>1380</v>
      </c>
      <c r="F7229" s="2">
        <v>597577</v>
      </c>
      <c r="G7229" s="2">
        <v>43.38</v>
      </c>
      <c r="H7229" s="4" t="s">
        <v>7706</v>
      </c>
    </row>
    <row r="7230" spans="1:8" x14ac:dyDescent="0.3">
      <c r="A7230" s="3">
        <v>3</v>
      </c>
      <c r="B7230" s="2" t="s">
        <v>4933</v>
      </c>
      <c r="C7230" s="2" t="s">
        <v>17</v>
      </c>
      <c r="D7230" s="2">
        <v>88257</v>
      </c>
      <c r="E7230" s="2">
        <v>204</v>
      </c>
      <c r="F7230" s="2">
        <v>88461</v>
      </c>
      <c r="G7230" s="2">
        <v>6.42</v>
      </c>
      <c r="H7230" s="4" t="s">
        <v>7706</v>
      </c>
    </row>
    <row r="7231" spans="1:8" x14ac:dyDescent="0.3">
      <c r="A7231" s="3">
        <v>4</v>
      </c>
      <c r="B7231" s="2" t="s">
        <v>7708</v>
      </c>
      <c r="C7231" s="2" t="s">
        <v>14</v>
      </c>
      <c r="D7231" s="2">
        <v>2654</v>
      </c>
      <c r="E7231" s="2">
        <v>7</v>
      </c>
      <c r="F7231" s="2">
        <v>2661</v>
      </c>
      <c r="G7231" s="2">
        <v>0.19</v>
      </c>
      <c r="H7231" s="4" t="s">
        <v>7706</v>
      </c>
    </row>
    <row r="7232" spans="1:8" x14ac:dyDescent="0.3">
      <c r="A7232" s="3">
        <v>5</v>
      </c>
      <c r="B7232" s="2" t="s">
        <v>7709</v>
      </c>
      <c r="C7232" s="2" t="s">
        <v>14</v>
      </c>
      <c r="D7232" s="2">
        <v>2626</v>
      </c>
      <c r="E7232" s="2">
        <v>1</v>
      </c>
      <c r="F7232" s="2">
        <v>2627</v>
      </c>
      <c r="G7232" s="2">
        <v>0.19</v>
      </c>
      <c r="H7232" s="4" t="s">
        <v>7706</v>
      </c>
    </row>
    <row r="7233" spans="1:8" x14ac:dyDescent="0.3">
      <c r="A7233" s="3">
        <v>6</v>
      </c>
      <c r="B7233" s="2" t="s">
        <v>6526</v>
      </c>
      <c r="C7233" s="2" t="s">
        <v>14</v>
      </c>
      <c r="D7233" s="2">
        <v>1839</v>
      </c>
      <c r="E7233" s="2">
        <v>2</v>
      </c>
      <c r="F7233" s="2">
        <v>1841</v>
      </c>
      <c r="G7233" s="2">
        <v>0.13</v>
      </c>
      <c r="H7233" s="4" t="s">
        <v>7706</v>
      </c>
    </row>
    <row r="7234" spans="1:8" x14ac:dyDescent="0.3">
      <c r="A7234" s="3">
        <v>7</v>
      </c>
      <c r="B7234" s="2" t="s">
        <v>7710</v>
      </c>
      <c r="C7234" s="2" t="s">
        <v>936</v>
      </c>
      <c r="D7234" s="2">
        <v>1736</v>
      </c>
      <c r="E7234" s="2">
        <v>13</v>
      </c>
      <c r="F7234" s="2">
        <v>1749</v>
      </c>
      <c r="G7234" s="2">
        <v>0.13</v>
      </c>
      <c r="H7234" s="4" t="s">
        <v>7706</v>
      </c>
    </row>
    <row r="7235" spans="1:8" x14ac:dyDescent="0.3">
      <c r="A7235" s="3">
        <v>8</v>
      </c>
      <c r="B7235" s="2" t="s">
        <v>7711</v>
      </c>
      <c r="C7235" s="2" t="s">
        <v>149</v>
      </c>
      <c r="D7235" s="2">
        <v>1711</v>
      </c>
      <c r="E7235" s="2">
        <v>6</v>
      </c>
      <c r="F7235" s="2">
        <v>1717</v>
      </c>
      <c r="G7235" s="2">
        <v>0.12</v>
      </c>
      <c r="H7235" s="4" t="s">
        <v>7706</v>
      </c>
    </row>
    <row r="7236" spans="1:8" x14ac:dyDescent="0.3">
      <c r="A7236" s="3">
        <v>9</v>
      </c>
      <c r="B7236" s="2" t="s">
        <v>7712</v>
      </c>
      <c r="C7236" s="2" t="s">
        <v>1073</v>
      </c>
      <c r="D7236" s="2">
        <v>1648</v>
      </c>
      <c r="E7236" s="2">
        <v>7</v>
      </c>
      <c r="F7236" s="2">
        <v>1655</v>
      </c>
      <c r="G7236" s="2">
        <v>0.12</v>
      </c>
      <c r="H7236" s="4" t="s">
        <v>7706</v>
      </c>
    </row>
    <row r="7237" spans="1:8" x14ac:dyDescent="0.3">
      <c r="A7237" s="3">
        <v>10</v>
      </c>
      <c r="B7237" s="2" t="s">
        <v>7713</v>
      </c>
      <c r="C7237" s="2" t="s">
        <v>14</v>
      </c>
      <c r="D7237" s="2">
        <v>1402</v>
      </c>
      <c r="E7237" s="2">
        <v>12</v>
      </c>
      <c r="F7237" s="2">
        <v>1414</v>
      </c>
      <c r="G7237" s="2">
        <v>0.1</v>
      </c>
      <c r="H7237" s="4" t="s">
        <v>7706</v>
      </c>
    </row>
    <row r="7238" spans="1:8" x14ac:dyDescent="0.3">
      <c r="A7238" s="3">
        <v>11</v>
      </c>
      <c r="B7238" s="2" t="s">
        <v>7714</v>
      </c>
      <c r="C7238" s="2" t="s">
        <v>760</v>
      </c>
      <c r="D7238" s="2">
        <v>1010</v>
      </c>
      <c r="E7238" s="2">
        <v>5</v>
      </c>
      <c r="F7238" s="2">
        <v>1015</v>
      </c>
      <c r="G7238" s="2">
        <v>7.0000000000000007E-2</v>
      </c>
      <c r="H7238" s="4" t="s">
        <v>7706</v>
      </c>
    </row>
    <row r="7239" spans="1:8" x14ac:dyDescent="0.3">
      <c r="A7239" s="3">
        <v>12</v>
      </c>
      <c r="B7239" s="2" t="s">
        <v>27</v>
      </c>
      <c r="C7239" s="2" t="s">
        <v>28</v>
      </c>
      <c r="D7239" s="2">
        <v>8838</v>
      </c>
      <c r="E7239" s="2">
        <v>28</v>
      </c>
      <c r="F7239" s="2">
        <v>8866</v>
      </c>
      <c r="G7239" s="2">
        <v>0.64</v>
      </c>
      <c r="H7239" s="4" t="s">
        <v>7706</v>
      </c>
    </row>
    <row r="7240" spans="1:8" x14ac:dyDescent="0.3">
      <c r="A7240" s="3">
        <v>1</v>
      </c>
      <c r="B7240" s="2" t="s">
        <v>7715</v>
      </c>
      <c r="C7240" s="2" t="s">
        <v>88</v>
      </c>
      <c r="D7240" s="2">
        <v>713013</v>
      </c>
      <c r="E7240" s="2">
        <v>12521</v>
      </c>
      <c r="F7240" s="2">
        <v>725534</v>
      </c>
      <c r="G7240" s="2">
        <v>51.23</v>
      </c>
      <c r="H7240" s="4" t="s">
        <v>7716</v>
      </c>
    </row>
    <row r="7241" spans="1:8" x14ac:dyDescent="0.3">
      <c r="A7241" s="3">
        <v>2</v>
      </c>
      <c r="B7241" s="2" t="s">
        <v>7717</v>
      </c>
      <c r="C7241" s="2" t="s">
        <v>91</v>
      </c>
      <c r="D7241" s="2">
        <v>587406</v>
      </c>
      <c r="E7241" s="2">
        <v>5701</v>
      </c>
      <c r="F7241" s="2">
        <v>593107</v>
      </c>
      <c r="G7241" s="2">
        <v>41.88</v>
      </c>
      <c r="H7241" s="4" t="s">
        <v>7716</v>
      </c>
    </row>
    <row r="7242" spans="1:8" x14ac:dyDescent="0.3">
      <c r="A7242" s="3">
        <v>3</v>
      </c>
      <c r="B7242" s="2" t="s">
        <v>7718</v>
      </c>
      <c r="C7242" s="2" t="s">
        <v>12</v>
      </c>
      <c r="D7242" s="2">
        <v>53989</v>
      </c>
      <c r="E7242" s="2">
        <v>1070</v>
      </c>
      <c r="F7242" s="2">
        <v>55059</v>
      </c>
      <c r="G7242" s="2">
        <v>3.89</v>
      </c>
      <c r="H7242" s="4" t="s">
        <v>7716</v>
      </c>
    </row>
    <row r="7243" spans="1:8" x14ac:dyDescent="0.3">
      <c r="A7243" s="3">
        <v>4</v>
      </c>
      <c r="B7243" s="2" t="s">
        <v>7719</v>
      </c>
      <c r="C7243" s="2" t="s">
        <v>17</v>
      </c>
      <c r="D7243" s="2">
        <v>7949</v>
      </c>
      <c r="E7243" s="2">
        <v>66</v>
      </c>
      <c r="F7243" s="2">
        <v>8015</v>
      </c>
      <c r="G7243" s="2">
        <v>0.56999999999999995</v>
      </c>
      <c r="H7243" s="4" t="s">
        <v>7716</v>
      </c>
    </row>
    <row r="7244" spans="1:8" x14ac:dyDescent="0.3">
      <c r="A7244" s="3">
        <v>5</v>
      </c>
      <c r="B7244" s="2" t="s">
        <v>7720</v>
      </c>
      <c r="C7244" s="2" t="s">
        <v>14</v>
      </c>
      <c r="D7244" s="2">
        <v>5380</v>
      </c>
      <c r="E7244" s="2">
        <v>64</v>
      </c>
      <c r="F7244" s="2">
        <v>5444</v>
      </c>
      <c r="G7244" s="2">
        <v>0.38</v>
      </c>
      <c r="H7244" s="4" t="s">
        <v>7716</v>
      </c>
    </row>
    <row r="7245" spans="1:8" x14ac:dyDescent="0.3">
      <c r="A7245" s="3">
        <v>6</v>
      </c>
      <c r="B7245" s="2" t="s">
        <v>7721</v>
      </c>
      <c r="C7245" s="2" t="s">
        <v>14</v>
      </c>
      <c r="D7245" s="2">
        <v>2270</v>
      </c>
      <c r="E7245" s="2">
        <v>8</v>
      </c>
      <c r="F7245" s="2">
        <v>2278</v>
      </c>
      <c r="G7245" s="2">
        <v>0.16</v>
      </c>
      <c r="H7245" s="4" t="s">
        <v>7716</v>
      </c>
    </row>
    <row r="7246" spans="1:8" x14ac:dyDescent="0.3">
      <c r="A7246" s="3">
        <v>7</v>
      </c>
      <c r="B7246" s="2" t="s">
        <v>7722</v>
      </c>
      <c r="C7246" s="2" t="s">
        <v>1741</v>
      </c>
      <c r="D7246" s="2">
        <v>2045</v>
      </c>
      <c r="E7246" s="2">
        <v>6</v>
      </c>
      <c r="F7246" s="2">
        <v>2051</v>
      </c>
      <c r="G7246" s="2">
        <v>0.14000000000000001</v>
      </c>
      <c r="H7246" s="4" t="s">
        <v>7716</v>
      </c>
    </row>
    <row r="7247" spans="1:8" x14ac:dyDescent="0.3">
      <c r="A7247" s="3">
        <v>8</v>
      </c>
      <c r="B7247" s="2" t="s">
        <v>7723</v>
      </c>
      <c r="C7247" s="2" t="s">
        <v>14</v>
      </c>
      <c r="D7247" s="2">
        <v>1611</v>
      </c>
      <c r="E7247" s="2">
        <v>20</v>
      </c>
      <c r="F7247" s="2">
        <v>1631</v>
      </c>
      <c r="G7247" s="2">
        <v>0.12</v>
      </c>
      <c r="H7247" s="4" t="s">
        <v>7716</v>
      </c>
    </row>
    <row r="7248" spans="1:8" x14ac:dyDescent="0.3">
      <c r="A7248" s="3">
        <v>9</v>
      </c>
      <c r="B7248" s="2" t="s">
        <v>7724</v>
      </c>
      <c r="C7248" s="2" t="s">
        <v>14</v>
      </c>
      <c r="D7248" s="2">
        <v>1317</v>
      </c>
      <c r="E7248" s="2">
        <v>11</v>
      </c>
      <c r="F7248" s="2">
        <v>1328</v>
      </c>
      <c r="G7248" s="2">
        <v>0.09</v>
      </c>
      <c r="H7248" s="4" t="s">
        <v>7716</v>
      </c>
    </row>
    <row r="7249" spans="1:8" x14ac:dyDescent="0.3">
      <c r="A7249" s="3">
        <v>10</v>
      </c>
      <c r="B7249" s="2" t="s">
        <v>7725</v>
      </c>
      <c r="C7249" s="2" t="s">
        <v>114</v>
      </c>
      <c r="D7249" s="2">
        <v>1282</v>
      </c>
      <c r="E7249" s="2">
        <v>10</v>
      </c>
      <c r="F7249" s="2">
        <v>1292</v>
      </c>
      <c r="G7249" s="2">
        <v>0.09</v>
      </c>
      <c r="H7249" s="4" t="s">
        <v>7716</v>
      </c>
    </row>
    <row r="7250" spans="1:8" x14ac:dyDescent="0.3">
      <c r="A7250" s="3">
        <v>11</v>
      </c>
      <c r="B7250" s="2" t="s">
        <v>7726</v>
      </c>
      <c r="C7250" s="2" t="s">
        <v>14</v>
      </c>
      <c r="D7250" s="2">
        <v>1227</v>
      </c>
      <c r="E7250" s="2">
        <v>10</v>
      </c>
      <c r="F7250" s="2">
        <v>1237</v>
      </c>
      <c r="G7250" s="2">
        <v>0.09</v>
      </c>
      <c r="H7250" s="4" t="s">
        <v>7716</v>
      </c>
    </row>
    <row r="7251" spans="1:8" x14ac:dyDescent="0.3">
      <c r="A7251" s="3">
        <v>12</v>
      </c>
      <c r="B7251" s="2" t="s">
        <v>7727</v>
      </c>
      <c r="C7251" s="2" t="s">
        <v>14</v>
      </c>
      <c r="D7251" s="2">
        <v>693</v>
      </c>
      <c r="E7251" s="2">
        <v>17</v>
      </c>
      <c r="F7251" s="2">
        <v>710</v>
      </c>
      <c r="G7251" s="2">
        <v>0.05</v>
      </c>
      <c r="H7251" s="4" t="s">
        <v>7716</v>
      </c>
    </row>
    <row r="7252" spans="1:8" x14ac:dyDescent="0.3">
      <c r="A7252" s="3">
        <v>13</v>
      </c>
      <c r="B7252" s="2" t="s">
        <v>7728</v>
      </c>
      <c r="C7252" s="2" t="s">
        <v>41</v>
      </c>
      <c r="D7252" s="2">
        <v>679</v>
      </c>
      <c r="E7252" s="2">
        <v>3</v>
      </c>
      <c r="F7252" s="2">
        <v>682</v>
      </c>
      <c r="G7252" s="2">
        <v>0.05</v>
      </c>
      <c r="H7252" s="4" t="s">
        <v>7716</v>
      </c>
    </row>
    <row r="7253" spans="1:8" x14ac:dyDescent="0.3">
      <c r="A7253" s="3">
        <v>14</v>
      </c>
      <c r="B7253" s="2" t="s">
        <v>27</v>
      </c>
      <c r="C7253" s="2" t="s">
        <v>28</v>
      </c>
      <c r="D7253" s="2">
        <v>17826</v>
      </c>
      <c r="E7253" s="2">
        <v>145</v>
      </c>
      <c r="F7253" s="2">
        <v>17971</v>
      </c>
      <c r="G7253" s="2">
        <v>1.27</v>
      </c>
      <c r="H7253" s="4" t="s">
        <v>7716</v>
      </c>
    </row>
    <row r="7254" spans="1:8" x14ac:dyDescent="0.3">
      <c r="A7254" s="3">
        <v>1</v>
      </c>
      <c r="B7254" s="2" t="s">
        <v>7729</v>
      </c>
      <c r="C7254" s="2" t="s">
        <v>108</v>
      </c>
      <c r="D7254" s="2">
        <v>437567</v>
      </c>
      <c r="E7254" s="2">
        <v>2392</v>
      </c>
      <c r="F7254" s="2">
        <v>439959</v>
      </c>
      <c r="G7254" s="2">
        <v>43.85</v>
      </c>
      <c r="H7254" s="4" t="s">
        <v>7730</v>
      </c>
    </row>
    <row r="7255" spans="1:8" x14ac:dyDescent="0.3">
      <c r="A7255" s="3">
        <v>2</v>
      </c>
      <c r="B7255" s="2" t="s">
        <v>7731</v>
      </c>
      <c r="C7255" s="2" t="s">
        <v>9</v>
      </c>
      <c r="D7255" s="2">
        <v>324106</v>
      </c>
      <c r="E7255" s="2">
        <v>830</v>
      </c>
      <c r="F7255" s="2">
        <v>324936</v>
      </c>
      <c r="G7255" s="2">
        <v>32.380000000000003</v>
      </c>
      <c r="H7255" s="4" t="s">
        <v>7730</v>
      </c>
    </row>
    <row r="7256" spans="1:8" x14ac:dyDescent="0.3">
      <c r="A7256" s="3">
        <v>3</v>
      </c>
      <c r="B7256" s="2" t="s">
        <v>7732</v>
      </c>
      <c r="C7256" s="2" t="s">
        <v>17</v>
      </c>
      <c r="D7256" s="2">
        <v>209308</v>
      </c>
      <c r="E7256" s="2">
        <v>745</v>
      </c>
      <c r="F7256" s="2">
        <v>210053</v>
      </c>
      <c r="G7256" s="2">
        <v>20.93</v>
      </c>
      <c r="H7256" s="4" t="s">
        <v>7730</v>
      </c>
    </row>
    <row r="7257" spans="1:8" x14ac:dyDescent="0.3">
      <c r="A7257" s="3">
        <v>4</v>
      </c>
      <c r="B7257" s="2" t="s">
        <v>7733</v>
      </c>
      <c r="C7257" s="2" t="s">
        <v>456</v>
      </c>
      <c r="D7257" s="2">
        <v>12263</v>
      </c>
      <c r="E7257" s="2">
        <v>8</v>
      </c>
      <c r="F7257" s="2">
        <v>12271</v>
      </c>
      <c r="G7257" s="2">
        <v>1.22</v>
      </c>
      <c r="H7257" s="4" t="s">
        <v>7730</v>
      </c>
    </row>
    <row r="7258" spans="1:8" x14ac:dyDescent="0.3">
      <c r="A7258" s="3">
        <v>5</v>
      </c>
      <c r="B7258" s="2" t="s">
        <v>7734</v>
      </c>
      <c r="C7258" s="2" t="s">
        <v>7735</v>
      </c>
      <c r="D7258" s="2">
        <v>4157</v>
      </c>
      <c r="E7258" s="2">
        <v>1</v>
      </c>
      <c r="F7258" s="2">
        <v>4158</v>
      </c>
      <c r="G7258" s="2">
        <v>0.41</v>
      </c>
      <c r="H7258" s="4" t="s">
        <v>7730</v>
      </c>
    </row>
    <row r="7259" spans="1:8" x14ac:dyDescent="0.3">
      <c r="A7259" s="3">
        <v>6</v>
      </c>
      <c r="B7259" s="2" t="s">
        <v>7736</v>
      </c>
      <c r="C7259" s="2" t="s">
        <v>14</v>
      </c>
      <c r="D7259" s="2">
        <v>2621</v>
      </c>
      <c r="E7259" s="2">
        <v>5</v>
      </c>
      <c r="F7259" s="2">
        <v>2626</v>
      </c>
      <c r="G7259" s="2">
        <v>0.26</v>
      </c>
      <c r="H7259" s="4" t="s">
        <v>7730</v>
      </c>
    </row>
    <row r="7260" spans="1:8" x14ac:dyDescent="0.3">
      <c r="A7260" s="3">
        <v>7</v>
      </c>
      <c r="B7260" s="2" t="s">
        <v>7737</v>
      </c>
      <c r="C7260" s="2" t="s">
        <v>14</v>
      </c>
      <c r="D7260" s="2">
        <v>2337</v>
      </c>
      <c r="E7260" s="2">
        <v>4</v>
      </c>
      <c r="F7260" s="2">
        <v>2341</v>
      </c>
      <c r="G7260" s="2">
        <v>0.23</v>
      </c>
      <c r="H7260" s="4" t="s">
        <v>7730</v>
      </c>
    </row>
    <row r="7261" spans="1:8" x14ac:dyDescent="0.3">
      <c r="A7261" s="3">
        <v>8</v>
      </c>
      <c r="B7261" s="2" t="s">
        <v>27</v>
      </c>
      <c r="C7261" s="2" t="s">
        <v>28</v>
      </c>
      <c r="D7261" s="2">
        <v>7075</v>
      </c>
      <c r="E7261" s="2">
        <v>19</v>
      </c>
      <c r="F7261" s="2">
        <v>7094</v>
      </c>
      <c r="G7261" s="2">
        <v>0.71</v>
      </c>
      <c r="H7261" s="4" t="s">
        <v>7730</v>
      </c>
    </row>
    <row r="7262" spans="1:8" x14ac:dyDescent="0.3">
      <c r="A7262" s="3">
        <v>1</v>
      </c>
      <c r="B7262" s="2" t="s">
        <v>7738</v>
      </c>
      <c r="C7262" s="2" t="s">
        <v>12</v>
      </c>
      <c r="D7262" s="2">
        <v>469295</v>
      </c>
      <c r="E7262" s="2">
        <v>2098</v>
      </c>
      <c r="F7262" s="2">
        <v>471393</v>
      </c>
      <c r="G7262" s="2">
        <v>41.03</v>
      </c>
      <c r="H7262" s="4" t="s">
        <v>7739</v>
      </c>
    </row>
    <row r="7263" spans="1:8" x14ac:dyDescent="0.3">
      <c r="A7263" s="3">
        <v>2</v>
      </c>
      <c r="B7263" s="2" t="s">
        <v>7740</v>
      </c>
      <c r="C7263" s="2" t="s">
        <v>377</v>
      </c>
      <c r="D7263" s="2">
        <v>322797</v>
      </c>
      <c r="E7263" s="2">
        <v>852</v>
      </c>
      <c r="F7263" s="2">
        <v>323649</v>
      </c>
      <c r="G7263" s="2">
        <v>28.17</v>
      </c>
      <c r="H7263" s="4" t="s">
        <v>7739</v>
      </c>
    </row>
    <row r="7264" spans="1:8" x14ac:dyDescent="0.3">
      <c r="A7264" s="3">
        <v>3</v>
      </c>
      <c r="B7264" s="2" t="s">
        <v>7741</v>
      </c>
      <c r="C7264" s="2" t="s">
        <v>9</v>
      </c>
      <c r="D7264" s="2">
        <v>230792</v>
      </c>
      <c r="E7264" s="2">
        <v>1722</v>
      </c>
      <c r="F7264" s="2">
        <v>232514</v>
      </c>
      <c r="G7264" s="2">
        <v>20.239999999999998</v>
      </c>
      <c r="H7264" s="4" t="s">
        <v>7739</v>
      </c>
    </row>
    <row r="7265" spans="1:8" x14ac:dyDescent="0.3">
      <c r="A7265" s="3">
        <v>4</v>
      </c>
      <c r="B7265" s="2" t="s">
        <v>7742</v>
      </c>
      <c r="C7265" s="2" t="s">
        <v>17</v>
      </c>
      <c r="D7265" s="2">
        <v>15373</v>
      </c>
      <c r="E7265" s="2">
        <v>54</v>
      </c>
      <c r="F7265" s="2">
        <v>15427</v>
      </c>
      <c r="G7265" s="2">
        <v>1.34</v>
      </c>
      <c r="H7265" s="4" t="s">
        <v>7739</v>
      </c>
    </row>
    <row r="7266" spans="1:8" x14ac:dyDescent="0.3">
      <c r="A7266" s="3">
        <v>5</v>
      </c>
      <c r="B7266" s="2" t="s">
        <v>7743</v>
      </c>
      <c r="C7266" s="2" t="s">
        <v>664</v>
      </c>
      <c r="D7266" s="2">
        <v>14847</v>
      </c>
      <c r="E7266" s="2">
        <v>5</v>
      </c>
      <c r="F7266" s="2">
        <v>14852</v>
      </c>
      <c r="G7266" s="2">
        <v>1.29</v>
      </c>
      <c r="H7266" s="4" t="s">
        <v>7739</v>
      </c>
    </row>
    <row r="7267" spans="1:8" x14ac:dyDescent="0.3">
      <c r="A7267" s="3">
        <v>6</v>
      </c>
      <c r="B7267" s="2" t="s">
        <v>7744</v>
      </c>
      <c r="C7267" s="2" t="s">
        <v>14</v>
      </c>
      <c r="D7267" s="2">
        <v>14362</v>
      </c>
      <c r="E7267" s="2">
        <v>11</v>
      </c>
      <c r="F7267" s="2">
        <v>14373</v>
      </c>
      <c r="G7267" s="2">
        <v>1.25</v>
      </c>
      <c r="H7267" s="4" t="s">
        <v>7739</v>
      </c>
    </row>
    <row r="7268" spans="1:8" x14ac:dyDescent="0.3">
      <c r="A7268" s="3">
        <v>7</v>
      </c>
      <c r="B7268" s="2" t="s">
        <v>7745</v>
      </c>
      <c r="C7268" s="2" t="s">
        <v>14</v>
      </c>
      <c r="D7268" s="2">
        <v>10528</v>
      </c>
      <c r="E7268" s="2">
        <v>12</v>
      </c>
      <c r="F7268" s="2">
        <v>10540</v>
      </c>
      <c r="G7268" s="2">
        <v>0.92</v>
      </c>
      <c r="H7268" s="4" t="s">
        <v>7739</v>
      </c>
    </row>
    <row r="7269" spans="1:8" x14ac:dyDescent="0.3">
      <c r="A7269" s="3">
        <v>8</v>
      </c>
      <c r="B7269" s="2" t="s">
        <v>7746</v>
      </c>
      <c r="C7269" s="2" t="s">
        <v>14</v>
      </c>
      <c r="D7269" s="2">
        <v>10258</v>
      </c>
      <c r="E7269" s="2">
        <v>16</v>
      </c>
      <c r="F7269" s="2">
        <v>10274</v>
      </c>
      <c r="G7269" s="2">
        <v>0.89</v>
      </c>
      <c r="H7269" s="4" t="s">
        <v>7739</v>
      </c>
    </row>
    <row r="7270" spans="1:8" x14ac:dyDescent="0.3">
      <c r="A7270" s="3">
        <v>9</v>
      </c>
      <c r="B7270" s="2" t="s">
        <v>7747</v>
      </c>
      <c r="C7270" s="2" t="s">
        <v>1280</v>
      </c>
      <c r="D7270" s="2">
        <v>8386</v>
      </c>
      <c r="E7270" s="2">
        <v>10</v>
      </c>
      <c r="F7270" s="2">
        <v>8396</v>
      </c>
      <c r="G7270" s="2">
        <v>0.73</v>
      </c>
      <c r="H7270" s="4" t="s">
        <v>7739</v>
      </c>
    </row>
    <row r="7271" spans="1:8" x14ac:dyDescent="0.3">
      <c r="A7271" s="3">
        <v>10</v>
      </c>
      <c r="B7271" s="2" t="s">
        <v>7748</v>
      </c>
      <c r="C7271" s="2" t="s">
        <v>139</v>
      </c>
      <c r="D7271" s="2">
        <v>5413</v>
      </c>
      <c r="E7271" s="2">
        <v>2</v>
      </c>
      <c r="F7271" s="2">
        <v>5415</v>
      </c>
      <c r="G7271" s="2">
        <v>0.47</v>
      </c>
      <c r="H7271" s="4" t="s">
        <v>7739</v>
      </c>
    </row>
    <row r="7272" spans="1:8" x14ac:dyDescent="0.3">
      <c r="A7272" s="3">
        <v>11</v>
      </c>
      <c r="B7272" s="2" t="s">
        <v>7749</v>
      </c>
      <c r="C7272" s="2" t="s">
        <v>114</v>
      </c>
      <c r="D7272" s="2">
        <v>4866</v>
      </c>
      <c r="E7272" s="2">
        <v>12</v>
      </c>
      <c r="F7272" s="2">
        <v>4878</v>
      </c>
      <c r="G7272" s="2">
        <v>0.42</v>
      </c>
      <c r="H7272" s="4" t="s">
        <v>7739</v>
      </c>
    </row>
    <row r="7273" spans="1:8" x14ac:dyDescent="0.3">
      <c r="A7273" s="3">
        <v>12</v>
      </c>
      <c r="B7273" s="2" t="s">
        <v>27</v>
      </c>
      <c r="C7273" s="2" t="s">
        <v>28</v>
      </c>
      <c r="D7273" s="2">
        <v>37106</v>
      </c>
      <c r="E7273" s="2">
        <v>25</v>
      </c>
      <c r="F7273" s="2">
        <v>37131</v>
      </c>
      <c r="G7273" s="2">
        <v>3.23</v>
      </c>
      <c r="H7273" s="4" t="s">
        <v>7739</v>
      </c>
    </row>
    <row r="7274" spans="1:8" x14ac:dyDescent="0.3">
      <c r="A7274" s="3">
        <v>1</v>
      </c>
      <c r="B7274" s="2" t="s">
        <v>7750</v>
      </c>
      <c r="C7274" s="2" t="s">
        <v>7751</v>
      </c>
      <c r="D7274" s="2">
        <v>484681</v>
      </c>
      <c r="E7274" s="2">
        <v>4314</v>
      </c>
      <c r="F7274" s="2">
        <v>488995</v>
      </c>
      <c r="G7274" s="2">
        <v>39.39</v>
      </c>
      <c r="H7274" s="4" t="s">
        <v>7752</v>
      </c>
    </row>
    <row r="7275" spans="1:8" x14ac:dyDescent="0.3">
      <c r="A7275" s="3">
        <v>2</v>
      </c>
      <c r="B7275" s="2" t="s">
        <v>7753</v>
      </c>
      <c r="C7275" s="2" t="s">
        <v>4033</v>
      </c>
      <c r="D7275" s="2">
        <v>432768</v>
      </c>
      <c r="E7275" s="2">
        <v>4644</v>
      </c>
      <c r="F7275" s="2">
        <v>437412</v>
      </c>
      <c r="G7275" s="2">
        <v>35.229999999999997</v>
      </c>
      <c r="H7275" s="4" t="s">
        <v>7752</v>
      </c>
    </row>
    <row r="7276" spans="1:8" x14ac:dyDescent="0.3">
      <c r="A7276" s="3">
        <v>3</v>
      </c>
      <c r="B7276" s="2" t="s">
        <v>7754</v>
      </c>
      <c r="C7276" s="2" t="s">
        <v>12</v>
      </c>
      <c r="D7276" s="2">
        <v>112624</v>
      </c>
      <c r="E7276" s="2">
        <v>1112</v>
      </c>
      <c r="F7276" s="2">
        <v>113736</v>
      </c>
      <c r="G7276" s="2">
        <v>9.16</v>
      </c>
      <c r="H7276" s="4" t="s">
        <v>7752</v>
      </c>
    </row>
    <row r="7277" spans="1:8" x14ac:dyDescent="0.3">
      <c r="A7277" s="3">
        <v>4</v>
      </c>
      <c r="B7277" s="2" t="s">
        <v>7755</v>
      </c>
      <c r="C7277" s="2" t="s">
        <v>2158</v>
      </c>
      <c r="D7277" s="2">
        <v>93266</v>
      </c>
      <c r="E7277" s="2">
        <v>923</v>
      </c>
      <c r="F7277" s="2">
        <v>94189</v>
      </c>
      <c r="G7277" s="2">
        <v>7.59</v>
      </c>
      <c r="H7277" s="4" t="s">
        <v>7752</v>
      </c>
    </row>
    <row r="7278" spans="1:8" x14ac:dyDescent="0.3">
      <c r="A7278" s="3">
        <v>5</v>
      </c>
      <c r="B7278" s="2" t="s">
        <v>7756</v>
      </c>
      <c r="C7278" s="2" t="s">
        <v>14</v>
      </c>
      <c r="D7278" s="2">
        <v>33636</v>
      </c>
      <c r="E7278" s="2">
        <v>101</v>
      </c>
      <c r="F7278" s="2">
        <v>33737</v>
      </c>
      <c r="G7278" s="2">
        <v>2.72</v>
      </c>
      <c r="H7278" s="4" t="s">
        <v>7752</v>
      </c>
    </row>
    <row r="7279" spans="1:8" x14ac:dyDescent="0.3">
      <c r="A7279" s="3">
        <v>6</v>
      </c>
      <c r="B7279" s="2" t="s">
        <v>7757</v>
      </c>
      <c r="C7279" s="2" t="s">
        <v>191</v>
      </c>
      <c r="D7279" s="2">
        <v>23362</v>
      </c>
      <c r="E7279" s="2">
        <v>157</v>
      </c>
      <c r="F7279" s="2">
        <v>23519</v>
      </c>
      <c r="G7279" s="2">
        <v>1.89</v>
      </c>
      <c r="H7279" s="4" t="s">
        <v>7752</v>
      </c>
    </row>
    <row r="7280" spans="1:8" x14ac:dyDescent="0.3">
      <c r="A7280" s="3">
        <v>7</v>
      </c>
      <c r="B7280" s="2" t="s">
        <v>7758</v>
      </c>
      <c r="C7280" s="2" t="s">
        <v>14</v>
      </c>
      <c r="D7280" s="2">
        <v>8782</v>
      </c>
      <c r="E7280" s="2">
        <v>48</v>
      </c>
      <c r="F7280" s="2">
        <v>8830</v>
      </c>
      <c r="G7280" s="2">
        <v>0.71</v>
      </c>
      <c r="H7280" s="4" t="s">
        <v>7752</v>
      </c>
    </row>
    <row r="7281" spans="1:8" x14ac:dyDescent="0.3">
      <c r="A7281" s="3">
        <v>8</v>
      </c>
      <c r="B7281" s="2" t="s">
        <v>4313</v>
      </c>
      <c r="C7281" s="2" t="s">
        <v>1226</v>
      </c>
      <c r="D7281" s="2">
        <v>7891</v>
      </c>
      <c r="E7281" s="2">
        <v>41</v>
      </c>
      <c r="F7281" s="2">
        <v>7932</v>
      </c>
      <c r="G7281" s="2">
        <v>0.64</v>
      </c>
      <c r="H7281" s="4" t="s">
        <v>7752</v>
      </c>
    </row>
    <row r="7282" spans="1:8" x14ac:dyDescent="0.3">
      <c r="A7282" s="3">
        <v>9</v>
      </c>
      <c r="B7282" s="2" t="s">
        <v>7759</v>
      </c>
      <c r="C7282" s="2" t="s">
        <v>14</v>
      </c>
      <c r="D7282" s="2">
        <v>5944</v>
      </c>
      <c r="E7282" s="2">
        <v>162</v>
      </c>
      <c r="F7282" s="2">
        <v>6106</v>
      </c>
      <c r="G7282" s="2">
        <v>0.49</v>
      </c>
      <c r="H7282" s="4" t="s">
        <v>7752</v>
      </c>
    </row>
    <row r="7283" spans="1:8" x14ac:dyDescent="0.3">
      <c r="A7283" s="3">
        <v>10</v>
      </c>
      <c r="B7283" s="2" t="s">
        <v>7760</v>
      </c>
      <c r="C7283" s="2" t="s">
        <v>14</v>
      </c>
      <c r="D7283" s="2">
        <v>4473</v>
      </c>
      <c r="E7283" s="2">
        <v>35</v>
      </c>
      <c r="F7283" s="2">
        <v>4508</v>
      </c>
      <c r="G7283" s="2">
        <v>0.36</v>
      </c>
      <c r="H7283" s="4" t="s">
        <v>7752</v>
      </c>
    </row>
    <row r="7284" spans="1:8" x14ac:dyDescent="0.3">
      <c r="A7284" s="3">
        <v>11</v>
      </c>
      <c r="B7284" s="2" t="s">
        <v>7761</v>
      </c>
      <c r="C7284" s="2" t="s">
        <v>14</v>
      </c>
      <c r="D7284" s="2">
        <v>4425</v>
      </c>
      <c r="E7284" s="2">
        <v>115</v>
      </c>
      <c r="F7284" s="2">
        <v>4540</v>
      </c>
      <c r="G7284" s="2">
        <v>0.37</v>
      </c>
      <c r="H7284" s="4" t="s">
        <v>7752</v>
      </c>
    </row>
    <row r="7285" spans="1:8" x14ac:dyDescent="0.3">
      <c r="A7285" s="3">
        <v>12</v>
      </c>
      <c r="B7285" s="2" t="s">
        <v>7762</v>
      </c>
      <c r="C7285" s="2" t="s">
        <v>14</v>
      </c>
      <c r="D7285" s="2">
        <v>4032</v>
      </c>
      <c r="E7285" s="2">
        <v>48</v>
      </c>
      <c r="F7285" s="2">
        <v>4080</v>
      </c>
      <c r="G7285" s="2">
        <v>0.33</v>
      </c>
      <c r="H7285" s="4" t="s">
        <v>7752</v>
      </c>
    </row>
    <row r="7286" spans="1:8" x14ac:dyDescent="0.3">
      <c r="A7286" s="3">
        <v>13</v>
      </c>
      <c r="B7286" s="2" t="s">
        <v>27</v>
      </c>
      <c r="C7286" s="2" t="s">
        <v>28</v>
      </c>
      <c r="D7286" s="2">
        <v>13662</v>
      </c>
      <c r="E7286" s="2">
        <v>250</v>
      </c>
      <c r="F7286" s="2">
        <v>13912</v>
      </c>
      <c r="G7286" s="2">
        <v>1.1200000000000001</v>
      </c>
      <c r="H7286" s="4" t="s">
        <v>7752</v>
      </c>
    </row>
    <row r="7287" spans="1:8" x14ac:dyDescent="0.3">
      <c r="A7287" s="3">
        <v>1</v>
      </c>
      <c r="B7287" s="2" t="s">
        <v>7763</v>
      </c>
      <c r="C7287" s="2" t="s">
        <v>9</v>
      </c>
      <c r="D7287" s="2">
        <v>578827</v>
      </c>
      <c r="E7287" s="2">
        <v>6289</v>
      </c>
      <c r="F7287" s="2">
        <v>585116</v>
      </c>
      <c r="G7287" s="2">
        <v>44.57</v>
      </c>
      <c r="H7287" s="4" t="s">
        <v>7764</v>
      </c>
    </row>
    <row r="7288" spans="1:8" x14ac:dyDescent="0.3">
      <c r="A7288" s="3">
        <v>2</v>
      </c>
      <c r="B7288" s="2" t="s">
        <v>7765</v>
      </c>
      <c r="C7288" s="2" t="s">
        <v>12</v>
      </c>
      <c r="D7288" s="2">
        <v>357446</v>
      </c>
      <c r="E7288" s="2">
        <v>2461</v>
      </c>
      <c r="F7288" s="2">
        <v>359907</v>
      </c>
      <c r="G7288" s="2">
        <v>27.41</v>
      </c>
      <c r="H7288" s="4" t="s">
        <v>7764</v>
      </c>
    </row>
    <row r="7289" spans="1:8" x14ac:dyDescent="0.3">
      <c r="A7289" s="3">
        <v>3</v>
      </c>
      <c r="B7289" s="2" t="s">
        <v>7766</v>
      </c>
      <c r="C7289" s="2" t="s">
        <v>33</v>
      </c>
      <c r="D7289" s="2">
        <v>280867</v>
      </c>
      <c r="E7289" s="2">
        <v>1296</v>
      </c>
      <c r="F7289" s="2">
        <v>282163</v>
      </c>
      <c r="G7289" s="2">
        <v>21.49</v>
      </c>
      <c r="H7289" s="4" t="s">
        <v>7764</v>
      </c>
    </row>
    <row r="7290" spans="1:8" x14ac:dyDescent="0.3">
      <c r="A7290" s="3">
        <v>4</v>
      </c>
      <c r="B7290" s="2" t="s">
        <v>7767</v>
      </c>
      <c r="C7290" s="2" t="s">
        <v>14</v>
      </c>
      <c r="D7290" s="2">
        <v>11602</v>
      </c>
      <c r="E7290" s="2">
        <v>10</v>
      </c>
      <c r="F7290" s="2">
        <v>11612</v>
      </c>
      <c r="G7290" s="2">
        <v>0.88</v>
      </c>
      <c r="H7290" s="4" t="s">
        <v>7764</v>
      </c>
    </row>
    <row r="7291" spans="1:8" x14ac:dyDescent="0.3">
      <c r="A7291" s="3">
        <v>5</v>
      </c>
      <c r="B7291" s="2" t="s">
        <v>7768</v>
      </c>
      <c r="C7291" s="2" t="s">
        <v>37</v>
      </c>
      <c r="D7291" s="2">
        <v>9043</v>
      </c>
      <c r="E7291" s="2">
        <v>21</v>
      </c>
      <c r="F7291" s="2">
        <v>9064</v>
      </c>
      <c r="G7291" s="2">
        <v>0.69</v>
      </c>
      <c r="H7291" s="4" t="s">
        <v>7764</v>
      </c>
    </row>
    <row r="7292" spans="1:8" x14ac:dyDescent="0.3">
      <c r="A7292" s="3">
        <v>6</v>
      </c>
      <c r="B7292" s="2" t="s">
        <v>7769</v>
      </c>
      <c r="C7292" s="2" t="s">
        <v>14</v>
      </c>
      <c r="D7292" s="2">
        <v>8744</v>
      </c>
      <c r="E7292" s="2">
        <v>12</v>
      </c>
      <c r="F7292" s="2">
        <v>8756</v>
      </c>
      <c r="G7292" s="2">
        <v>0.67</v>
      </c>
      <c r="H7292" s="4" t="s">
        <v>7764</v>
      </c>
    </row>
    <row r="7293" spans="1:8" x14ac:dyDescent="0.3">
      <c r="A7293" s="3">
        <v>7</v>
      </c>
      <c r="B7293" s="2" t="s">
        <v>7770</v>
      </c>
      <c r="C7293" s="2" t="s">
        <v>14</v>
      </c>
      <c r="D7293" s="2">
        <v>8699</v>
      </c>
      <c r="E7293" s="2">
        <v>7</v>
      </c>
      <c r="F7293" s="2">
        <v>8706</v>
      </c>
      <c r="G7293" s="2">
        <v>0.66</v>
      </c>
      <c r="H7293" s="4" t="s">
        <v>7764</v>
      </c>
    </row>
    <row r="7294" spans="1:8" x14ac:dyDescent="0.3">
      <c r="A7294" s="3">
        <v>8</v>
      </c>
      <c r="B7294" s="2" t="s">
        <v>7771</v>
      </c>
      <c r="C7294" s="2" t="s">
        <v>17</v>
      </c>
      <c r="D7294" s="2">
        <v>8010</v>
      </c>
      <c r="E7294" s="2">
        <v>99</v>
      </c>
      <c r="F7294" s="2">
        <v>8109</v>
      </c>
      <c r="G7294" s="2">
        <v>0.62</v>
      </c>
      <c r="H7294" s="4" t="s">
        <v>7764</v>
      </c>
    </row>
    <row r="7295" spans="1:8" x14ac:dyDescent="0.3">
      <c r="A7295" s="3">
        <v>9</v>
      </c>
      <c r="B7295" s="2" t="s">
        <v>7772</v>
      </c>
      <c r="C7295" s="2" t="s">
        <v>14</v>
      </c>
      <c r="D7295" s="2">
        <v>3250</v>
      </c>
      <c r="E7295" s="2">
        <v>7</v>
      </c>
      <c r="F7295" s="2">
        <v>3257</v>
      </c>
      <c r="G7295" s="2">
        <v>0.25</v>
      </c>
      <c r="H7295" s="4" t="s">
        <v>7764</v>
      </c>
    </row>
    <row r="7296" spans="1:8" x14ac:dyDescent="0.3">
      <c r="A7296" s="3">
        <v>10</v>
      </c>
      <c r="B7296" s="2" t="s">
        <v>7773</v>
      </c>
      <c r="C7296" s="2" t="s">
        <v>5165</v>
      </c>
      <c r="D7296" s="2">
        <v>3068</v>
      </c>
      <c r="E7296" s="2">
        <v>6</v>
      </c>
      <c r="F7296" s="2">
        <v>3074</v>
      </c>
      <c r="G7296" s="2">
        <v>0.23</v>
      </c>
      <c r="H7296" s="4" t="s">
        <v>7764</v>
      </c>
    </row>
    <row r="7297" spans="1:8" x14ac:dyDescent="0.3">
      <c r="A7297" s="3">
        <v>11</v>
      </c>
      <c r="B7297" s="2" t="s">
        <v>7774</v>
      </c>
      <c r="C7297" s="2" t="s">
        <v>14</v>
      </c>
      <c r="D7297" s="2">
        <v>2936</v>
      </c>
      <c r="E7297" s="2">
        <v>9</v>
      </c>
      <c r="F7297" s="2">
        <v>2945</v>
      </c>
      <c r="G7297" s="2">
        <v>0.22</v>
      </c>
      <c r="H7297" s="4" t="s">
        <v>7764</v>
      </c>
    </row>
    <row r="7298" spans="1:8" x14ac:dyDescent="0.3">
      <c r="A7298" s="3">
        <v>12</v>
      </c>
      <c r="B7298" s="2" t="s">
        <v>7775</v>
      </c>
      <c r="C7298" s="2" t="s">
        <v>41</v>
      </c>
      <c r="D7298" s="2">
        <v>2747</v>
      </c>
      <c r="E7298" s="2">
        <v>7</v>
      </c>
      <c r="F7298" s="2">
        <v>2754</v>
      </c>
      <c r="G7298" s="2">
        <v>0.21</v>
      </c>
      <c r="H7298" s="4" t="s">
        <v>7764</v>
      </c>
    </row>
    <row r="7299" spans="1:8" x14ac:dyDescent="0.3">
      <c r="A7299" s="3">
        <v>13</v>
      </c>
      <c r="B7299" s="2" t="s">
        <v>7776</v>
      </c>
      <c r="C7299" s="2" t="s">
        <v>48</v>
      </c>
      <c r="D7299" s="2">
        <v>2553</v>
      </c>
      <c r="E7299" s="2">
        <v>33</v>
      </c>
      <c r="F7299" s="2">
        <v>2586</v>
      </c>
      <c r="G7299" s="2">
        <v>0.2</v>
      </c>
      <c r="H7299" s="4" t="s">
        <v>7764</v>
      </c>
    </row>
    <row r="7300" spans="1:8" x14ac:dyDescent="0.3">
      <c r="A7300" s="3">
        <v>14</v>
      </c>
      <c r="B7300" s="2" t="s">
        <v>7777</v>
      </c>
      <c r="C7300" s="2" t="s">
        <v>14</v>
      </c>
      <c r="D7300" s="2">
        <v>2219</v>
      </c>
      <c r="E7300" s="2">
        <v>5</v>
      </c>
      <c r="F7300" s="2">
        <v>2224</v>
      </c>
      <c r="G7300" s="2">
        <v>0.17</v>
      </c>
      <c r="H7300" s="4" t="s">
        <v>7764</v>
      </c>
    </row>
    <row r="7301" spans="1:8" x14ac:dyDescent="0.3">
      <c r="A7301" s="3">
        <v>15</v>
      </c>
      <c r="B7301" s="2" t="s">
        <v>7778</v>
      </c>
      <c r="C7301" s="2" t="s">
        <v>14</v>
      </c>
      <c r="D7301" s="2">
        <v>2090</v>
      </c>
      <c r="E7301" s="2">
        <v>6</v>
      </c>
      <c r="F7301" s="2">
        <v>2096</v>
      </c>
      <c r="G7301" s="2">
        <v>0.16</v>
      </c>
      <c r="H7301" s="4" t="s">
        <v>7764</v>
      </c>
    </row>
    <row r="7302" spans="1:8" x14ac:dyDescent="0.3">
      <c r="A7302" s="3">
        <v>16</v>
      </c>
      <c r="B7302" s="2" t="s">
        <v>7779</v>
      </c>
      <c r="C7302" s="2" t="s">
        <v>50</v>
      </c>
      <c r="D7302" s="2">
        <v>1914</v>
      </c>
      <c r="E7302" s="2">
        <v>10</v>
      </c>
      <c r="F7302" s="2">
        <v>1924</v>
      </c>
      <c r="G7302" s="2">
        <v>0.15</v>
      </c>
      <c r="H7302" s="4" t="s">
        <v>7764</v>
      </c>
    </row>
    <row r="7303" spans="1:8" x14ac:dyDescent="0.3">
      <c r="A7303" s="3">
        <v>17</v>
      </c>
      <c r="B7303" s="2" t="s">
        <v>7780</v>
      </c>
      <c r="C7303" s="2" t="s">
        <v>14</v>
      </c>
      <c r="D7303" s="2">
        <v>1738</v>
      </c>
      <c r="E7303" s="2">
        <v>6</v>
      </c>
      <c r="F7303" s="2">
        <v>1744</v>
      </c>
      <c r="G7303" s="2">
        <v>0.13</v>
      </c>
      <c r="H7303" s="4" t="s">
        <v>7764</v>
      </c>
    </row>
    <row r="7304" spans="1:8" x14ac:dyDescent="0.3">
      <c r="A7304" s="3">
        <v>18</v>
      </c>
      <c r="B7304" s="2" t="s">
        <v>7781</v>
      </c>
      <c r="C7304" s="2" t="s">
        <v>14</v>
      </c>
      <c r="D7304" s="2">
        <v>1688</v>
      </c>
      <c r="E7304" s="2">
        <v>6</v>
      </c>
      <c r="F7304" s="2">
        <v>1694</v>
      </c>
      <c r="G7304" s="2">
        <v>0.13</v>
      </c>
      <c r="H7304" s="4" t="s">
        <v>7764</v>
      </c>
    </row>
    <row r="7305" spans="1:8" x14ac:dyDescent="0.3">
      <c r="A7305" s="3">
        <v>19</v>
      </c>
      <c r="B7305" s="2" t="s">
        <v>7782</v>
      </c>
      <c r="C7305" s="2" t="s">
        <v>64</v>
      </c>
      <c r="D7305" s="2">
        <v>1606</v>
      </c>
      <c r="E7305" s="2">
        <v>7</v>
      </c>
      <c r="F7305" s="2">
        <v>1613</v>
      </c>
      <c r="G7305" s="2">
        <v>0.12</v>
      </c>
      <c r="H7305" s="4" t="s">
        <v>7764</v>
      </c>
    </row>
    <row r="7306" spans="1:8" x14ac:dyDescent="0.3">
      <c r="A7306" s="3">
        <v>20</v>
      </c>
      <c r="B7306" s="2" t="s">
        <v>7783</v>
      </c>
      <c r="C7306" s="2" t="s">
        <v>14</v>
      </c>
      <c r="D7306" s="2">
        <v>1471</v>
      </c>
      <c r="E7306" s="2">
        <v>3</v>
      </c>
      <c r="F7306" s="2">
        <v>1474</v>
      </c>
      <c r="G7306" s="2">
        <v>0.11</v>
      </c>
      <c r="H7306" s="4" t="s">
        <v>7764</v>
      </c>
    </row>
    <row r="7307" spans="1:8" x14ac:dyDescent="0.3">
      <c r="A7307" s="3">
        <v>21</v>
      </c>
      <c r="B7307" s="2" t="s">
        <v>7784</v>
      </c>
      <c r="C7307" s="2" t="s">
        <v>14</v>
      </c>
      <c r="D7307" s="2">
        <v>1106</v>
      </c>
      <c r="E7307" s="2">
        <v>19</v>
      </c>
      <c r="F7307" s="2">
        <v>1125</v>
      </c>
      <c r="G7307" s="2">
        <v>0.09</v>
      </c>
      <c r="H7307" s="4" t="s">
        <v>7764</v>
      </c>
    </row>
    <row r="7308" spans="1:8" x14ac:dyDescent="0.3">
      <c r="A7308" s="3">
        <v>22</v>
      </c>
      <c r="B7308" s="2" t="s">
        <v>7785</v>
      </c>
      <c r="C7308" s="2" t="s">
        <v>153</v>
      </c>
      <c r="D7308" s="2">
        <v>994</v>
      </c>
      <c r="E7308" s="2">
        <v>0</v>
      </c>
      <c r="F7308" s="2">
        <v>994</v>
      </c>
      <c r="G7308" s="2">
        <v>0.08</v>
      </c>
      <c r="H7308" s="4" t="s">
        <v>7764</v>
      </c>
    </row>
    <row r="7309" spans="1:8" x14ac:dyDescent="0.3">
      <c r="A7309" s="3">
        <v>23</v>
      </c>
      <c r="B7309" s="2" t="s">
        <v>7786</v>
      </c>
      <c r="C7309" s="2" t="s">
        <v>14</v>
      </c>
      <c r="D7309" s="2">
        <v>926</v>
      </c>
      <c r="E7309" s="2">
        <v>2</v>
      </c>
      <c r="F7309" s="2">
        <v>928</v>
      </c>
      <c r="G7309" s="2">
        <v>7.0000000000000007E-2</v>
      </c>
      <c r="H7309" s="4" t="s">
        <v>7764</v>
      </c>
    </row>
    <row r="7310" spans="1:8" x14ac:dyDescent="0.3">
      <c r="A7310" s="3">
        <v>24</v>
      </c>
      <c r="B7310" s="2" t="s">
        <v>7787</v>
      </c>
      <c r="C7310" s="2" t="s">
        <v>14</v>
      </c>
      <c r="D7310" s="2">
        <v>887</v>
      </c>
      <c r="E7310" s="2">
        <v>2</v>
      </c>
      <c r="F7310" s="2">
        <v>889</v>
      </c>
      <c r="G7310" s="2">
        <v>7.0000000000000007E-2</v>
      </c>
      <c r="H7310" s="4" t="s">
        <v>7764</v>
      </c>
    </row>
    <row r="7311" spans="1:8" x14ac:dyDescent="0.3">
      <c r="A7311" s="3">
        <v>25</v>
      </c>
      <c r="B7311" s="2" t="s">
        <v>7788</v>
      </c>
      <c r="C7311" s="2" t="s">
        <v>54</v>
      </c>
      <c r="D7311" s="2">
        <v>823</v>
      </c>
      <c r="E7311" s="2">
        <v>7</v>
      </c>
      <c r="F7311" s="2">
        <v>830</v>
      </c>
      <c r="G7311" s="2">
        <v>0.06</v>
      </c>
      <c r="H7311" s="4" t="s">
        <v>7764</v>
      </c>
    </row>
    <row r="7312" spans="1:8" x14ac:dyDescent="0.3">
      <c r="A7312" s="3">
        <v>26</v>
      </c>
      <c r="B7312" s="2" t="s">
        <v>7789</v>
      </c>
      <c r="C7312" s="2" t="s">
        <v>7790</v>
      </c>
      <c r="D7312" s="2">
        <v>783</v>
      </c>
      <c r="E7312" s="2">
        <v>7</v>
      </c>
      <c r="F7312" s="2">
        <v>790</v>
      </c>
      <c r="G7312" s="2">
        <v>0.06</v>
      </c>
      <c r="H7312" s="4" t="s">
        <v>7764</v>
      </c>
    </row>
    <row r="7313" spans="1:8" x14ac:dyDescent="0.3">
      <c r="A7313" s="3">
        <v>27</v>
      </c>
      <c r="B7313" s="2" t="s">
        <v>7791</v>
      </c>
      <c r="C7313" s="2" t="s">
        <v>14</v>
      </c>
      <c r="D7313" s="2">
        <v>572</v>
      </c>
      <c r="E7313" s="2">
        <v>3</v>
      </c>
      <c r="F7313" s="2">
        <v>575</v>
      </c>
      <c r="G7313" s="2">
        <v>0.04</v>
      </c>
      <c r="H7313" s="4" t="s">
        <v>7764</v>
      </c>
    </row>
    <row r="7314" spans="1:8" x14ac:dyDescent="0.3">
      <c r="A7314" s="3">
        <v>28</v>
      </c>
      <c r="B7314" s="2" t="s">
        <v>7792</v>
      </c>
      <c r="C7314" s="2" t="s">
        <v>14</v>
      </c>
      <c r="D7314" s="2">
        <v>465</v>
      </c>
      <c r="E7314" s="2">
        <v>0</v>
      </c>
      <c r="F7314" s="2">
        <v>465</v>
      </c>
      <c r="G7314" s="2">
        <v>0.04</v>
      </c>
      <c r="H7314" s="4" t="s">
        <v>7764</v>
      </c>
    </row>
    <row r="7315" spans="1:8" x14ac:dyDescent="0.3">
      <c r="A7315" s="3">
        <v>29</v>
      </c>
      <c r="B7315" s="2" t="s">
        <v>27</v>
      </c>
      <c r="C7315" s="2" t="s">
        <v>28</v>
      </c>
      <c r="D7315" s="2">
        <v>5373</v>
      </c>
      <c r="E7315" s="2">
        <v>65</v>
      </c>
      <c r="F7315" s="2">
        <v>5438</v>
      </c>
      <c r="G7315" s="2">
        <v>0.41</v>
      </c>
      <c r="H7315" s="4" t="s">
        <v>7764</v>
      </c>
    </row>
    <row r="7316" spans="1:8" x14ac:dyDescent="0.3">
      <c r="A7316" s="3">
        <v>1</v>
      </c>
      <c r="B7316" s="2" t="s">
        <v>7793</v>
      </c>
      <c r="C7316" s="2" t="s">
        <v>9</v>
      </c>
      <c r="D7316" s="2">
        <v>515159</v>
      </c>
      <c r="E7316" s="2">
        <v>806</v>
      </c>
      <c r="F7316" s="2">
        <v>515965</v>
      </c>
      <c r="G7316" s="2">
        <v>49.51</v>
      </c>
      <c r="H7316" s="4" t="s">
        <v>7794</v>
      </c>
    </row>
    <row r="7317" spans="1:8" x14ac:dyDescent="0.3">
      <c r="A7317" s="3">
        <v>2</v>
      </c>
      <c r="B7317" s="2" t="s">
        <v>7795</v>
      </c>
      <c r="C7317" s="2" t="s">
        <v>1547</v>
      </c>
      <c r="D7317" s="2">
        <v>454870</v>
      </c>
      <c r="E7317" s="2">
        <v>993</v>
      </c>
      <c r="F7317" s="2">
        <v>455863</v>
      </c>
      <c r="G7317" s="2">
        <v>43.75</v>
      </c>
      <c r="H7317" s="4" t="s">
        <v>7794</v>
      </c>
    </row>
    <row r="7318" spans="1:8" x14ac:dyDescent="0.3">
      <c r="A7318" s="3">
        <v>3</v>
      </c>
      <c r="B7318" s="2" t="s">
        <v>7796</v>
      </c>
      <c r="C7318" s="2" t="s">
        <v>14</v>
      </c>
      <c r="D7318" s="2">
        <v>16961</v>
      </c>
      <c r="E7318" s="2">
        <v>2</v>
      </c>
      <c r="F7318" s="2">
        <v>16963</v>
      </c>
      <c r="G7318" s="2">
        <v>1.63</v>
      </c>
      <c r="H7318" s="4" t="s">
        <v>7794</v>
      </c>
    </row>
    <row r="7319" spans="1:8" x14ac:dyDescent="0.3">
      <c r="A7319" s="3">
        <v>4</v>
      </c>
      <c r="B7319" s="2" t="s">
        <v>7797</v>
      </c>
      <c r="C7319" s="2" t="s">
        <v>17</v>
      </c>
      <c r="D7319" s="2">
        <v>7081</v>
      </c>
      <c r="E7319" s="2">
        <v>20</v>
      </c>
      <c r="F7319" s="2">
        <v>7101</v>
      </c>
      <c r="G7319" s="2">
        <v>0.68</v>
      </c>
      <c r="H7319" s="4" t="s">
        <v>7794</v>
      </c>
    </row>
    <row r="7320" spans="1:8" x14ac:dyDescent="0.3">
      <c r="A7320" s="3">
        <v>5</v>
      </c>
      <c r="B7320" s="2" t="s">
        <v>7798</v>
      </c>
      <c r="C7320" s="2" t="s">
        <v>14</v>
      </c>
      <c r="D7320" s="2">
        <v>5953</v>
      </c>
      <c r="E7320" s="2">
        <v>4</v>
      </c>
      <c r="F7320" s="2">
        <v>5957</v>
      </c>
      <c r="G7320" s="2">
        <v>0.56999999999999995</v>
      </c>
      <c r="H7320" s="4" t="s">
        <v>7794</v>
      </c>
    </row>
    <row r="7321" spans="1:8" x14ac:dyDescent="0.3">
      <c r="A7321" s="3">
        <v>6</v>
      </c>
      <c r="B7321" s="2" t="s">
        <v>7799</v>
      </c>
      <c r="C7321" s="2" t="s">
        <v>2934</v>
      </c>
      <c r="D7321" s="2">
        <v>4423</v>
      </c>
      <c r="E7321" s="2">
        <v>3</v>
      </c>
      <c r="F7321" s="2">
        <v>4426</v>
      </c>
      <c r="G7321" s="2">
        <v>0.42</v>
      </c>
      <c r="H7321" s="4" t="s">
        <v>7794</v>
      </c>
    </row>
    <row r="7322" spans="1:8" x14ac:dyDescent="0.3">
      <c r="A7322" s="3">
        <v>7</v>
      </c>
      <c r="B7322" s="2" t="s">
        <v>7800</v>
      </c>
      <c r="C7322" s="2" t="s">
        <v>14</v>
      </c>
      <c r="D7322" s="2">
        <v>3150</v>
      </c>
      <c r="E7322" s="2">
        <v>1</v>
      </c>
      <c r="F7322" s="2">
        <v>3151</v>
      </c>
      <c r="G7322" s="2">
        <v>0.3</v>
      </c>
      <c r="H7322" s="4" t="s">
        <v>7794</v>
      </c>
    </row>
    <row r="7323" spans="1:8" x14ac:dyDescent="0.3">
      <c r="A7323" s="3">
        <v>8</v>
      </c>
      <c r="B7323" s="2" t="s">
        <v>7801</v>
      </c>
      <c r="C7323" s="2" t="s">
        <v>14</v>
      </c>
      <c r="D7323" s="2">
        <v>2209</v>
      </c>
      <c r="E7323" s="2">
        <v>0</v>
      </c>
      <c r="F7323" s="2">
        <v>2209</v>
      </c>
      <c r="G7323" s="2">
        <v>0.21</v>
      </c>
      <c r="H7323" s="4" t="s">
        <v>7794</v>
      </c>
    </row>
    <row r="7324" spans="1:8" x14ac:dyDescent="0.3">
      <c r="A7324" s="3">
        <v>9</v>
      </c>
      <c r="B7324" s="2" t="s">
        <v>7802</v>
      </c>
      <c r="C7324" s="2" t="s">
        <v>14</v>
      </c>
      <c r="D7324" s="2">
        <v>2140</v>
      </c>
      <c r="E7324" s="2">
        <v>3</v>
      </c>
      <c r="F7324" s="2">
        <v>2143</v>
      </c>
      <c r="G7324" s="2">
        <v>0.21</v>
      </c>
      <c r="H7324" s="4" t="s">
        <v>7794</v>
      </c>
    </row>
    <row r="7325" spans="1:8" x14ac:dyDescent="0.3">
      <c r="A7325" s="3">
        <v>10</v>
      </c>
      <c r="B7325" s="2" t="s">
        <v>7803</v>
      </c>
      <c r="C7325" s="2" t="s">
        <v>1623</v>
      </c>
      <c r="D7325" s="2">
        <v>1749</v>
      </c>
      <c r="E7325" s="2">
        <v>7</v>
      </c>
      <c r="F7325" s="2">
        <v>1756</v>
      </c>
      <c r="G7325" s="2">
        <v>0.17</v>
      </c>
      <c r="H7325" s="4" t="s">
        <v>7794</v>
      </c>
    </row>
    <row r="7326" spans="1:8" x14ac:dyDescent="0.3">
      <c r="A7326" s="3">
        <v>11</v>
      </c>
      <c r="B7326" s="2" t="s">
        <v>7804</v>
      </c>
      <c r="C7326" s="2" t="s">
        <v>114</v>
      </c>
      <c r="D7326" s="2">
        <v>1299</v>
      </c>
      <c r="E7326" s="2">
        <v>7</v>
      </c>
      <c r="F7326" s="2">
        <v>1306</v>
      </c>
      <c r="G7326" s="2">
        <v>0.13</v>
      </c>
      <c r="H7326" s="4" t="s">
        <v>7794</v>
      </c>
    </row>
    <row r="7327" spans="1:8" x14ac:dyDescent="0.3">
      <c r="A7327" s="3">
        <v>12</v>
      </c>
      <c r="B7327" s="2" t="s">
        <v>7805</v>
      </c>
      <c r="C7327" s="2" t="s">
        <v>4427</v>
      </c>
      <c r="D7327" s="2">
        <v>1006</v>
      </c>
      <c r="E7327" s="2">
        <v>14</v>
      </c>
      <c r="F7327" s="2">
        <v>1020</v>
      </c>
      <c r="G7327" s="2">
        <v>0.1</v>
      </c>
      <c r="H7327" s="4" t="s">
        <v>7794</v>
      </c>
    </row>
    <row r="7328" spans="1:8" x14ac:dyDescent="0.3">
      <c r="A7328" s="3">
        <v>13</v>
      </c>
      <c r="B7328" s="2" t="s">
        <v>19</v>
      </c>
      <c r="C7328" s="2" t="s">
        <v>7806</v>
      </c>
      <c r="D7328" s="2">
        <v>937</v>
      </c>
      <c r="E7328" s="2">
        <v>2</v>
      </c>
      <c r="F7328" s="2">
        <v>939</v>
      </c>
      <c r="G7328" s="2">
        <v>0.09</v>
      </c>
      <c r="H7328" s="4" t="s">
        <v>7794</v>
      </c>
    </row>
    <row r="7329" spans="1:8" x14ac:dyDescent="0.3">
      <c r="A7329" s="3">
        <v>14</v>
      </c>
      <c r="B7329" s="2" t="s">
        <v>27</v>
      </c>
      <c r="C7329" s="2" t="s">
        <v>28</v>
      </c>
      <c r="D7329" s="2">
        <v>23246</v>
      </c>
      <c r="E7329" s="2">
        <v>23</v>
      </c>
      <c r="F7329" s="2">
        <v>23269</v>
      </c>
      <c r="G7329" s="2">
        <v>2.23</v>
      </c>
      <c r="H7329" s="4" t="s">
        <v>7794</v>
      </c>
    </row>
    <row r="7330" spans="1:8" x14ac:dyDescent="0.3">
      <c r="A7330" s="3">
        <v>1</v>
      </c>
      <c r="B7330" s="2" t="s">
        <v>7807</v>
      </c>
      <c r="C7330" s="2" t="s">
        <v>7257</v>
      </c>
      <c r="D7330" s="2">
        <v>847482</v>
      </c>
      <c r="E7330" s="2">
        <v>4399</v>
      </c>
      <c r="F7330" s="2">
        <v>851881</v>
      </c>
      <c r="G7330" s="2">
        <v>58.34</v>
      </c>
      <c r="H7330" s="4" t="s">
        <v>7808</v>
      </c>
    </row>
    <row r="7331" spans="1:8" x14ac:dyDescent="0.3">
      <c r="A7331" s="3">
        <v>2</v>
      </c>
      <c r="B7331" s="2" t="s">
        <v>7809</v>
      </c>
      <c r="C7331" s="2" t="s">
        <v>12</v>
      </c>
      <c r="D7331" s="2">
        <v>564778</v>
      </c>
      <c r="E7331" s="2">
        <v>2483</v>
      </c>
      <c r="F7331" s="2">
        <v>567261</v>
      </c>
      <c r="G7331" s="2">
        <v>38.85</v>
      </c>
      <c r="H7331" s="4" t="s">
        <v>7808</v>
      </c>
    </row>
    <row r="7332" spans="1:8" x14ac:dyDescent="0.3">
      <c r="A7332" s="3">
        <v>3</v>
      </c>
      <c r="B7332" s="2" t="s">
        <v>7810</v>
      </c>
      <c r="C7332" s="2" t="s">
        <v>14</v>
      </c>
      <c r="D7332" s="2">
        <v>12310</v>
      </c>
      <c r="E7332" s="2">
        <v>84</v>
      </c>
      <c r="F7332" s="2">
        <v>12394</v>
      </c>
      <c r="G7332" s="2">
        <v>0.85</v>
      </c>
      <c r="H7332" s="4" t="s">
        <v>7808</v>
      </c>
    </row>
    <row r="7333" spans="1:8" x14ac:dyDescent="0.3">
      <c r="A7333" s="3">
        <v>4</v>
      </c>
      <c r="B7333" s="2" t="s">
        <v>7811</v>
      </c>
      <c r="C7333" s="2" t="s">
        <v>17</v>
      </c>
      <c r="D7333" s="2">
        <v>6903</v>
      </c>
      <c r="E7333" s="2">
        <v>61</v>
      </c>
      <c r="F7333" s="2">
        <v>6964</v>
      </c>
      <c r="G7333" s="2">
        <v>0.48</v>
      </c>
      <c r="H7333" s="4" t="s">
        <v>7808</v>
      </c>
    </row>
    <row r="7334" spans="1:8" x14ac:dyDescent="0.3">
      <c r="A7334" s="3">
        <v>5</v>
      </c>
      <c r="B7334" s="2" t="s">
        <v>7812</v>
      </c>
      <c r="C7334" s="2" t="s">
        <v>14</v>
      </c>
      <c r="D7334" s="2">
        <v>3796</v>
      </c>
      <c r="E7334" s="2">
        <v>14</v>
      </c>
      <c r="F7334" s="2">
        <v>3810</v>
      </c>
      <c r="G7334" s="2">
        <v>0.26</v>
      </c>
      <c r="H7334" s="4" t="s">
        <v>7808</v>
      </c>
    </row>
    <row r="7335" spans="1:8" x14ac:dyDescent="0.3">
      <c r="A7335" s="3">
        <v>6</v>
      </c>
      <c r="B7335" s="2" t="s">
        <v>7813</v>
      </c>
      <c r="C7335" s="2" t="s">
        <v>14</v>
      </c>
      <c r="D7335" s="2">
        <v>2897</v>
      </c>
      <c r="E7335" s="2">
        <v>12</v>
      </c>
      <c r="F7335" s="2">
        <v>2909</v>
      </c>
      <c r="G7335" s="2">
        <v>0.2</v>
      </c>
      <c r="H7335" s="4" t="s">
        <v>7808</v>
      </c>
    </row>
    <row r="7336" spans="1:8" x14ac:dyDescent="0.3">
      <c r="A7336" s="3">
        <v>7</v>
      </c>
      <c r="B7336" s="2" t="s">
        <v>7814</v>
      </c>
      <c r="C7336" s="2" t="s">
        <v>229</v>
      </c>
      <c r="D7336" s="2">
        <v>1465</v>
      </c>
      <c r="E7336" s="2">
        <v>11</v>
      </c>
      <c r="F7336" s="2">
        <v>1476</v>
      </c>
      <c r="G7336" s="2">
        <v>0.1</v>
      </c>
      <c r="H7336" s="4" t="s">
        <v>7808</v>
      </c>
    </row>
    <row r="7337" spans="1:8" x14ac:dyDescent="0.3">
      <c r="A7337" s="3">
        <v>8</v>
      </c>
      <c r="B7337" s="2" t="s">
        <v>7815</v>
      </c>
      <c r="C7337" s="2" t="s">
        <v>2297</v>
      </c>
      <c r="D7337" s="2">
        <v>1358</v>
      </c>
      <c r="E7337" s="2">
        <v>12</v>
      </c>
      <c r="F7337" s="2">
        <v>1370</v>
      </c>
      <c r="G7337" s="2">
        <v>0.09</v>
      </c>
      <c r="H7337" s="4" t="s">
        <v>7808</v>
      </c>
    </row>
    <row r="7338" spans="1:8" x14ac:dyDescent="0.3">
      <c r="A7338" s="3">
        <v>9</v>
      </c>
      <c r="B7338" s="2" t="s">
        <v>7816</v>
      </c>
      <c r="C7338" s="2" t="s">
        <v>215</v>
      </c>
      <c r="D7338" s="2">
        <v>1151</v>
      </c>
      <c r="E7338" s="2">
        <v>12</v>
      </c>
      <c r="F7338" s="2">
        <v>1163</v>
      </c>
      <c r="G7338" s="2">
        <v>0.08</v>
      </c>
      <c r="H7338" s="4" t="s">
        <v>7808</v>
      </c>
    </row>
    <row r="7339" spans="1:8" x14ac:dyDescent="0.3">
      <c r="A7339" s="3">
        <v>10</v>
      </c>
      <c r="B7339" s="2" t="s">
        <v>7817</v>
      </c>
      <c r="C7339" s="2" t="s">
        <v>14</v>
      </c>
      <c r="D7339" s="2">
        <v>919</v>
      </c>
      <c r="E7339" s="2">
        <v>12</v>
      </c>
      <c r="F7339" s="2">
        <v>931</v>
      </c>
      <c r="G7339" s="2">
        <v>0.06</v>
      </c>
      <c r="H7339" s="4" t="s">
        <v>7808</v>
      </c>
    </row>
    <row r="7340" spans="1:8" x14ac:dyDescent="0.3">
      <c r="A7340" s="3">
        <v>11</v>
      </c>
      <c r="B7340" s="2" t="s">
        <v>7818</v>
      </c>
      <c r="C7340" s="2" t="s">
        <v>14</v>
      </c>
      <c r="D7340" s="2">
        <v>802</v>
      </c>
      <c r="E7340" s="2">
        <v>41</v>
      </c>
      <c r="F7340" s="2">
        <v>843</v>
      </c>
      <c r="G7340" s="2">
        <v>0.06</v>
      </c>
      <c r="H7340" s="4" t="s">
        <v>7808</v>
      </c>
    </row>
    <row r="7341" spans="1:8" x14ac:dyDescent="0.3">
      <c r="A7341" s="3">
        <v>12</v>
      </c>
      <c r="B7341" s="2" t="s">
        <v>7819</v>
      </c>
      <c r="C7341" s="2" t="s">
        <v>4852</v>
      </c>
      <c r="D7341" s="2">
        <v>584</v>
      </c>
      <c r="E7341" s="2">
        <v>6</v>
      </c>
      <c r="F7341" s="2">
        <v>590</v>
      </c>
      <c r="G7341" s="2">
        <v>0.04</v>
      </c>
      <c r="H7341" s="4" t="s">
        <v>7808</v>
      </c>
    </row>
    <row r="7342" spans="1:8" x14ac:dyDescent="0.3">
      <c r="A7342" s="3">
        <v>13</v>
      </c>
      <c r="B7342" s="2" t="s">
        <v>7820</v>
      </c>
      <c r="C7342" s="2" t="s">
        <v>14</v>
      </c>
      <c r="D7342" s="2">
        <v>496</v>
      </c>
      <c r="E7342" s="2">
        <v>1</v>
      </c>
      <c r="F7342" s="2">
        <v>497</v>
      </c>
      <c r="G7342" s="2">
        <v>0.03</v>
      </c>
      <c r="H7342" s="4" t="s">
        <v>7808</v>
      </c>
    </row>
    <row r="7343" spans="1:8" x14ac:dyDescent="0.3">
      <c r="A7343" s="3">
        <v>14</v>
      </c>
      <c r="B7343" s="2" t="s">
        <v>7821</v>
      </c>
      <c r="C7343" s="2" t="s">
        <v>14</v>
      </c>
      <c r="D7343" s="2">
        <v>440</v>
      </c>
      <c r="E7343" s="2">
        <v>2</v>
      </c>
      <c r="F7343" s="2">
        <v>442</v>
      </c>
      <c r="G7343" s="2">
        <v>0.03</v>
      </c>
      <c r="H7343" s="4" t="s">
        <v>7808</v>
      </c>
    </row>
    <row r="7344" spans="1:8" x14ac:dyDescent="0.3">
      <c r="A7344" s="3">
        <v>15</v>
      </c>
      <c r="B7344" s="2" t="s">
        <v>27</v>
      </c>
      <c r="C7344" s="2" t="s">
        <v>28</v>
      </c>
      <c r="D7344" s="2">
        <v>7706</v>
      </c>
      <c r="E7344" s="2">
        <v>30</v>
      </c>
      <c r="F7344" s="2">
        <v>7736</v>
      </c>
      <c r="G7344" s="2">
        <v>0.53</v>
      </c>
      <c r="H7344" s="4" t="s">
        <v>7808</v>
      </c>
    </row>
    <row r="7345" spans="1:8" x14ac:dyDescent="0.3">
      <c r="A7345" s="3">
        <v>1</v>
      </c>
      <c r="B7345" s="2" t="s">
        <v>7822</v>
      </c>
      <c r="C7345" s="2" t="s">
        <v>12</v>
      </c>
      <c r="D7345" s="2">
        <v>390216</v>
      </c>
      <c r="E7345" s="2">
        <v>3955</v>
      </c>
      <c r="F7345" s="2">
        <v>394171</v>
      </c>
      <c r="G7345" s="2">
        <v>41.44</v>
      </c>
      <c r="H7345" s="4" t="s">
        <v>7823</v>
      </c>
    </row>
    <row r="7346" spans="1:8" x14ac:dyDescent="0.3">
      <c r="A7346" s="3">
        <v>2</v>
      </c>
      <c r="B7346" s="2" t="s">
        <v>7824</v>
      </c>
      <c r="C7346" s="2" t="s">
        <v>35</v>
      </c>
      <c r="D7346" s="2">
        <v>327382</v>
      </c>
      <c r="E7346" s="2">
        <v>3035</v>
      </c>
      <c r="F7346" s="2">
        <v>330417</v>
      </c>
      <c r="G7346" s="2">
        <v>34.729999999999997</v>
      </c>
      <c r="H7346" s="4" t="s">
        <v>7823</v>
      </c>
    </row>
    <row r="7347" spans="1:8" x14ac:dyDescent="0.3">
      <c r="A7347" s="3">
        <v>3</v>
      </c>
      <c r="B7347" s="2" t="s">
        <v>7825</v>
      </c>
      <c r="C7347" s="2" t="s">
        <v>2115</v>
      </c>
      <c r="D7347" s="2">
        <v>105706</v>
      </c>
      <c r="E7347" s="2">
        <v>694</v>
      </c>
      <c r="F7347" s="2">
        <v>106400</v>
      </c>
      <c r="G7347" s="2">
        <v>11.18</v>
      </c>
      <c r="H7347" s="4" t="s">
        <v>7823</v>
      </c>
    </row>
    <row r="7348" spans="1:8" x14ac:dyDescent="0.3">
      <c r="A7348" s="3">
        <v>4</v>
      </c>
      <c r="B7348" s="2" t="s">
        <v>7826</v>
      </c>
      <c r="C7348" s="2" t="s">
        <v>7827</v>
      </c>
      <c r="D7348" s="2">
        <v>105020</v>
      </c>
      <c r="E7348" s="2">
        <v>622</v>
      </c>
      <c r="F7348" s="2">
        <v>105642</v>
      </c>
      <c r="G7348" s="2">
        <v>11.11</v>
      </c>
      <c r="H7348" s="4" t="s">
        <v>7823</v>
      </c>
    </row>
    <row r="7349" spans="1:8" x14ac:dyDescent="0.3">
      <c r="A7349" s="3">
        <v>5</v>
      </c>
      <c r="B7349" s="2" t="s">
        <v>7828</v>
      </c>
      <c r="C7349" s="2" t="s">
        <v>17</v>
      </c>
      <c r="D7349" s="2">
        <v>2377</v>
      </c>
      <c r="E7349" s="2">
        <v>33</v>
      </c>
      <c r="F7349" s="2">
        <v>2410</v>
      </c>
      <c r="G7349" s="2">
        <v>0.25</v>
      </c>
      <c r="H7349" s="4" t="s">
        <v>7823</v>
      </c>
    </row>
    <row r="7350" spans="1:8" x14ac:dyDescent="0.3">
      <c r="A7350" s="3">
        <v>6</v>
      </c>
      <c r="B7350" s="2" t="s">
        <v>7829</v>
      </c>
      <c r="C7350" s="2" t="s">
        <v>14</v>
      </c>
      <c r="D7350" s="2">
        <v>1071</v>
      </c>
      <c r="E7350" s="2">
        <v>16</v>
      </c>
      <c r="F7350" s="2">
        <v>1087</v>
      </c>
      <c r="G7350" s="2">
        <v>0.11</v>
      </c>
      <c r="H7350" s="4" t="s">
        <v>7823</v>
      </c>
    </row>
    <row r="7351" spans="1:8" x14ac:dyDescent="0.3">
      <c r="A7351" s="3">
        <v>7</v>
      </c>
      <c r="B7351" s="2" t="s">
        <v>7830</v>
      </c>
      <c r="C7351" s="2" t="s">
        <v>14</v>
      </c>
      <c r="D7351" s="2">
        <v>789</v>
      </c>
      <c r="E7351" s="2">
        <v>10</v>
      </c>
      <c r="F7351" s="2">
        <v>799</v>
      </c>
      <c r="G7351" s="2">
        <v>0.08</v>
      </c>
      <c r="H7351" s="4" t="s">
        <v>7823</v>
      </c>
    </row>
    <row r="7352" spans="1:8" x14ac:dyDescent="0.3">
      <c r="A7352" s="3">
        <v>8</v>
      </c>
      <c r="B7352" s="2" t="s">
        <v>7831</v>
      </c>
      <c r="C7352" s="2" t="s">
        <v>114</v>
      </c>
      <c r="D7352" s="2">
        <v>688</v>
      </c>
      <c r="E7352" s="2">
        <v>6</v>
      </c>
      <c r="F7352" s="2">
        <v>694</v>
      </c>
      <c r="G7352" s="2">
        <v>7.0000000000000007E-2</v>
      </c>
      <c r="H7352" s="4" t="s">
        <v>7823</v>
      </c>
    </row>
    <row r="7353" spans="1:8" x14ac:dyDescent="0.3">
      <c r="A7353" s="3">
        <v>9</v>
      </c>
      <c r="B7353" s="2" t="s">
        <v>7832</v>
      </c>
      <c r="C7353" s="2" t="s">
        <v>14</v>
      </c>
      <c r="D7353" s="2">
        <v>662</v>
      </c>
      <c r="E7353" s="2">
        <v>24</v>
      </c>
      <c r="F7353" s="2">
        <v>686</v>
      </c>
      <c r="G7353" s="2">
        <v>7.0000000000000007E-2</v>
      </c>
      <c r="H7353" s="4" t="s">
        <v>7823</v>
      </c>
    </row>
    <row r="7354" spans="1:8" x14ac:dyDescent="0.3">
      <c r="A7354" s="3">
        <v>10</v>
      </c>
      <c r="B7354" s="2" t="s">
        <v>7833</v>
      </c>
      <c r="C7354" s="2" t="s">
        <v>14</v>
      </c>
      <c r="D7354" s="2">
        <v>481</v>
      </c>
      <c r="E7354" s="2">
        <v>50</v>
      </c>
      <c r="F7354" s="2">
        <v>531</v>
      </c>
      <c r="G7354" s="2">
        <v>0.06</v>
      </c>
      <c r="H7354" s="4" t="s">
        <v>7823</v>
      </c>
    </row>
    <row r="7355" spans="1:8" x14ac:dyDescent="0.3">
      <c r="A7355" s="3">
        <v>11</v>
      </c>
      <c r="B7355" s="2" t="s">
        <v>7834</v>
      </c>
      <c r="C7355" s="2" t="s">
        <v>14</v>
      </c>
      <c r="D7355" s="2">
        <v>379</v>
      </c>
      <c r="E7355" s="2">
        <v>8</v>
      </c>
      <c r="F7355" s="2">
        <v>387</v>
      </c>
      <c r="G7355" s="2">
        <v>0.04</v>
      </c>
      <c r="H7355" s="4" t="s">
        <v>7823</v>
      </c>
    </row>
    <row r="7356" spans="1:8" x14ac:dyDescent="0.3">
      <c r="A7356" s="3">
        <v>12</v>
      </c>
      <c r="B7356" s="2" t="s">
        <v>27</v>
      </c>
      <c r="C7356" s="2" t="s">
        <v>28</v>
      </c>
      <c r="D7356" s="2">
        <v>8021</v>
      </c>
      <c r="E7356" s="2">
        <v>42</v>
      </c>
      <c r="F7356" s="2">
        <v>8063</v>
      </c>
      <c r="G7356" s="2">
        <v>0.85</v>
      </c>
      <c r="H7356" s="4" t="s">
        <v>7823</v>
      </c>
    </row>
    <row r="7357" spans="1:8" x14ac:dyDescent="0.3">
      <c r="A7357" s="3">
        <v>1</v>
      </c>
      <c r="B7357" s="2" t="s">
        <v>7835</v>
      </c>
      <c r="C7357" s="2" t="s">
        <v>9</v>
      </c>
      <c r="D7357" s="2">
        <v>728219</v>
      </c>
      <c r="E7357" s="2">
        <v>4015</v>
      </c>
      <c r="F7357" s="2">
        <v>732234</v>
      </c>
      <c r="G7357" s="2">
        <v>59.56</v>
      </c>
      <c r="H7357" s="4" t="s">
        <v>7836</v>
      </c>
    </row>
    <row r="7358" spans="1:8" x14ac:dyDescent="0.3">
      <c r="A7358" s="3">
        <v>2</v>
      </c>
      <c r="B7358" s="2" t="s">
        <v>7837</v>
      </c>
      <c r="C7358" s="2" t="s">
        <v>12</v>
      </c>
      <c r="D7358" s="2">
        <v>470769</v>
      </c>
      <c r="E7358" s="2">
        <v>2290</v>
      </c>
      <c r="F7358" s="2">
        <v>473059</v>
      </c>
      <c r="G7358" s="2">
        <v>38.479999999999997</v>
      </c>
      <c r="H7358" s="4" t="s">
        <v>7836</v>
      </c>
    </row>
    <row r="7359" spans="1:8" x14ac:dyDescent="0.3">
      <c r="A7359" s="3">
        <v>3</v>
      </c>
      <c r="B7359" s="2" t="s">
        <v>7838</v>
      </c>
      <c r="C7359" s="2" t="s">
        <v>17</v>
      </c>
      <c r="D7359" s="2">
        <v>5378</v>
      </c>
      <c r="E7359" s="2">
        <v>39</v>
      </c>
      <c r="F7359" s="2">
        <v>5417</v>
      </c>
      <c r="G7359" s="2">
        <v>0.44</v>
      </c>
      <c r="H7359" s="4" t="s">
        <v>7836</v>
      </c>
    </row>
    <row r="7360" spans="1:8" x14ac:dyDescent="0.3">
      <c r="A7360" s="3">
        <v>4</v>
      </c>
      <c r="B7360" s="2" t="s">
        <v>7839</v>
      </c>
      <c r="C7360" s="2" t="s">
        <v>14</v>
      </c>
      <c r="D7360" s="2">
        <v>2281</v>
      </c>
      <c r="E7360" s="2">
        <v>5</v>
      </c>
      <c r="F7360" s="2">
        <v>2286</v>
      </c>
      <c r="G7360" s="2">
        <v>0.19</v>
      </c>
      <c r="H7360" s="4" t="s">
        <v>7836</v>
      </c>
    </row>
    <row r="7361" spans="1:8" x14ac:dyDescent="0.3">
      <c r="A7361" s="3">
        <v>5</v>
      </c>
      <c r="B7361" s="2" t="s">
        <v>7840</v>
      </c>
      <c r="C7361" s="2" t="s">
        <v>215</v>
      </c>
      <c r="D7361" s="2">
        <v>1299</v>
      </c>
      <c r="E7361" s="2">
        <v>34</v>
      </c>
      <c r="F7361" s="2">
        <v>1333</v>
      </c>
      <c r="G7361" s="2">
        <v>0.11</v>
      </c>
      <c r="H7361" s="4" t="s">
        <v>7836</v>
      </c>
    </row>
    <row r="7362" spans="1:8" x14ac:dyDescent="0.3">
      <c r="A7362" s="3">
        <v>6</v>
      </c>
      <c r="B7362" s="2" t="s">
        <v>7841</v>
      </c>
      <c r="C7362" s="2" t="s">
        <v>7842</v>
      </c>
      <c r="D7362" s="2">
        <v>1049</v>
      </c>
      <c r="E7362" s="2">
        <v>20</v>
      </c>
      <c r="F7362" s="2">
        <v>1069</v>
      </c>
      <c r="G7362" s="2">
        <v>0.09</v>
      </c>
      <c r="H7362" s="4" t="s">
        <v>7836</v>
      </c>
    </row>
    <row r="7363" spans="1:8" x14ac:dyDescent="0.3">
      <c r="A7363" s="3">
        <v>7</v>
      </c>
      <c r="B7363" s="2" t="s">
        <v>7843</v>
      </c>
      <c r="C7363" s="2" t="s">
        <v>14</v>
      </c>
      <c r="D7363" s="2">
        <v>943</v>
      </c>
      <c r="E7363" s="2">
        <v>13</v>
      </c>
      <c r="F7363" s="2">
        <v>956</v>
      </c>
      <c r="G7363" s="2">
        <v>0.08</v>
      </c>
      <c r="H7363" s="4" t="s">
        <v>7836</v>
      </c>
    </row>
    <row r="7364" spans="1:8" x14ac:dyDescent="0.3">
      <c r="A7364" s="3">
        <v>8</v>
      </c>
      <c r="B7364" s="2" t="s">
        <v>7844</v>
      </c>
      <c r="C7364" s="2" t="s">
        <v>4810</v>
      </c>
      <c r="D7364" s="2">
        <v>670</v>
      </c>
      <c r="E7364" s="2">
        <v>20</v>
      </c>
      <c r="F7364" s="2">
        <v>690</v>
      </c>
      <c r="G7364" s="2">
        <v>0.06</v>
      </c>
      <c r="H7364" s="4" t="s">
        <v>7836</v>
      </c>
    </row>
    <row r="7365" spans="1:8" x14ac:dyDescent="0.3">
      <c r="A7365" s="3">
        <v>9</v>
      </c>
      <c r="B7365" s="2" t="s">
        <v>7845</v>
      </c>
      <c r="C7365" s="2" t="s">
        <v>2309</v>
      </c>
      <c r="D7365" s="2">
        <v>560</v>
      </c>
      <c r="E7365" s="2">
        <v>5</v>
      </c>
      <c r="F7365" s="2">
        <v>565</v>
      </c>
      <c r="G7365" s="2">
        <v>0.05</v>
      </c>
      <c r="H7365" s="4" t="s">
        <v>7836</v>
      </c>
    </row>
    <row r="7366" spans="1:8" x14ac:dyDescent="0.3">
      <c r="A7366" s="3">
        <v>10</v>
      </c>
      <c r="B7366" s="2" t="s">
        <v>7846</v>
      </c>
      <c r="C7366" s="2" t="s">
        <v>229</v>
      </c>
      <c r="D7366" s="2">
        <v>536</v>
      </c>
      <c r="E7366" s="2">
        <v>4</v>
      </c>
      <c r="F7366" s="2">
        <v>540</v>
      </c>
      <c r="G7366" s="2">
        <v>0.04</v>
      </c>
      <c r="H7366" s="4" t="s">
        <v>7836</v>
      </c>
    </row>
    <row r="7367" spans="1:8" x14ac:dyDescent="0.3">
      <c r="A7367" s="3">
        <v>11</v>
      </c>
      <c r="B7367" s="2" t="s">
        <v>27</v>
      </c>
      <c r="C7367" s="2" t="s">
        <v>28</v>
      </c>
      <c r="D7367" s="2">
        <v>11235</v>
      </c>
      <c r="E7367" s="2">
        <v>34</v>
      </c>
      <c r="F7367" s="2">
        <v>11269</v>
      </c>
      <c r="G7367" s="2">
        <v>0.92</v>
      </c>
      <c r="H7367" s="4" t="s">
        <v>7836</v>
      </c>
    </row>
    <row r="7368" spans="1:8" x14ac:dyDescent="0.3">
      <c r="A7368" s="3">
        <v>1</v>
      </c>
      <c r="B7368" s="2" t="s">
        <v>7847</v>
      </c>
      <c r="C7368" s="2" t="s">
        <v>12</v>
      </c>
      <c r="D7368" s="2">
        <v>389509</v>
      </c>
      <c r="E7368" s="2">
        <v>544</v>
      </c>
      <c r="F7368" s="2">
        <v>390053</v>
      </c>
      <c r="G7368" s="2">
        <v>39.43</v>
      </c>
      <c r="H7368" s="4" t="s">
        <v>7848</v>
      </c>
    </row>
    <row r="7369" spans="1:8" x14ac:dyDescent="0.3">
      <c r="A7369" s="3">
        <v>2</v>
      </c>
      <c r="B7369" s="2" t="s">
        <v>7849</v>
      </c>
      <c r="C7369" s="2" t="s">
        <v>9</v>
      </c>
      <c r="D7369" s="2">
        <v>213702</v>
      </c>
      <c r="E7369" s="2">
        <v>358</v>
      </c>
      <c r="F7369" s="2">
        <v>214060</v>
      </c>
      <c r="G7369" s="2">
        <v>21.64</v>
      </c>
      <c r="H7369" s="4" t="s">
        <v>7848</v>
      </c>
    </row>
    <row r="7370" spans="1:8" x14ac:dyDescent="0.3">
      <c r="A7370" s="3">
        <v>3</v>
      </c>
      <c r="B7370" s="2" t="s">
        <v>7850</v>
      </c>
      <c r="C7370" s="2" t="s">
        <v>915</v>
      </c>
      <c r="D7370" s="2">
        <v>208549</v>
      </c>
      <c r="E7370" s="2">
        <v>340</v>
      </c>
      <c r="F7370" s="2">
        <v>208889</v>
      </c>
      <c r="G7370" s="2">
        <v>21.12</v>
      </c>
      <c r="H7370" s="4" t="s">
        <v>7848</v>
      </c>
    </row>
    <row r="7371" spans="1:8" x14ac:dyDescent="0.3">
      <c r="A7371" s="3">
        <v>4</v>
      </c>
      <c r="B7371" s="2" t="s">
        <v>7851</v>
      </c>
      <c r="C7371" s="2" t="s">
        <v>922</v>
      </c>
      <c r="D7371" s="2">
        <v>67811</v>
      </c>
      <c r="E7371" s="2">
        <v>100</v>
      </c>
      <c r="F7371" s="2">
        <v>67911</v>
      </c>
      <c r="G7371" s="2">
        <v>6.87</v>
      </c>
      <c r="H7371" s="4" t="s">
        <v>7848</v>
      </c>
    </row>
    <row r="7372" spans="1:8" x14ac:dyDescent="0.3">
      <c r="A7372" s="3">
        <v>5</v>
      </c>
      <c r="B7372" s="2" t="s">
        <v>7852</v>
      </c>
      <c r="C7372" s="2" t="s">
        <v>17</v>
      </c>
      <c r="D7372" s="2">
        <v>64856</v>
      </c>
      <c r="E7372" s="2">
        <v>85</v>
      </c>
      <c r="F7372" s="2">
        <v>64941</v>
      </c>
      <c r="G7372" s="2">
        <v>6.57</v>
      </c>
      <c r="H7372" s="4" t="s">
        <v>7848</v>
      </c>
    </row>
    <row r="7373" spans="1:8" x14ac:dyDescent="0.3">
      <c r="A7373" s="3">
        <v>6</v>
      </c>
      <c r="B7373" s="2" t="s">
        <v>7853</v>
      </c>
      <c r="C7373" s="2" t="s">
        <v>919</v>
      </c>
      <c r="D7373" s="2">
        <v>19252</v>
      </c>
      <c r="E7373" s="2">
        <v>32</v>
      </c>
      <c r="F7373" s="2">
        <v>19284</v>
      </c>
      <c r="G7373" s="2">
        <v>1.95</v>
      </c>
      <c r="H7373" s="4" t="s">
        <v>7848</v>
      </c>
    </row>
    <row r="7374" spans="1:8" x14ac:dyDescent="0.3">
      <c r="A7374" s="3">
        <v>7</v>
      </c>
      <c r="B7374" s="2" t="s">
        <v>7854</v>
      </c>
      <c r="C7374" s="2" t="s">
        <v>35</v>
      </c>
      <c r="D7374" s="2">
        <v>5948</v>
      </c>
      <c r="E7374" s="2">
        <v>10</v>
      </c>
      <c r="F7374" s="2">
        <v>5958</v>
      </c>
      <c r="G7374" s="2">
        <v>0.6</v>
      </c>
      <c r="H7374" s="4" t="s">
        <v>7848</v>
      </c>
    </row>
    <row r="7375" spans="1:8" x14ac:dyDescent="0.3">
      <c r="A7375" s="3">
        <v>8</v>
      </c>
      <c r="B7375" s="2" t="s">
        <v>7855</v>
      </c>
      <c r="C7375" s="2" t="s">
        <v>14</v>
      </c>
      <c r="D7375" s="2">
        <v>1956</v>
      </c>
      <c r="E7375" s="2">
        <v>0</v>
      </c>
      <c r="F7375" s="2">
        <v>1956</v>
      </c>
      <c r="G7375" s="2">
        <v>0.2</v>
      </c>
      <c r="H7375" s="4" t="s">
        <v>7848</v>
      </c>
    </row>
    <row r="7376" spans="1:8" x14ac:dyDescent="0.3">
      <c r="A7376" s="3">
        <v>9</v>
      </c>
      <c r="B7376" s="2" t="s">
        <v>7856</v>
      </c>
      <c r="C7376" s="2" t="s">
        <v>14</v>
      </c>
      <c r="D7376" s="2">
        <v>1878</v>
      </c>
      <c r="E7376" s="2">
        <v>1</v>
      </c>
      <c r="F7376" s="2">
        <v>1879</v>
      </c>
      <c r="G7376" s="2">
        <v>0.19</v>
      </c>
      <c r="H7376" s="4" t="s">
        <v>7848</v>
      </c>
    </row>
    <row r="7377" spans="1:8" x14ac:dyDescent="0.3">
      <c r="A7377" s="3">
        <v>10</v>
      </c>
      <c r="B7377" s="2" t="s">
        <v>7857</v>
      </c>
      <c r="C7377" s="2" t="s">
        <v>14</v>
      </c>
      <c r="D7377" s="2">
        <v>1183</v>
      </c>
      <c r="E7377" s="2">
        <v>1</v>
      </c>
      <c r="F7377" s="2">
        <v>1184</v>
      </c>
      <c r="G7377" s="2">
        <v>0.12</v>
      </c>
      <c r="H7377" s="4" t="s">
        <v>7848</v>
      </c>
    </row>
    <row r="7378" spans="1:8" x14ac:dyDescent="0.3">
      <c r="A7378" s="3">
        <v>11</v>
      </c>
      <c r="B7378" s="2" t="s">
        <v>7858</v>
      </c>
      <c r="C7378" s="2" t="s">
        <v>14</v>
      </c>
      <c r="D7378" s="2">
        <v>1112</v>
      </c>
      <c r="E7378" s="2">
        <v>1</v>
      </c>
      <c r="F7378" s="2">
        <v>1113</v>
      </c>
      <c r="G7378" s="2">
        <v>0.11</v>
      </c>
      <c r="H7378" s="4" t="s">
        <v>7848</v>
      </c>
    </row>
    <row r="7379" spans="1:8" x14ac:dyDescent="0.3">
      <c r="A7379" s="3">
        <v>12</v>
      </c>
      <c r="B7379" s="2" t="s">
        <v>7859</v>
      </c>
      <c r="C7379" s="2" t="s">
        <v>149</v>
      </c>
      <c r="D7379" s="2">
        <v>1087</v>
      </c>
      <c r="E7379" s="2">
        <v>1</v>
      </c>
      <c r="F7379" s="2">
        <v>1088</v>
      </c>
      <c r="G7379" s="2">
        <v>0.11</v>
      </c>
      <c r="H7379" s="4" t="s">
        <v>7848</v>
      </c>
    </row>
    <row r="7380" spans="1:8" x14ac:dyDescent="0.3">
      <c r="A7380" s="3">
        <v>13</v>
      </c>
      <c r="B7380" s="2" t="s">
        <v>5530</v>
      </c>
      <c r="C7380" s="2" t="s">
        <v>421</v>
      </c>
      <c r="D7380" s="2">
        <v>1054</v>
      </c>
      <c r="E7380" s="2">
        <v>1</v>
      </c>
      <c r="F7380" s="2">
        <v>1055</v>
      </c>
      <c r="G7380" s="2">
        <v>0.11</v>
      </c>
      <c r="H7380" s="4" t="s">
        <v>7848</v>
      </c>
    </row>
    <row r="7381" spans="1:8" x14ac:dyDescent="0.3">
      <c r="A7381" s="3">
        <v>14</v>
      </c>
      <c r="B7381" s="2" t="s">
        <v>7860</v>
      </c>
      <c r="C7381" s="2" t="s">
        <v>5426</v>
      </c>
      <c r="D7381" s="2">
        <v>948</v>
      </c>
      <c r="E7381" s="2">
        <v>4</v>
      </c>
      <c r="F7381" s="2">
        <v>952</v>
      </c>
      <c r="G7381" s="2">
        <v>0.1</v>
      </c>
      <c r="H7381" s="4" t="s">
        <v>7848</v>
      </c>
    </row>
    <row r="7382" spans="1:8" x14ac:dyDescent="0.3">
      <c r="A7382" s="3">
        <v>15</v>
      </c>
      <c r="B7382" s="2" t="s">
        <v>7861</v>
      </c>
      <c r="C7382" s="2" t="s">
        <v>1142</v>
      </c>
      <c r="D7382" s="2">
        <v>929</v>
      </c>
      <c r="E7382" s="2">
        <v>1</v>
      </c>
      <c r="F7382" s="2">
        <v>930</v>
      </c>
      <c r="G7382" s="2">
        <v>0.09</v>
      </c>
      <c r="H7382" s="4" t="s">
        <v>7848</v>
      </c>
    </row>
    <row r="7383" spans="1:8" x14ac:dyDescent="0.3">
      <c r="A7383" s="3">
        <v>16</v>
      </c>
      <c r="B7383" s="2" t="s">
        <v>7862</v>
      </c>
      <c r="C7383" s="2" t="s">
        <v>14</v>
      </c>
      <c r="D7383" s="2">
        <v>875</v>
      </c>
      <c r="E7383" s="2">
        <v>1</v>
      </c>
      <c r="F7383" s="2">
        <v>876</v>
      </c>
      <c r="G7383" s="2">
        <v>0.09</v>
      </c>
      <c r="H7383" s="4" t="s">
        <v>7848</v>
      </c>
    </row>
    <row r="7384" spans="1:8" x14ac:dyDescent="0.3">
      <c r="A7384" s="3">
        <v>17</v>
      </c>
      <c r="B7384" s="2" t="s">
        <v>7863</v>
      </c>
      <c r="C7384" s="2" t="s">
        <v>14</v>
      </c>
      <c r="D7384" s="2">
        <v>742</v>
      </c>
      <c r="E7384" s="2">
        <v>1</v>
      </c>
      <c r="F7384" s="2">
        <v>743</v>
      </c>
      <c r="G7384" s="2">
        <v>0.08</v>
      </c>
      <c r="H7384" s="4" t="s">
        <v>7848</v>
      </c>
    </row>
    <row r="7385" spans="1:8" x14ac:dyDescent="0.3">
      <c r="A7385" s="3">
        <v>18</v>
      </c>
      <c r="B7385" s="2" t="s">
        <v>7864</v>
      </c>
      <c r="C7385" s="2" t="s">
        <v>1148</v>
      </c>
      <c r="D7385" s="2">
        <v>587</v>
      </c>
      <c r="E7385" s="2">
        <v>4</v>
      </c>
      <c r="F7385" s="2">
        <v>591</v>
      </c>
      <c r="G7385" s="2">
        <v>0.06</v>
      </c>
      <c r="H7385" s="4" t="s">
        <v>7848</v>
      </c>
    </row>
    <row r="7386" spans="1:8" x14ac:dyDescent="0.3">
      <c r="A7386" s="3">
        <v>19</v>
      </c>
      <c r="B7386" s="2" t="s">
        <v>7865</v>
      </c>
      <c r="C7386" s="2" t="s">
        <v>14</v>
      </c>
      <c r="D7386" s="2">
        <v>500</v>
      </c>
      <c r="E7386" s="2">
        <v>0</v>
      </c>
      <c r="F7386" s="2">
        <v>500</v>
      </c>
      <c r="G7386" s="2">
        <v>0.05</v>
      </c>
      <c r="H7386" s="4" t="s">
        <v>7848</v>
      </c>
    </row>
    <row r="7387" spans="1:8" x14ac:dyDescent="0.3">
      <c r="A7387" s="3">
        <v>20</v>
      </c>
      <c r="B7387" s="2" t="s">
        <v>7866</v>
      </c>
      <c r="C7387" s="2" t="s">
        <v>4285</v>
      </c>
      <c r="D7387" s="2">
        <v>400</v>
      </c>
      <c r="E7387" s="2">
        <v>1</v>
      </c>
      <c r="F7387" s="2">
        <v>401</v>
      </c>
      <c r="G7387" s="2">
        <v>0.04</v>
      </c>
      <c r="H7387" s="4" t="s">
        <v>7848</v>
      </c>
    </row>
    <row r="7388" spans="1:8" x14ac:dyDescent="0.3">
      <c r="A7388" s="3">
        <v>21</v>
      </c>
      <c r="B7388" s="2" t="s">
        <v>27</v>
      </c>
      <c r="C7388" s="2" t="s">
        <v>28</v>
      </c>
      <c r="D7388" s="2">
        <v>4724</v>
      </c>
      <c r="E7388" s="2">
        <v>19</v>
      </c>
      <c r="F7388" s="2">
        <v>4743</v>
      </c>
      <c r="G7388" s="2">
        <v>0.48</v>
      </c>
      <c r="H7388" s="4" t="s">
        <v>7848</v>
      </c>
    </row>
    <row r="7389" spans="1:8" x14ac:dyDescent="0.3">
      <c r="A7389" s="3">
        <v>1</v>
      </c>
      <c r="B7389" s="2" t="s">
        <v>7867</v>
      </c>
      <c r="C7389" s="2" t="s">
        <v>9</v>
      </c>
      <c r="D7389" s="2">
        <v>514256</v>
      </c>
      <c r="E7389" s="2">
        <v>3167</v>
      </c>
      <c r="F7389" s="2">
        <v>517423</v>
      </c>
      <c r="G7389" s="2">
        <v>47.6</v>
      </c>
      <c r="H7389" s="4" t="s">
        <v>7868</v>
      </c>
    </row>
    <row r="7390" spans="1:8" x14ac:dyDescent="0.3">
      <c r="A7390" s="3">
        <v>2</v>
      </c>
      <c r="B7390" s="2" t="s">
        <v>7869</v>
      </c>
      <c r="C7390" s="2" t="s">
        <v>108</v>
      </c>
      <c r="D7390" s="2">
        <v>469766</v>
      </c>
      <c r="E7390" s="2">
        <v>3312</v>
      </c>
      <c r="F7390" s="2">
        <v>473078</v>
      </c>
      <c r="G7390" s="2">
        <v>43.52</v>
      </c>
      <c r="H7390" s="4" t="s">
        <v>7868</v>
      </c>
    </row>
    <row r="7391" spans="1:8" x14ac:dyDescent="0.3">
      <c r="A7391" s="3">
        <v>3</v>
      </c>
      <c r="B7391" s="2" t="s">
        <v>7870</v>
      </c>
      <c r="C7391" s="2" t="s">
        <v>17</v>
      </c>
      <c r="D7391" s="2">
        <v>72679</v>
      </c>
      <c r="E7391" s="2">
        <v>461</v>
      </c>
      <c r="F7391" s="2">
        <v>73140</v>
      </c>
      <c r="G7391" s="2">
        <v>6.73</v>
      </c>
      <c r="H7391" s="4" t="s">
        <v>7868</v>
      </c>
    </row>
    <row r="7392" spans="1:8" x14ac:dyDescent="0.3">
      <c r="A7392" s="3">
        <v>4</v>
      </c>
      <c r="B7392" s="2" t="s">
        <v>7871</v>
      </c>
      <c r="C7392" s="2" t="s">
        <v>14</v>
      </c>
      <c r="D7392" s="2">
        <v>4629</v>
      </c>
      <c r="E7392" s="2">
        <v>13</v>
      </c>
      <c r="F7392" s="2">
        <v>4642</v>
      </c>
      <c r="G7392" s="2">
        <v>0.43</v>
      </c>
      <c r="H7392" s="4" t="s">
        <v>7868</v>
      </c>
    </row>
    <row r="7393" spans="1:8" x14ac:dyDescent="0.3">
      <c r="A7393" s="3">
        <v>5</v>
      </c>
      <c r="B7393" s="2" t="s">
        <v>7588</v>
      </c>
      <c r="C7393" s="2" t="s">
        <v>7589</v>
      </c>
      <c r="D7393" s="2">
        <v>3160</v>
      </c>
      <c r="E7393" s="2">
        <v>13</v>
      </c>
      <c r="F7393" s="2">
        <v>3173</v>
      </c>
      <c r="G7393" s="2">
        <v>0.28999999999999998</v>
      </c>
      <c r="H7393" s="4" t="s">
        <v>7868</v>
      </c>
    </row>
    <row r="7394" spans="1:8" x14ac:dyDescent="0.3">
      <c r="A7394" s="3">
        <v>6</v>
      </c>
      <c r="B7394" s="2" t="s">
        <v>7872</v>
      </c>
      <c r="C7394" s="2" t="s">
        <v>185</v>
      </c>
      <c r="D7394" s="2">
        <v>2641</v>
      </c>
      <c r="E7394" s="2">
        <v>13</v>
      </c>
      <c r="F7394" s="2">
        <v>2654</v>
      </c>
      <c r="G7394" s="2">
        <v>0.24</v>
      </c>
      <c r="H7394" s="4" t="s">
        <v>7868</v>
      </c>
    </row>
    <row r="7395" spans="1:8" x14ac:dyDescent="0.3">
      <c r="A7395" s="3">
        <v>7</v>
      </c>
      <c r="B7395" s="2" t="s">
        <v>7873</v>
      </c>
      <c r="C7395" s="2" t="s">
        <v>14</v>
      </c>
      <c r="D7395" s="2">
        <v>2529</v>
      </c>
      <c r="E7395" s="2">
        <v>14</v>
      </c>
      <c r="F7395" s="2">
        <v>2543</v>
      </c>
      <c r="G7395" s="2">
        <v>0.23</v>
      </c>
      <c r="H7395" s="4" t="s">
        <v>7868</v>
      </c>
    </row>
    <row r="7396" spans="1:8" x14ac:dyDescent="0.3">
      <c r="A7396" s="3">
        <v>8</v>
      </c>
      <c r="B7396" s="2" t="s">
        <v>7874</v>
      </c>
      <c r="C7396" s="2" t="s">
        <v>7875</v>
      </c>
      <c r="D7396" s="2">
        <v>1489</v>
      </c>
      <c r="E7396" s="2">
        <v>5</v>
      </c>
      <c r="F7396" s="2">
        <v>1494</v>
      </c>
      <c r="G7396" s="2">
        <v>0.14000000000000001</v>
      </c>
      <c r="H7396" s="4" t="s">
        <v>7868</v>
      </c>
    </row>
    <row r="7397" spans="1:8" x14ac:dyDescent="0.3">
      <c r="A7397" s="3">
        <v>9</v>
      </c>
      <c r="B7397" s="2" t="s">
        <v>7876</v>
      </c>
      <c r="C7397" s="2" t="s">
        <v>7877</v>
      </c>
      <c r="D7397" s="2">
        <v>1146</v>
      </c>
      <c r="E7397" s="2">
        <v>11</v>
      </c>
      <c r="F7397" s="2">
        <v>1157</v>
      </c>
      <c r="G7397" s="2">
        <v>0.11</v>
      </c>
      <c r="H7397" s="4" t="s">
        <v>7868</v>
      </c>
    </row>
    <row r="7398" spans="1:8" x14ac:dyDescent="0.3">
      <c r="A7398" s="3">
        <v>10</v>
      </c>
      <c r="B7398" s="2" t="s">
        <v>27</v>
      </c>
      <c r="C7398" s="2" t="s">
        <v>28</v>
      </c>
      <c r="D7398" s="2">
        <v>7523</v>
      </c>
      <c r="E7398" s="2">
        <v>126</v>
      </c>
      <c r="F7398" s="2">
        <v>7649</v>
      </c>
      <c r="G7398" s="2">
        <v>0.7</v>
      </c>
      <c r="H7398" s="4" t="s">
        <v>7868</v>
      </c>
    </row>
    <row r="7399" spans="1:8" x14ac:dyDescent="0.3">
      <c r="A7399" s="3">
        <v>1</v>
      </c>
      <c r="B7399" s="2" t="s">
        <v>7878</v>
      </c>
      <c r="C7399" s="2" t="s">
        <v>108</v>
      </c>
      <c r="D7399" s="2">
        <v>403616</v>
      </c>
      <c r="E7399" s="2">
        <v>1856</v>
      </c>
      <c r="F7399" s="2">
        <v>405472</v>
      </c>
      <c r="G7399" s="2">
        <v>44.2</v>
      </c>
      <c r="H7399" s="4" t="s">
        <v>7879</v>
      </c>
    </row>
    <row r="7400" spans="1:8" x14ac:dyDescent="0.3">
      <c r="A7400" s="3">
        <v>2</v>
      </c>
      <c r="B7400" s="2" t="s">
        <v>7880</v>
      </c>
      <c r="C7400" s="2" t="s">
        <v>9</v>
      </c>
      <c r="D7400" s="2">
        <v>400489</v>
      </c>
      <c r="E7400" s="2">
        <v>1410</v>
      </c>
      <c r="F7400" s="2">
        <v>401899</v>
      </c>
      <c r="G7400" s="2">
        <v>43.81</v>
      </c>
      <c r="H7400" s="4" t="s">
        <v>7879</v>
      </c>
    </row>
    <row r="7401" spans="1:8" x14ac:dyDescent="0.3">
      <c r="A7401" s="3">
        <v>3</v>
      </c>
      <c r="B7401" s="2" t="s">
        <v>7881</v>
      </c>
      <c r="C7401" s="2" t="s">
        <v>17</v>
      </c>
      <c r="D7401" s="2">
        <v>80291</v>
      </c>
      <c r="E7401" s="2">
        <v>308</v>
      </c>
      <c r="F7401" s="2">
        <v>80599</v>
      </c>
      <c r="G7401" s="2">
        <v>8.7899999999999991</v>
      </c>
      <c r="H7401" s="4" t="s">
        <v>7879</v>
      </c>
    </row>
    <row r="7402" spans="1:8" x14ac:dyDescent="0.3">
      <c r="A7402" s="3">
        <v>4</v>
      </c>
      <c r="B7402" s="2" t="s">
        <v>7882</v>
      </c>
      <c r="C7402" s="2" t="s">
        <v>7735</v>
      </c>
      <c r="D7402" s="2">
        <v>8241</v>
      </c>
      <c r="E7402" s="2">
        <v>22</v>
      </c>
      <c r="F7402" s="2">
        <v>8263</v>
      </c>
      <c r="G7402" s="2">
        <v>0.9</v>
      </c>
      <c r="H7402" s="4" t="s">
        <v>7879</v>
      </c>
    </row>
    <row r="7403" spans="1:8" x14ac:dyDescent="0.3">
      <c r="A7403" s="3">
        <v>5</v>
      </c>
      <c r="B7403" s="2" t="s">
        <v>7883</v>
      </c>
      <c r="C7403" s="2" t="s">
        <v>7884</v>
      </c>
      <c r="D7403" s="2">
        <v>3878</v>
      </c>
      <c r="E7403" s="2">
        <v>14</v>
      </c>
      <c r="F7403" s="2">
        <v>3892</v>
      </c>
      <c r="G7403" s="2">
        <v>0.42</v>
      </c>
      <c r="H7403" s="4" t="s">
        <v>7879</v>
      </c>
    </row>
    <row r="7404" spans="1:8" x14ac:dyDescent="0.3">
      <c r="A7404" s="3">
        <v>6</v>
      </c>
      <c r="B7404" s="2" t="s">
        <v>7885</v>
      </c>
      <c r="C7404" s="2" t="s">
        <v>14</v>
      </c>
      <c r="D7404" s="2">
        <v>3210</v>
      </c>
      <c r="E7404" s="2">
        <v>5</v>
      </c>
      <c r="F7404" s="2">
        <v>3215</v>
      </c>
      <c r="G7404" s="2">
        <v>0.35</v>
      </c>
      <c r="H7404" s="4" t="s">
        <v>7879</v>
      </c>
    </row>
    <row r="7405" spans="1:8" x14ac:dyDescent="0.3">
      <c r="A7405" s="3">
        <v>7</v>
      </c>
      <c r="B7405" s="2" t="s">
        <v>7886</v>
      </c>
      <c r="C7405" s="2" t="s">
        <v>14</v>
      </c>
      <c r="D7405" s="2">
        <v>2527</v>
      </c>
      <c r="E7405" s="2">
        <v>5</v>
      </c>
      <c r="F7405" s="2">
        <v>2532</v>
      </c>
      <c r="G7405" s="2">
        <v>0.28000000000000003</v>
      </c>
      <c r="H7405" s="4" t="s">
        <v>7879</v>
      </c>
    </row>
    <row r="7406" spans="1:8" x14ac:dyDescent="0.3">
      <c r="A7406" s="3">
        <v>8</v>
      </c>
      <c r="B7406" s="2" t="s">
        <v>7887</v>
      </c>
      <c r="C7406" s="2" t="s">
        <v>14</v>
      </c>
      <c r="D7406" s="2">
        <v>2147</v>
      </c>
      <c r="E7406" s="2">
        <v>9</v>
      </c>
      <c r="F7406" s="2">
        <v>2156</v>
      </c>
      <c r="G7406" s="2">
        <v>0.24</v>
      </c>
      <c r="H7406" s="4" t="s">
        <v>7879</v>
      </c>
    </row>
    <row r="7407" spans="1:8" x14ac:dyDescent="0.3">
      <c r="A7407" s="3">
        <v>9</v>
      </c>
      <c r="B7407" s="2" t="s">
        <v>7888</v>
      </c>
      <c r="C7407" s="2" t="s">
        <v>760</v>
      </c>
      <c r="D7407" s="2">
        <v>1782</v>
      </c>
      <c r="E7407" s="2">
        <v>3</v>
      </c>
      <c r="F7407" s="2">
        <v>1785</v>
      </c>
      <c r="G7407" s="2">
        <v>0.19</v>
      </c>
      <c r="H7407" s="4" t="s">
        <v>7879</v>
      </c>
    </row>
    <row r="7408" spans="1:8" x14ac:dyDescent="0.3">
      <c r="A7408" s="3">
        <v>10</v>
      </c>
      <c r="B7408" s="2" t="s">
        <v>27</v>
      </c>
      <c r="C7408" s="2" t="s">
        <v>28</v>
      </c>
      <c r="D7408" s="2">
        <v>7520</v>
      </c>
      <c r="E7408" s="2">
        <v>29</v>
      </c>
      <c r="F7408" s="2">
        <v>7549</v>
      </c>
      <c r="G7408" s="2">
        <v>0.82</v>
      </c>
      <c r="H7408" s="4" t="s">
        <v>7879</v>
      </c>
    </row>
    <row r="7409" spans="1:8" x14ac:dyDescent="0.3">
      <c r="A7409" s="3">
        <v>1</v>
      </c>
      <c r="B7409" s="2" t="s">
        <v>7889</v>
      </c>
      <c r="C7409" s="2" t="s">
        <v>191</v>
      </c>
      <c r="D7409" s="2">
        <v>891053</v>
      </c>
      <c r="E7409" s="2">
        <v>3259</v>
      </c>
      <c r="F7409" s="2">
        <v>894312</v>
      </c>
      <c r="G7409" s="2">
        <v>60.32</v>
      </c>
      <c r="H7409" s="4" t="s">
        <v>7890</v>
      </c>
    </row>
    <row r="7410" spans="1:8" x14ac:dyDescent="0.3">
      <c r="A7410" s="3">
        <v>2</v>
      </c>
      <c r="B7410" s="2" t="s">
        <v>7891</v>
      </c>
      <c r="C7410" s="2" t="s">
        <v>9</v>
      </c>
      <c r="D7410" s="2">
        <v>422546</v>
      </c>
      <c r="E7410" s="2">
        <v>1547</v>
      </c>
      <c r="F7410" s="2">
        <v>424093</v>
      </c>
      <c r="G7410" s="2">
        <v>28.6</v>
      </c>
      <c r="H7410" s="4" t="s">
        <v>7890</v>
      </c>
    </row>
    <row r="7411" spans="1:8" x14ac:dyDescent="0.3">
      <c r="A7411" s="3">
        <v>3</v>
      </c>
      <c r="B7411" s="2" t="s">
        <v>7892</v>
      </c>
      <c r="C7411" s="2" t="s">
        <v>197</v>
      </c>
      <c r="D7411" s="2">
        <v>65316</v>
      </c>
      <c r="E7411" s="2">
        <v>56</v>
      </c>
      <c r="F7411" s="2">
        <v>65372</v>
      </c>
      <c r="G7411" s="2">
        <v>4.41</v>
      </c>
      <c r="H7411" s="4" t="s">
        <v>7890</v>
      </c>
    </row>
    <row r="7412" spans="1:8" x14ac:dyDescent="0.3">
      <c r="A7412" s="3">
        <v>4</v>
      </c>
      <c r="B7412" s="2" t="s">
        <v>7893</v>
      </c>
      <c r="C7412" s="2" t="s">
        <v>1741</v>
      </c>
      <c r="D7412" s="2">
        <v>39927</v>
      </c>
      <c r="E7412" s="2">
        <v>186</v>
      </c>
      <c r="F7412" s="2">
        <v>40113</v>
      </c>
      <c r="G7412" s="2">
        <v>2.71</v>
      </c>
      <c r="H7412" s="4" t="s">
        <v>7890</v>
      </c>
    </row>
    <row r="7413" spans="1:8" x14ac:dyDescent="0.3">
      <c r="A7413" s="3">
        <v>5</v>
      </c>
      <c r="B7413" s="2" t="s">
        <v>7894</v>
      </c>
      <c r="C7413" s="2" t="s">
        <v>114</v>
      </c>
      <c r="D7413" s="2">
        <v>14547</v>
      </c>
      <c r="E7413" s="2">
        <v>75</v>
      </c>
      <c r="F7413" s="2">
        <v>14622</v>
      </c>
      <c r="G7413" s="2">
        <v>0.99</v>
      </c>
      <c r="H7413" s="4" t="s">
        <v>7890</v>
      </c>
    </row>
    <row r="7414" spans="1:8" x14ac:dyDescent="0.3">
      <c r="A7414" s="3">
        <v>6</v>
      </c>
      <c r="B7414" s="2" t="s">
        <v>7895</v>
      </c>
      <c r="C7414" s="2" t="s">
        <v>14</v>
      </c>
      <c r="D7414" s="2">
        <v>10779</v>
      </c>
      <c r="E7414" s="2">
        <v>15</v>
      </c>
      <c r="F7414" s="2">
        <v>10794</v>
      </c>
      <c r="G7414" s="2">
        <v>0.73</v>
      </c>
      <c r="H7414" s="4" t="s">
        <v>7890</v>
      </c>
    </row>
    <row r="7415" spans="1:8" x14ac:dyDescent="0.3">
      <c r="A7415" s="3">
        <v>7</v>
      </c>
      <c r="B7415" s="2" t="s">
        <v>7896</v>
      </c>
      <c r="C7415" s="2" t="s">
        <v>14</v>
      </c>
      <c r="D7415" s="2">
        <v>9150</v>
      </c>
      <c r="E7415" s="2">
        <v>12</v>
      </c>
      <c r="F7415" s="2">
        <v>9162</v>
      </c>
      <c r="G7415" s="2">
        <v>0.62</v>
      </c>
      <c r="H7415" s="4" t="s">
        <v>7890</v>
      </c>
    </row>
    <row r="7416" spans="1:8" x14ac:dyDescent="0.3">
      <c r="A7416" s="3">
        <v>8</v>
      </c>
      <c r="B7416" s="2" t="s">
        <v>7897</v>
      </c>
      <c r="C7416" s="2" t="s">
        <v>17</v>
      </c>
      <c r="D7416" s="2">
        <v>6363</v>
      </c>
      <c r="E7416" s="2">
        <v>28</v>
      </c>
      <c r="F7416" s="2">
        <v>6391</v>
      </c>
      <c r="G7416" s="2">
        <v>0.43</v>
      </c>
      <c r="H7416" s="4" t="s">
        <v>7890</v>
      </c>
    </row>
    <row r="7417" spans="1:8" x14ac:dyDescent="0.3">
      <c r="A7417" s="3">
        <v>9</v>
      </c>
      <c r="B7417" s="2" t="s">
        <v>7898</v>
      </c>
      <c r="C7417" s="2" t="s">
        <v>808</v>
      </c>
      <c r="D7417" s="2">
        <v>3750</v>
      </c>
      <c r="E7417" s="2">
        <v>19</v>
      </c>
      <c r="F7417" s="2">
        <v>3769</v>
      </c>
      <c r="G7417" s="2">
        <v>0.25</v>
      </c>
      <c r="H7417" s="4" t="s">
        <v>7890</v>
      </c>
    </row>
    <row r="7418" spans="1:8" x14ac:dyDescent="0.3">
      <c r="A7418" s="3">
        <v>10</v>
      </c>
      <c r="B7418" s="2" t="s">
        <v>7899</v>
      </c>
      <c r="C7418" s="2" t="s">
        <v>14</v>
      </c>
      <c r="D7418" s="2">
        <v>2129</v>
      </c>
      <c r="E7418" s="2">
        <v>7</v>
      </c>
      <c r="F7418" s="2">
        <v>2136</v>
      </c>
      <c r="G7418" s="2">
        <v>0.14000000000000001</v>
      </c>
      <c r="H7418" s="4" t="s">
        <v>7890</v>
      </c>
    </row>
    <row r="7419" spans="1:8" x14ac:dyDescent="0.3">
      <c r="A7419" s="3">
        <v>11</v>
      </c>
      <c r="B7419" s="2" t="s">
        <v>7889</v>
      </c>
      <c r="C7419" s="2" t="s">
        <v>14</v>
      </c>
      <c r="D7419" s="2">
        <v>2052</v>
      </c>
      <c r="E7419" s="2">
        <v>27</v>
      </c>
      <c r="F7419" s="2">
        <v>2079</v>
      </c>
      <c r="G7419" s="2">
        <v>0.14000000000000001</v>
      </c>
      <c r="H7419" s="4" t="s">
        <v>7890</v>
      </c>
    </row>
    <row r="7420" spans="1:8" x14ac:dyDescent="0.3">
      <c r="A7420" s="3">
        <v>12</v>
      </c>
      <c r="B7420" s="2" t="s">
        <v>27</v>
      </c>
      <c r="C7420" s="2" t="s">
        <v>28</v>
      </c>
      <c r="D7420" s="2">
        <v>9756</v>
      </c>
      <c r="E7420" s="2">
        <v>32</v>
      </c>
      <c r="F7420" s="2">
        <v>9788</v>
      </c>
      <c r="G7420" s="2">
        <v>0.66</v>
      </c>
      <c r="H7420" s="4" t="s">
        <v>7890</v>
      </c>
    </row>
    <row r="7421" spans="1:8" x14ac:dyDescent="0.3">
      <c r="A7421" s="3">
        <v>1</v>
      </c>
      <c r="B7421" s="2" t="s">
        <v>7900</v>
      </c>
      <c r="C7421" s="2" t="s">
        <v>9</v>
      </c>
      <c r="D7421" s="2">
        <v>458373</v>
      </c>
      <c r="E7421" s="2">
        <v>1355</v>
      </c>
      <c r="F7421" s="2">
        <v>459728</v>
      </c>
      <c r="G7421" s="2">
        <v>43.41</v>
      </c>
      <c r="H7421" s="4" t="s">
        <v>7901</v>
      </c>
    </row>
    <row r="7422" spans="1:8" x14ac:dyDescent="0.3">
      <c r="A7422" s="3">
        <v>2</v>
      </c>
      <c r="B7422" s="2" t="s">
        <v>7902</v>
      </c>
      <c r="C7422" s="2" t="s">
        <v>12</v>
      </c>
      <c r="D7422" s="2">
        <v>373982</v>
      </c>
      <c r="E7422" s="2">
        <v>797</v>
      </c>
      <c r="F7422" s="2">
        <v>374779</v>
      </c>
      <c r="G7422" s="2">
        <v>35.39</v>
      </c>
      <c r="H7422" s="4" t="s">
        <v>7901</v>
      </c>
    </row>
    <row r="7423" spans="1:8" x14ac:dyDescent="0.3">
      <c r="A7423" s="3">
        <v>3</v>
      </c>
      <c r="B7423" s="2" t="s">
        <v>7903</v>
      </c>
      <c r="C7423" s="2" t="s">
        <v>17</v>
      </c>
      <c r="D7423" s="2">
        <v>185303</v>
      </c>
      <c r="E7423" s="2">
        <v>315</v>
      </c>
      <c r="F7423" s="2">
        <v>185618</v>
      </c>
      <c r="G7423" s="2">
        <v>17.53</v>
      </c>
      <c r="H7423" s="4" t="s">
        <v>7901</v>
      </c>
    </row>
    <row r="7424" spans="1:8" x14ac:dyDescent="0.3">
      <c r="A7424" s="3">
        <v>4</v>
      </c>
      <c r="B7424" s="2" t="s">
        <v>7904</v>
      </c>
      <c r="C7424" s="2" t="s">
        <v>14</v>
      </c>
      <c r="D7424" s="2">
        <v>5919</v>
      </c>
      <c r="E7424" s="2">
        <v>2</v>
      </c>
      <c r="F7424" s="2">
        <v>5921</v>
      </c>
      <c r="G7424" s="2">
        <v>0.56000000000000005</v>
      </c>
      <c r="H7424" s="4" t="s">
        <v>7901</v>
      </c>
    </row>
    <row r="7425" spans="1:8" x14ac:dyDescent="0.3">
      <c r="A7425" s="3">
        <v>5</v>
      </c>
      <c r="B7425" s="2" t="s">
        <v>7905</v>
      </c>
      <c r="C7425" s="2" t="s">
        <v>14</v>
      </c>
      <c r="D7425" s="2">
        <v>4276</v>
      </c>
      <c r="E7425" s="2">
        <v>1</v>
      </c>
      <c r="F7425" s="2">
        <v>4277</v>
      </c>
      <c r="G7425" s="2">
        <v>0.4</v>
      </c>
      <c r="H7425" s="4" t="s">
        <v>7901</v>
      </c>
    </row>
    <row r="7426" spans="1:8" x14ac:dyDescent="0.3">
      <c r="A7426" s="3">
        <v>6</v>
      </c>
      <c r="B7426" s="2" t="s">
        <v>7906</v>
      </c>
      <c r="C7426" s="2" t="s">
        <v>14</v>
      </c>
      <c r="D7426" s="2">
        <v>4060</v>
      </c>
      <c r="E7426" s="2">
        <v>1</v>
      </c>
      <c r="F7426" s="2">
        <v>4061</v>
      </c>
      <c r="G7426" s="2">
        <v>0.38</v>
      </c>
      <c r="H7426" s="4" t="s">
        <v>7901</v>
      </c>
    </row>
    <row r="7427" spans="1:8" x14ac:dyDescent="0.3">
      <c r="A7427" s="3">
        <v>7</v>
      </c>
      <c r="B7427" s="2" t="s">
        <v>7907</v>
      </c>
      <c r="C7427" s="2" t="s">
        <v>14</v>
      </c>
      <c r="D7427" s="2">
        <v>3393</v>
      </c>
      <c r="E7427" s="2">
        <v>5</v>
      </c>
      <c r="F7427" s="2">
        <v>3398</v>
      </c>
      <c r="G7427" s="2">
        <v>0.32</v>
      </c>
      <c r="H7427" s="4" t="s">
        <v>7901</v>
      </c>
    </row>
    <row r="7428" spans="1:8" x14ac:dyDescent="0.3">
      <c r="A7428" s="3">
        <v>8</v>
      </c>
      <c r="B7428" s="2" t="s">
        <v>7908</v>
      </c>
      <c r="C7428" s="2" t="s">
        <v>14</v>
      </c>
      <c r="D7428" s="2">
        <v>2612</v>
      </c>
      <c r="E7428" s="2">
        <v>2</v>
      </c>
      <c r="F7428" s="2">
        <v>2614</v>
      </c>
      <c r="G7428" s="2">
        <v>0.25</v>
      </c>
      <c r="H7428" s="4" t="s">
        <v>7901</v>
      </c>
    </row>
    <row r="7429" spans="1:8" x14ac:dyDescent="0.3">
      <c r="A7429" s="3">
        <v>9</v>
      </c>
      <c r="B7429" s="2" t="s">
        <v>7909</v>
      </c>
      <c r="C7429" s="2" t="s">
        <v>1140</v>
      </c>
      <c r="D7429" s="2">
        <v>2396</v>
      </c>
      <c r="E7429" s="2">
        <v>3</v>
      </c>
      <c r="F7429" s="2">
        <v>2399</v>
      </c>
      <c r="G7429" s="2">
        <v>0.23</v>
      </c>
      <c r="H7429" s="4" t="s">
        <v>7901</v>
      </c>
    </row>
    <row r="7430" spans="1:8" x14ac:dyDescent="0.3">
      <c r="A7430" s="3">
        <v>10</v>
      </c>
      <c r="B7430" s="2" t="s">
        <v>7910</v>
      </c>
      <c r="C7430" s="2" t="s">
        <v>7911</v>
      </c>
      <c r="D7430" s="2">
        <v>2078</v>
      </c>
      <c r="E7430" s="2">
        <v>4</v>
      </c>
      <c r="F7430" s="2">
        <v>2082</v>
      </c>
      <c r="G7430" s="2">
        <v>0.2</v>
      </c>
      <c r="H7430" s="4" t="s">
        <v>7901</v>
      </c>
    </row>
    <row r="7431" spans="1:8" x14ac:dyDescent="0.3">
      <c r="A7431" s="3">
        <v>11</v>
      </c>
      <c r="B7431" s="2" t="s">
        <v>7912</v>
      </c>
      <c r="C7431" s="2" t="s">
        <v>149</v>
      </c>
      <c r="D7431" s="2">
        <v>1887</v>
      </c>
      <c r="E7431" s="2">
        <v>4</v>
      </c>
      <c r="F7431" s="2">
        <v>1891</v>
      </c>
      <c r="G7431" s="2">
        <v>0.18</v>
      </c>
      <c r="H7431" s="4" t="s">
        <v>7901</v>
      </c>
    </row>
    <row r="7432" spans="1:8" x14ac:dyDescent="0.3">
      <c r="A7432" s="3">
        <v>12</v>
      </c>
      <c r="B7432" s="2" t="s">
        <v>7913</v>
      </c>
      <c r="C7432" s="2" t="s">
        <v>14</v>
      </c>
      <c r="D7432" s="2">
        <v>1622</v>
      </c>
      <c r="E7432" s="2">
        <v>8</v>
      </c>
      <c r="F7432" s="2">
        <v>1630</v>
      </c>
      <c r="G7432" s="2">
        <v>0.15</v>
      </c>
      <c r="H7432" s="4" t="s">
        <v>7901</v>
      </c>
    </row>
    <row r="7433" spans="1:8" x14ac:dyDescent="0.3">
      <c r="A7433" s="3">
        <v>13</v>
      </c>
      <c r="B7433" s="2" t="s">
        <v>7914</v>
      </c>
      <c r="C7433" s="2" t="s">
        <v>14</v>
      </c>
      <c r="D7433" s="2">
        <v>1616</v>
      </c>
      <c r="E7433" s="2">
        <v>1</v>
      </c>
      <c r="F7433" s="2">
        <v>1617</v>
      </c>
      <c r="G7433" s="2">
        <v>0.15</v>
      </c>
      <c r="H7433" s="4" t="s">
        <v>7901</v>
      </c>
    </row>
    <row r="7434" spans="1:8" x14ac:dyDescent="0.3">
      <c r="A7434" s="3">
        <v>14</v>
      </c>
      <c r="B7434" s="2" t="s">
        <v>7915</v>
      </c>
      <c r="C7434" s="2" t="s">
        <v>185</v>
      </c>
      <c r="D7434" s="2">
        <v>1259</v>
      </c>
      <c r="E7434" s="2">
        <v>6</v>
      </c>
      <c r="F7434" s="2">
        <v>1265</v>
      </c>
      <c r="G7434" s="2">
        <v>0.12</v>
      </c>
      <c r="H7434" s="4" t="s">
        <v>7901</v>
      </c>
    </row>
    <row r="7435" spans="1:8" x14ac:dyDescent="0.3">
      <c r="A7435" s="3">
        <v>15</v>
      </c>
      <c r="B7435" s="2" t="s">
        <v>7916</v>
      </c>
      <c r="C7435" s="2" t="s">
        <v>7917</v>
      </c>
      <c r="D7435" s="2">
        <v>1254</v>
      </c>
      <c r="E7435" s="2">
        <v>5</v>
      </c>
      <c r="F7435" s="2">
        <v>1259</v>
      </c>
      <c r="G7435" s="2">
        <v>0.12</v>
      </c>
      <c r="H7435" s="4" t="s">
        <v>7901</v>
      </c>
    </row>
    <row r="7436" spans="1:8" x14ac:dyDescent="0.3">
      <c r="A7436" s="3">
        <v>16</v>
      </c>
      <c r="B7436" s="2" t="s">
        <v>7918</v>
      </c>
      <c r="C7436" s="2" t="s">
        <v>14</v>
      </c>
      <c r="D7436" s="2">
        <v>1068</v>
      </c>
      <c r="E7436" s="2">
        <v>5</v>
      </c>
      <c r="F7436" s="2">
        <v>1073</v>
      </c>
      <c r="G7436" s="2">
        <v>0.1</v>
      </c>
      <c r="H7436" s="4" t="s">
        <v>7901</v>
      </c>
    </row>
    <row r="7437" spans="1:8" x14ac:dyDescent="0.3">
      <c r="A7437" s="3">
        <v>17</v>
      </c>
      <c r="B7437" s="2" t="s">
        <v>7919</v>
      </c>
      <c r="C7437" s="2" t="s">
        <v>14</v>
      </c>
      <c r="D7437" s="2">
        <v>945</v>
      </c>
      <c r="E7437" s="2">
        <v>2</v>
      </c>
      <c r="F7437" s="2">
        <v>947</v>
      </c>
      <c r="G7437" s="2">
        <v>0.09</v>
      </c>
      <c r="H7437" s="4" t="s">
        <v>7901</v>
      </c>
    </row>
    <row r="7438" spans="1:8" x14ac:dyDescent="0.3">
      <c r="A7438" s="3">
        <v>18</v>
      </c>
      <c r="B7438" s="2" t="s">
        <v>7920</v>
      </c>
      <c r="C7438" s="2" t="s">
        <v>7921</v>
      </c>
      <c r="D7438" s="2">
        <v>935</v>
      </c>
      <c r="E7438" s="2">
        <v>10</v>
      </c>
      <c r="F7438" s="2">
        <v>945</v>
      </c>
      <c r="G7438" s="2">
        <v>0.09</v>
      </c>
      <c r="H7438" s="4" t="s">
        <v>7901</v>
      </c>
    </row>
    <row r="7439" spans="1:8" x14ac:dyDescent="0.3">
      <c r="A7439" s="3">
        <v>19</v>
      </c>
      <c r="B7439" s="2" t="s">
        <v>7922</v>
      </c>
      <c r="C7439" s="2" t="s">
        <v>2448</v>
      </c>
      <c r="D7439" s="2">
        <v>905</v>
      </c>
      <c r="E7439" s="2">
        <v>10</v>
      </c>
      <c r="F7439" s="2">
        <v>915</v>
      </c>
      <c r="G7439" s="2">
        <v>0.09</v>
      </c>
      <c r="H7439" s="4" t="s">
        <v>7901</v>
      </c>
    </row>
    <row r="7440" spans="1:8" x14ac:dyDescent="0.3">
      <c r="A7440" s="3">
        <v>20</v>
      </c>
      <c r="B7440" s="2" t="s">
        <v>27</v>
      </c>
      <c r="C7440" s="2" t="s">
        <v>28</v>
      </c>
      <c r="D7440" s="2">
        <v>2538</v>
      </c>
      <c r="E7440" s="2">
        <v>15</v>
      </c>
      <c r="F7440" s="2">
        <v>2553</v>
      </c>
      <c r="G7440" s="2">
        <v>0.24</v>
      </c>
      <c r="H7440" s="4" t="s">
        <v>7901</v>
      </c>
    </row>
    <row r="7441" spans="1:8" x14ac:dyDescent="0.3">
      <c r="A7441" s="3">
        <v>1</v>
      </c>
      <c r="B7441" s="2" t="s">
        <v>7923</v>
      </c>
      <c r="C7441" s="2" t="s">
        <v>88</v>
      </c>
      <c r="D7441" s="2">
        <v>689829</v>
      </c>
      <c r="E7441" s="2">
        <v>12065</v>
      </c>
      <c r="F7441" s="2">
        <v>701894</v>
      </c>
      <c r="G7441" s="2">
        <v>49.35</v>
      </c>
      <c r="H7441" s="4" t="s">
        <v>7924</v>
      </c>
    </row>
    <row r="7442" spans="1:8" x14ac:dyDescent="0.3">
      <c r="A7442" s="3">
        <v>2</v>
      </c>
      <c r="B7442" s="2" t="s">
        <v>7925</v>
      </c>
      <c r="C7442" s="2" t="s">
        <v>91</v>
      </c>
      <c r="D7442" s="2">
        <v>644052</v>
      </c>
      <c r="E7442" s="2">
        <v>7643</v>
      </c>
      <c r="F7442" s="2">
        <v>651695</v>
      </c>
      <c r="G7442" s="2">
        <v>45.82</v>
      </c>
      <c r="H7442" s="4" t="s">
        <v>7924</v>
      </c>
    </row>
    <row r="7443" spans="1:8" x14ac:dyDescent="0.3">
      <c r="A7443" s="3">
        <v>3</v>
      </c>
      <c r="B7443" s="2" t="s">
        <v>7926</v>
      </c>
      <c r="C7443" s="2" t="s">
        <v>12</v>
      </c>
      <c r="D7443" s="2">
        <v>25803</v>
      </c>
      <c r="E7443" s="2">
        <v>919</v>
      </c>
      <c r="F7443" s="2">
        <v>26722</v>
      </c>
      <c r="G7443" s="2">
        <v>1.88</v>
      </c>
      <c r="H7443" s="4" t="s">
        <v>7924</v>
      </c>
    </row>
    <row r="7444" spans="1:8" x14ac:dyDescent="0.3">
      <c r="A7444" s="3">
        <v>4</v>
      </c>
      <c r="B7444" s="2" t="s">
        <v>7927</v>
      </c>
      <c r="C7444" s="2" t="s">
        <v>17</v>
      </c>
      <c r="D7444" s="2">
        <v>6238</v>
      </c>
      <c r="E7444" s="2">
        <v>76</v>
      </c>
      <c r="F7444" s="2">
        <v>6314</v>
      </c>
      <c r="G7444" s="2">
        <v>0.44</v>
      </c>
      <c r="H7444" s="4" t="s">
        <v>7924</v>
      </c>
    </row>
    <row r="7445" spans="1:8" x14ac:dyDescent="0.3">
      <c r="A7445" s="3">
        <v>5</v>
      </c>
      <c r="B7445" s="2" t="s">
        <v>7928</v>
      </c>
      <c r="C7445" s="2" t="s">
        <v>14</v>
      </c>
      <c r="D7445" s="2">
        <v>3046</v>
      </c>
      <c r="E7445" s="2">
        <v>2</v>
      </c>
      <c r="F7445" s="2">
        <v>3048</v>
      </c>
      <c r="G7445" s="2">
        <v>0.21</v>
      </c>
      <c r="H7445" s="4" t="s">
        <v>7924</v>
      </c>
    </row>
    <row r="7446" spans="1:8" x14ac:dyDescent="0.3">
      <c r="A7446" s="3">
        <v>6</v>
      </c>
      <c r="B7446" s="2" t="s">
        <v>7929</v>
      </c>
      <c r="C7446" s="2" t="s">
        <v>14</v>
      </c>
      <c r="D7446" s="2">
        <v>3035</v>
      </c>
      <c r="E7446" s="2">
        <v>38</v>
      </c>
      <c r="F7446" s="2">
        <v>3073</v>
      </c>
      <c r="G7446" s="2">
        <v>0.22</v>
      </c>
      <c r="H7446" s="4" t="s">
        <v>7924</v>
      </c>
    </row>
    <row r="7447" spans="1:8" x14ac:dyDescent="0.3">
      <c r="A7447" s="3">
        <v>7</v>
      </c>
      <c r="B7447" s="2" t="s">
        <v>7930</v>
      </c>
      <c r="C7447" s="2" t="s">
        <v>82</v>
      </c>
      <c r="D7447" s="2">
        <v>2242</v>
      </c>
      <c r="E7447" s="2">
        <v>25</v>
      </c>
      <c r="F7447" s="2">
        <v>2267</v>
      </c>
      <c r="G7447" s="2">
        <v>0.16</v>
      </c>
      <c r="H7447" s="4" t="s">
        <v>7924</v>
      </c>
    </row>
    <row r="7448" spans="1:8" x14ac:dyDescent="0.3">
      <c r="A7448" s="3">
        <v>8</v>
      </c>
      <c r="B7448" s="2" t="s">
        <v>7931</v>
      </c>
      <c r="C7448" s="2" t="s">
        <v>14</v>
      </c>
      <c r="D7448" s="2">
        <v>1923</v>
      </c>
      <c r="E7448" s="2">
        <v>0</v>
      </c>
      <c r="F7448" s="2">
        <v>1923</v>
      </c>
      <c r="G7448" s="2">
        <v>0.14000000000000001</v>
      </c>
      <c r="H7448" s="4" t="s">
        <v>7924</v>
      </c>
    </row>
    <row r="7449" spans="1:8" x14ac:dyDescent="0.3">
      <c r="A7449" s="3">
        <v>9</v>
      </c>
      <c r="B7449" s="2" t="s">
        <v>7932</v>
      </c>
      <c r="C7449" s="2" t="s">
        <v>14</v>
      </c>
      <c r="D7449" s="2">
        <v>1797</v>
      </c>
      <c r="E7449" s="2">
        <v>1</v>
      </c>
      <c r="F7449" s="2">
        <v>1798</v>
      </c>
      <c r="G7449" s="2">
        <v>0.13</v>
      </c>
      <c r="H7449" s="4" t="s">
        <v>7924</v>
      </c>
    </row>
    <row r="7450" spans="1:8" x14ac:dyDescent="0.3">
      <c r="A7450" s="3">
        <v>10</v>
      </c>
      <c r="B7450" s="2" t="s">
        <v>7933</v>
      </c>
      <c r="C7450" s="2" t="s">
        <v>14</v>
      </c>
      <c r="D7450" s="2">
        <v>1442</v>
      </c>
      <c r="E7450" s="2">
        <v>5</v>
      </c>
      <c r="F7450" s="2">
        <v>1447</v>
      </c>
      <c r="G7450" s="2">
        <v>0.1</v>
      </c>
      <c r="H7450" s="4" t="s">
        <v>7924</v>
      </c>
    </row>
    <row r="7451" spans="1:8" x14ac:dyDescent="0.3">
      <c r="A7451" s="3">
        <v>11</v>
      </c>
      <c r="B7451" s="2" t="s">
        <v>7934</v>
      </c>
      <c r="C7451" s="2" t="s">
        <v>14</v>
      </c>
      <c r="D7451" s="2">
        <v>1006</v>
      </c>
      <c r="E7451" s="2">
        <v>2</v>
      </c>
      <c r="F7451" s="2">
        <v>1008</v>
      </c>
      <c r="G7451" s="2">
        <v>7.0000000000000007E-2</v>
      </c>
      <c r="H7451" s="4" t="s">
        <v>7924</v>
      </c>
    </row>
    <row r="7452" spans="1:8" x14ac:dyDescent="0.3">
      <c r="A7452" s="3">
        <v>12</v>
      </c>
      <c r="B7452" s="2" t="s">
        <v>7935</v>
      </c>
      <c r="C7452" s="2" t="s">
        <v>14</v>
      </c>
      <c r="D7452" s="2">
        <v>730</v>
      </c>
      <c r="E7452" s="2">
        <v>5</v>
      </c>
      <c r="F7452" s="2">
        <v>735</v>
      </c>
      <c r="G7452" s="2">
        <v>0.05</v>
      </c>
      <c r="H7452" s="4" t="s">
        <v>7924</v>
      </c>
    </row>
    <row r="7453" spans="1:8" x14ac:dyDescent="0.3">
      <c r="A7453" s="3">
        <v>13</v>
      </c>
      <c r="B7453" s="2" t="s">
        <v>7936</v>
      </c>
      <c r="C7453" s="2" t="s">
        <v>14</v>
      </c>
      <c r="D7453" s="2">
        <v>713</v>
      </c>
      <c r="E7453" s="2">
        <v>12</v>
      </c>
      <c r="F7453" s="2">
        <v>725</v>
      </c>
      <c r="G7453" s="2">
        <v>0.05</v>
      </c>
      <c r="H7453" s="4" t="s">
        <v>7924</v>
      </c>
    </row>
    <row r="7454" spans="1:8" x14ac:dyDescent="0.3">
      <c r="A7454" s="3">
        <v>14</v>
      </c>
      <c r="B7454" s="2" t="s">
        <v>7937</v>
      </c>
      <c r="C7454" s="2" t="s">
        <v>14</v>
      </c>
      <c r="D7454" s="2">
        <v>710</v>
      </c>
      <c r="E7454" s="2">
        <v>6</v>
      </c>
      <c r="F7454" s="2">
        <v>716</v>
      </c>
      <c r="G7454" s="2">
        <v>0.05</v>
      </c>
      <c r="H7454" s="4" t="s">
        <v>7924</v>
      </c>
    </row>
    <row r="7455" spans="1:8" x14ac:dyDescent="0.3">
      <c r="A7455" s="3">
        <v>15</v>
      </c>
      <c r="B7455" s="2" t="s">
        <v>7938</v>
      </c>
      <c r="C7455" s="2" t="s">
        <v>14</v>
      </c>
      <c r="D7455" s="2">
        <v>706</v>
      </c>
      <c r="E7455" s="2">
        <v>5</v>
      </c>
      <c r="F7455" s="2">
        <v>711</v>
      </c>
      <c r="G7455" s="2">
        <v>0.05</v>
      </c>
      <c r="H7455" s="4" t="s">
        <v>7924</v>
      </c>
    </row>
    <row r="7456" spans="1:8" x14ac:dyDescent="0.3">
      <c r="A7456" s="3">
        <v>16</v>
      </c>
      <c r="B7456" s="2" t="s">
        <v>7939</v>
      </c>
      <c r="C7456" s="2" t="s">
        <v>108</v>
      </c>
      <c r="D7456" s="2">
        <v>699</v>
      </c>
      <c r="E7456" s="2">
        <v>44</v>
      </c>
      <c r="F7456" s="2">
        <v>743</v>
      </c>
      <c r="G7456" s="2">
        <v>0.05</v>
      </c>
      <c r="H7456" s="4" t="s">
        <v>7924</v>
      </c>
    </row>
    <row r="7457" spans="1:8" x14ac:dyDescent="0.3">
      <c r="A7457" s="3">
        <v>17</v>
      </c>
      <c r="B7457" s="2" t="s">
        <v>7940</v>
      </c>
      <c r="C7457" s="2" t="s">
        <v>54</v>
      </c>
      <c r="D7457" s="2">
        <v>674</v>
      </c>
      <c r="E7457" s="2">
        <v>9</v>
      </c>
      <c r="F7457" s="2">
        <v>683</v>
      </c>
      <c r="G7457" s="2">
        <v>0.05</v>
      </c>
      <c r="H7457" s="4" t="s">
        <v>7924</v>
      </c>
    </row>
    <row r="7458" spans="1:8" x14ac:dyDescent="0.3">
      <c r="A7458" s="3">
        <v>18</v>
      </c>
      <c r="B7458" s="2" t="s">
        <v>7941</v>
      </c>
      <c r="C7458" s="2" t="s">
        <v>14</v>
      </c>
      <c r="D7458" s="2">
        <v>575</v>
      </c>
      <c r="E7458" s="2">
        <v>0</v>
      </c>
      <c r="F7458" s="2">
        <v>575</v>
      </c>
      <c r="G7458" s="2">
        <v>0.04</v>
      </c>
      <c r="H7458" s="4" t="s">
        <v>7924</v>
      </c>
    </row>
    <row r="7459" spans="1:8" x14ac:dyDescent="0.3">
      <c r="A7459" s="3">
        <v>19</v>
      </c>
      <c r="B7459" s="2" t="s">
        <v>7942</v>
      </c>
      <c r="C7459" s="2" t="s">
        <v>14</v>
      </c>
      <c r="D7459" s="2">
        <v>457</v>
      </c>
      <c r="E7459" s="2">
        <v>4</v>
      </c>
      <c r="F7459" s="2">
        <v>461</v>
      </c>
      <c r="G7459" s="2">
        <v>0.03</v>
      </c>
      <c r="H7459" s="4" t="s">
        <v>7924</v>
      </c>
    </row>
    <row r="7460" spans="1:8" x14ac:dyDescent="0.3">
      <c r="A7460" s="3">
        <v>20</v>
      </c>
      <c r="B7460" s="2" t="s">
        <v>7943</v>
      </c>
      <c r="C7460" s="2" t="s">
        <v>1446</v>
      </c>
      <c r="D7460" s="2">
        <v>454</v>
      </c>
      <c r="E7460" s="2">
        <v>7</v>
      </c>
      <c r="F7460" s="2">
        <v>461</v>
      </c>
      <c r="G7460" s="2">
        <v>0.03</v>
      </c>
      <c r="H7460" s="4" t="s">
        <v>7924</v>
      </c>
    </row>
    <row r="7461" spans="1:8" x14ac:dyDescent="0.3">
      <c r="A7461" s="3">
        <v>21</v>
      </c>
      <c r="B7461" s="2" t="s">
        <v>7944</v>
      </c>
      <c r="C7461" s="2" t="s">
        <v>14</v>
      </c>
      <c r="D7461" s="2">
        <v>449</v>
      </c>
      <c r="E7461" s="2">
        <v>0</v>
      </c>
      <c r="F7461" s="2">
        <v>449</v>
      </c>
      <c r="G7461" s="2">
        <v>0.03</v>
      </c>
      <c r="H7461" s="4" t="s">
        <v>7924</v>
      </c>
    </row>
    <row r="7462" spans="1:8" x14ac:dyDescent="0.3">
      <c r="A7462" s="3">
        <v>22</v>
      </c>
      <c r="B7462" s="2" t="s">
        <v>7945</v>
      </c>
      <c r="C7462" s="2" t="s">
        <v>14</v>
      </c>
      <c r="D7462" s="2">
        <v>407</v>
      </c>
      <c r="E7462" s="2">
        <v>3</v>
      </c>
      <c r="F7462" s="2">
        <v>410</v>
      </c>
      <c r="G7462" s="2">
        <v>0.03</v>
      </c>
      <c r="H7462" s="4" t="s">
        <v>7924</v>
      </c>
    </row>
    <row r="7463" spans="1:8" x14ac:dyDescent="0.3">
      <c r="A7463" s="3">
        <v>23</v>
      </c>
      <c r="B7463" s="2" t="s">
        <v>7946</v>
      </c>
      <c r="C7463" s="2" t="s">
        <v>14</v>
      </c>
      <c r="D7463" s="2">
        <v>394</v>
      </c>
      <c r="E7463" s="2">
        <v>0</v>
      </c>
      <c r="F7463" s="2">
        <v>394</v>
      </c>
      <c r="G7463" s="2">
        <v>0.03</v>
      </c>
      <c r="H7463" s="4" t="s">
        <v>7924</v>
      </c>
    </row>
    <row r="7464" spans="1:8" x14ac:dyDescent="0.3">
      <c r="A7464" s="3">
        <v>24</v>
      </c>
      <c r="B7464" s="2" t="s">
        <v>7947</v>
      </c>
      <c r="C7464" s="2" t="s">
        <v>14</v>
      </c>
      <c r="D7464" s="2">
        <v>365</v>
      </c>
      <c r="E7464" s="2">
        <v>0</v>
      </c>
      <c r="F7464" s="2">
        <v>365</v>
      </c>
      <c r="G7464" s="2">
        <v>0.03</v>
      </c>
      <c r="H7464" s="4" t="s">
        <v>7924</v>
      </c>
    </row>
    <row r="7465" spans="1:8" x14ac:dyDescent="0.3">
      <c r="A7465" s="3">
        <v>25</v>
      </c>
      <c r="B7465" s="2" t="s">
        <v>7948</v>
      </c>
      <c r="C7465" s="2" t="s">
        <v>4199</v>
      </c>
      <c r="D7465" s="2">
        <v>362</v>
      </c>
      <c r="E7465" s="2">
        <v>30</v>
      </c>
      <c r="F7465" s="2">
        <v>392</v>
      </c>
      <c r="G7465" s="2">
        <v>0.03</v>
      </c>
      <c r="H7465" s="4" t="s">
        <v>7924</v>
      </c>
    </row>
    <row r="7466" spans="1:8" x14ac:dyDescent="0.3">
      <c r="A7466" s="3">
        <v>26</v>
      </c>
      <c r="B7466" s="2" t="s">
        <v>27</v>
      </c>
      <c r="C7466" s="2" t="s">
        <v>28</v>
      </c>
      <c r="D7466" s="2">
        <v>13066</v>
      </c>
      <c r="E7466" s="2">
        <v>139</v>
      </c>
      <c r="F7466" s="2">
        <v>13205</v>
      </c>
      <c r="G7466" s="2">
        <v>0.93</v>
      </c>
      <c r="H7466" s="4" t="s">
        <v>7924</v>
      </c>
    </row>
    <row r="7467" spans="1:8" x14ac:dyDescent="0.3">
      <c r="A7467" s="3">
        <v>1</v>
      </c>
      <c r="B7467" s="2" t="s">
        <v>7949</v>
      </c>
      <c r="C7467" s="2" t="s">
        <v>9</v>
      </c>
      <c r="D7467" s="2">
        <v>618120</v>
      </c>
      <c r="E7467" s="2">
        <v>1929</v>
      </c>
      <c r="F7467" s="2">
        <v>620049</v>
      </c>
      <c r="G7467" s="2">
        <v>58.98</v>
      </c>
      <c r="H7467" s="4" t="s">
        <v>7950</v>
      </c>
    </row>
    <row r="7468" spans="1:8" x14ac:dyDescent="0.3">
      <c r="A7468" s="3">
        <v>2</v>
      </c>
      <c r="B7468" s="2" t="s">
        <v>7951</v>
      </c>
      <c r="C7468" s="2" t="s">
        <v>12</v>
      </c>
      <c r="D7468" s="2">
        <v>380949</v>
      </c>
      <c r="E7468" s="2">
        <v>1092</v>
      </c>
      <c r="F7468" s="2">
        <v>382041</v>
      </c>
      <c r="G7468" s="2">
        <v>36.340000000000003</v>
      </c>
      <c r="H7468" s="4" t="s">
        <v>7950</v>
      </c>
    </row>
    <row r="7469" spans="1:8" x14ac:dyDescent="0.3">
      <c r="A7469" s="3">
        <v>3</v>
      </c>
      <c r="B7469" s="2" t="s">
        <v>7952</v>
      </c>
      <c r="C7469" s="2" t="s">
        <v>17</v>
      </c>
      <c r="D7469" s="2">
        <v>11429</v>
      </c>
      <c r="E7469" s="2">
        <v>33</v>
      </c>
      <c r="F7469" s="2">
        <v>11462</v>
      </c>
      <c r="G7469" s="2">
        <v>1.0900000000000001</v>
      </c>
      <c r="H7469" s="4" t="s">
        <v>7950</v>
      </c>
    </row>
    <row r="7470" spans="1:8" x14ac:dyDescent="0.3">
      <c r="A7470" s="3">
        <v>4</v>
      </c>
      <c r="B7470" s="2" t="s">
        <v>7953</v>
      </c>
      <c r="C7470" s="2" t="s">
        <v>508</v>
      </c>
      <c r="D7470" s="2">
        <v>6973</v>
      </c>
      <c r="E7470" s="2">
        <v>29</v>
      </c>
      <c r="F7470" s="2">
        <v>7002</v>
      </c>
      <c r="G7470" s="2">
        <v>0.67</v>
      </c>
      <c r="H7470" s="4" t="s">
        <v>7950</v>
      </c>
    </row>
    <row r="7471" spans="1:8" x14ac:dyDescent="0.3">
      <c r="A7471" s="3">
        <v>5</v>
      </c>
      <c r="B7471" s="2" t="s">
        <v>7954</v>
      </c>
      <c r="C7471" s="2" t="s">
        <v>14</v>
      </c>
      <c r="D7471" s="2">
        <v>4817</v>
      </c>
      <c r="E7471" s="2">
        <v>17</v>
      </c>
      <c r="F7471" s="2">
        <v>4834</v>
      </c>
      <c r="G7471" s="2">
        <v>0.46</v>
      </c>
      <c r="H7471" s="4" t="s">
        <v>7950</v>
      </c>
    </row>
    <row r="7472" spans="1:8" x14ac:dyDescent="0.3">
      <c r="A7472" s="3">
        <v>6</v>
      </c>
      <c r="B7472" s="2" t="s">
        <v>7955</v>
      </c>
      <c r="C7472" s="2" t="s">
        <v>14</v>
      </c>
      <c r="D7472" s="2">
        <v>3727</v>
      </c>
      <c r="E7472" s="2">
        <v>5</v>
      </c>
      <c r="F7472" s="2">
        <v>3732</v>
      </c>
      <c r="G7472" s="2">
        <v>0.36</v>
      </c>
      <c r="H7472" s="4" t="s">
        <v>7950</v>
      </c>
    </row>
    <row r="7473" spans="1:8" x14ac:dyDescent="0.3">
      <c r="A7473" s="3">
        <v>7</v>
      </c>
      <c r="B7473" s="2" t="s">
        <v>7956</v>
      </c>
      <c r="C7473" s="2" t="s">
        <v>14</v>
      </c>
      <c r="D7473" s="2">
        <v>1923</v>
      </c>
      <c r="E7473" s="2">
        <v>5</v>
      </c>
      <c r="F7473" s="2">
        <v>1928</v>
      </c>
      <c r="G7473" s="2">
        <v>0.18</v>
      </c>
      <c r="H7473" s="4" t="s">
        <v>7950</v>
      </c>
    </row>
    <row r="7474" spans="1:8" x14ac:dyDescent="0.3">
      <c r="A7474" s="3">
        <v>8</v>
      </c>
      <c r="B7474" s="2" t="s">
        <v>7957</v>
      </c>
      <c r="C7474" s="2" t="s">
        <v>14</v>
      </c>
      <c r="D7474" s="2">
        <v>1582</v>
      </c>
      <c r="E7474" s="2">
        <v>3</v>
      </c>
      <c r="F7474" s="2">
        <v>1585</v>
      </c>
      <c r="G7474" s="2">
        <v>0.15</v>
      </c>
      <c r="H7474" s="4" t="s">
        <v>7950</v>
      </c>
    </row>
    <row r="7475" spans="1:8" x14ac:dyDescent="0.3">
      <c r="A7475" s="3">
        <v>9</v>
      </c>
      <c r="B7475" s="2" t="s">
        <v>7958</v>
      </c>
      <c r="C7475" s="2" t="s">
        <v>14</v>
      </c>
      <c r="D7475" s="2">
        <v>1368</v>
      </c>
      <c r="E7475" s="2">
        <v>3</v>
      </c>
      <c r="F7475" s="2">
        <v>1371</v>
      </c>
      <c r="G7475" s="2">
        <v>0.13</v>
      </c>
      <c r="H7475" s="4" t="s">
        <v>7950</v>
      </c>
    </row>
    <row r="7476" spans="1:8" x14ac:dyDescent="0.3">
      <c r="A7476" s="3">
        <v>10</v>
      </c>
      <c r="B7476" s="2" t="s">
        <v>7959</v>
      </c>
      <c r="C7476" s="2" t="s">
        <v>14</v>
      </c>
      <c r="D7476" s="2">
        <v>1365</v>
      </c>
      <c r="E7476" s="2">
        <v>5</v>
      </c>
      <c r="F7476" s="2">
        <v>1370</v>
      </c>
      <c r="G7476" s="2">
        <v>0.13</v>
      </c>
      <c r="H7476" s="4" t="s">
        <v>7950</v>
      </c>
    </row>
    <row r="7477" spans="1:8" x14ac:dyDescent="0.3">
      <c r="A7477" s="3">
        <v>11</v>
      </c>
      <c r="B7477" s="2" t="s">
        <v>7960</v>
      </c>
      <c r="C7477" s="2" t="s">
        <v>14</v>
      </c>
      <c r="D7477" s="2">
        <v>1299</v>
      </c>
      <c r="E7477" s="2">
        <v>0</v>
      </c>
      <c r="F7477" s="2">
        <v>1299</v>
      </c>
      <c r="G7477" s="2">
        <v>0.12</v>
      </c>
      <c r="H7477" s="4" t="s">
        <v>7950</v>
      </c>
    </row>
    <row r="7478" spans="1:8" x14ac:dyDescent="0.3">
      <c r="A7478" s="3">
        <v>12</v>
      </c>
      <c r="B7478" s="2" t="s">
        <v>7961</v>
      </c>
      <c r="C7478" s="2" t="s">
        <v>1017</v>
      </c>
      <c r="D7478" s="2">
        <v>1266</v>
      </c>
      <c r="E7478" s="2">
        <v>4</v>
      </c>
      <c r="F7478" s="2">
        <v>1270</v>
      </c>
      <c r="G7478" s="2">
        <v>0.12</v>
      </c>
      <c r="H7478" s="4" t="s">
        <v>7950</v>
      </c>
    </row>
    <row r="7479" spans="1:8" x14ac:dyDescent="0.3">
      <c r="A7479" s="3">
        <v>13</v>
      </c>
      <c r="B7479" s="2" t="s">
        <v>7962</v>
      </c>
      <c r="C7479" s="2" t="s">
        <v>14</v>
      </c>
      <c r="D7479" s="2">
        <v>1133</v>
      </c>
      <c r="E7479" s="2">
        <v>5</v>
      </c>
      <c r="F7479" s="2">
        <v>1138</v>
      </c>
      <c r="G7479" s="2">
        <v>0.11</v>
      </c>
      <c r="H7479" s="4" t="s">
        <v>7950</v>
      </c>
    </row>
    <row r="7480" spans="1:8" x14ac:dyDescent="0.3">
      <c r="A7480" s="3">
        <v>14</v>
      </c>
      <c r="B7480" s="2" t="s">
        <v>7963</v>
      </c>
      <c r="C7480" s="2" t="s">
        <v>14</v>
      </c>
      <c r="D7480" s="2">
        <v>1069</v>
      </c>
      <c r="E7480" s="2">
        <v>1</v>
      </c>
      <c r="F7480" s="2">
        <v>1070</v>
      </c>
      <c r="G7480" s="2">
        <v>0.1</v>
      </c>
      <c r="H7480" s="4" t="s">
        <v>7950</v>
      </c>
    </row>
    <row r="7481" spans="1:8" x14ac:dyDescent="0.3">
      <c r="A7481" s="3">
        <v>15</v>
      </c>
      <c r="B7481" s="2" t="s">
        <v>27</v>
      </c>
      <c r="C7481" s="2" t="s">
        <v>28</v>
      </c>
      <c r="D7481" s="2">
        <v>10972</v>
      </c>
      <c r="E7481" s="2">
        <v>112</v>
      </c>
      <c r="F7481" s="2">
        <v>11084</v>
      </c>
      <c r="G7481" s="2">
        <v>1.05</v>
      </c>
      <c r="H7481" s="4" t="s">
        <v>7950</v>
      </c>
    </row>
    <row r="7482" spans="1:8" x14ac:dyDescent="0.3">
      <c r="A7482" s="3">
        <v>1</v>
      </c>
      <c r="B7482" s="2" t="s">
        <v>7964</v>
      </c>
      <c r="C7482" s="2" t="s">
        <v>12</v>
      </c>
      <c r="D7482" s="2">
        <v>749926</v>
      </c>
      <c r="E7482" s="2">
        <v>1745</v>
      </c>
      <c r="F7482" s="2">
        <v>751671</v>
      </c>
      <c r="G7482" s="2">
        <v>54.87</v>
      </c>
      <c r="H7482" s="4" t="s">
        <v>7965</v>
      </c>
    </row>
    <row r="7483" spans="1:8" x14ac:dyDescent="0.3">
      <c r="A7483" s="3">
        <v>2</v>
      </c>
      <c r="B7483" s="2" t="s">
        <v>7966</v>
      </c>
      <c r="C7483" s="2" t="s">
        <v>9</v>
      </c>
      <c r="D7483" s="2">
        <v>561056</v>
      </c>
      <c r="E7483" s="2">
        <v>1909</v>
      </c>
      <c r="F7483" s="2">
        <v>562965</v>
      </c>
      <c r="G7483" s="2">
        <v>41.1</v>
      </c>
      <c r="H7483" s="4" t="s">
        <v>7965</v>
      </c>
    </row>
    <row r="7484" spans="1:8" x14ac:dyDescent="0.3">
      <c r="A7484" s="3">
        <v>3</v>
      </c>
      <c r="B7484" s="2" t="s">
        <v>7967</v>
      </c>
      <c r="C7484" s="2" t="s">
        <v>17</v>
      </c>
      <c r="D7484" s="2">
        <v>15819</v>
      </c>
      <c r="E7484" s="2">
        <v>84</v>
      </c>
      <c r="F7484" s="2">
        <v>15903</v>
      </c>
      <c r="G7484" s="2">
        <v>1.1599999999999999</v>
      </c>
      <c r="H7484" s="4" t="s">
        <v>7965</v>
      </c>
    </row>
    <row r="7485" spans="1:8" x14ac:dyDescent="0.3">
      <c r="A7485" s="3">
        <v>4</v>
      </c>
      <c r="B7485" s="2" t="s">
        <v>7968</v>
      </c>
      <c r="C7485" s="2" t="s">
        <v>7969</v>
      </c>
      <c r="D7485" s="2">
        <v>8074</v>
      </c>
      <c r="E7485" s="2">
        <v>15</v>
      </c>
      <c r="F7485" s="2">
        <v>8089</v>
      </c>
      <c r="G7485" s="2">
        <v>0.59</v>
      </c>
      <c r="H7485" s="4" t="s">
        <v>7965</v>
      </c>
    </row>
    <row r="7486" spans="1:8" x14ac:dyDescent="0.3">
      <c r="A7486" s="3">
        <v>5</v>
      </c>
      <c r="B7486" s="2" t="s">
        <v>7970</v>
      </c>
      <c r="C7486" s="2" t="s">
        <v>14</v>
      </c>
      <c r="D7486" s="2">
        <v>3949</v>
      </c>
      <c r="E7486" s="2">
        <v>5</v>
      </c>
      <c r="F7486" s="2">
        <v>3954</v>
      </c>
      <c r="G7486" s="2">
        <v>0.28999999999999998</v>
      </c>
      <c r="H7486" s="4" t="s">
        <v>7965</v>
      </c>
    </row>
    <row r="7487" spans="1:8" x14ac:dyDescent="0.3">
      <c r="A7487" s="3">
        <v>6</v>
      </c>
      <c r="B7487" s="2" t="s">
        <v>7971</v>
      </c>
      <c r="C7487" s="2" t="s">
        <v>114</v>
      </c>
      <c r="D7487" s="2">
        <v>3821</v>
      </c>
      <c r="E7487" s="2">
        <v>5</v>
      </c>
      <c r="F7487" s="2">
        <v>3826</v>
      </c>
      <c r="G7487" s="2">
        <v>0.28000000000000003</v>
      </c>
      <c r="H7487" s="4" t="s">
        <v>7965</v>
      </c>
    </row>
    <row r="7488" spans="1:8" x14ac:dyDescent="0.3">
      <c r="A7488" s="3">
        <v>7</v>
      </c>
      <c r="B7488" s="2" t="s">
        <v>7972</v>
      </c>
      <c r="C7488" s="2" t="s">
        <v>14</v>
      </c>
      <c r="D7488" s="2">
        <v>3414</v>
      </c>
      <c r="E7488" s="2">
        <v>7</v>
      </c>
      <c r="F7488" s="2">
        <v>3421</v>
      </c>
      <c r="G7488" s="2">
        <v>0.25</v>
      </c>
      <c r="H7488" s="4" t="s">
        <v>7965</v>
      </c>
    </row>
    <row r="7489" spans="1:8" x14ac:dyDescent="0.3">
      <c r="A7489" s="3">
        <v>8</v>
      </c>
      <c r="B7489" s="2" t="s">
        <v>7973</v>
      </c>
      <c r="C7489" s="2" t="s">
        <v>14</v>
      </c>
      <c r="D7489" s="2">
        <v>3206</v>
      </c>
      <c r="E7489" s="2">
        <v>2</v>
      </c>
      <c r="F7489" s="2">
        <v>3208</v>
      </c>
      <c r="G7489" s="2">
        <v>0.23</v>
      </c>
      <c r="H7489" s="4" t="s">
        <v>7965</v>
      </c>
    </row>
    <row r="7490" spans="1:8" x14ac:dyDescent="0.3">
      <c r="A7490" s="3">
        <v>9</v>
      </c>
      <c r="B7490" s="2" t="s">
        <v>7974</v>
      </c>
      <c r="C7490" s="2" t="s">
        <v>14</v>
      </c>
      <c r="D7490" s="2">
        <v>1969</v>
      </c>
      <c r="E7490" s="2">
        <v>17</v>
      </c>
      <c r="F7490" s="2">
        <v>1986</v>
      </c>
      <c r="G7490" s="2">
        <v>0.14000000000000001</v>
      </c>
      <c r="H7490" s="4" t="s">
        <v>7965</v>
      </c>
    </row>
    <row r="7491" spans="1:8" x14ac:dyDescent="0.3">
      <c r="A7491" s="3">
        <v>10</v>
      </c>
      <c r="B7491" s="2" t="s">
        <v>7975</v>
      </c>
      <c r="C7491" s="2" t="s">
        <v>14</v>
      </c>
      <c r="D7491" s="2">
        <v>1738</v>
      </c>
      <c r="E7491" s="2">
        <v>5</v>
      </c>
      <c r="F7491" s="2">
        <v>1743</v>
      </c>
      <c r="G7491" s="2">
        <v>0.13</v>
      </c>
      <c r="H7491" s="4" t="s">
        <v>7965</v>
      </c>
    </row>
    <row r="7492" spans="1:8" x14ac:dyDescent="0.3">
      <c r="A7492" s="3">
        <v>11</v>
      </c>
      <c r="B7492" s="2" t="s">
        <v>7976</v>
      </c>
      <c r="C7492" s="2" t="s">
        <v>2589</v>
      </c>
      <c r="D7492" s="2">
        <v>1406</v>
      </c>
      <c r="E7492" s="2">
        <v>5</v>
      </c>
      <c r="F7492" s="2">
        <v>1411</v>
      </c>
      <c r="G7492" s="2">
        <v>0.1</v>
      </c>
      <c r="H7492" s="4" t="s">
        <v>7965</v>
      </c>
    </row>
    <row r="7493" spans="1:8" x14ac:dyDescent="0.3">
      <c r="A7493" s="3">
        <v>12</v>
      </c>
      <c r="B7493" s="2" t="s">
        <v>7977</v>
      </c>
      <c r="C7493" s="2" t="s">
        <v>229</v>
      </c>
      <c r="D7493" s="2">
        <v>1249</v>
      </c>
      <c r="E7493" s="2">
        <v>3</v>
      </c>
      <c r="F7493" s="2">
        <v>1252</v>
      </c>
      <c r="G7493" s="2">
        <v>0.09</v>
      </c>
      <c r="H7493" s="4" t="s">
        <v>7965</v>
      </c>
    </row>
    <row r="7494" spans="1:8" x14ac:dyDescent="0.3">
      <c r="A7494" s="3">
        <v>13</v>
      </c>
      <c r="B7494" s="2" t="s">
        <v>7978</v>
      </c>
      <c r="C7494" s="2" t="s">
        <v>14</v>
      </c>
      <c r="D7494" s="2">
        <v>1236</v>
      </c>
      <c r="E7494" s="2">
        <v>11</v>
      </c>
      <c r="F7494" s="2">
        <v>1247</v>
      </c>
      <c r="G7494" s="2">
        <v>0.09</v>
      </c>
      <c r="H7494" s="4" t="s">
        <v>7965</v>
      </c>
    </row>
    <row r="7495" spans="1:8" x14ac:dyDescent="0.3">
      <c r="A7495" s="3">
        <v>14</v>
      </c>
      <c r="B7495" s="2" t="s">
        <v>7979</v>
      </c>
      <c r="C7495" s="2" t="s">
        <v>7980</v>
      </c>
      <c r="D7495" s="2">
        <v>972</v>
      </c>
      <c r="E7495" s="2">
        <v>6</v>
      </c>
      <c r="F7495" s="2">
        <v>978</v>
      </c>
      <c r="G7495" s="2">
        <v>7.0000000000000007E-2</v>
      </c>
      <c r="H7495" s="4" t="s">
        <v>7965</v>
      </c>
    </row>
    <row r="7496" spans="1:8" x14ac:dyDescent="0.3">
      <c r="A7496" s="3">
        <v>15</v>
      </c>
      <c r="B7496" s="2" t="s">
        <v>27</v>
      </c>
      <c r="C7496" s="2" t="s">
        <v>28</v>
      </c>
      <c r="D7496" s="2">
        <v>8094</v>
      </c>
      <c r="E7496" s="2">
        <v>49</v>
      </c>
      <c r="F7496" s="2">
        <v>8143</v>
      </c>
      <c r="G7496" s="2">
        <v>0.59</v>
      </c>
      <c r="H7496" s="4" t="s">
        <v>7965</v>
      </c>
    </row>
    <row r="7497" spans="1:8" x14ac:dyDescent="0.3">
      <c r="A7497" s="3">
        <v>1</v>
      </c>
      <c r="B7497" s="2" t="s">
        <v>7981</v>
      </c>
      <c r="C7497" s="2" t="s">
        <v>7982</v>
      </c>
      <c r="D7497" s="2">
        <v>538877</v>
      </c>
      <c r="E7497" s="2">
        <v>3336</v>
      </c>
      <c r="F7497" s="2">
        <v>542213</v>
      </c>
      <c r="G7497" s="2">
        <v>51.35</v>
      </c>
      <c r="H7497" s="4" t="s">
        <v>7983</v>
      </c>
    </row>
    <row r="7498" spans="1:8" x14ac:dyDescent="0.3">
      <c r="A7498" s="3">
        <v>2</v>
      </c>
      <c r="B7498" s="2" t="s">
        <v>7984</v>
      </c>
      <c r="C7498" s="2" t="s">
        <v>488</v>
      </c>
      <c r="D7498" s="2">
        <v>227445</v>
      </c>
      <c r="E7498" s="2">
        <v>1674</v>
      </c>
      <c r="F7498" s="2">
        <v>229119</v>
      </c>
      <c r="G7498" s="2">
        <v>21.7</v>
      </c>
      <c r="H7498" s="4" t="s">
        <v>7983</v>
      </c>
    </row>
    <row r="7499" spans="1:8" x14ac:dyDescent="0.3">
      <c r="A7499" s="3">
        <v>3</v>
      </c>
      <c r="B7499" s="2" t="s">
        <v>7985</v>
      </c>
      <c r="C7499" s="2" t="s">
        <v>492</v>
      </c>
      <c r="D7499" s="2">
        <v>106752</v>
      </c>
      <c r="E7499" s="2">
        <v>706</v>
      </c>
      <c r="F7499" s="2">
        <v>107458</v>
      </c>
      <c r="G7499" s="2">
        <v>10.18</v>
      </c>
      <c r="H7499" s="4" t="s">
        <v>7983</v>
      </c>
    </row>
    <row r="7500" spans="1:8" x14ac:dyDescent="0.3">
      <c r="A7500" s="3">
        <v>4</v>
      </c>
      <c r="B7500" s="2" t="s">
        <v>7986</v>
      </c>
      <c r="C7500" s="2" t="s">
        <v>1583</v>
      </c>
      <c r="D7500" s="2">
        <v>99561</v>
      </c>
      <c r="E7500" s="2">
        <v>1186</v>
      </c>
      <c r="F7500" s="2">
        <v>100747</v>
      </c>
      <c r="G7500" s="2">
        <v>9.5399999999999991</v>
      </c>
      <c r="H7500" s="4" t="s">
        <v>7983</v>
      </c>
    </row>
    <row r="7501" spans="1:8" x14ac:dyDescent="0.3">
      <c r="A7501" s="3">
        <v>5</v>
      </c>
      <c r="B7501" s="2" t="s">
        <v>7987</v>
      </c>
      <c r="C7501" s="2" t="s">
        <v>14</v>
      </c>
      <c r="D7501" s="2">
        <v>14781</v>
      </c>
      <c r="E7501" s="2">
        <v>15</v>
      </c>
      <c r="F7501" s="2">
        <v>14796</v>
      </c>
      <c r="G7501" s="2">
        <v>1.4</v>
      </c>
      <c r="H7501" s="4" t="s">
        <v>7983</v>
      </c>
    </row>
    <row r="7502" spans="1:8" x14ac:dyDescent="0.3">
      <c r="A7502" s="3">
        <v>6</v>
      </c>
      <c r="B7502" s="2" t="s">
        <v>7988</v>
      </c>
      <c r="C7502" s="2" t="s">
        <v>14</v>
      </c>
      <c r="D7502" s="2">
        <v>5138</v>
      </c>
      <c r="E7502" s="2">
        <v>28</v>
      </c>
      <c r="F7502" s="2">
        <v>5166</v>
      </c>
      <c r="G7502" s="2">
        <v>0.49</v>
      </c>
      <c r="H7502" s="4" t="s">
        <v>7983</v>
      </c>
    </row>
    <row r="7503" spans="1:8" x14ac:dyDescent="0.3">
      <c r="A7503" s="3">
        <v>7</v>
      </c>
      <c r="B7503" s="2" t="s">
        <v>7989</v>
      </c>
      <c r="C7503" s="2" t="s">
        <v>17</v>
      </c>
      <c r="D7503" s="2">
        <v>4353</v>
      </c>
      <c r="E7503" s="2">
        <v>78</v>
      </c>
      <c r="F7503" s="2">
        <v>4431</v>
      </c>
      <c r="G7503" s="2">
        <v>0.42</v>
      </c>
      <c r="H7503" s="4" t="s">
        <v>7983</v>
      </c>
    </row>
    <row r="7504" spans="1:8" x14ac:dyDescent="0.3">
      <c r="A7504" s="3">
        <v>8</v>
      </c>
      <c r="B7504" s="2" t="s">
        <v>7990</v>
      </c>
      <c r="C7504" s="2" t="s">
        <v>14</v>
      </c>
      <c r="D7504" s="2">
        <v>3489</v>
      </c>
      <c r="E7504" s="2">
        <v>10</v>
      </c>
      <c r="F7504" s="2">
        <v>3499</v>
      </c>
      <c r="G7504" s="2">
        <v>0.33</v>
      </c>
      <c r="H7504" s="4" t="s">
        <v>7983</v>
      </c>
    </row>
    <row r="7505" spans="1:8" x14ac:dyDescent="0.3">
      <c r="A7505" s="3">
        <v>9</v>
      </c>
      <c r="B7505" s="2" t="s">
        <v>7991</v>
      </c>
      <c r="C7505" s="2" t="s">
        <v>14</v>
      </c>
      <c r="D7505" s="2">
        <v>2879</v>
      </c>
      <c r="E7505" s="2">
        <v>73</v>
      </c>
      <c r="F7505" s="2">
        <v>2952</v>
      </c>
      <c r="G7505" s="2">
        <v>0.28000000000000003</v>
      </c>
      <c r="H7505" s="4" t="s">
        <v>7983</v>
      </c>
    </row>
    <row r="7506" spans="1:8" x14ac:dyDescent="0.3">
      <c r="A7506" s="3">
        <v>10</v>
      </c>
      <c r="B7506" s="2" t="s">
        <v>7992</v>
      </c>
      <c r="C7506" s="2" t="s">
        <v>7442</v>
      </c>
      <c r="D7506" s="2">
        <v>2587</v>
      </c>
      <c r="E7506" s="2">
        <v>59</v>
      </c>
      <c r="F7506" s="2">
        <v>2646</v>
      </c>
      <c r="G7506" s="2">
        <v>0.25</v>
      </c>
      <c r="H7506" s="4" t="s">
        <v>7983</v>
      </c>
    </row>
    <row r="7507" spans="1:8" x14ac:dyDescent="0.3">
      <c r="A7507" s="3">
        <v>11</v>
      </c>
      <c r="B7507" s="2" t="s">
        <v>7993</v>
      </c>
      <c r="C7507" s="2" t="s">
        <v>14</v>
      </c>
      <c r="D7507" s="2">
        <v>2156</v>
      </c>
      <c r="E7507" s="2">
        <v>15</v>
      </c>
      <c r="F7507" s="2">
        <v>2171</v>
      </c>
      <c r="G7507" s="2">
        <v>0.21</v>
      </c>
      <c r="H7507" s="4" t="s">
        <v>7983</v>
      </c>
    </row>
    <row r="7508" spans="1:8" x14ac:dyDescent="0.3">
      <c r="A7508" s="3">
        <v>12</v>
      </c>
      <c r="B7508" s="2" t="s">
        <v>7994</v>
      </c>
      <c r="C7508" s="2" t="s">
        <v>1068</v>
      </c>
      <c r="D7508" s="2">
        <v>2120</v>
      </c>
      <c r="E7508" s="2">
        <v>163</v>
      </c>
      <c r="F7508" s="2">
        <v>2283</v>
      </c>
      <c r="G7508" s="2">
        <v>0.22</v>
      </c>
      <c r="H7508" s="4" t="s">
        <v>7983</v>
      </c>
    </row>
    <row r="7509" spans="1:8" x14ac:dyDescent="0.3">
      <c r="A7509" s="3">
        <v>13</v>
      </c>
      <c r="B7509" s="2" t="s">
        <v>7995</v>
      </c>
      <c r="C7509" s="2" t="s">
        <v>14</v>
      </c>
      <c r="D7509" s="2">
        <v>2048</v>
      </c>
      <c r="E7509" s="2">
        <v>4</v>
      </c>
      <c r="F7509" s="2">
        <v>2052</v>
      </c>
      <c r="G7509" s="2">
        <v>0.19</v>
      </c>
      <c r="H7509" s="4" t="s">
        <v>7983</v>
      </c>
    </row>
    <row r="7510" spans="1:8" x14ac:dyDescent="0.3">
      <c r="A7510" s="3">
        <v>14</v>
      </c>
      <c r="B7510" s="2" t="s">
        <v>7996</v>
      </c>
      <c r="C7510" s="2" t="s">
        <v>14</v>
      </c>
      <c r="D7510" s="2">
        <v>1719</v>
      </c>
      <c r="E7510" s="2">
        <v>17</v>
      </c>
      <c r="F7510" s="2">
        <v>1736</v>
      </c>
      <c r="G7510" s="2">
        <v>0.16</v>
      </c>
      <c r="H7510" s="4" t="s">
        <v>7983</v>
      </c>
    </row>
    <row r="7511" spans="1:8" x14ac:dyDescent="0.3">
      <c r="A7511" s="3">
        <v>15</v>
      </c>
      <c r="B7511" s="2" t="s">
        <v>7997</v>
      </c>
      <c r="C7511" s="2" t="s">
        <v>14</v>
      </c>
      <c r="D7511" s="2">
        <v>1656</v>
      </c>
      <c r="E7511" s="2">
        <v>8</v>
      </c>
      <c r="F7511" s="2">
        <v>1664</v>
      </c>
      <c r="G7511" s="2">
        <v>0.16</v>
      </c>
      <c r="H7511" s="4" t="s">
        <v>7983</v>
      </c>
    </row>
    <row r="7512" spans="1:8" x14ac:dyDescent="0.3">
      <c r="A7512" s="3">
        <v>16</v>
      </c>
      <c r="B7512" s="2" t="s">
        <v>7998</v>
      </c>
      <c r="C7512" s="2" t="s">
        <v>14</v>
      </c>
      <c r="D7512" s="2">
        <v>1562</v>
      </c>
      <c r="E7512" s="2">
        <v>4</v>
      </c>
      <c r="F7512" s="2">
        <v>1566</v>
      </c>
      <c r="G7512" s="2">
        <v>0.15</v>
      </c>
      <c r="H7512" s="4" t="s">
        <v>7983</v>
      </c>
    </row>
    <row r="7513" spans="1:8" x14ac:dyDescent="0.3">
      <c r="A7513" s="3">
        <v>17</v>
      </c>
      <c r="B7513" s="2" t="s">
        <v>7999</v>
      </c>
      <c r="C7513" s="2" t="s">
        <v>14</v>
      </c>
      <c r="D7513" s="2">
        <v>1492</v>
      </c>
      <c r="E7513" s="2">
        <v>6</v>
      </c>
      <c r="F7513" s="2">
        <v>1498</v>
      </c>
      <c r="G7513" s="2">
        <v>0.14000000000000001</v>
      </c>
      <c r="H7513" s="4" t="s">
        <v>7983</v>
      </c>
    </row>
    <row r="7514" spans="1:8" x14ac:dyDescent="0.3">
      <c r="A7514" s="3">
        <v>18</v>
      </c>
      <c r="B7514" s="2" t="s">
        <v>8000</v>
      </c>
      <c r="C7514" s="2" t="s">
        <v>14</v>
      </c>
      <c r="D7514" s="2">
        <v>1455</v>
      </c>
      <c r="E7514" s="2">
        <v>8</v>
      </c>
      <c r="F7514" s="2">
        <v>1463</v>
      </c>
      <c r="G7514" s="2">
        <v>0.14000000000000001</v>
      </c>
      <c r="H7514" s="4" t="s">
        <v>7983</v>
      </c>
    </row>
    <row r="7515" spans="1:8" x14ac:dyDescent="0.3">
      <c r="A7515" s="3">
        <v>19</v>
      </c>
      <c r="B7515" s="2" t="s">
        <v>8001</v>
      </c>
      <c r="C7515" s="2" t="s">
        <v>14</v>
      </c>
      <c r="D7515" s="2">
        <v>1346</v>
      </c>
      <c r="E7515" s="2">
        <v>6</v>
      </c>
      <c r="F7515" s="2">
        <v>1352</v>
      </c>
      <c r="G7515" s="2">
        <v>0.13</v>
      </c>
      <c r="H7515" s="4" t="s">
        <v>7983</v>
      </c>
    </row>
    <row r="7516" spans="1:8" x14ac:dyDescent="0.3">
      <c r="A7516" s="3">
        <v>20</v>
      </c>
      <c r="B7516" s="2" t="s">
        <v>8002</v>
      </c>
      <c r="C7516" s="2" t="s">
        <v>14</v>
      </c>
      <c r="D7516" s="2">
        <v>1255</v>
      </c>
      <c r="E7516" s="2">
        <v>8</v>
      </c>
      <c r="F7516" s="2">
        <v>1263</v>
      </c>
      <c r="G7516" s="2">
        <v>0.12</v>
      </c>
      <c r="H7516" s="4" t="s">
        <v>7983</v>
      </c>
    </row>
    <row r="7517" spans="1:8" x14ac:dyDescent="0.3">
      <c r="A7517" s="3">
        <v>21</v>
      </c>
      <c r="B7517" s="2" t="s">
        <v>8003</v>
      </c>
      <c r="C7517" s="2" t="s">
        <v>14</v>
      </c>
      <c r="D7517" s="2">
        <v>1198</v>
      </c>
      <c r="E7517" s="2">
        <v>4</v>
      </c>
      <c r="F7517" s="2">
        <v>1202</v>
      </c>
      <c r="G7517" s="2">
        <v>0.11</v>
      </c>
      <c r="H7517" s="4" t="s">
        <v>7983</v>
      </c>
    </row>
    <row r="7518" spans="1:8" x14ac:dyDescent="0.3">
      <c r="A7518" s="3">
        <v>22</v>
      </c>
      <c r="B7518" s="2" t="s">
        <v>8004</v>
      </c>
      <c r="C7518" s="2" t="s">
        <v>14</v>
      </c>
      <c r="D7518" s="2">
        <v>1172</v>
      </c>
      <c r="E7518" s="2">
        <v>6</v>
      </c>
      <c r="F7518" s="2">
        <v>1178</v>
      </c>
      <c r="G7518" s="2">
        <v>0.11</v>
      </c>
      <c r="H7518" s="4" t="s">
        <v>7983</v>
      </c>
    </row>
    <row r="7519" spans="1:8" x14ac:dyDescent="0.3">
      <c r="A7519" s="3">
        <v>23</v>
      </c>
      <c r="B7519" s="2" t="s">
        <v>8005</v>
      </c>
      <c r="C7519" s="2" t="s">
        <v>14</v>
      </c>
      <c r="D7519" s="2">
        <v>1162</v>
      </c>
      <c r="E7519" s="2">
        <v>4</v>
      </c>
      <c r="F7519" s="2">
        <v>1166</v>
      </c>
      <c r="G7519" s="2">
        <v>0.11</v>
      </c>
      <c r="H7519" s="4" t="s">
        <v>7983</v>
      </c>
    </row>
    <row r="7520" spans="1:8" x14ac:dyDescent="0.3">
      <c r="A7520" s="3">
        <v>24</v>
      </c>
      <c r="B7520" s="2" t="s">
        <v>8006</v>
      </c>
      <c r="C7520" s="2" t="s">
        <v>14</v>
      </c>
      <c r="D7520" s="2">
        <v>972</v>
      </c>
      <c r="E7520" s="2">
        <v>6</v>
      </c>
      <c r="F7520" s="2">
        <v>978</v>
      </c>
      <c r="G7520" s="2">
        <v>0.09</v>
      </c>
      <c r="H7520" s="4" t="s">
        <v>7983</v>
      </c>
    </row>
    <row r="7521" spans="1:8" x14ac:dyDescent="0.3">
      <c r="A7521" s="3">
        <v>25</v>
      </c>
      <c r="B7521" s="2" t="s">
        <v>8007</v>
      </c>
      <c r="C7521" s="2" t="s">
        <v>14</v>
      </c>
      <c r="D7521" s="2">
        <v>877</v>
      </c>
      <c r="E7521" s="2">
        <v>3</v>
      </c>
      <c r="F7521" s="2">
        <v>880</v>
      </c>
      <c r="G7521" s="2">
        <v>0.08</v>
      </c>
      <c r="H7521" s="4" t="s">
        <v>7983</v>
      </c>
    </row>
    <row r="7522" spans="1:8" x14ac:dyDescent="0.3">
      <c r="A7522" s="3">
        <v>26</v>
      </c>
      <c r="B7522" s="2" t="s">
        <v>8008</v>
      </c>
      <c r="C7522" s="2" t="s">
        <v>14</v>
      </c>
      <c r="D7522" s="2">
        <v>826</v>
      </c>
      <c r="E7522" s="2">
        <v>8</v>
      </c>
      <c r="F7522" s="2">
        <v>834</v>
      </c>
      <c r="G7522" s="2">
        <v>0.08</v>
      </c>
      <c r="H7522" s="4" t="s">
        <v>7983</v>
      </c>
    </row>
    <row r="7523" spans="1:8" x14ac:dyDescent="0.3">
      <c r="A7523" s="3">
        <v>27</v>
      </c>
      <c r="B7523" s="2" t="s">
        <v>8009</v>
      </c>
      <c r="C7523" s="2" t="s">
        <v>14</v>
      </c>
      <c r="D7523" s="2">
        <v>797</v>
      </c>
      <c r="E7523" s="2">
        <v>5</v>
      </c>
      <c r="F7523" s="2">
        <v>802</v>
      </c>
      <c r="G7523" s="2">
        <v>0.08</v>
      </c>
      <c r="H7523" s="4" t="s">
        <v>7983</v>
      </c>
    </row>
    <row r="7524" spans="1:8" x14ac:dyDescent="0.3">
      <c r="A7524" s="3">
        <v>28</v>
      </c>
      <c r="B7524" s="2" t="s">
        <v>8010</v>
      </c>
      <c r="C7524" s="2" t="s">
        <v>14</v>
      </c>
      <c r="D7524" s="2">
        <v>771</v>
      </c>
      <c r="E7524" s="2">
        <v>3</v>
      </c>
      <c r="F7524" s="2">
        <v>774</v>
      </c>
      <c r="G7524" s="2">
        <v>7.0000000000000007E-2</v>
      </c>
      <c r="H7524" s="4" t="s">
        <v>7983</v>
      </c>
    </row>
    <row r="7525" spans="1:8" x14ac:dyDescent="0.3">
      <c r="A7525" s="3">
        <v>29</v>
      </c>
      <c r="B7525" s="2" t="s">
        <v>8011</v>
      </c>
      <c r="C7525" s="2" t="s">
        <v>14</v>
      </c>
      <c r="D7525" s="2">
        <v>742</v>
      </c>
      <c r="E7525" s="2">
        <v>5</v>
      </c>
      <c r="F7525" s="2">
        <v>747</v>
      </c>
      <c r="G7525" s="2">
        <v>7.0000000000000007E-2</v>
      </c>
      <c r="H7525" s="4" t="s">
        <v>7983</v>
      </c>
    </row>
    <row r="7526" spans="1:8" x14ac:dyDescent="0.3">
      <c r="A7526" s="3">
        <v>30</v>
      </c>
      <c r="B7526" s="2" t="s">
        <v>8012</v>
      </c>
      <c r="C7526" s="2" t="s">
        <v>517</v>
      </c>
      <c r="D7526" s="2">
        <v>738</v>
      </c>
      <c r="E7526" s="2">
        <v>39</v>
      </c>
      <c r="F7526" s="2">
        <v>777</v>
      </c>
      <c r="G7526" s="2">
        <v>7.0000000000000007E-2</v>
      </c>
      <c r="H7526" s="4" t="s">
        <v>7983</v>
      </c>
    </row>
    <row r="7527" spans="1:8" x14ac:dyDescent="0.3">
      <c r="A7527" s="3">
        <v>31</v>
      </c>
      <c r="B7527" s="2" t="s">
        <v>8013</v>
      </c>
      <c r="C7527" s="2" t="s">
        <v>14</v>
      </c>
      <c r="D7527" s="2">
        <v>674</v>
      </c>
      <c r="E7527" s="2">
        <v>1</v>
      </c>
      <c r="F7527" s="2">
        <v>675</v>
      </c>
      <c r="G7527" s="2">
        <v>0.06</v>
      </c>
      <c r="H7527" s="4" t="s">
        <v>7983</v>
      </c>
    </row>
    <row r="7528" spans="1:8" x14ac:dyDescent="0.3">
      <c r="A7528" s="3">
        <v>32</v>
      </c>
      <c r="B7528" s="2" t="s">
        <v>8014</v>
      </c>
      <c r="C7528" s="2" t="s">
        <v>14</v>
      </c>
      <c r="D7528" s="2">
        <v>601</v>
      </c>
      <c r="E7528" s="2">
        <v>7</v>
      </c>
      <c r="F7528" s="2">
        <v>608</v>
      </c>
      <c r="G7528" s="2">
        <v>0.06</v>
      </c>
      <c r="H7528" s="4" t="s">
        <v>7983</v>
      </c>
    </row>
    <row r="7529" spans="1:8" x14ac:dyDescent="0.3">
      <c r="A7529" s="3">
        <v>33</v>
      </c>
      <c r="B7529" s="2" t="s">
        <v>1483</v>
      </c>
      <c r="C7529" s="2" t="s">
        <v>14</v>
      </c>
      <c r="D7529" s="2">
        <v>494</v>
      </c>
      <c r="E7529" s="2">
        <v>3</v>
      </c>
      <c r="F7529" s="2">
        <v>497</v>
      </c>
      <c r="G7529" s="2">
        <v>0.05</v>
      </c>
      <c r="H7529" s="4" t="s">
        <v>7983</v>
      </c>
    </row>
    <row r="7530" spans="1:8" x14ac:dyDescent="0.3">
      <c r="A7530" s="3">
        <v>34</v>
      </c>
      <c r="B7530" s="2" t="s">
        <v>8015</v>
      </c>
      <c r="C7530" s="2" t="s">
        <v>962</v>
      </c>
      <c r="D7530" s="2">
        <v>482</v>
      </c>
      <c r="E7530" s="2">
        <v>9</v>
      </c>
      <c r="F7530" s="2">
        <v>491</v>
      </c>
      <c r="G7530" s="2">
        <v>0.05</v>
      </c>
      <c r="H7530" s="4" t="s">
        <v>7983</v>
      </c>
    </row>
    <row r="7531" spans="1:8" x14ac:dyDescent="0.3">
      <c r="A7531" s="3">
        <v>35</v>
      </c>
      <c r="B7531" s="2" t="s">
        <v>8016</v>
      </c>
      <c r="C7531" s="2" t="s">
        <v>14</v>
      </c>
      <c r="D7531" s="2">
        <v>428</v>
      </c>
      <c r="E7531" s="2">
        <v>3</v>
      </c>
      <c r="F7531" s="2">
        <v>431</v>
      </c>
      <c r="G7531" s="2">
        <v>0.04</v>
      </c>
      <c r="H7531" s="4" t="s">
        <v>7983</v>
      </c>
    </row>
    <row r="7532" spans="1:8" x14ac:dyDescent="0.3">
      <c r="A7532" s="3">
        <v>36</v>
      </c>
      <c r="B7532" s="2" t="s">
        <v>27</v>
      </c>
      <c r="C7532" s="2" t="s">
        <v>28</v>
      </c>
      <c r="D7532" s="2">
        <v>13560</v>
      </c>
      <c r="E7532" s="2">
        <v>289</v>
      </c>
      <c r="F7532" s="2">
        <v>13849</v>
      </c>
      <c r="G7532" s="2">
        <v>1.31</v>
      </c>
      <c r="H7532" s="4" t="s">
        <v>7983</v>
      </c>
    </row>
    <row r="7533" spans="1:8" x14ac:dyDescent="0.3">
      <c r="A7533" s="3">
        <v>1</v>
      </c>
      <c r="B7533" s="2" t="s">
        <v>8017</v>
      </c>
      <c r="C7533" s="2" t="s">
        <v>3190</v>
      </c>
      <c r="D7533" s="2">
        <v>506690</v>
      </c>
      <c r="E7533" s="2">
        <v>2974</v>
      </c>
      <c r="F7533" s="2">
        <v>509664</v>
      </c>
      <c r="G7533" s="2">
        <v>45.92</v>
      </c>
      <c r="H7533" s="4" t="s">
        <v>8018</v>
      </c>
    </row>
    <row r="7534" spans="1:8" x14ac:dyDescent="0.3">
      <c r="A7534" s="3">
        <v>2</v>
      </c>
      <c r="B7534" s="2" t="s">
        <v>8019</v>
      </c>
      <c r="C7534" s="2" t="s">
        <v>14</v>
      </c>
      <c r="D7534" s="2">
        <v>340778</v>
      </c>
      <c r="E7534" s="2">
        <v>2104</v>
      </c>
      <c r="F7534" s="2">
        <v>342882</v>
      </c>
      <c r="G7534" s="2">
        <v>30.89</v>
      </c>
      <c r="H7534" s="4" t="s">
        <v>8018</v>
      </c>
    </row>
    <row r="7535" spans="1:8" x14ac:dyDescent="0.3">
      <c r="A7535" s="3">
        <v>3</v>
      </c>
      <c r="B7535" s="2" t="s">
        <v>8020</v>
      </c>
      <c r="C7535" s="2" t="s">
        <v>488</v>
      </c>
      <c r="D7535" s="2">
        <v>98757</v>
      </c>
      <c r="E7535" s="2">
        <v>1023</v>
      </c>
      <c r="F7535" s="2">
        <v>99780</v>
      </c>
      <c r="G7535" s="2">
        <v>8.99</v>
      </c>
      <c r="H7535" s="4" t="s">
        <v>8018</v>
      </c>
    </row>
    <row r="7536" spans="1:8" x14ac:dyDescent="0.3">
      <c r="A7536" s="3">
        <v>4</v>
      </c>
      <c r="B7536" s="2" t="s">
        <v>8021</v>
      </c>
      <c r="C7536" s="2" t="s">
        <v>492</v>
      </c>
      <c r="D7536" s="2">
        <v>96701</v>
      </c>
      <c r="E7536" s="2">
        <v>971</v>
      </c>
      <c r="F7536" s="2">
        <v>97672</v>
      </c>
      <c r="G7536" s="2">
        <v>8.8000000000000007</v>
      </c>
      <c r="H7536" s="4" t="s">
        <v>8018</v>
      </c>
    </row>
    <row r="7537" spans="1:8" x14ac:dyDescent="0.3">
      <c r="A7537" s="3">
        <v>5</v>
      </c>
      <c r="B7537" s="2" t="s">
        <v>8022</v>
      </c>
      <c r="C7537" s="2" t="s">
        <v>14</v>
      </c>
      <c r="D7537" s="2">
        <v>7901</v>
      </c>
      <c r="E7537" s="2">
        <v>18</v>
      </c>
      <c r="F7537" s="2">
        <v>7919</v>
      </c>
      <c r="G7537" s="2">
        <v>0.71</v>
      </c>
      <c r="H7537" s="4" t="s">
        <v>8018</v>
      </c>
    </row>
    <row r="7538" spans="1:8" x14ac:dyDescent="0.3">
      <c r="A7538" s="3">
        <v>6</v>
      </c>
      <c r="B7538" s="2" t="s">
        <v>8023</v>
      </c>
      <c r="C7538" s="2" t="s">
        <v>14</v>
      </c>
      <c r="D7538" s="2">
        <v>6629</v>
      </c>
      <c r="E7538" s="2">
        <v>198</v>
      </c>
      <c r="F7538" s="2">
        <v>6827</v>
      </c>
      <c r="G7538" s="2">
        <v>0.62</v>
      </c>
      <c r="H7538" s="4" t="s">
        <v>8018</v>
      </c>
    </row>
    <row r="7539" spans="1:8" x14ac:dyDescent="0.3">
      <c r="A7539" s="3">
        <v>7</v>
      </c>
      <c r="B7539" s="2" t="s">
        <v>8024</v>
      </c>
      <c r="C7539" s="2" t="s">
        <v>14</v>
      </c>
      <c r="D7539" s="2">
        <v>6583</v>
      </c>
      <c r="E7539" s="2">
        <v>10</v>
      </c>
      <c r="F7539" s="2">
        <v>6593</v>
      </c>
      <c r="G7539" s="2">
        <v>0.59</v>
      </c>
      <c r="H7539" s="4" t="s">
        <v>8018</v>
      </c>
    </row>
    <row r="7540" spans="1:8" x14ac:dyDescent="0.3">
      <c r="A7540" s="3">
        <v>8</v>
      </c>
      <c r="B7540" s="2" t="s">
        <v>8025</v>
      </c>
      <c r="C7540" s="2" t="s">
        <v>14</v>
      </c>
      <c r="D7540" s="2">
        <v>3485</v>
      </c>
      <c r="E7540" s="2">
        <v>17</v>
      </c>
      <c r="F7540" s="2">
        <v>3502</v>
      </c>
      <c r="G7540" s="2">
        <v>0.32</v>
      </c>
      <c r="H7540" s="4" t="s">
        <v>8018</v>
      </c>
    </row>
    <row r="7541" spans="1:8" x14ac:dyDescent="0.3">
      <c r="A7541" s="3">
        <v>9</v>
      </c>
      <c r="B7541" s="2" t="s">
        <v>8026</v>
      </c>
      <c r="C7541" s="2" t="s">
        <v>5638</v>
      </c>
      <c r="D7541" s="2">
        <v>2943</v>
      </c>
      <c r="E7541" s="2">
        <v>14</v>
      </c>
      <c r="F7541" s="2">
        <v>2957</v>
      </c>
      <c r="G7541" s="2">
        <v>0.27</v>
      </c>
      <c r="H7541" s="4" t="s">
        <v>8018</v>
      </c>
    </row>
    <row r="7542" spans="1:8" x14ac:dyDescent="0.3">
      <c r="A7542" s="3">
        <v>10</v>
      </c>
      <c r="B7542" s="2" t="s">
        <v>8027</v>
      </c>
      <c r="C7542" s="2" t="s">
        <v>14</v>
      </c>
      <c r="D7542" s="2">
        <v>2939</v>
      </c>
      <c r="E7542" s="2">
        <v>42</v>
      </c>
      <c r="F7542" s="2">
        <v>2981</v>
      </c>
      <c r="G7542" s="2">
        <v>0.27</v>
      </c>
      <c r="H7542" s="4" t="s">
        <v>8018</v>
      </c>
    </row>
    <row r="7543" spans="1:8" x14ac:dyDescent="0.3">
      <c r="A7543" s="3">
        <v>11</v>
      </c>
      <c r="B7543" s="2" t="s">
        <v>8028</v>
      </c>
      <c r="C7543" s="2" t="s">
        <v>14</v>
      </c>
      <c r="D7543" s="2">
        <v>2561</v>
      </c>
      <c r="E7543" s="2">
        <v>11</v>
      </c>
      <c r="F7543" s="2">
        <v>2572</v>
      </c>
      <c r="G7543" s="2">
        <v>0.23</v>
      </c>
      <c r="H7543" s="4" t="s">
        <v>8018</v>
      </c>
    </row>
    <row r="7544" spans="1:8" x14ac:dyDescent="0.3">
      <c r="A7544" s="3">
        <v>12</v>
      </c>
      <c r="B7544" s="2" t="s">
        <v>8029</v>
      </c>
      <c r="C7544" s="2" t="s">
        <v>506</v>
      </c>
      <c r="D7544" s="2">
        <v>2493</v>
      </c>
      <c r="E7544" s="2">
        <v>4</v>
      </c>
      <c r="F7544" s="2">
        <v>2497</v>
      </c>
      <c r="G7544" s="2">
        <v>0.22</v>
      </c>
      <c r="H7544" s="4" t="s">
        <v>8018</v>
      </c>
    </row>
    <row r="7545" spans="1:8" x14ac:dyDescent="0.3">
      <c r="A7545" s="3">
        <v>13</v>
      </c>
      <c r="B7545" s="2" t="s">
        <v>8030</v>
      </c>
      <c r="C7545" s="2" t="s">
        <v>14</v>
      </c>
      <c r="D7545" s="2">
        <v>2387</v>
      </c>
      <c r="E7545" s="2">
        <v>15</v>
      </c>
      <c r="F7545" s="2">
        <v>2402</v>
      </c>
      <c r="G7545" s="2">
        <v>0.22</v>
      </c>
      <c r="H7545" s="4" t="s">
        <v>8018</v>
      </c>
    </row>
    <row r="7546" spans="1:8" x14ac:dyDescent="0.3">
      <c r="A7546" s="3">
        <v>14</v>
      </c>
      <c r="B7546" s="2" t="s">
        <v>8031</v>
      </c>
      <c r="C7546" s="2" t="s">
        <v>14</v>
      </c>
      <c r="D7546" s="2">
        <v>2301</v>
      </c>
      <c r="E7546" s="2">
        <v>22</v>
      </c>
      <c r="F7546" s="2">
        <v>2323</v>
      </c>
      <c r="G7546" s="2">
        <v>0.21</v>
      </c>
      <c r="H7546" s="4" t="s">
        <v>8018</v>
      </c>
    </row>
    <row r="7547" spans="1:8" x14ac:dyDescent="0.3">
      <c r="A7547" s="3">
        <v>15</v>
      </c>
      <c r="B7547" s="2" t="s">
        <v>8032</v>
      </c>
      <c r="C7547" s="2" t="s">
        <v>17</v>
      </c>
      <c r="D7547" s="2">
        <v>1958</v>
      </c>
      <c r="E7547" s="2">
        <v>56</v>
      </c>
      <c r="F7547" s="2">
        <v>2014</v>
      </c>
      <c r="G7547" s="2">
        <v>0.18</v>
      </c>
      <c r="H7547" s="4" t="s">
        <v>8018</v>
      </c>
    </row>
    <row r="7548" spans="1:8" x14ac:dyDescent="0.3">
      <c r="A7548" s="3">
        <v>16</v>
      </c>
      <c r="B7548" s="2" t="s">
        <v>8033</v>
      </c>
      <c r="C7548" s="2" t="s">
        <v>14</v>
      </c>
      <c r="D7548" s="2">
        <v>1920</v>
      </c>
      <c r="E7548" s="2">
        <v>9</v>
      </c>
      <c r="F7548" s="2">
        <v>1929</v>
      </c>
      <c r="G7548" s="2">
        <v>0.17</v>
      </c>
      <c r="H7548" s="4" t="s">
        <v>8018</v>
      </c>
    </row>
    <row r="7549" spans="1:8" x14ac:dyDescent="0.3">
      <c r="A7549" s="3">
        <v>17</v>
      </c>
      <c r="B7549" s="2" t="s">
        <v>8034</v>
      </c>
      <c r="C7549" s="2" t="s">
        <v>1185</v>
      </c>
      <c r="D7549" s="2">
        <v>1497</v>
      </c>
      <c r="E7549" s="2">
        <v>21</v>
      </c>
      <c r="F7549" s="2">
        <v>1518</v>
      </c>
      <c r="G7549" s="2">
        <v>0.14000000000000001</v>
      </c>
      <c r="H7549" s="4" t="s">
        <v>8018</v>
      </c>
    </row>
    <row r="7550" spans="1:8" x14ac:dyDescent="0.3">
      <c r="A7550" s="3">
        <v>18</v>
      </c>
      <c r="B7550" s="2" t="s">
        <v>8035</v>
      </c>
      <c r="C7550" s="2" t="s">
        <v>1140</v>
      </c>
      <c r="D7550" s="2">
        <v>1392</v>
      </c>
      <c r="E7550" s="2">
        <v>11</v>
      </c>
      <c r="F7550" s="2">
        <v>1403</v>
      </c>
      <c r="G7550" s="2">
        <v>0.13</v>
      </c>
      <c r="H7550" s="4" t="s">
        <v>8018</v>
      </c>
    </row>
    <row r="7551" spans="1:8" x14ac:dyDescent="0.3">
      <c r="A7551" s="3">
        <v>19</v>
      </c>
      <c r="B7551" s="2" t="s">
        <v>8036</v>
      </c>
      <c r="C7551" s="2" t="s">
        <v>14</v>
      </c>
      <c r="D7551" s="2">
        <v>1369</v>
      </c>
      <c r="E7551" s="2">
        <v>7</v>
      </c>
      <c r="F7551" s="2">
        <v>1376</v>
      </c>
      <c r="G7551" s="2">
        <v>0.12</v>
      </c>
      <c r="H7551" s="4" t="s">
        <v>8018</v>
      </c>
    </row>
    <row r="7552" spans="1:8" x14ac:dyDescent="0.3">
      <c r="A7552" s="3">
        <v>20</v>
      </c>
      <c r="B7552" s="2" t="s">
        <v>8037</v>
      </c>
      <c r="C7552" s="2" t="s">
        <v>14</v>
      </c>
      <c r="D7552" s="2">
        <v>961</v>
      </c>
      <c r="E7552" s="2">
        <v>13</v>
      </c>
      <c r="F7552" s="2">
        <v>974</v>
      </c>
      <c r="G7552" s="2">
        <v>0.09</v>
      </c>
      <c r="H7552" s="4" t="s">
        <v>8018</v>
      </c>
    </row>
    <row r="7553" spans="1:8" x14ac:dyDescent="0.3">
      <c r="A7553" s="3">
        <v>21</v>
      </c>
      <c r="B7553" s="2" t="s">
        <v>8038</v>
      </c>
      <c r="C7553" s="2" t="s">
        <v>14</v>
      </c>
      <c r="D7553" s="2">
        <v>896</v>
      </c>
      <c r="E7553" s="2">
        <v>3</v>
      </c>
      <c r="F7553" s="2">
        <v>899</v>
      </c>
      <c r="G7553" s="2">
        <v>0.08</v>
      </c>
      <c r="H7553" s="4" t="s">
        <v>8018</v>
      </c>
    </row>
    <row r="7554" spans="1:8" x14ac:dyDescent="0.3">
      <c r="A7554" s="3">
        <v>22</v>
      </c>
      <c r="B7554" s="2" t="s">
        <v>8039</v>
      </c>
      <c r="C7554" s="2" t="s">
        <v>14</v>
      </c>
      <c r="D7554" s="2">
        <v>815</v>
      </c>
      <c r="E7554" s="2">
        <v>12</v>
      </c>
      <c r="F7554" s="2">
        <v>827</v>
      </c>
      <c r="G7554" s="2">
        <v>7.0000000000000007E-2</v>
      </c>
      <c r="H7554" s="4" t="s">
        <v>8018</v>
      </c>
    </row>
    <row r="7555" spans="1:8" x14ac:dyDescent="0.3">
      <c r="A7555" s="3">
        <v>23</v>
      </c>
      <c r="B7555" s="2" t="s">
        <v>8040</v>
      </c>
      <c r="C7555" s="2" t="s">
        <v>14</v>
      </c>
      <c r="D7555" s="2">
        <v>804</v>
      </c>
      <c r="E7555" s="2">
        <v>19</v>
      </c>
      <c r="F7555" s="2">
        <v>823</v>
      </c>
      <c r="G7555" s="2">
        <v>7.0000000000000007E-2</v>
      </c>
      <c r="H7555" s="4" t="s">
        <v>8018</v>
      </c>
    </row>
    <row r="7556" spans="1:8" x14ac:dyDescent="0.3">
      <c r="A7556" s="3">
        <v>24</v>
      </c>
      <c r="B7556" s="2" t="s">
        <v>8041</v>
      </c>
      <c r="C7556" s="2" t="s">
        <v>14</v>
      </c>
      <c r="D7556" s="2">
        <v>643</v>
      </c>
      <c r="E7556" s="2">
        <v>9</v>
      </c>
      <c r="F7556" s="2">
        <v>652</v>
      </c>
      <c r="G7556" s="2">
        <v>0.06</v>
      </c>
      <c r="H7556" s="4" t="s">
        <v>8018</v>
      </c>
    </row>
    <row r="7557" spans="1:8" x14ac:dyDescent="0.3">
      <c r="A7557" s="3">
        <v>25</v>
      </c>
      <c r="B7557" s="2" t="s">
        <v>8042</v>
      </c>
      <c r="C7557" s="2" t="s">
        <v>14</v>
      </c>
      <c r="D7557" s="2">
        <v>564</v>
      </c>
      <c r="E7557" s="2">
        <v>8</v>
      </c>
      <c r="F7557" s="2">
        <v>572</v>
      </c>
      <c r="G7557" s="2">
        <v>0.05</v>
      </c>
      <c r="H7557" s="4" t="s">
        <v>8018</v>
      </c>
    </row>
    <row r="7558" spans="1:8" x14ac:dyDescent="0.3">
      <c r="A7558" s="3">
        <v>26</v>
      </c>
      <c r="B7558" s="2" t="s">
        <v>27</v>
      </c>
      <c r="C7558" s="2" t="s">
        <v>28</v>
      </c>
      <c r="D7558" s="2">
        <v>6163</v>
      </c>
      <c r="E7558" s="2">
        <v>132</v>
      </c>
      <c r="F7558" s="2">
        <v>6295</v>
      </c>
      <c r="G7558" s="2">
        <v>0.56999999999999995</v>
      </c>
      <c r="H7558" s="4" t="s">
        <v>8018</v>
      </c>
    </row>
    <row r="7559" spans="1:8" x14ac:dyDescent="0.3">
      <c r="A7559" s="3">
        <v>1</v>
      </c>
      <c r="B7559" s="2" t="s">
        <v>8043</v>
      </c>
      <c r="C7559" s="2" t="s">
        <v>1317</v>
      </c>
      <c r="D7559" s="2">
        <v>731400</v>
      </c>
      <c r="E7559" s="2">
        <v>912</v>
      </c>
      <c r="F7559" s="2">
        <v>732312</v>
      </c>
      <c r="G7559" s="2">
        <v>51.85</v>
      </c>
      <c r="H7559" s="4" t="s">
        <v>8044</v>
      </c>
    </row>
    <row r="7560" spans="1:8" x14ac:dyDescent="0.3">
      <c r="A7560" s="3">
        <v>2</v>
      </c>
      <c r="B7560" s="2" t="s">
        <v>8045</v>
      </c>
      <c r="C7560" s="2" t="s">
        <v>1319</v>
      </c>
      <c r="D7560" s="2">
        <v>573391</v>
      </c>
      <c r="E7560" s="2">
        <v>588</v>
      </c>
      <c r="F7560" s="2">
        <v>573979</v>
      </c>
      <c r="G7560" s="2">
        <v>40.64</v>
      </c>
      <c r="H7560" s="4" t="s">
        <v>8044</v>
      </c>
    </row>
    <row r="7561" spans="1:8" x14ac:dyDescent="0.3">
      <c r="A7561" s="3">
        <v>3</v>
      </c>
      <c r="B7561" s="2" t="s">
        <v>8046</v>
      </c>
      <c r="C7561" s="2" t="s">
        <v>14</v>
      </c>
      <c r="D7561" s="2">
        <v>15620</v>
      </c>
      <c r="E7561" s="2">
        <v>43</v>
      </c>
      <c r="F7561" s="2">
        <v>15663</v>
      </c>
      <c r="G7561" s="2">
        <v>1.1100000000000001</v>
      </c>
      <c r="H7561" s="4" t="s">
        <v>8044</v>
      </c>
    </row>
    <row r="7562" spans="1:8" x14ac:dyDescent="0.3">
      <c r="A7562" s="3">
        <v>4</v>
      </c>
      <c r="B7562" s="2" t="s">
        <v>8047</v>
      </c>
      <c r="C7562" s="2" t="s">
        <v>14</v>
      </c>
      <c r="D7562" s="2">
        <v>14913</v>
      </c>
      <c r="E7562" s="2">
        <v>4</v>
      </c>
      <c r="F7562" s="2">
        <v>14917</v>
      </c>
      <c r="G7562" s="2">
        <v>1.06</v>
      </c>
      <c r="H7562" s="4" t="s">
        <v>8044</v>
      </c>
    </row>
    <row r="7563" spans="1:8" x14ac:dyDescent="0.3">
      <c r="A7563" s="3">
        <v>5</v>
      </c>
      <c r="B7563" s="2" t="s">
        <v>8048</v>
      </c>
      <c r="C7563" s="2" t="s">
        <v>17</v>
      </c>
      <c r="D7563" s="2">
        <v>9995</v>
      </c>
      <c r="E7563" s="2">
        <v>35</v>
      </c>
      <c r="F7563" s="2">
        <v>10030</v>
      </c>
      <c r="G7563" s="2">
        <v>0.71</v>
      </c>
      <c r="H7563" s="4" t="s">
        <v>8044</v>
      </c>
    </row>
    <row r="7564" spans="1:8" x14ac:dyDescent="0.3">
      <c r="A7564" s="3">
        <v>6</v>
      </c>
      <c r="B7564" s="2" t="s">
        <v>8049</v>
      </c>
      <c r="C7564" s="2" t="s">
        <v>14</v>
      </c>
      <c r="D7564" s="2">
        <v>6633</v>
      </c>
      <c r="E7564" s="2">
        <v>0</v>
      </c>
      <c r="F7564" s="2">
        <v>6633</v>
      </c>
      <c r="G7564" s="2">
        <v>0.47</v>
      </c>
      <c r="H7564" s="4" t="s">
        <v>8044</v>
      </c>
    </row>
    <row r="7565" spans="1:8" x14ac:dyDescent="0.3">
      <c r="A7565" s="3">
        <v>7</v>
      </c>
      <c r="B7565" s="2" t="s">
        <v>8050</v>
      </c>
      <c r="C7565" s="2" t="s">
        <v>619</v>
      </c>
      <c r="D7565" s="2">
        <v>5032</v>
      </c>
      <c r="E7565" s="2">
        <v>4</v>
      </c>
      <c r="F7565" s="2">
        <v>5036</v>
      </c>
      <c r="G7565" s="2">
        <v>0.36</v>
      </c>
      <c r="H7565" s="4" t="s">
        <v>8044</v>
      </c>
    </row>
    <row r="7566" spans="1:8" x14ac:dyDescent="0.3">
      <c r="A7566" s="3">
        <v>8</v>
      </c>
      <c r="B7566" s="2" t="s">
        <v>8051</v>
      </c>
      <c r="C7566" s="2" t="s">
        <v>14</v>
      </c>
      <c r="D7566" s="2">
        <v>4150</v>
      </c>
      <c r="E7566" s="2">
        <v>1</v>
      </c>
      <c r="F7566" s="2">
        <v>4151</v>
      </c>
      <c r="G7566" s="2">
        <v>0.28999999999999998</v>
      </c>
      <c r="H7566" s="4" t="s">
        <v>8044</v>
      </c>
    </row>
    <row r="7567" spans="1:8" x14ac:dyDescent="0.3">
      <c r="A7567" s="3">
        <v>9</v>
      </c>
      <c r="B7567" s="2" t="s">
        <v>8052</v>
      </c>
      <c r="C7567" s="2" t="s">
        <v>14</v>
      </c>
      <c r="D7567" s="2">
        <v>2991</v>
      </c>
      <c r="E7567" s="2">
        <v>4</v>
      </c>
      <c r="F7567" s="2">
        <v>2995</v>
      </c>
      <c r="G7567" s="2">
        <v>0.21</v>
      </c>
      <c r="H7567" s="4" t="s">
        <v>8044</v>
      </c>
    </row>
    <row r="7568" spans="1:8" x14ac:dyDescent="0.3">
      <c r="A7568" s="3">
        <v>10</v>
      </c>
      <c r="B7568" s="2" t="s">
        <v>8053</v>
      </c>
      <c r="C7568" s="2" t="s">
        <v>14</v>
      </c>
      <c r="D7568" s="2">
        <v>2610</v>
      </c>
      <c r="E7568" s="2">
        <v>0</v>
      </c>
      <c r="F7568" s="2">
        <v>2610</v>
      </c>
      <c r="G7568" s="2">
        <v>0.18</v>
      </c>
      <c r="H7568" s="4" t="s">
        <v>8044</v>
      </c>
    </row>
    <row r="7569" spans="1:8" x14ac:dyDescent="0.3">
      <c r="A7569" s="3">
        <v>11</v>
      </c>
      <c r="B7569" s="2" t="s">
        <v>8054</v>
      </c>
      <c r="C7569" s="2" t="s">
        <v>8055</v>
      </c>
      <c r="D7569" s="2">
        <v>2412</v>
      </c>
      <c r="E7569" s="2">
        <v>6</v>
      </c>
      <c r="F7569" s="2">
        <v>2418</v>
      </c>
      <c r="G7569" s="2">
        <v>0.17</v>
      </c>
      <c r="H7569" s="4" t="s">
        <v>8044</v>
      </c>
    </row>
    <row r="7570" spans="1:8" x14ac:dyDescent="0.3">
      <c r="A7570" s="3">
        <v>12</v>
      </c>
      <c r="B7570" s="2" t="s">
        <v>8056</v>
      </c>
      <c r="C7570" s="2" t="s">
        <v>14</v>
      </c>
      <c r="D7570" s="2">
        <v>2234</v>
      </c>
      <c r="E7570" s="2">
        <v>1</v>
      </c>
      <c r="F7570" s="2">
        <v>2235</v>
      </c>
      <c r="G7570" s="2">
        <v>0.16</v>
      </c>
      <c r="H7570" s="4" t="s">
        <v>8044</v>
      </c>
    </row>
    <row r="7571" spans="1:8" x14ac:dyDescent="0.3">
      <c r="A7571" s="3">
        <v>13</v>
      </c>
      <c r="B7571" s="2" t="s">
        <v>8057</v>
      </c>
      <c r="C7571" s="2" t="s">
        <v>14</v>
      </c>
      <c r="D7571" s="2">
        <v>2161</v>
      </c>
      <c r="E7571" s="2">
        <v>3</v>
      </c>
      <c r="F7571" s="2">
        <v>2164</v>
      </c>
      <c r="G7571" s="2">
        <v>0.15</v>
      </c>
      <c r="H7571" s="4" t="s">
        <v>8044</v>
      </c>
    </row>
    <row r="7572" spans="1:8" x14ac:dyDescent="0.3">
      <c r="A7572" s="3">
        <v>14</v>
      </c>
      <c r="B7572" s="2" t="s">
        <v>8058</v>
      </c>
      <c r="C7572" s="2" t="s">
        <v>14</v>
      </c>
      <c r="D7572" s="2">
        <v>2125</v>
      </c>
      <c r="E7572" s="2">
        <v>9</v>
      </c>
      <c r="F7572" s="2">
        <v>2134</v>
      </c>
      <c r="G7572" s="2">
        <v>0.15</v>
      </c>
      <c r="H7572" s="4" t="s">
        <v>8044</v>
      </c>
    </row>
    <row r="7573" spans="1:8" x14ac:dyDescent="0.3">
      <c r="A7573" s="3">
        <v>15</v>
      </c>
      <c r="B7573" s="2" t="s">
        <v>8059</v>
      </c>
      <c r="C7573" s="2" t="s">
        <v>8060</v>
      </c>
      <c r="D7573" s="2">
        <v>2007</v>
      </c>
      <c r="E7573" s="2">
        <v>2</v>
      </c>
      <c r="F7573" s="2">
        <v>2009</v>
      </c>
      <c r="G7573" s="2">
        <v>0.14000000000000001</v>
      </c>
      <c r="H7573" s="4" t="s">
        <v>8044</v>
      </c>
    </row>
    <row r="7574" spans="1:8" x14ac:dyDescent="0.3">
      <c r="A7574" s="3">
        <v>16</v>
      </c>
      <c r="B7574" s="2" t="s">
        <v>8061</v>
      </c>
      <c r="C7574" s="2" t="s">
        <v>14</v>
      </c>
      <c r="D7574" s="2">
        <v>1974</v>
      </c>
      <c r="E7574" s="2">
        <v>1</v>
      </c>
      <c r="F7574" s="2">
        <v>1975</v>
      </c>
      <c r="G7574" s="2">
        <v>0.14000000000000001</v>
      </c>
      <c r="H7574" s="4" t="s">
        <v>8044</v>
      </c>
    </row>
    <row r="7575" spans="1:8" x14ac:dyDescent="0.3">
      <c r="A7575" s="3">
        <v>17</v>
      </c>
      <c r="B7575" s="2" t="s">
        <v>8062</v>
      </c>
      <c r="C7575" s="2" t="s">
        <v>8063</v>
      </c>
      <c r="D7575" s="2">
        <v>1828</v>
      </c>
      <c r="E7575" s="2">
        <v>6</v>
      </c>
      <c r="F7575" s="2">
        <v>1834</v>
      </c>
      <c r="G7575" s="2">
        <v>0.13</v>
      </c>
      <c r="H7575" s="4" t="s">
        <v>8044</v>
      </c>
    </row>
    <row r="7576" spans="1:8" x14ac:dyDescent="0.3">
      <c r="A7576" s="3">
        <v>18</v>
      </c>
      <c r="B7576" s="2" t="s">
        <v>8064</v>
      </c>
      <c r="C7576" s="2" t="s">
        <v>14</v>
      </c>
      <c r="D7576" s="2">
        <v>1663</v>
      </c>
      <c r="E7576" s="2">
        <v>0</v>
      </c>
      <c r="F7576" s="2">
        <v>1663</v>
      </c>
      <c r="G7576" s="2">
        <v>0.12</v>
      </c>
      <c r="H7576" s="4" t="s">
        <v>8044</v>
      </c>
    </row>
    <row r="7577" spans="1:8" x14ac:dyDescent="0.3">
      <c r="A7577" s="3">
        <v>19</v>
      </c>
      <c r="B7577" s="2" t="s">
        <v>8065</v>
      </c>
      <c r="C7577" s="2" t="s">
        <v>14</v>
      </c>
      <c r="D7577" s="2">
        <v>1622</v>
      </c>
      <c r="E7577" s="2">
        <v>2</v>
      </c>
      <c r="F7577" s="2">
        <v>1624</v>
      </c>
      <c r="G7577" s="2">
        <v>0.11</v>
      </c>
      <c r="H7577" s="4" t="s">
        <v>8044</v>
      </c>
    </row>
    <row r="7578" spans="1:8" x14ac:dyDescent="0.3">
      <c r="A7578" s="3">
        <v>20</v>
      </c>
      <c r="B7578" s="2" t="s">
        <v>8066</v>
      </c>
      <c r="C7578" s="2" t="s">
        <v>14</v>
      </c>
      <c r="D7578" s="2">
        <v>1433</v>
      </c>
      <c r="E7578" s="2">
        <v>1</v>
      </c>
      <c r="F7578" s="2">
        <v>1434</v>
      </c>
      <c r="G7578" s="2">
        <v>0.1</v>
      </c>
      <c r="H7578" s="4" t="s">
        <v>8044</v>
      </c>
    </row>
    <row r="7579" spans="1:8" x14ac:dyDescent="0.3">
      <c r="A7579" s="3">
        <v>21</v>
      </c>
      <c r="B7579" s="2" t="s">
        <v>8067</v>
      </c>
      <c r="C7579" s="2" t="s">
        <v>14</v>
      </c>
      <c r="D7579" s="2">
        <v>1392</v>
      </c>
      <c r="E7579" s="2">
        <v>0</v>
      </c>
      <c r="F7579" s="2">
        <v>1392</v>
      </c>
      <c r="G7579" s="2">
        <v>0.1</v>
      </c>
      <c r="H7579" s="4" t="s">
        <v>8044</v>
      </c>
    </row>
    <row r="7580" spans="1:8" x14ac:dyDescent="0.3">
      <c r="A7580" s="3">
        <v>22</v>
      </c>
      <c r="B7580" s="2" t="s">
        <v>8068</v>
      </c>
      <c r="C7580" s="2" t="s">
        <v>14</v>
      </c>
      <c r="D7580" s="2">
        <v>1283</v>
      </c>
      <c r="E7580" s="2">
        <v>9</v>
      </c>
      <c r="F7580" s="2">
        <v>1292</v>
      </c>
      <c r="G7580" s="2">
        <v>0.09</v>
      </c>
      <c r="H7580" s="4" t="s">
        <v>8044</v>
      </c>
    </row>
    <row r="7581" spans="1:8" x14ac:dyDescent="0.3">
      <c r="A7581" s="3">
        <v>23</v>
      </c>
      <c r="B7581" s="2" t="s">
        <v>8069</v>
      </c>
      <c r="C7581" s="2" t="s">
        <v>14</v>
      </c>
      <c r="D7581" s="2">
        <v>1169</v>
      </c>
      <c r="E7581" s="2">
        <v>0</v>
      </c>
      <c r="F7581" s="2">
        <v>1169</v>
      </c>
      <c r="G7581" s="2">
        <v>0.08</v>
      </c>
      <c r="H7581" s="4" t="s">
        <v>8044</v>
      </c>
    </row>
    <row r="7582" spans="1:8" x14ac:dyDescent="0.3">
      <c r="A7582" s="3">
        <v>24</v>
      </c>
      <c r="B7582" s="2" t="s">
        <v>8070</v>
      </c>
      <c r="C7582" s="2" t="s">
        <v>80</v>
      </c>
      <c r="D7582" s="2">
        <v>1127</v>
      </c>
      <c r="E7582" s="2">
        <v>3</v>
      </c>
      <c r="F7582" s="2">
        <v>1130</v>
      </c>
      <c r="G7582" s="2">
        <v>0.08</v>
      </c>
      <c r="H7582" s="4" t="s">
        <v>8044</v>
      </c>
    </row>
    <row r="7583" spans="1:8" x14ac:dyDescent="0.3">
      <c r="A7583" s="3">
        <v>25</v>
      </c>
      <c r="B7583" s="2" t="s">
        <v>8071</v>
      </c>
      <c r="C7583" s="2" t="s">
        <v>14</v>
      </c>
      <c r="D7583" s="2">
        <v>1099</v>
      </c>
      <c r="E7583" s="2">
        <v>0</v>
      </c>
      <c r="F7583" s="2">
        <v>1099</v>
      </c>
      <c r="G7583" s="2">
        <v>0.08</v>
      </c>
      <c r="H7583" s="4" t="s">
        <v>8044</v>
      </c>
    </row>
    <row r="7584" spans="1:8" x14ac:dyDescent="0.3">
      <c r="A7584" s="3">
        <v>26</v>
      </c>
      <c r="B7584" s="2" t="s">
        <v>8072</v>
      </c>
      <c r="C7584" s="2" t="s">
        <v>14</v>
      </c>
      <c r="D7584" s="2">
        <v>1012</v>
      </c>
      <c r="E7584" s="2">
        <v>0</v>
      </c>
      <c r="F7584" s="2">
        <v>1012</v>
      </c>
      <c r="G7584" s="2">
        <v>7.0000000000000007E-2</v>
      </c>
      <c r="H7584" s="4" t="s">
        <v>8044</v>
      </c>
    </row>
    <row r="7585" spans="1:8" x14ac:dyDescent="0.3">
      <c r="A7585" s="3">
        <v>27</v>
      </c>
      <c r="B7585" s="2" t="s">
        <v>8073</v>
      </c>
      <c r="C7585" s="2" t="s">
        <v>14</v>
      </c>
      <c r="D7585" s="2">
        <v>997</v>
      </c>
      <c r="E7585" s="2">
        <v>1</v>
      </c>
      <c r="F7585" s="2">
        <v>998</v>
      </c>
      <c r="G7585" s="2">
        <v>7.0000000000000007E-2</v>
      </c>
      <c r="H7585" s="4" t="s">
        <v>8044</v>
      </c>
    </row>
    <row r="7586" spans="1:8" x14ac:dyDescent="0.3">
      <c r="A7586" s="3">
        <v>28</v>
      </c>
      <c r="B7586" s="2" t="s">
        <v>8074</v>
      </c>
      <c r="C7586" s="2" t="s">
        <v>14</v>
      </c>
      <c r="D7586" s="2">
        <v>905</v>
      </c>
      <c r="E7586" s="2">
        <v>2</v>
      </c>
      <c r="F7586" s="2">
        <v>907</v>
      </c>
      <c r="G7586" s="2">
        <v>0.06</v>
      </c>
      <c r="H7586" s="4" t="s">
        <v>8044</v>
      </c>
    </row>
    <row r="7587" spans="1:8" x14ac:dyDescent="0.3">
      <c r="A7587" s="3">
        <v>29</v>
      </c>
      <c r="B7587" s="2" t="s">
        <v>8075</v>
      </c>
      <c r="C7587" s="2" t="s">
        <v>14</v>
      </c>
      <c r="D7587" s="2">
        <v>807</v>
      </c>
      <c r="E7587" s="2">
        <v>1</v>
      </c>
      <c r="F7587" s="2">
        <v>808</v>
      </c>
      <c r="G7587" s="2">
        <v>0.06</v>
      </c>
      <c r="H7587" s="4" t="s">
        <v>8044</v>
      </c>
    </row>
    <row r="7588" spans="1:8" x14ac:dyDescent="0.3">
      <c r="A7588" s="3">
        <v>30</v>
      </c>
      <c r="B7588" s="2" t="s">
        <v>8076</v>
      </c>
      <c r="C7588" s="2" t="s">
        <v>206</v>
      </c>
      <c r="D7588" s="2">
        <v>785</v>
      </c>
      <c r="E7588" s="2">
        <v>4</v>
      </c>
      <c r="F7588" s="2">
        <v>789</v>
      </c>
      <c r="G7588" s="2">
        <v>0.06</v>
      </c>
      <c r="H7588" s="4" t="s">
        <v>8044</v>
      </c>
    </row>
    <row r="7589" spans="1:8" x14ac:dyDescent="0.3">
      <c r="A7589" s="3">
        <v>31</v>
      </c>
      <c r="B7589" s="2" t="s">
        <v>8077</v>
      </c>
      <c r="C7589" s="2" t="s">
        <v>14</v>
      </c>
      <c r="D7589" s="2">
        <v>730</v>
      </c>
      <c r="E7589" s="2">
        <v>1</v>
      </c>
      <c r="F7589" s="2">
        <v>731</v>
      </c>
      <c r="G7589" s="2">
        <v>0.05</v>
      </c>
      <c r="H7589" s="4" t="s">
        <v>8044</v>
      </c>
    </row>
    <row r="7590" spans="1:8" x14ac:dyDescent="0.3">
      <c r="A7590" s="3">
        <v>32</v>
      </c>
      <c r="B7590" s="2" t="s">
        <v>8078</v>
      </c>
      <c r="C7590" s="2" t="s">
        <v>3061</v>
      </c>
      <c r="D7590" s="2">
        <v>694</v>
      </c>
      <c r="E7590" s="2">
        <v>2</v>
      </c>
      <c r="F7590" s="2">
        <v>696</v>
      </c>
      <c r="G7590" s="2">
        <v>0.05</v>
      </c>
      <c r="H7590" s="4" t="s">
        <v>8044</v>
      </c>
    </row>
    <row r="7591" spans="1:8" x14ac:dyDescent="0.3">
      <c r="A7591" s="3">
        <v>33</v>
      </c>
      <c r="B7591" s="2" t="s">
        <v>630</v>
      </c>
      <c r="C7591" s="2" t="s">
        <v>530</v>
      </c>
      <c r="D7591" s="2">
        <v>675</v>
      </c>
      <c r="E7591" s="2">
        <v>4</v>
      </c>
      <c r="F7591" s="2">
        <v>679</v>
      </c>
      <c r="G7591" s="2">
        <v>0.05</v>
      </c>
      <c r="H7591" s="4" t="s">
        <v>8044</v>
      </c>
    </row>
    <row r="7592" spans="1:8" x14ac:dyDescent="0.3">
      <c r="A7592" s="3">
        <v>34</v>
      </c>
      <c r="B7592" s="2" t="s">
        <v>8079</v>
      </c>
      <c r="C7592" s="2" t="s">
        <v>14</v>
      </c>
      <c r="D7592" s="2">
        <v>655</v>
      </c>
      <c r="E7592" s="2">
        <v>0</v>
      </c>
      <c r="F7592" s="2">
        <v>655</v>
      </c>
      <c r="G7592" s="2">
        <v>0.05</v>
      </c>
      <c r="H7592" s="4" t="s">
        <v>8044</v>
      </c>
    </row>
    <row r="7593" spans="1:8" x14ac:dyDescent="0.3">
      <c r="A7593" s="3">
        <v>35</v>
      </c>
      <c r="B7593" s="2" t="s">
        <v>8080</v>
      </c>
      <c r="C7593" s="2" t="s">
        <v>14</v>
      </c>
      <c r="D7593" s="2">
        <v>617</v>
      </c>
      <c r="E7593" s="2">
        <v>3</v>
      </c>
      <c r="F7593" s="2">
        <v>620</v>
      </c>
      <c r="G7593" s="2">
        <v>0.04</v>
      </c>
      <c r="H7593" s="4" t="s">
        <v>8044</v>
      </c>
    </row>
    <row r="7594" spans="1:8" x14ac:dyDescent="0.3">
      <c r="A7594" s="3">
        <v>36</v>
      </c>
      <c r="B7594" s="2" t="s">
        <v>8081</v>
      </c>
      <c r="C7594" s="2" t="s">
        <v>14</v>
      </c>
      <c r="D7594" s="2">
        <v>553</v>
      </c>
      <c r="E7594" s="2">
        <v>0</v>
      </c>
      <c r="F7594" s="2">
        <v>553</v>
      </c>
      <c r="G7594" s="2">
        <v>0.04</v>
      </c>
      <c r="H7594" s="4" t="s">
        <v>8044</v>
      </c>
    </row>
    <row r="7595" spans="1:8" x14ac:dyDescent="0.3">
      <c r="A7595" s="3">
        <v>37</v>
      </c>
      <c r="B7595" s="2" t="s">
        <v>8082</v>
      </c>
      <c r="C7595" s="2" t="s">
        <v>854</v>
      </c>
      <c r="D7595" s="2">
        <v>549</v>
      </c>
      <c r="E7595" s="2">
        <v>2</v>
      </c>
      <c r="F7595" s="2">
        <v>551</v>
      </c>
      <c r="G7595" s="2">
        <v>0.04</v>
      </c>
      <c r="H7595" s="4" t="s">
        <v>8044</v>
      </c>
    </row>
    <row r="7596" spans="1:8" x14ac:dyDescent="0.3">
      <c r="A7596" s="3">
        <v>38</v>
      </c>
      <c r="B7596" s="2" t="s">
        <v>8083</v>
      </c>
      <c r="C7596" s="2" t="s">
        <v>14</v>
      </c>
      <c r="D7596" s="2">
        <v>301</v>
      </c>
      <c r="E7596" s="2">
        <v>0</v>
      </c>
      <c r="F7596" s="2">
        <v>301</v>
      </c>
      <c r="G7596" s="2">
        <v>0.02</v>
      </c>
      <c r="H7596" s="4" t="s">
        <v>8044</v>
      </c>
    </row>
    <row r="7597" spans="1:8" x14ac:dyDescent="0.3">
      <c r="A7597" s="3">
        <v>39</v>
      </c>
      <c r="B7597" s="2" t="s">
        <v>27</v>
      </c>
      <c r="C7597" s="2" t="s">
        <v>28</v>
      </c>
      <c r="D7597" s="2">
        <v>9130</v>
      </c>
      <c r="E7597" s="2">
        <v>21</v>
      </c>
      <c r="F7597" s="2">
        <v>9151</v>
      </c>
      <c r="G7597" s="2">
        <v>0.65</v>
      </c>
      <c r="H7597" s="4" t="s">
        <v>8044</v>
      </c>
    </row>
    <row r="7598" spans="1:8" x14ac:dyDescent="0.3">
      <c r="A7598" s="3">
        <v>1</v>
      </c>
      <c r="B7598" s="2" t="s">
        <v>8084</v>
      </c>
      <c r="C7598" s="2" t="s">
        <v>191</v>
      </c>
      <c r="D7598" s="2">
        <v>801542</v>
      </c>
      <c r="E7598" s="2">
        <v>2220</v>
      </c>
      <c r="F7598" s="2">
        <v>803762</v>
      </c>
      <c r="G7598" s="2">
        <v>52.76</v>
      </c>
      <c r="H7598" s="4" t="s">
        <v>8085</v>
      </c>
    </row>
    <row r="7599" spans="1:8" x14ac:dyDescent="0.3">
      <c r="A7599" s="3">
        <v>2</v>
      </c>
      <c r="B7599" s="2" t="s">
        <v>8086</v>
      </c>
      <c r="C7599" s="2" t="s">
        <v>9</v>
      </c>
      <c r="D7599" s="2">
        <v>468593</v>
      </c>
      <c r="E7599" s="2">
        <v>1622</v>
      </c>
      <c r="F7599" s="2">
        <v>470215</v>
      </c>
      <c r="G7599" s="2">
        <v>30.87</v>
      </c>
      <c r="H7599" s="4" t="s">
        <v>8085</v>
      </c>
    </row>
    <row r="7600" spans="1:8" x14ac:dyDescent="0.3">
      <c r="A7600" s="3">
        <v>3</v>
      </c>
      <c r="B7600" s="2" t="s">
        <v>8087</v>
      </c>
      <c r="C7600" s="2" t="s">
        <v>197</v>
      </c>
      <c r="D7600" s="2">
        <v>123432</v>
      </c>
      <c r="E7600" s="2">
        <v>68</v>
      </c>
      <c r="F7600" s="2">
        <v>123500</v>
      </c>
      <c r="G7600" s="2">
        <v>8.11</v>
      </c>
      <c r="H7600" s="4" t="s">
        <v>8085</v>
      </c>
    </row>
    <row r="7601" spans="1:8" x14ac:dyDescent="0.3">
      <c r="A7601" s="3">
        <v>4</v>
      </c>
      <c r="B7601" s="2" t="s">
        <v>8088</v>
      </c>
      <c r="C7601" s="2" t="s">
        <v>35</v>
      </c>
      <c r="D7601" s="2">
        <v>77611</v>
      </c>
      <c r="E7601" s="2">
        <v>288</v>
      </c>
      <c r="F7601" s="2">
        <v>77899</v>
      </c>
      <c r="G7601" s="2">
        <v>5.1100000000000003</v>
      </c>
      <c r="H7601" s="4" t="s">
        <v>8085</v>
      </c>
    </row>
    <row r="7602" spans="1:8" x14ac:dyDescent="0.3">
      <c r="A7602" s="3">
        <v>5</v>
      </c>
      <c r="B7602" s="2" t="s">
        <v>8089</v>
      </c>
      <c r="C7602" s="2" t="s">
        <v>14</v>
      </c>
      <c r="D7602" s="2">
        <v>11833</v>
      </c>
      <c r="E7602" s="2">
        <v>0</v>
      </c>
      <c r="F7602" s="2">
        <v>11833</v>
      </c>
      <c r="G7602" s="2">
        <v>0.78</v>
      </c>
      <c r="H7602" s="4" t="s">
        <v>8085</v>
      </c>
    </row>
    <row r="7603" spans="1:8" x14ac:dyDescent="0.3">
      <c r="A7603" s="3">
        <v>6</v>
      </c>
      <c r="B7603" s="2" t="s">
        <v>8090</v>
      </c>
      <c r="C7603" s="2" t="s">
        <v>14</v>
      </c>
      <c r="D7603" s="2">
        <v>6606</v>
      </c>
      <c r="E7603" s="2">
        <v>14</v>
      </c>
      <c r="F7603" s="2">
        <v>6620</v>
      </c>
      <c r="G7603" s="2">
        <v>0.43</v>
      </c>
      <c r="H7603" s="4" t="s">
        <v>8085</v>
      </c>
    </row>
    <row r="7604" spans="1:8" x14ac:dyDescent="0.3">
      <c r="A7604" s="3">
        <v>7</v>
      </c>
      <c r="B7604" s="2" t="s">
        <v>8091</v>
      </c>
      <c r="C7604" s="2" t="s">
        <v>14</v>
      </c>
      <c r="D7604" s="2">
        <v>5902</v>
      </c>
      <c r="E7604" s="2">
        <v>0</v>
      </c>
      <c r="F7604" s="2">
        <v>5902</v>
      </c>
      <c r="G7604" s="2">
        <v>0.39</v>
      </c>
      <c r="H7604" s="4" t="s">
        <v>8085</v>
      </c>
    </row>
    <row r="7605" spans="1:8" x14ac:dyDescent="0.3">
      <c r="A7605" s="3">
        <v>8</v>
      </c>
      <c r="B7605" s="2" t="s">
        <v>8092</v>
      </c>
      <c r="C7605" s="2" t="s">
        <v>17</v>
      </c>
      <c r="D7605" s="2">
        <v>4451</v>
      </c>
      <c r="E7605" s="2">
        <v>13</v>
      </c>
      <c r="F7605" s="2">
        <v>4464</v>
      </c>
      <c r="G7605" s="2">
        <v>0.28999999999999998</v>
      </c>
      <c r="H7605" s="4" t="s">
        <v>8085</v>
      </c>
    </row>
    <row r="7606" spans="1:8" x14ac:dyDescent="0.3">
      <c r="A7606" s="3">
        <v>9</v>
      </c>
      <c r="B7606" s="2" t="s">
        <v>8093</v>
      </c>
      <c r="C7606" s="2" t="s">
        <v>14</v>
      </c>
      <c r="D7606" s="2">
        <v>3625</v>
      </c>
      <c r="E7606" s="2">
        <v>9</v>
      </c>
      <c r="F7606" s="2">
        <v>3634</v>
      </c>
      <c r="G7606" s="2">
        <v>0.24</v>
      </c>
      <c r="H7606" s="4" t="s">
        <v>8085</v>
      </c>
    </row>
    <row r="7607" spans="1:8" x14ac:dyDescent="0.3">
      <c r="A7607" s="3">
        <v>10</v>
      </c>
      <c r="B7607" s="2" t="s">
        <v>8094</v>
      </c>
      <c r="C7607" s="2" t="s">
        <v>206</v>
      </c>
      <c r="D7607" s="2">
        <v>2548</v>
      </c>
      <c r="E7607" s="2">
        <v>5</v>
      </c>
      <c r="F7607" s="2">
        <v>2553</v>
      </c>
      <c r="G7607" s="2">
        <v>0.17</v>
      </c>
      <c r="H7607" s="4" t="s">
        <v>8085</v>
      </c>
    </row>
    <row r="7608" spans="1:8" x14ac:dyDescent="0.3">
      <c r="A7608" s="3">
        <v>11</v>
      </c>
      <c r="B7608" s="2" t="s">
        <v>8095</v>
      </c>
      <c r="C7608" s="2" t="s">
        <v>14</v>
      </c>
      <c r="D7608" s="2">
        <v>2388</v>
      </c>
      <c r="E7608" s="2">
        <v>3</v>
      </c>
      <c r="F7608" s="2">
        <v>2391</v>
      </c>
      <c r="G7608" s="2">
        <v>0.16</v>
      </c>
      <c r="H7608" s="4" t="s">
        <v>8085</v>
      </c>
    </row>
    <row r="7609" spans="1:8" x14ac:dyDescent="0.3">
      <c r="A7609" s="3">
        <v>12</v>
      </c>
      <c r="B7609" s="2" t="s">
        <v>8096</v>
      </c>
      <c r="C7609" s="2" t="s">
        <v>14</v>
      </c>
      <c r="D7609" s="2">
        <v>2020</v>
      </c>
      <c r="E7609" s="2">
        <v>1</v>
      </c>
      <c r="F7609" s="2">
        <v>2021</v>
      </c>
      <c r="G7609" s="2">
        <v>0.13</v>
      </c>
      <c r="H7609" s="4" t="s">
        <v>8085</v>
      </c>
    </row>
    <row r="7610" spans="1:8" x14ac:dyDescent="0.3">
      <c r="A7610" s="3">
        <v>13</v>
      </c>
      <c r="B7610" s="2" t="s">
        <v>8097</v>
      </c>
      <c r="C7610" s="2" t="s">
        <v>114</v>
      </c>
      <c r="D7610" s="2">
        <v>1163</v>
      </c>
      <c r="E7610" s="2">
        <v>4</v>
      </c>
      <c r="F7610" s="2">
        <v>1167</v>
      </c>
      <c r="G7610" s="2">
        <v>0.08</v>
      </c>
      <c r="H7610" s="4" t="s">
        <v>8085</v>
      </c>
    </row>
    <row r="7611" spans="1:8" x14ac:dyDescent="0.3">
      <c r="A7611" s="3">
        <v>14</v>
      </c>
      <c r="B7611" s="2" t="s">
        <v>8098</v>
      </c>
      <c r="C7611" s="2" t="s">
        <v>14</v>
      </c>
      <c r="D7611" s="2">
        <v>1115</v>
      </c>
      <c r="E7611" s="2">
        <v>3</v>
      </c>
      <c r="F7611" s="2">
        <v>1118</v>
      </c>
      <c r="G7611" s="2">
        <v>7.0000000000000007E-2</v>
      </c>
      <c r="H7611" s="4" t="s">
        <v>8085</v>
      </c>
    </row>
    <row r="7612" spans="1:8" x14ac:dyDescent="0.3">
      <c r="A7612" s="3">
        <v>15</v>
      </c>
      <c r="B7612" s="2" t="s">
        <v>8099</v>
      </c>
      <c r="C7612" s="2" t="s">
        <v>808</v>
      </c>
      <c r="D7612" s="2">
        <v>1070</v>
      </c>
      <c r="E7612" s="2">
        <v>4</v>
      </c>
      <c r="F7612" s="2">
        <v>1074</v>
      </c>
      <c r="G7612" s="2">
        <v>7.0000000000000007E-2</v>
      </c>
      <c r="H7612" s="4" t="s">
        <v>8085</v>
      </c>
    </row>
    <row r="7613" spans="1:8" x14ac:dyDescent="0.3">
      <c r="A7613" s="3">
        <v>16</v>
      </c>
      <c r="B7613" s="2" t="s">
        <v>27</v>
      </c>
      <c r="C7613" s="2" t="s">
        <v>28</v>
      </c>
      <c r="D7613" s="2">
        <v>5229</v>
      </c>
      <c r="E7613" s="2">
        <v>19</v>
      </c>
      <c r="F7613" s="2">
        <v>5248</v>
      </c>
      <c r="G7613" s="2">
        <v>0.34</v>
      </c>
      <c r="H7613" s="4" t="s">
        <v>8085</v>
      </c>
    </row>
    <row r="7614" spans="1:8" x14ac:dyDescent="0.3">
      <c r="A7614" s="3">
        <v>1</v>
      </c>
      <c r="B7614" s="2" t="s">
        <v>8100</v>
      </c>
      <c r="C7614" s="2" t="s">
        <v>9</v>
      </c>
      <c r="D7614" s="2">
        <v>865825</v>
      </c>
      <c r="E7614" s="2">
        <v>7364</v>
      </c>
      <c r="F7614" s="2">
        <v>873189</v>
      </c>
      <c r="G7614" s="2">
        <v>72.040000000000006</v>
      </c>
      <c r="H7614" s="4" t="s">
        <v>8101</v>
      </c>
    </row>
    <row r="7615" spans="1:8" x14ac:dyDescent="0.3">
      <c r="A7615" s="3">
        <v>2</v>
      </c>
      <c r="B7615" s="2" t="s">
        <v>8102</v>
      </c>
      <c r="C7615" s="2" t="s">
        <v>12</v>
      </c>
      <c r="D7615" s="2">
        <v>287570</v>
      </c>
      <c r="E7615" s="2">
        <v>3493</v>
      </c>
      <c r="F7615" s="2">
        <v>291063</v>
      </c>
      <c r="G7615" s="2">
        <v>24.01</v>
      </c>
      <c r="H7615" s="4" t="s">
        <v>8101</v>
      </c>
    </row>
    <row r="7616" spans="1:8" x14ac:dyDescent="0.3">
      <c r="A7616" s="3">
        <v>3</v>
      </c>
      <c r="B7616" s="2" t="s">
        <v>8103</v>
      </c>
      <c r="C7616" s="2" t="s">
        <v>17</v>
      </c>
      <c r="D7616" s="2">
        <v>7473</v>
      </c>
      <c r="E7616" s="2">
        <v>56</v>
      </c>
      <c r="F7616" s="2">
        <v>7529</v>
      </c>
      <c r="G7616" s="2">
        <v>0.62</v>
      </c>
      <c r="H7616" s="4" t="s">
        <v>8101</v>
      </c>
    </row>
    <row r="7617" spans="1:8" x14ac:dyDescent="0.3">
      <c r="A7617" s="3">
        <v>4</v>
      </c>
      <c r="B7617" s="2" t="s">
        <v>8104</v>
      </c>
      <c r="C7617" s="2" t="s">
        <v>14</v>
      </c>
      <c r="D7617" s="2">
        <v>5416</v>
      </c>
      <c r="E7617" s="2">
        <v>53</v>
      </c>
      <c r="F7617" s="2">
        <v>5469</v>
      </c>
      <c r="G7617" s="2">
        <v>0.45</v>
      </c>
      <c r="H7617" s="4" t="s">
        <v>8101</v>
      </c>
    </row>
    <row r="7618" spans="1:8" x14ac:dyDescent="0.3">
      <c r="A7618" s="3">
        <v>5</v>
      </c>
      <c r="B7618" s="2" t="s">
        <v>8105</v>
      </c>
      <c r="C7618" s="2" t="s">
        <v>2327</v>
      </c>
      <c r="D7618" s="2">
        <v>3436</v>
      </c>
      <c r="E7618" s="2">
        <v>17</v>
      </c>
      <c r="F7618" s="2">
        <v>3453</v>
      </c>
      <c r="G7618" s="2">
        <v>0.28000000000000003</v>
      </c>
      <c r="H7618" s="4" t="s">
        <v>8101</v>
      </c>
    </row>
    <row r="7619" spans="1:8" x14ac:dyDescent="0.3">
      <c r="A7619" s="3">
        <v>6</v>
      </c>
      <c r="B7619" s="2" t="s">
        <v>8106</v>
      </c>
      <c r="C7619" s="2" t="s">
        <v>14</v>
      </c>
      <c r="D7619" s="2">
        <v>2731</v>
      </c>
      <c r="E7619" s="2">
        <v>21</v>
      </c>
      <c r="F7619" s="2">
        <v>2752</v>
      </c>
      <c r="G7619" s="2">
        <v>0.23</v>
      </c>
      <c r="H7619" s="4" t="s">
        <v>8101</v>
      </c>
    </row>
    <row r="7620" spans="1:8" x14ac:dyDescent="0.3">
      <c r="A7620" s="3">
        <v>7</v>
      </c>
      <c r="B7620" s="2" t="s">
        <v>8107</v>
      </c>
      <c r="C7620" s="2" t="s">
        <v>14</v>
      </c>
      <c r="D7620" s="2">
        <v>2122</v>
      </c>
      <c r="E7620" s="2">
        <v>86</v>
      </c>
      <c r="F7620" s="2">
        <v>2208</v>
      </c>
      <c r="G7620" s="2">
        <v>0.18</v>
      </c>
      <c r="H7620" s="4" t="s">
        <v>8101</v>
      </c>
    </row>
    <row r="7621" spans="1:8" x14ac:dyDescent="0.3">
      <c r="A7621" s="3">
        <v>8</v>
      </c>
      <c r="B7621" s="2" t="s">
        <v>8108</v>
      </c>
      <c r="C7621" s="2" t="s">
        <v>14</v>
      </c>
      <c r="D7621" s="2">
        <v>1748</v>
      </c>
      <c r="E7621" s="2">
        <v>8</v>
      </c>
      <c r="F7621" s="2">
        <v>1756</v>
      </c>
      <c r="G7621" s="2">
        <v>0.14000000000000001</v>
      </c>
      <c r="H7621" s="4" t="s">
        <v>8101</v>
      </c>
    </row>
    <row r="7622" spans="1:8" x14ac:dyDescent="0.3">
      <c r="A7622" s="3">
        <v>9</v>
      </c>
      <c r="B7622" s="2" t="s">
        <v>8109</v>
      </c>
      <c r="C7622" s="2" t="s">
        <v>14</v>
      </c>
      <c r="D7622" s="2">
        <v>1388</v>
      </c>
      <c r="E7622" s="2">
        <v>23</v>
      </c>
      <c r="F7622" s="2">
        <v>1411</v>
      </c>
      <c r="G7622" s="2">
        <v>0.12</v>
      </c>
      <c r="H7622" s="4" t="s">
        <v>8101</v>
      </c>
    </row>
    <row r="7623" spans="1:8" x14ac:dyDescent="0.3">
      <c r="A7623" s="3">
        <v>10</v>
      </c>
      <c r="B7623" s="2" t="s">
        <v>8110</v>
      </c>
      <c r="C7623" s="2" t="s">
        <v>114</v>
      </c>
      <c r="D7623" s="2">
        <v>1252</v>
      </c>
      <c r="E7623" s="2">
        <v>23</v>
      </c>
      <c r="F7623" s="2">
        <v>1275</v>
      </c>
      <c r="G7623" s="2">
        <v>0.11</v>
      </c>
      <c r="H7623" s="4" t="s">
        <v>8101</v>
      </c>
    </row>
    <row r="7624" spans="1:8" x14ac:dyDescent="0.3">
      <c r="A7624" s="3">
        <v>11</v>
      </c>
      <c r="B7624" s="2" t="s">
        <v>8111</v>
      </c>
      <c r="C7624" s="2" t="s">
        <v>14</v>
      </c>
      <c r="D7624" s="2">
        <v>1061</v>
      </c>
      <c r="E7624" s="2">
        <v>23</v>
      </c>
      <c r="F7624" s="2">
        <v>1084</v>
      </c>
      <c r="G7624" s="2">
        <v>0.09</v>
      </c>
      <c r="H7624" s="4" t="s">
        <v>8101</v>
      </c>
    </row>
    <row r="7625" spans="1:8" x14ac:dyDescent="0.3">
      <c r="A7625" s="3">
        <v>12</v>
      </c>
      <c r="B7625" s="2" t="s">
        <v>8112</v>
      </c>
      <c r="C7625" s="2" t="s">
        <v>612</v>
      </c>
      <c r="D7625" s="2">
        <v>1052</v>
      </c>
      <c r="E7625" s="2">
        <v>5</v>
      </c>
      <c r="F7625" s="2">
        <v>1057</v>
      </c>
      <c r="G7625" s="2">
        <v>0.09</v>
      </c>
      <c r="H7625" s="4" t="s">
        <v>8101</v>
      </c>
    </row>
    <row r="7626" spans="1:8" x14ac:dyDescent="0.3">
      <c r="A7626" s="3">
        <v>13</v>
      </c>
      <c r="B7626" s="2" t="s">
        <v>8113</v>
      </c>
      <c r="C7626" s="2" t="s">
        <v>14</v>
      </c>
      <c r="D7626" s="2">
        <v>840</v>
      </c>
      <c r="E7626" s="2">
        <v>18</v>
      </c>
      <c r="F7626" s="2">
        <v>858</v>
      </c>
      <c r="G7626" s="2">
        <v>7.0000000000000007E-2</v>
      </c>
      <c r="H7626" s="4" t="s">
        <v>8101</v>
      </c>
    </row>
    <row r="7627" spans="1:8" x14ac:dyDescent="0.3">
      <c r="A7627" s="3">
        <v>14</v>
      </c>
      <c r="B7627" s="2" t="s">
        <v>8114</v>
      </c>
      <c r="C7627" s="2" t="s">
        <v>8115</v>
      </c>
      <c r="D7627" s="2">
        <v>643</v>
      </c>
      <c r="E7627" s="2">
        <v>14</v>
      </c>
      <c r="F7627" s="2">
        <v>657</v>
      </c>
      <c r="G7627" s="2">
        <v>0.05</v>
      </c>
      <c r="H7627" s="4" t="s">
        <v>8101</v>
      </c>
    </row>
    <row r="7628" spans="1:8" x14ac:dyDescent="0.3">
      <c r="A7628" s="3">
        <v>15</v>
      </c>
      <c r="B7628" s="2" t="s">
        <v>27</v>
      </c>
      <c r="C7628" s="2" t="s">
        <v>28</v>
      </c>
      <c r="D7628" s="2">
        <v>17823</v>
      </c>
      <c r="E7628" s="2">
        <v>565</v>
      </c>
      <c r="F7628" s="2">
        <v>18388</v>
      </c>
      <c r="G7628" s="2">
        <v>1.52</v>
      </c>
      <c r="H7628" s="4" t="s">
        <v>8101</v>
      </c>
    </row>
    <row r="7629" spans="1:8" x14ac:dyDescent="0.3">
      <c r="A7629" s="3">
        <v>1</v>
      </c>
      <c r="B7629" s="2" t="s">
        <v>8116</v>
      </c>
      <c r="C7629" s="2" t="s">
        <v>9</v>
      </c>
      <c r="D7629" s="2">
        <v>747780</v>
      </c>
      <c r="E7629" s="2">
        <v>3050</v>
      </c>
      <c r="F7629" s="2">
        <v>750830</v>
      </c>
      <c r="G7629" s="2">
        <v>60.1</v>
      </c>
      <c r="H7629" s="4" t="s">
        <v>8117</v>
      </c>
    </row>
    <row r="7630" spans="1:8" x14ac:dyDescent="0.3">
      <c r="A7630" s="3">
        <v>2</v>
      </c>
      <c r="B7630" s="2" t="s">
        <v>8118</v>
      </c>
      <c r="C7630" s="2" t="s">
        <v>12</v>
      </c>
      <c r="D7630" s="2">
        <v>472754</v>
      </c>
      <c r="E7630" s="2">
        <v>993</v>
      </c>
      <c r="F7630" s="2">
        <v>473747</v>
      </c>
      <c r="G7630" s="2">
        <v>37.92</v>
      </c>
      <c r="H7630" s="4" t="s">
        <v>8117</v>
      </c>
    </row>
    <row r="7631" spans="1:8" x14ac:dyDescent="0.3">
      <c r="A7631" s="3">
        <v>3</v>
      </c>
      <c r="B7631" s="2" t="s">
        <v>8119</v>
      </c>
      <c r="C7631" s="2" t="s">
        <v>17</v>
      </c>
      <c r="D7631" s="2">
        <v>2416</v>
      </c>
      <c r="E7631" s="2">
        <v>9</v>
      </c>
      <c r="F7631" s="2">
        <v>2425</v>
      </c>
      <c r="G7631" s="2">
        <v>0.19</v>
      </c>
      <c r="H7631" s="4" t="s">
        <v>8117</v>
      </c>
    </row>
    <row r="7632" spans="1:8" x14ac:dyDescent="0.3">
      <c r="A7632" s="3">
        <v>4</v>
      </c>
      <c r="B7632" s="2" t="s">
        <v>8120</v>
      </c>
      <c r="C7632" s="2" t="s">
        <v>14</v>
      </c>
      <c r="D7632" s="2">
        <v>1962</v>
      </c>
      <c r="E7632" s="2">
        <v>6</v>
      </c>
      <c r="F7632" s="2">
        <v>1968</v>
      </c>
      <c r="G7632" s="2">
        <v>0.16</v>
      </c>
      <c r="H7632" s="4" t="s">
        <v>8117</v>
      </c>
    </row>
    <row r="7633" spans="1:8" x14ac:dyDescent="0.3">
      <c r="A7633" s="3">
        <v>5</v>
      </c>
      <c r="B7633" s="2" t="s">
        <v>8121</v>
      </c>
      <c r="C7633" s="2" t="s">
        <v>8122</v>
      </c>
      <c r="D7633" s="2">
        <v>1857</v>
      </c>
      <c r="E7633" s="2">
        <v>10</v>
      </c>
      <c r="F7633" s="2">
        <v>1867</v>
      </c>
      <c r="G7633" s="2">
        <v>0.15</v>
      </c>
      <c r="H7633" s="4" t="s">
        <v>8117</v>
      </c>
    </row>
    <row r="7634" spans="1:8" x14ac:dyDescent="0.3">
      <c r="A7634" s="3">
        <v>6</v>
      </c>
      <c r="B7634" s="2" t="s">
        <v>8123</v>
      </c>
      <c r="C7634" s="2" t="s">
        <v>4803</v>
      </c>
      <c r="D7634" s="2">
        <v>1390</v>
      </c>
      <c r="E7634" s="2">
        <v>3</v>
      </c>
      <c r="F7634" s="2">
        <v>1393</v>
      </c>
      <c r="G7634" s="2">
        <v>0.11</v>
      </c>
      <c r="H7634" s="4" t="s">
        <v>8117</v>
      </c>
    </row>
    <row r="7635" spans="1:8" x14ac:dyDescent="0.3">
      <c r="A7635" s="3">
        <v>7</v>
      </c>
      <c r="B7635" s="2" t="s">
        <v>8124</v>
      </c>
      <c r="C7635" s="2" t="s">
        <v>14</v>
      </c>
      <c r="D7635" s="2">
        <v>1147</v>
      </c>
      <c r="E7635" s="2">
        <v>3</v>
      </c>
      <c r="F7635" s="2">
        <v>1150</v>
      </c>
      <c r="G7635" s="2">
        <v>0.09</v>
      </c>
      <c r="H7635" s="4" t="s">
        <v>8117</v>
      </c>
    </row>
    <row r="7636" spans="1:8" x14ac:dyDescent="0.3">
      <c r="A7636" s="3">
        <v>8</v>
      </c>
      <c r="B7636" s="2" t="s">
        <v>8125</v>
      </c>
      <c r="C7636" s="2" t="s">
        <v>215</v>
      </c>
      <c r="D7636" s="2">
        <v>1106</v>
      </c>
      <c r="E7636" s="2">
        <v>4</v>
      </c>
      <c r="F7636" s="2">
        <v>1110</v>
      </c>
      <c r="G7636" s="2">
        <v>0.09</v>
      </c>
      <c r="H7636" s="4" t="s">
        <v>8117</v>
      </c>
    </row>
    <row r="7637" spans="1:8" x14ac:dyDescent="0.3">
      <c r="A7637" s="3">
        <v>9</v>
      </c>
      <c r="B7637" s="2" t="s">
        <v>8126</v>
      </c>
      <c r="C7637" s="2" t="s">
        <v>14</v>
      </c>
      <c r="D7637" s="2">
        <v>940</v>
      </c>
      <c r="E7637" s="2">
        <v>2</v>
      </c>
      <c r="F7637" s="2">
        <v>942</v>
      </c>
      <c r="G7637" s="2">
        <v>0.08</v>
      </c>
      <c r="H7637" s="4" t="s">
        <v>8117</v>
      </c>
    </row>
    <row r="7638" spans="1:8" x14ac:dyDescent="0.3">
      <c r="A7638" s="3">
        <v>10</v>
      </c>
      <c r="B7638" s="2" t="s">
        <v>8127</v>
      </c>
      <c r="C7638" s="2" t="s">
        <v>14</v>
      </c>
      <c r="D7638" s="2">
        <v>859</v>
      </c>
      <c r="E7638" s="2">
        <v>1</v>
      </c>
      <c r="F7638" s="2">
        <v>860</v>
      </c>
      <c r="G7638" s="2">
        <v>7.0000000000000007E-2</v>
      </c>
      <c r="H7638" s="4" t="s">
        <v>8117</v>
      </c>
    </row>
    <row r="7639" spans="1:8" x14ac:dyDescent="0.3">
      <c r="A7639" s="3">
        <v>11</v>
      </c>
      <c r="B7639" s="2" t="s">
        <v>8128</v>
      </c>
      <c r="C7639" s="2" t="s">
        <v>14</v>
      </c>
      <c r="D7639" s="2">
        <v>738</v>
      </c>
      <c r="E7639" s="2">
        <v>2</v>
      </c>
      <c r="F7639" s="2">
        <v>740</v>
      </c>
      <c r="G7639" s="2">
        <v>0.06</v>
      </c>
      <c r="H7639" s="4" t="s">
        <v>8117</v>
      </c>
    </row>
    <row r="7640" spans="1:8" x14ac:dyDescent="0.3">
      <c r="A7640" s="3">
        <v>12</v>
      </c>
      <c r="B7640" s="2" t="s">
        <v>8129</v>
      </c>
      <c r="C7640" s="2" t="s">
        <v>229</v>
      </c>
      <c r="D7640" s="2">
        <v>737</v>
      </c>
      <c r="E7640" s="2">
        <v>1</v>
      </c>
      <c r="F7640" s="2">
        <v>738</v>
      </c>
      <c r="G7640" s="2">
        <v>0.06</v>
      </c>
      <c r="H7640" s="4" t="s">
        <v>8117</v>
      </c>
    </row>
    <row r="7641" spans="1:8" x14ac:dyDescent="0.3">
      <c r="A7641" s="3">
        <v>13</v>
      </c>
      <c r="B7641" s="2" t="s">
        <v>8130</v>
      </c>
      <c r="C7641" s="2" t="s">
        <v>14</v>
      </c>
      <c r="D7641" s="2">
        <v>555</v>
      </c>
      <c r="E7641" s="2">
        <v>8</v>
      </c>
      <c r="F7641" s="2">
        <v>563</v>
      </c>
      <c r="G7641" s="2">
        <v>0.05</v>
      </c>
      <c r="H7641" s="4" t="s">
        <v>8117</v>
      </c>
    </row>
    <row r="7642" spans="1:8" x14ac:dyDescent="0.3">
      <c r="A7642" s="3">
        <v>14</v>
      </c>
      <c r="B7642" s="2" t="s">
        <v>8131</v>
      </c>
      <c r="C7642" s="2" t="s">
        <v>4700</v>
      </c>
      <c r="D7642" s="2">
        <v>490</v>
      </c>
      <c r="E7642" s="2">
        <v>2</v>
      </c>
      <c r="F7642" s="2">
        <v>492</v>
      </c>
      <c r="G7642" s="2">
        <v>0.04</v>
      </c>
      <c r="H7642" s="4" t="s">
        <v>8117</v>
      </c>
    </row>
    <row r="7643" spans="1:8" x14ac:dyDescent="0.3">
      <c r="A7643" s="3">
        <v>15</v>
      </c>
      <c r="B7643" s="2" t="s">
        <v>8132</v>
      </c>
      <c r="C7643" s="2" t="s">
        <v>14</v>
      </c>
      <c r="D7643" s="2">
        <v>473</v>
      </c>
      <c r="E7643" s="2">
        <v>4</v>
      </c>
      <c r="F7643" s="2">
        <v>477</v>
      </c>
      <c r="G7643" s="2">
        <v>0.04</v>
      </c>
      <c r="H7643" s="4" t="s">
        <v>8117</v>
      </c>
    </row>
    <row r="7644" spans="1:8" x14ac:dyDescent="0.3">
      <c r="A7644" s="3">
        <v>16</v>
      </c>
      <c r="B7644" s="2" t="s">
        <v>8133</v>
      </c>
      <c r="C7644" s="2" t="s">
        <v>14</v>
      </c>
      <c r="D7644" s="2">
        <v>444</v>
      </c>
      <c r="E7644" s="2">
        <v>8</v>
      </c>
      <c r="F7644" s="2">
        <v>452</v>
      </c>
      <c r="G7644" s="2">
        <v>0.04</v>
      </c>
      <c r="H7644" s="4" t="s">
        <v>8117</v>
      </c>
    </row>
    <row r="7645" spans="1:8" x14ac:dyDescent="0.3">
      <c r="A7645" s="3">
        <v>17</v>
      </c>
      <c r="B7645" s="2" t="s">
        <v>8134</v>
      </c>
      <c r="C7645" s="2" t="s">
        <v>14</v>
      </c>
      <c r="D7645" s="2">
        <v>393</v>
      </c>
      <c r="E7645" s="2">
        <v>10</v>
      </c>
      <c r="F7645" s="2">
        <v>403</v>
      </c>
      <c r="G7645" s="2">
        <v>0.03</v>
      </c>
      <c r="H7645" s="4" t="s">
        <v>8117</v>
      </c>
    </row>
    <row r="7646" spans="1:8" x14ac:dyDescent="0.3">
      <c r="A7646" s="3">
        <v>18</v>
      </c>
      <c r="B7646" s="2" t="s">
        <v>8135</v>
      </c>
      <c r="C7646" s="2" t="s">
        <v>232</v>
      </c>
      <c r="D7646" s="2">
        <v>308</v>
      </c>
      <c r="E7646" s="2">
        <v>2</v>
      </c>
      <c r="F7646" s="2">
        <v>310</v>
      </c>
      <c r="G7646" s="2">
        <v>0.02</v>
      </c>
      <c r="H7646" s="4" t="s">
        <v>8117</v>
      </c>
    </row>
    <row r="7647" spans="1:8" x14ac:dyDescent="0.3">
      <c r="A7647" s="3">
        <v>19</v>
      </c>
      <c r="B7647" s="2" t="s">
        <v>8136</v>
      </c>
      <c r="C7647" s="2" t="s">
        <v>4702</v>
      </c>
      <c r="D7647" s="2">
        <v>295</v>
      </c>
      <c r="E7647" s="2">
        <v>2</v>
      </c>
      <c r="F7647" s="2">
        <v>297</v>
      </c>
      <c r="G7647" s="2">
        <v>0.02</v>
      </c>
      <c r="H7647" s="4" t="s">
        <v>8117</v>
      </c>
    </row>
    <row r="7648" spans="1:8" x14ac:dyDescent="0.3">
      <c r="A7648" s="3">
        <v>20</v>
      </c>
      <c r="B7648" s="2" t="s">
        <v>8137</v>
      </c>
      <c r="C7648" s="2" t="s">
        <v>14</v>
      </c>
      <c r="D7648" s="2">
        <v>266</v>
      </c>
      <c r="E7648" s="2">
        <v>3</v>
      </c>
      <c r="F7648" s="2">
        <v>269</v>
      </c>
      <c r="G7648" s="2">
        <v>0.02</v>
      </c>
      <c r="H7648" s="4" t="s">
        <v>8117</v>
      </c>
    </row>
    <row r="7649" spans="1:8" x14ac:dyDescent="0.3">
      <c r="A7649" s="3">
        <v>21</v>
      </c>
      <c r="B7649" s="2" t="s">
        <v>8138</v>
      </c>
      <c r="C7649" s="2" t="s">
        <v>14</v>
      </c>
      <c r="D7649" s="2">
        <v>234</v>
      </c>
      <c r="E7649" s="2">
        <v>3</v>
      </c>
      <c r="F7649" s="2">
        <v>237</v>
      </c>
      <c r="G7649" s="2">
        <v>0.02</v>
      </c>
      <c r="H7649" s="4" t="s">
        <v>8117</v>
      </c>
    </row>
    <row r="7650" spans="1:8" x14ac:dyDescent="0.3">
      <c r="A7650" s="3">
        <v>22</v>
      </c>
      <c r="B7650" s="2" t="s">
        <v>8139</v>
      </c>
      <c r="C7650" s="2" t="s">
        <v>14</v>
      </c>
      <c r="D7650" s="2">
        <v>214</v>
      </c>
      <c r="E7650" s="2">
        <v>1</v>
      </c>
      <c r="F7650" s="2">
        <v>215</v>
      </c>
      <c r="G7650" s="2">
        <v>0.02</v>
      </c>
      <c r="H7650" s="4" t="s">
        <v>8117</v>
      </c>
    </row>
    <row r="7651" spans="1:8" x14ac:dyDescent="0.3">
      <c r="A7651" s="3">
        <v>23</v>
      </c>
      <c r="B7651" s="2" t="s">
        <v>27</v>
      </c>
      <c r="C7651" s="2" t="s">
        <v>28</v>
      </c>
      <c r="D7651" s="2">
        <v>7830</v>
      </c>
      <c r="E7651" s="2">
        <v>27</v>
      </c>
      <c r="F7651" s="2">
        <v>7857</v>
      </c>
      <c r="G7651" s="2">
        <v>0.63</v>
      </c>
      <c r="H7651" s="4" t="s">
        <v>8117</v>
      </c>
    </row>
    <row r="7652" spans="1:8" x14ac:dyDescent="0.3">
      <c r="A7652" s="3">
        <v>1</v>
      </c>
      <c r="B7652" s="2" t="s">
        <v>8140</v>
      </c>
      <c r="C7652" s="2" t="s">
        <v>1317</v>
      </c>
      <c r="D7652" s="2">
        <v>697768</v>
      </c>
      <c r="E7652" s="2">
        <v>924</v>
      </c>
      <c r="F7652" s="2">
        <v>698692</v>
      </c>
      <c r="G7652" s="2">
        <v>50.83</v>
      </c>
      <c r="H7652" s="4" t="s">
        <v>8141</v>
      </c>
    </row>
    <row r="7653" spans="1:8" x14ac:dyDescent="0.3">
      <c r="A7653" s="3">
        <v>2</v>
      </c>
      <c r="B7653" s="2" t="s">
        <v>8142</v>
      </c>
      <c r="C7653" s="2" t="s">
        <v>1319</v>
      </c>
      <c r="D7653" s="2">
        <v>557138</v>
      </c>
      <c r="E7653" s="2">
        <v>603</v>
      </c>
      <c r="F7653" s="2">
        <v>557741</v>
      </c>
      <c r="G7653" s="2">
        <v>40.58</v>
      </c>
      <c r="H7653" s="4" t="s">
        <v>8141</v>
      </c>
    </row>
    <row r="7654" spans="1:8" x14ac:dyDescent="0.3">
      <c r="A7654" s="3">
        <v>3</v>
      </c>
      <c r="B7654" s="2" t="s">
        <v>8143</v>
      </c>
      <c r="C7654" s="2" t="s">
        <v>14</v>
      </c>
      <c r="D7654" s="2">
        <v>28324</v>
      </c>
      <c r="E7654" s="2">
        <v>6</v>
      </c>
      <c r="F7654" s="2">
        <v>28330</v>
      </c>
      <c r="G7654" s="2">
        <v>2.06</v>
      </c>
      <c r="H7654" s="4" t="s">
        <v>8141</v>
      </c>
    </row>
    <row r="7655" spans="1:8" x14ac:dyDescent="0.3">
      <c r="A7655" s="3">
        <v>4</v>
      </c>
      <c r="B7655" s="2" t="s">
        <v>8144</v>
      </c>
      <c r="C7655" s="2" t="s">
        <v>609</v>
      </c>
      <c r="D7655" s="2">
        <v>17444</v>
      </c>
      <c r="E7655" s="2">
        <v>18</v>
      </c>
      <c r="F7655" s="2">
        <v>17462</v>
      </c>
      <c r="G7655" s="2">
        <v>1.27</v>
      </c>
      <c r="H7655" s="4" t="s">
        <v>8141</v>
      </c>
    </row>
    <row r="7656" spans="1:8" x14ac:dyDescent="0.3">
      <c r="A7656" s="3">
        <v>5</v>
      </c>
      <c r="B7656" s="2" t="s">
        <v>8145</v>
      </c>
      <c r="C7656" s="2" t="s">
        <v>17</v>
      </c>
      <c r="D7656" s="2">
        <v>10280</v>
      </c>
      <c r="E7656" s="2">
        <v>15</v>
      </c>
      <c r="F7656" s="2">
        <v>10295</v>
      </c>
      <c r="G7656" s="2">
        <v>0.75</v>
      </c>
      <c r="H7656" s="4" t="s">
        <v>8141</v>
      </c>
    </row>
    <row r="7657" spans="1:8" x14ac:dyDescent="0.3">
      <c r="A7657" s="3">
        <v>6</v>
      </c>
      <c r="B7657" s="2" t="s">
        <v>8146</v>
      </c>
      <c r="C7657" s="2" t="s">
        <v>14</v>
      </c>
      <c r="D7657" s="2">
        <v>8076</v>
      </c>
      <c r="E7657" s="2">
        <v>2</v>
      </c>
      <c r="F7657" s="2">
        <v>8078</v>
      </c>
      <c r="G7657" s="2">
        <v>0.59</v>
      </c>
      <c r="H7657" s="4" t="s">
        <v>8141</v>
      </c>
    </row>
    <row r="7658" spans="1:8" x14ac:dyDescent="0.3">
      <c r="A7658" s="3">
        <v>7</v>
      </c>
      <c r="B7658" s="2" t="s">
        <v>8147</v>
      </c>
      <c r="C7658" s="2" t="s">
        <v>14</v>
      </c>
      <c r="D7658" s="2">
        <v>4913</v>
      </c>
      <c r="E7658" s="2">
        <v>2</v>
      </c>
      <c r="F7658" s="2">
        <v>4915</v>
      </c>
      <c r="G7658" s="2">
        <v>0.36</v>
      </c>
      <c r="H7658" s="4" t="s">
        <v>8141</v>
      </c>
    </row>
    <row r="7659" spans="1:8" x14ac:dyDescent="0.3">
      <c r="A7659" s="3">
        <v>8</v>
      </c>
      <c r="B7659" s="2" t="s">
        <v>8148</v>
      </c>
      <c r="C7659" s="2" t="s">
        <v>265</v>
      </c>
      <c r="D7659" s="2">
        <v>4125</v>
      </c>
      <c r="E7659" s="2">
        <v>11</v>
      </c>
      <c r="F7659" s="2">
        <v>4136</v>
      </c>
      <c r="G7659" s="2">
        <v>0.3</v>
      </c>
      <c r="H7659" s="4" t="s">
        <v>8141</v>
      </c>
    </row>
    <row r="7660" spans="1:8" x14ac:dyDescent="0.3">
      <c r="A7660" s="3">
        <v>9</v>
      </c>
      <c r="B7660" s="2" t="s">
        <v>8149</v>
      </c>
      <c r="C7660" s="2" t="s">
        <v>14</v>
      </c>
      <c r="D7660" s="2">
        <v>3569</v>
      </c>
      <c r="E7660" s="2">
        <v>2</v>
      </c>
      <c r="F7660" s="2">
        <v>3571</v>
      </c>
      <c r="G7660" s="2">
        <v>0.26</v>
      </c>
      <c r="H7660" s="4" t="s">
        <v>8141</v>
      </c>
    </row>
    <row r="7661" spans="1:8" x14ac:dyDescent="0.3">
      <c r="A7661" s="3">
        <v>10</v>
      </c>
      <c r="B7661" s="2" t="s">
        <v>8075</v>
      </c>
      <c r="C7661" s="2" t="s">
        <v>14</v>
      </c>
      <c r="D7661" s="2">
        <v>3499</v>
      </c>
      <c r="E7661" s="2">
        <v>0</v>
      </c>
      <c r="F7661" s="2">
        <v>3499</v>
      </c>
      <c r="G7661" s="2">
        <v>0.25</v>
      </c>
      <c r="H7661" s="4" t="s">
        <v>8141</v>
      </c>
    </row>
    <row r="7662" spans="1:8" x14ac:dyDescent="0.3">
      <c r="A7662" s="3">
        <v>11</v>
      </c>
      <c r="B7662" s="2" t="s">
        <v>8150</v>
      </c>
      <c r="C7662" s="2" t="s">
        <v>14</v>
      </c>
      <c r="D7662" s="2">
        <v>2667</v>
      </c>
      <c r="E7662" s="2">
        <v>0</v>
      </c>
      <c r="F7662" s="2">
        <v>2667</v>
      </c>
      <c r="G7662" s="2">
        <v>0.19</v>
      </c>
      <c r="H7662" s="4" t="s">
        <v>8141</v>
      </c>
    </row>
    <row r="7663" spans="1:8" x14ac:dyDescent="0.3">
      <c r="A7663" s="3">
        <v>12</v>
      </c>
      <c r="B7663" s="2" t="s">
        <v>8151</v>
      </c>
      <c r="C7663" s="2" t="s">
        <v>14</v>
      </c>
      <c r="D7663" s="2">
        <v>2386</v>
      </c>
      <c r="E7663" s="2">
        <v>2</v>
      </c>
      <c r="F7663" s="2">
        <v>2388</v>
      </c>
      <c r="G7663" s="2">
        <v>0.17</v>
      </c>
      <c r="H7663" s="4" t="s">
        <v>8141</v>
      </c>
    </row>
    <row r="7664" spans="1:8" x14ac:dyDescent="0.3">
      <c r="A7664" s="3">
        <v>13</v>
      </c>
      <c r="B7664" s="2" t="s">
        <v>8152</v>
      </c>
      <c r="C7664" s="2" t="s">
        <v>8153</v>
      </c>
      <c r="D7664" s="2">
        <v>2348</v>
      </c>
      <c r="E7664" s="2">
        <v>2</v>
      </c>
      <c r="F7664" s="2">
        <v>2350</v>
      </c>
      <c r="G7664" s="2">
        <v>0.17</v>
      </c>
      <c r="H7664" s="4" t="s">
        <v>8141</v>
      </c>
    </row>
    <row r="7665" spans="1:8" x14ac:dyDescent="0.3">
      <c r="A7665" s="3">
        <v>14</v>
      </c>
      <c r="B7665" s="2" t="s">
        <v>8154</v>
      </c>
      <c r="C7665" s="2" t="s">
        <v>851</v>
      </c>
      <c r="D7665" s="2">
        <v>2223</v>
      </c>
      <c r="E7665" s="2">
        <v>4</v>
      </c>
      <c r="F7665" s="2">
        <v>2227</v>
      </c>
      <c r="G7665" s="2">
        <v>0.16</v>
      </c>
      <c r="H7665" s="4" t="s">
        <v>8141</v>
      </c>
    </row>
    <row r="7666" spans="1:8" x14ac:dyDescent="0.3">
      <c r="A7666" s="3">
        <v>15</v>
      </c>
      <c r="B7666" s="2" t="s">
        <v>8155</v>
      </c>
      <c r="C7666" s="2" t="s">
        <v>14</v>
      </c>
      <c r="D7666" s="2">
        <v>2161</v>
      </c>
      <c r="E7666" s="2">
        <v>0</v>
      </c>
      <c r="F7666" s="2">
        <v>2161</v>
      </c>
      <c r="G7666" s="2">
        <v>0.16</v>
      </c>
      <c r="H7666" s="4" t="s">
        <v>8141</v>
      </c>
    </row>
    <row r="7667" spans="1:8" x14ac:dyDescent="0.3">
      <c r="A7667" s="3">
        <v>16</v>
      </c>
      <c r="B7667" s="2" t="s">
        <v>8156</v>
      </c>
      <c r="C7667" s="2" t="s">
        <v>14</v>
      </c>
      <c r="D7667" s="2">
        <v>1823</v>
      </c>
      <c r="E7667" s="2">
        <v>7</v>
      </c>
      <c r="F7667" s="2">
        <v>1830</v>
      </c>
      <c r="G7667" s="2">
        <v>0.13</v>
      </c>
      <c r="H7667" s="4" t="s">
        <v>8141</v>
      </c>
    </row>
    <row r="7668" spans="1:8" x14ac:dyDescent="0.3">
      <c r="A7668" s="3">
        <v>17</v>
      </c>
      <c r="B7668" s="2" t="s">
        <v>8157</v>
      </c>
      <c r="C7668" s="2" t="s">
        <v>14</v>
      </c>
      <c r="D7668" s="2">
        <v>1731</v>
      </c>
      <c r="E7668" s="2">
        <v>1</v>
      </c>
      <c r="F7668" s="2">
        <v>1732</v>
      </c>
      <c r="G7668" s="2">
        <v>0.13</v>
      </c>
      <c r="H7668" s="4" t="s">
        <v>8141</v>
      </c>
    </row>
    <row r="7669" spans="1:8" x14ac:dyDescent="0.3">
      <c r="A7669" s="3">
        <v>18</v>
      </c>
      <c r="B7669" s="2" t="s">
        <v>8158</v>
      </c>
      <c r="C7669" s="2" t="s">
        <v>206</v>
      </c>
      <c r="D7669" s="2">
        <v>1279</v>
      </c>
      <c r="E7669" s="2">
        <v>5</v>
      </c>
      <c r="F7669" s="2">
        <v>1284</v>
      </c>
      <c r="G7669" s="2">
        <v>0.09</v>
      </c>
      <c r="H7669" s="4" t="s">
        <v>8141</v>
      </c>
    </row>
    <row r="7670" spans="1:8" x14ac:dyDescent="0.3">
      <c r="A7670" s="3">
        <v>19</v>
      </c>
      <c r="B7670" s="2" t="s">
        <v>8159</v>
      </c>
      <c r="C7670" s="2" t="s">
        <v>14</v>
      </c>
      <c r="D7670" s="2">
        <v>1145</v>
      </c>
      <c r="E7670" s="2">
        <v>2</v>
      </c>
      <c r="F7670" s="2">
        <v>1147</v>
      </c>
      <c r="G7670" s="2">
        <v>0.08</v>
      </c>
      <c r="H7670" s="4" t="s">
        <v>8141</v>
      </c>
    </row>
    <row r="7671" spans="1:8" x14ac:dyDescent="0.3">
      <c r="A7671" s="3">
        <v>20</v>
      </c>
      <c r="B7671" s="2" t="s">
        <v>8160</v>
      </c>
      <c r="C7671" s="2" t="s">
        <v>14</v>
      </c>
      <c r="D7671" s="2">
        <v>1105</v>
      </c>
      <c r="E7671" s="2">
        <v>1</v>
      </c>
      <c r="F7671" s="2">
        <v>1106</v>
      </c>
      <c r="G7671" s="2">
        <v>0.08</v>
      </c>
      <c r="H7671" s="4" t="s">
        <v>8141</v>
      </c>
    </row>
    <row r="7672" spans="1:8" x14ac:dyDescent="0.3">
      <c r="A7672" s="3">
        <v>21</v>
      </c>
      <c r="B7672" s="2" t="s">
        <v>8161</v>
      </c>
      <c r="C7672" s="2" t="s">
        <v>14</v>
      </c>
      <c r="D7672" s="2">
        <v>936</v>
      </c>
      <c r="E7672" s="2">
        <v>2</v>
      </c>
      <c r="F7672" s="2">
        <v>938</v>
      </c>
      <c r="G7672" s="2">
        <v>7.0000000000000007E-2</v>
      </c>
      <c r="H7672" s="4" t="s">
        <v>8141</v>
      </c>
    </row>
    <row r="7673" spans="1:8" x14ac:dyDescent="0.3">
      <c r="A7673" s="3">
        <v>22</v>
      </c>
      <c r="B7673" s="2" t="s">
        <v>8162</v>
      </c>
      <c r="C7673" s="2" t="s">
        <v>530</v>
      </c>
      <c r="D7673" s="2">
        <v>913</v>
      </c>
      <c r="E7673" s="2">
        <v>1</v>
      </c>
      <c r="F7673" s="2">
        <v>914</v>
      </c>
      <c r="G7673" s="2">
        <v>7.0000000000000007E-2</v>
      </c>
      <c r="H7673" s="4" t="s">
        <v>8141</v>
      </c>
    </row>
    <row r="7674" spans="1:8" x14ac:dyDescent="0.3">
      <c r="A7674" s="3">
        <v>23</v>
      </c>
      <c r="B7674" s="2" t="s">
        <v>8163</v>
      </c>
      <c r="C7674" s="2" t="s">
        <v>14</v>
      </c>
      <c r="D7674" s="2">
        <v>887</v>
      </c>
      <c r="E7674" s="2">
        <v>1</v>
      </c>
      <c r="F7674" s="2">
        <v>888</v>
      </c>
      <c r="G7674" s="2">
        <v>0.06</v>
      </c>
      <c r="H7674" s="4" t="s">
        <v>8141</v>
      </c>
    </row>
    <row r="7675" spans="1:8" x14ac:dyDescent="0.3">
      <c r="A7675" s="3">
        <v>24</v>
      </c>
      <c r="B7675" s="2" t="s">
        <v>8164</v>
      </c>
      <c r="C7675" s="2" t="s">
        <v>14</v>
      </c>
      <c r="D7675" s="2">
        <v>870</v>
      </c>
      <c r="E7675" s="2">
        <v>0</v>
      </c>
      <c r="F7675" s="2">
        <v>870</v>
      </c>
      <c r="G7675" s="2">
        <v>0.06</v>
      </c>
      <c r="H7675" s="4" t="s">
        <v>8141</v>
      </c>
    </row>
    <row r="7676" spans="1:8" x14ac:dyDescent="0.3">
      <c r="A7676" s="3">
        <v>25</v>
      </c>
      <c r="B7676" s="2" t="s">
        <v>8165</v>
      </c>
      <c r="C7676" s="2" t="s">
        <v>2529</v>
      </c>
      <c r="D7676" s="2">
        <v>862</v>
      </c>
      <c r="E7676" s="2">
        <v>20</v>
      </c>
      <c r="F7676" s="2">
        <v>882</v>
      </c>
      <c r="G7676" s="2">
        <v>0.06</v>
      </c>
      <c r="H7676" s="4" t="s">
        <v>8141</v>
      </c>
    </row>
    <row r="7677" spans="1:8" x14ac:dyDescent="0.3">
      <c r="A7677" s="3">
        <v>26</v>
      </c>
      <c r="B7677" s="2" t="s">
        <v>8166</v>
      </c>
      <c r="C7677" s="2" t="s">
        <v>14</v>
      </c>
      <c r="D7677" s="2">
        <v>818</v>
      </c>
      <c r="E7677" s="2">
        <v>1</v>
      </c>
      <c r="F7677" s="2">
        <v>819</v>
      </c>
      <c r="G7677" s="2">
        <v>0.06</v>
      </c>
      <c r="H7677" s="4" t="s">
        <v>8141</v>
      </c>
    </row>
    <row r="7678" spans="1:8" x14ac:dyDescent="0.3">
      <c r="A7678" s="3">
        <v>27</v>
      </c>
      <c r="B7678" s="2" t="s">
        <v>8167</v>
      </c>
      <c r="C7678" s="2" t="s">
        <v>8055</v>
      </c>
      <c r="D7678" s="2">
        <v>779</v>
      </c>
      <c r="E7678" s="2">
        <v>5</v>
      </c>
      <c r="F7678" s="2">
        <v>784</v>
      </c>
      <c r="G7678" s="2">
        <v>0.06</v>
      </c>
      <c r="H7678" s="4" t="s">
        <v>8141</v>
      </c>
    </row>
    <row r="7679" spans="1:8" x14ac:dyDescent="0.3">
      <c r="A7679" s="3">
        <v>28</v>
      </c>
      <c r="B7679" s="2" t="s">
        <v>8168</v>
      </c>
      <c r="C7679" s="2" t="s">
        <v>8169</v>
      </c>
      <c r="D7679" s="2">
        <v>721</v>
      </c>
      <c r="E7679" s="2">
        <v>2</v>
      </c>
      <c r="F7679" s="2">
        <v>723</v>
      </c>
      <c r="G7679" s="2">
        <v>0.05</v>
      </c>
      <c r="H7679" s="4" t="s">
        <v>8141</v>
      </c>
    </row>
    <row r="7680" spans="1:8" x14ac:dyDescent="0.3">
      <c r="A7680" s="3">
        <v>29</v>
      </c>
      <c r="B7680" s="2" t="s">
        <v>8170</v>
      </c>
      <c r="C7680" s="2" t="s">
        <v>14</v>
      </c>
      <c r="D7680" s="2">
        <v>671</v>
      </c>
      <c r="E7680" s="2">
        <v>0</v>
      </c>
      <c r="F7680" s="2">
        <v>671</v>
      </c>
      <c r="G7680" s="2">
        <v>0.05</v>
      </c>
      <c r="H7680" s="4" t="s">
        <v>8141</v>
      </c>
    </row>
    <row r="7681" spans="1:8" x14ac:dyDescent="0.3">
      <c r="A7681" s="3">
        <v>30</v>
      </c>
      <c r="B7681" s="2" t="s">
        <v>8171</v>
      </c>
      <c r="C7681" s="2" t="s">
        <v>14</v>
      </c>
      <c r="D7681" s="2">
        <v>602</v>
      </c>
      <c r="E7681" s="2">
        <v>1</v>
      </c>
      <c r="F7681" s="2">
        <v>603</v>
      </c>
      <c r="G7681" s="2">
        <v>0.04</v>
      </c>
      <c r="H7681" s="4" t="s">
        <v>8141</v>
      </c>
    </row>
    <row r="7682" spans="1:8" x14ac:dyDescent="0.3">
      <c r="A7682" s="3">
        <v>31</v>
      </c>
      <c r="B7682" s="2" t="s">
        <v>8172</v>
      </c>
      <c r="C7682" s="2" t="s">
        <v>14</v>
      </c>
      <c r="D7682" s="2">
        <v>574</v>
      </c>
      <c r="E7682" s="2">
        <v>0</v>
      </c>
      <c r="F7682" s="2">
        <v>574</v>
      </c>
      <c r="G7682" s="2">
        <v>0.04</v>
      </c>
      <c r="H7682" s="4" t="s">
        <v>8141</v>
      </c>
    </row>
    <row r="7683" spans="1:8" x14ac:dyDescent="0.3">
      <c r="A7683" s="3">
        <v>32</v>
      </c>
      <c r="B7683" s="2" t="s">
        <v>8173</v>
      </c>
      <c r="C7683" s="2" t="s">
        <v>14</v>
      </c>
      <c r="D7683" s="2">
        <v>526</v>
      </c>
      <c r="E7683" s="2">
        <v>0</v>
      </c>
      <c r="F7683" s="2">
        <v>526</v>
      </c>
      <c r="G7683" s="2">
        <v>0.04</v>
      </c>
      <c r="H7683" s="4" t="s">
        <v>8141</v>
      </c>
    </row>
    <row r="7684" spans="1:8" x14ac:dyDescent="0.3">
      <c r="A7684" s="3">
        <v>33</v>
      </c>
      <c r="B7684" s="2" t="s">
        <v>27</v>
      </c>
      <c r="C7684" s="2" t="s">
        <v>28</v>
      </c>
      <c r="D7684" s="2">
        <v>9634</v>
      </c>
      <c r="E7684" s="2">
        <v>27</v>
      </c>
      <c r="F7684" s="2">
        <v>9661</v>
      </c>
      <c r="G7684" s="2">
        <v>0.7</v>
      </c>
      <c r="H7684" s="4" t="s">
        <v>8141</v>
      </c>
    </row>
    <row r="7685" spans="1:8" x14ac:dyDescent="0.3">
      <c r="A7685" s="3">
        <v>1</v>
      </c>
      <c r="B7685" s="2" t="s">
        <v>8174</v>
      </c>
      <c r="C7685" s="2" t="s">
        <v>360</v>
      </c>
      <c r="D7685" s="2">
        <v>557054</v>
      </c>
      <c r="E7685" s="2">
        <v>2368</v>
      </c>
      <c r="F7685" s="2">
        <v>559422</v>
      </c>
      <c r="G7685" s="2">
        <v>48.88</v>
      </c>
      <c r="H7685" s="4" t="s">
        <v>8175</v>
      </c>
    </row>
    <row r="7686" spans="1:8" x14ac:dyDescent="0.3">
      <c r="A7686" s="3">
        <v>2</v>
      </c>
      <c r="B7686" s="2" t="s">
        <v>8176</v>
      </c>
      <c r="C7686" s="2" t="s">
        <v>664</v>
      </c>
      <c r="D7686" s="2">
        <v>388052</v>
      </c>
      <c r="E7686" s="2">
        <v>2256</v>
      </c>
      <c r="F7686" s="2">
        <v>390308</v>
      </c>
      <c r="G7686" s="2">
        <v>34.11</v>
      </c>
      <c r="H7686" s="4" t="s">
        <v>8175</v>
      </c>
    </row>
    <row r="7687" spans="1:8" x14ac:dyDescent="0.3">
      <c r="A7687" s="3">
        <v>3</v>
      </c>
      <c r="B7687" s="2" t="s">
        <v>8177</v>
      </c>
      <c r="C7687" s="2" t="s">
        <v>8178</v>
      </c>
      <c r="D7687" s="2">
        <v>25286</v>
      </c>
      <c r="E7687" s="2">
        <v>5</v>
      </c>
      <c r="F7687" s="2">
        <v>25291</v>
      </c>
      <c r="G7687" s="2">
        <v>2.21</v>
      </c>
      <c r="H7687" s="4" t="s">
        <v>8175</v>
      </c>
    </row>
    <row r="7688" spans="1:8" x14ac:dyDescent="0.3">
      <c r="A7688" s="3">
        <v>4</v>
      </c>
      <c r="B7688" s="2" t="s">
        <v>8179</v>
      </c>
      <c r="C7688" s="2" t="s">
        <v>736</v>
      </c>
      <c r="D7688" s="2">
        <v>18571</v>
      </c>
      <c r="E7688" s="2">
        <v>5</v>
      </c>
      <c r="F7688" s="2">
        <v>18576</v>
      </c>
      <c r="G7688" s="2">
        <v>1.62</v>
      </c>
      <c r="H7688" s="4" t="s">
        <v>8175</v>
      </c>
    </row>
    <row r="7689" spans="1:8" x14ac:dyDescent="0.3">
      <c r="A7689" s="3">
        <v>5</v>
      </c>
      <c r="B7689" s="2" t="s">
        <v>8180</v>
      </c>
      <c r="C7689" s="2" t="s">
        <v>7331</v>
      </c>
      <c r="D7689" s="2">
        <v>18472</v>
      </c>
      <c r="E7689" s="2">
        <v>8</v>
      </c>
      <c r="F7689" s="2">
        <v>18480</v>
      </c>
      <c r="G7689" s="2">
        <v>1.61</v>
      </c>
      <c r="H7689" s="4" t="s">
        <v>8175</v>
      </c>
    </row>
    <row r="7690" spans="1:8" x14ac:dyDescent="0.3">
      <c r="A7690" s="3">
        <v>6</v>
      </c>
      <c r="B7690" s="2" t="s">
        <v>8181</v>
      </c>
      <c r="C7690" s="2" t="s">
        <v>17</v>
      </c>
      <c r="D7690" s="2">
        <v>15233</v>
      </c>
      <c r="E7690" s="2">
        <v>99</v>
      </c>
      <c r="F7690" s="2">
        <v>15332</v>
      </c>
      <c r="G7690" s="2">
        <v>1.34</v>
      </c>
      <c r="H7690" s="4" t="s">
        <v>8175</v>
      </c>
    </row>
    <row r="7691" spans="1:8" x14ac:dyDescent="0.3">
      <c r="A7691" s="3">
        <v>7</v>
      </c>
      <c r="B7691" s="2" t="s">
        <v>8182</v>
      </c>
      <c r="C7691" s="2" t="s">
        <v>14</v>
      </c>
      <c r="D7691" s="2">
        <v>14746</v>
      </c>
      <c r="E7691" s="2">
        <v>4</v>
      </c>
      <c r="F7691" s="2">
        <v>14750</v>
      </c>
      <c r="G7691" s="2">
        <v>1.29</v>
      </c>
      <c r="H7691" s="4" t="s">
        <v>8175</v>
      </c>
    </row>
    <row r="7692" spans="1:8" x14ac:dyDescent="0.3">
      <c r="A7692" s="3">
        <v>8</v>
      </c>
      <c r="B7692" s="2" t="s">
        <v>8183</v>
      </c>
      <c r="C7692" s="2" t="s">
        <v>6113</v>
      </c>
      <c r="D7692" s="2">
        <v>9593</v>
      </c>
      <c r="E7692" s="2">
        <v>9</v>
      </c>
      <c r="F7692" s="2">
        <v>9602</v>
      </c>
      <c r="G7692" s="2">
        <v>0.84</v>
      </c>
      <c r="H7692" s="4" t="s">
        <v>8175</v>
      </c>
    </row>
    <row r="7693" spans="1:8" x14ac:dyDescent="0.3">
      <c r="A7693" s="3">
        <v>9</v>
      </c>
      <c r="B7693" s="2" t="s">
        <v>8184</v>
      </c>
      <c r="C7693" s="2" t="s">
        <v>5400</v>
      </c>
      <c r="D7693" s="2">
        <v>7878</v>
      </c>
      <c r="E7693" s="2">
        <v>9</v>
      </c>
      <c r="F7693" s="2">
        <v>7887</v>
      </c>
      <c r="G7693" s="2">
        <v>0.69</v>
      </c>
      <c r="H7693" s="4" t="s">
        <v>8175</v>
      </c>
    </row>
    <row r="7694" spans="1:8" x14ac:dyDescent="0.3">
      <c r="A7694" s="3">
        <v>10</v>
      </c>
      <c r="B7694" s="2" t="s">
        <v>8185</v>
      </c>
      <c r="C7694" s="2" t="s">
        <v>14</v>
      </c>
      <c r="D7694" s="2">
        <v>6804</v>
      </c>
      <c r="E7694" s="2">
        <v>2</v>
      </c>
      <c r="F7694" s="2">
        <v>6806</v>
      </c>
      <c r="G7694" s="2">
        <v>0.59</v>
      </c>
      <c r="H7694" s="4" t="s">
        <v>8175</v>
      </c>
    </row>
    <row r="7695" spans="1:8" x14ac:dyDescent="0.3">
      <c r="A7695" s="3">
        <v>11</v>
      </c>
      <c r="B7695" s="2" t="s">
        <v>8186</v>
      </c>
      <c r="C7695" s="2" t="s">
        <v>4427</v>
      </c>
      <c r="D7695" s="2">
        <v>6665</v>
      </c>
      <c r="E7695" s="2">
        <v>27</v>
      </c>
      <c r="F7695" s="2">
        <v>6692</v>
      </c>
      <c r="G7695" s="2">
        <v>0.57999999999999996</v>
      </c>
      <c r="H7695" s="4" t="s">
        <v>8175</v>
      </c>
    </row>
    <row r="7696" spans="1:8" x14ac:dyDescent="0.3">
      <c r="A7696" s="3">
        <v>12</v>
      </c>
      <c r="B7696" s="2" t="s">
        <v>8187</v>
      </c>
      <c r="C7696" s="2" t="s">
        <v>14</v>
      </c>
      <c r="D7696" s="2">
        <v>6232</v>
      </c>
      <c r="E7696" s="2">
        <v>6</v>
      </c>
      <c r="F7696" s="2">
        <v>6238</v>
      </c>
      <c r="G7696" s="2">
        <v>0.55000000000000004</v>
      </c>
      <c r="H7696" s="4" t="s">
        <v>8175</v>
      </c>
    </row>
    <row r="7697" spans="1:8" x14ac:dyDescent="0.3">
      <c r="A7697" s="3">
        <v>13</v>
      </c>
      <c r="B7697" s="2" t="s">
        <v>8188</v>
      </c>
      <c r="C7697" s="2" t="s">
        <v>14</v>
      </c>
      <c r="D7697" s="2">
        <v>5515</v>
      </c>
      <c r="E7697" s="2">
        <v>5</v>
      </c>
      <c r="F7697" s="2">
        <v>5520</v>
      </c>
      <c r="G7697" s="2">
        <v>0.48</v>
      </c>
      <c r="H7697" s="4" t="s">
        <v>8175</v>
      </c>
    </row>
    <row r="7698" spans="1:8" x14ac:dyDescent="0.3">
      <c r="A7698" s="3">
        <v>14</v>
      </c>
      <c r="B7698" s="2" t="s">
        <v>8189</v>
      </c>
      <c r="C7698" s="2" t="s">
        <v>14</v>
      </c>
      <c r="D7698" s="2">
        <v>3922</v>
      </c>
      <c r="E7698" s="2">
        <v>10</v>
      </c>
      <c r="F7698" s="2">
        <v>3932</v>
      </c>
      <c r="G7698" s="2">
        <v>0.34</v>
      </c>
      <c r="H7698" s="4" t="s">
        <v>8175</v>
      </c>
    </row>
    <row r="7699" spans="1:8" x14ac:dyDescent="0.3">
      <c r="A7699" s="3">
        <v>15</v>
      </c>
      <c r="B7699" s="2" t="s">
        <v>6526</v>
      </c>
      <c r="C7699" s="2" t="s">
        <v>697</v>
      </c>
      <c r="D7699" s="2">
        <v>3840</v>
      </c>
      <c r="E7699" s="2">
        <v>5</v>
      </c>
      <c r="F7699" s="2">
        <v>3845</v>
      </c>
      <c r="G7699" s="2">
        <v>0.34</v>
      </c>
      <c r="H7699" s="4" t="s">
        <v>8175</v>
      </c>
    </row>
    <row r="7700" spans="1:8" x14ac:dyDescent="0.3">
      <c r="A7700" s="3">
        <v>16</v>
      </c>
      <c r="B7700" s="2" t="s">
        <v>8190</v>
      </c>
      <c r="C7700" s="2" t="s">
        <v>14</v>
      </c>
      <c r="D7700" s="2">
        <v>3599</v>
      </c>
      <c r="E7700" s="2">
        <v>3</v>
      </c>
      <c r="F7700" s="2">
        <v>3602</v>
      </c>
      <c r="G7700" s="2">
        <v>0.31</v>
      </c>
      <c r="H7700" s="4" t="s">
        <v>8175</v>
      </c>
    </row>
    <row r="7701" spans="1:8" x14ac:dyDescent="0.3">
      <c r="A7701" s="3">
        <v>17</v>
      </c>
      <c r="B7701" s="2" t="s">
        <v>8191</v>
      </c>
      <c r="C7701" s="2" t="s">
        <v>149</v>
      </c>
      <c r="D7701" s="2">
        <v>3369</v>
      </c>
      <c r="E7701" s="2">
        <v>18</v>
      </c>
      <c r="F7701" s="2">
        <v>3387</v>
      </c>
      <c r="G7701" s="2">
        <v>0.3</v>
      </c>
      <c r="H7701" s="4" t="s">
        <v>8175</v>
      </c>
    </row>
    <row r="7702" spans="1:8" x14ac:dyDescent="0.3">
      <c r="A7702" s="3">
        <v>18</v>
      </c>
      <c r="B7702" s="2" t="s">
        <v>4480</v>
      </c>
      <c r="C7702" s="2" t="s">
        <v>14</v>
      </c>
      <c r="D7702" s="2">
        <v>3341</v>
      </c>
      <c r="E7702" s="2">
        <v>4</v>
      </c>
      <c r="F7702" s="2">
        <v>3345</v>
      </c>
      <c r="G7702" s="2">
        <v>0.28999999999999998</v>
      </c>
      <c r="H7702" s="4" t="s">
        <v>8175</v>
      </c>
    </row>
    <row r="7703" spans="1:8" x14ac:dyDescent="0.3">
      <c r="A7703" s="3">
        <v>19</v>
      </c>
      <c r="B7703" s="2" t="s">
        <v>1296</v>
      </c>
      <c r="C7703" s="2" t="s">
        <v>674</v>
      </c>
      <c r="D7703" s="2">
        <v>2724</v>
      </c>
      <c r="E7703" s="2">
        <v>5</v>
      </c>
      <c r="F7703" s="2">
        <v>2729</v>
      </c>
      <c r="G7703" s="2">
        <v>0.24</v>
      </c>
      <c r="H7703" s="4" t="s">
        <v>8175</v>
      </c>
    </row>
    <row r="7704" spans="1:8" x14ac:dyDescent="0.3">
      <c r="A7704" s="3">
        <v>20</v>
      </c>
      <c r="B7704" s="2" t="s">
        <v>8192</v>
      </c>
      <c r="C7704" s="2" t="s">
        <v>8193</v>
      </c>
      <c r="D7704" s="2">
        <v>2456</v>
      </c>
      <c r="E7704" s="2">
        <v>12</v>
      </c>
      <c r="F7704" s="2">
        <v>2468</v>
      </c>
      <c r="G7704" s="2">
        <v>0.22</v>
      </c>
      <c r="H7704" s="4" t="s">
        <v>8175</v>
      </c>
    </row>
    <row r="7705" spans="1:8" x14ac:dyDescent="0.3">
      <c r="A7705" s="3">
        <v>21</v>
      </c>
      <c r="B7705" s="2" t="s">
        <v>8194</v>
      </c>
      <c r="C7705" s="2" t="s">
        <v>137</v>
      </c>
      <c r="D7705" s="2">
        <v>2397</v>
      </c>
      <c r="E7705" s="2">
        <v>18</v>
      </c>
      <c r="F7705" s="2">
        <v>2415</v>
      </c>
      <c r="G7705" s="2">
        <v>0.21</v>
      </c>
      <c r="H7705" s="4" t="s">
        <v>8175</v>
      </c>
    </row>
    <row r="7706" spans="1:8" x14ac:dyDescent="0.3">
      <c r="A7706" s="3">
        <v>22</v>
      </c>
      <c r="B7706" s="2" t="s">
        <v>8195</v>
      </c>
      <c r="C7706" s="2" t="s">
        <v>14</v>
      </c>
      <c r="D7706" s="2">
        <v>2331</v>
      </c>
      <c r="E7706" s="2">
        <v>9</v>
      </c>
      <c r="F7706" s="2">
        <v>2340</v>
      </c>
      <c r="G7706" s="2">
        <v>0.2</v>
      </c>
      <c r="H7706" s="4" t="s">
        <v>8175</v>
      </c>
    </row>
    <row r="7707" spans="1:8" x14ac:dyDescent="0.3">
      <c r="A7707" s="3">
        <v>23</v>
      </c>
      <c r="B7707" s="2" t="s">
        <v>8196</v>
      </c>
      <c r="C7707" s="2" t="s">
        <v>14</v>
      </c>
      <c r="D7707" s="2">
        <v>2108</v>
      </c>
      <c r="E7707" s="2">
        <v>2</v>
      </c>
      <c r="F7707" s="2">
        <v>2110</v>
      </c>
      <c r="G7707" s="2">
        <v>0.18</v>
      </c>
      <c r="H7707" s="4" t="s">
        <v>8175</v>
      </c>
    </row>
    <row r="7708" spans="1:8" x14ac:dyDescent="0.3">
      <c r="A7708" s="3">
        <v>24</v>
      </c>
      <c r="B7708" s="2" t="s">
        <v>8197</v>
      </c>
      <c r="C7708" s="2" t="s">
        <v>8198</v>
      </c>
      <c r="D7708" s="2">
        <v>1971</v>
      </c>
      <c r="E7708" s="2">
        <v>9</v>
      </c>
      <c r="F7708" s="2">
        <v>1980</v>
      </c>
      <c r="G7708" s="2">
        <v>0.17</v>
      </c>
      <c r="H7708" s="4" t="s">
        <v>8175</v>
      </c>
    </row>
    <row r="7709" spans="1:8" x14ac:dyDescent="0.3">
      <c r="A7709" s="3">
        <v>25</v>
      </c>
      <c r="B7709" s="2" t="s">
        <v>8199</v>
      </c>
      <c r="C7709" s="2" t="s">
        <v>8200</v>
      </c>
      <c r="D7709" s="2">
        <v>1937</v>
      </c>
      <c r="E7709" s="2">
        <v>12</v>
      </c>
      <c r="F7709" s="2">
        <v>1949</v>
      </c>
      <c r="G7709" s="2">
        <v>0.17</v>
      </c>
      <c r="H7709" s="4" t="s">
        <v>8175</v>
      </c>
    </row>
    <row r="7710" spans="1:8" x14ac:dyDescent="0.3">
      <c r="A7710" s="3">
        <v>26</v>
      </c>
      <c r="B7710" s="2" t="s">
        <v>8199</v>
      </c>
      <c r="C7710" s="2" t="s">
        <v>8201</v>
      </c>
      <c r="D7710" s="2">
        <v>1867</v>
      </c>
      <c r="E7710" s="2">
        <v>13</v>
      </c>
      <c r="F7710" s="2">
        <v>1880</v>
      </c>
      <c r="G7710" s="2">
        <v>0.16</v>
      </c>
      <c r="H7710" s="4" t="s">
        <v>8175</v>
      </c>
    </row>
    <row r="7711" spans="1:8" x14ac:dyDescent="0.3">
      <c r="A7711" s="3">
        <v>27</v>
      </c>
      <c r="B7711" s="2" t="s">
        <v>6589</v>
      </c>
      <c r="C7711" s="2" t="s">
        <v>14</v>
      </c>
      <c r="D7711" s="2">
        <v>1595</v>
      </c>
      <c r="E7711" s="2">
        <v>2</v>
      </c>
      <c r="F7711" s="2">
        <v>1597</v>
      </c>
      <c r="G7711" s="2">
        <v>0.14000000000000001</v>
      </c>
      <c r="H7711" s="4" t="s">
        <v>8175</v>
      </c>
    </row>
    <row r="7712" spans="1:8" x14ac:dyDescent="0.3">
      <c r="A7712" s="3">
        <v>28</v>
      </c>
      <c r="B7712" s="2" t="s">
        <v>8202</v>
      </c>
      <c r="C7712" s="2" t="s">
        <v>14</v>
      </c>
      <c r="D7712" s="2">
        <v>1491</v>
      </c>
      <c r="E7712" s="2">
        <v>14</v>
      </c>
      <c r="F7712" s="2">
        <v>1505</v>
      </c>
      <c r="G7712" s="2">
        <v>0.13</v>
      </c>
      <c r="H7712" s="4" t="s">
        <v>8175</v>
      </c>
    </row>
    <row r="7713" spans="1:8" x14ac:dyDescent="0.3">
      <c r="A7713" s="3">
        <v>29</v>
      </c>
      <c r="B7713" s="2" t="s">
        <v>8203</v>
      </c>
      <c r="C7713" s="2" t="s">
        <v>14</v>
      </c>
      <c r="D7713" s="2">
        <v>1177</v>
      </c>
      <c r="E7713" s="2">
        <v>1</v>
      </c>
      <c r="F7713" s="2">
        <v>1178</v>
      </c>
      <c r="G7713" s="2">
        <v>0.1</v>
      </c>
      <c r="H7713" s="4" t="s">
        <v>8175</v>
      </c>
    </row>
    <row r="7714" spans="1:8" x14ac:dyDescent="0.3">
      <c r="A7714" s="3">
        <v>30</v>
      </c>
      <c r="B7714" s="2" t="s">
        <v>27</v>
      </c>
      <c r="C7714" s="2" t="s">
        <v>28</v>
      </c>
      <c r="D7714" s="2">
        <v>19110</v>
      </c>
      <c r="E7714" s="2">
        <v>107</v>
      </c>
      <c r="F7714" s="2">
        <v>19217</v>
      </c>
      <c r="G7714" s="2">
        <v>1.68</v>
      </c>
      <c r="H7714" s="4" t="s">
        <v>8175</v>
      </c>
    </row>
    <row r="7715" spans="1:8" x14ac:dyDescent="0.3">
      <c r="A7715" s="3">
        <v>1</v>
      </c>
      <c r="B7715" s="2" t="s">
        <v>8204</v>
      </c>
      <c r="C7715" s="2" t="s">
        <v>9</v>
      </c>
      <c r="D7715" s="2">
        <v>786160</v>
      </c>
      <c r="E7715" s="2">
        <v>1819</v>
      </c>
      <c r="F7715" s="2">
        <v>787979</v>
      </c>
      <c r="G7715" s="2">
        <v>68.489999999999995</v>
      </c>
      <c r="H7715" s="4" t="s">
        <v>8205</v>
      </c>
    </row>
    <row r="7716" spans="1:8" x14ac:dyDescent="0.3">
      <c r="A7716" s="3">
        <v>2</v>
      </c>
      <c r="B7716" s="2" t="s">
        <v>8206</v>
      </c>
      <c r="C7716" s="2" t="s">
        <v>12</v>
      </c>
      <c r="D7716" s="2">
        <v>316059</v>
      </c>
      <c r="E7716" s="2">
        <v>698</v>
      </c>
      <c r="F7716" s="2">
        <v>316757</v>
      </c>
      <c r="G7716" s="2">
        <v>27.53</v>
      </c>
      <c r="H7716" s="4" t="s">
        <v>8205</v>
      </c>
    </row>
    <row r="7717" spans="1:8" x14ac:dyDescent="0.3">
      <c r="A7717" s="3">
        <v>3</v>
      </c>
      <c r="B7717" s="2" t="s">
        <v>8207</v>
      </c>
      <c r="C7717" s="2" t="s">
        <v>17</v>
      </c>
      <c r="D7717" s="2">
        <v>16592</v>
      </c>
      <c r="E7717" s="2">
        <v>44</v>
      </c>
      <c r="F7717" s="2">
        <v>16636</v>
      </c>
      <c r="G7717" s="2">
        <v>1.45</v>
      </c>
      <c r="H7717" s="4" t="s">
        <v>8205</v>
      </c>
    </row>
    <row r="7718" spans="1:8" x14ac:dyDescent="0.3">
      <c r="A7718" s="3">
        <v>4</v>
      </c>
      <c r="B7718" s="2" t="s">
        <v>8208</v>
      </c>
      <c r="C7718" s="2" t="s">
        <v>3862</v>
      </c>
      <c r="D7718" s="2">
        <v>5778</v>
      </c>
      <c r="E7718" s="2">
        <v>6</v>
      </c>
      <c r="F7718" s="2">
        <v>5784</v>
      </c>
      <c r="G7718" s="2">
        <v>0.5</v>
      </c>
      <c r="H7718" s="4" t="s">
        <v>8205</v>
      </c>
    </row>
    <row r="7719" spans="1:8" x14ac:dyDescent="0.3">
      <c r="A7719" s="3">
        <v>5</v>
      </c>
      <c r="B7719" s="2" t="s">
        <v>8209</v>
      </c>
      <c r="C7719" s="2" t="s">
        <v>137</v>
      </c>
      <c r="D7719" s="2">
        <v>3149</v>
      </c>
      <c r="E7719" s="2">
        <v>4</v>
      </c>
      <c r="F7719" s="2">
        <v>3153</v>
      </c>
      <c r="G7719" s="2">
        <v>0.27</v>
      </c>
      <c r="H7719" s="4" t="s">
        <v>8205</v>
      </c>
    </row>
    <row r="7720" spans="1:8" x14ac:dyDescent="0.3">
      <c r="A7720" s="3">
        <v>6</v>
      </c>
      <c r="B7720" s="2" t="s">
        <v>8210</v>
      </c>
      <c r="C7720" s="2" t="s">
        <v>14</v>
      </c>
      <c r="D7720" s="2">
        <v>2888</v>
      </c>
      <c r="E7720" s="2">
        <v>0</v>
      </c>
      <c r="F7720" s="2">
        <v>2888</v>
      </c>
      <c r="G7720" s="2">
        <v>0.25</v>
      </c>
      <c r="H7720" s="4" t="s">
        <v>8205</v>
      </c>
    </row>
    <row r="7721" spans="1:8" x14ac:dyDescent="0.3">
      <c r="A7721" s="3">
        <v>7</v>
      </c>
      <c r="B7721" s="2" t="s">
        <v>8211</v>
      </c>
      <c r="C7721" s="2" t="s">
        <v>14</v>
      </c>
      <c r="D7721" s="2">
        <v>2819</v>
      </c>
      <c r="E7721" s="2">
        <v>5</v>
      </c>
      <c r="F7721" s="2">
        <v>2824</v>
      </c>
      <c r="G7721" s="2">
        <v>0.25</v>
      </c>
      <c r="H7721" s="4" t="s">
        <v>8205</v>
      </c>
    </row>
    <row r="7722" spans="1:8" x14ac:dyDescent="0.3">
      <c r="A7722" s="3">
        <v>8</v>
      </c>
      <c r="B7722" s="2" t="s">
        <v>8212</v>
      </c>
      <c r="C7722" s="2" t="s">
        <v>14</v>
      </c>
      <c r="D7722" s="2">
        <v>1621</v>
      </c>
      <c r="E7722" s="2">
        <v>3</v>
      </c>
      <c r="F7722" s="2">
        <v>1624</v>
      </c>
      <c r="G7722" s="2">
        <v>0.14000000000000001</v>
      </c>
      <c r="H7722" s="4" t="s">
        <v>8205</v>
      </c>
    </row>
    <row r="7723" spans="1:8" x14ac:dyDescent="0.3">
      <c r="A7723" s="3">
        <v>9</v>
      </c>
      <c r="B7723" s="2" t="s">
        <v>8213</v>
      </c>
      <c r="C7723" s="2" t="s">
        <v>14</v>
      </c>
      <c r="D7723" s="2">
        <v>1293</v>
      </c>
      <c r="E7723" s="2">
        <v>6</v>
      </c>
      <c r="F7723" s="2">
        <v>1299</v>
      </c>
      <c r="G7723" s="2">
        <v>0.11</v>
      </c>
      <c r="H7723" s="4" t="s">
        <v>8205</v>
      </c>
    </row>
    <row r="7724" spans="1:8" x14ac:dyDescent="0.3">
      <c r="A7724" s="3">
        <v>10</v>
      </c>
      <c r="B7724" s="2" t="s">
        <v>8214</v>
      </c>
      <c r="C7724" s="2" t="s">
        <v>185</v>
      </c>
      <c r="D7724" s="2">
        <v>1147</v>
      </c>
      <c r="E7724" s="2">
        <v>4</v>
      </c>
      <c r="F7724" s="2">
        <v>1151</v>
      </c>
      <c r="G7724" s="2">
        <v>0.1</v>
      </c>
      <c r="H7724" s="4" t="s">
        <v>8205</v>
      </c>
    </row>
    <row r="7725" spans="1:8" x14ac:dyDescent="0.3">
      <c r="A7725" s="3">
        <v>11</v>
      </c>
      <c r="B7725" s="2" t="s">
        <v>8215</v>
      </c>
      <c r="C7725" s="2" t="s">
        <v>8216</v>
      </c>
      <c r="D7725" s="2">
        <v>947</v>
      </c>
      <c r="E7725" s="2">
        <v>5</v>
      </c>
      <c r="F7725" s="2">
        <v>952</v>
      </c>
      <c r="G7725" s="2">
        <v>0.08</v>
      </c>
      <c r="H7725" s="4" t="s">
        <v>8205</v>
      </c>
    </row>
    <row r="7726" spans="1:8" x14ac:dyDescent="0.3">
      <c r="A7726" s="3">
        <v>12</v>
      </c>
      <c r="B7726" s="2" t="s">
        <v>8217</v>
      </c>
      <c r="C7726" s="2" t="s">
        <v>114</v>
      </c>
      <c r="D7726" s="2">
        <v>924</v>
      </c>
      <c r="E7726" s="2">
        <v>4</v>
      </c>
      <c r="F7726" s="2">
        <v>928</v>
      </c>
      <c r="G7726" s="2">
        <v>0.08</v>
      </c>
      <c r="H7726" s="4" t="s">
        <v>8205</v>
      </c>
    </row>
    <row r="7727" spans="1:8" x14ac:dyDescent="0.3">
      <c r="A7727" s="3">
        <v>13</v>
      </c>
      <c r="B7727" s="2" t="s">
        <v>8218</v>
      </c>
      <c r="C7727" s="2" t="s">
        <v>14</v>
      </c>
      <c r="D7727" s="2">
        <v>914</v>
      </c>
      <c r="E7727" s="2">
        <v>3</v>
      </c>
      <c r="F7727" s="2">
        <v>917</v>
      </c>
      <c r="G7727" s="2">
        <v>0.08</v>
      </c>
      <c r="H7727" s="4" t="s">
        <v>8205</v>
      </c>
    </row>
    <row r="7728" spans="1:8" x14ac:dyDescent="0.3">
      <c r="A7728" s="3">
        <v>14</v>
      </c>
      <c r="B7728" s="2" t="s">
        <v>27</v>
      </c>
      <c r="C7728" s="2" t="s">
        <v>28</v>
      </c>
      <c r="D7728" s="2">
        <v>7641</v>
      </c>
      <c r="E7728" s="2">
        <v>16</v>
      </c>
      <c r="F7728" s="2">
        <v>7657</v>
      </c>
      <c r="G7728" s="2">
        <v>0.67</v>
      </c>
      <c r="H7728" s="4" t="s">
        <v>8205</v>
      </c>
    </row>
    <row r="7729" spans="1:8" x14ac:dyDescent="0.3">
      <c r="A7729" s="3">
        <v>1</v>
      </c>
      <c r="B7729" s="2" t="s">
        <v>8219</v>
      </c>
      <c r="C7729" s="2" t="s">
        <v>2354</v>
      </c>
      <c r="D7729" s="2">
        <v>542299</v>
      </c>
      <c r="E7729" s="2">
        <v>5071</v>
      </c>
      <c r="F7729" s="2">
        <v>547370</v>
      </c>
      <c r="G7729" s="2">
        <v>46.23</v>
      </c>
      <c r="H7729" s="4" t="s">
        <v>8220</v>
      </c>
    </row>
    <row r="7730" spans="1:8" x14ac:dyDescent="0.3">
      <c r="A7730" s="3">
        <v>2</v>
      </c>
      <c r="B7730" s="2" t="s">
        <v>8221</v>
      </c>
      <c r="C7730" s="2" t="s">
        <v>9</v>
      </c>
      <c r="D7730" s="2">
        <v>520714</v>
      </c>
      <c r="E7730" s="2">
        <v>4129</v>
      </c>
      <c r="F7730" s="2">
        <v>524843</v>
      </c>
      <c r="G7730" s="2">
        <v>44.32</v>
      </c>
      <c r="H7730" s="4" t="s">
        <v>8220</v>
      </c>
    </row>
    <row r="7731" spans="1:8" x14ac:dyDescent="0.3">
      <c r="A7731" s="3">
        <v>3</v>
      </c>
      <c r="B7731" s="2" t="s">
        <v>8222</v>
      </c>
      <c r="C7731" s="2" t="s">
        <v>14</v>
      </c>
      <c r="D7731" s="2">
        <v>21371</v>
      </c>
      <c r="E7731" s="2">
        <v>1</v>
      </c>
      <c r="F7731" s="2">
        <v>21372</v>
      </c>
      <c r="G7731" s="2">
        <v>1.8</v>
      </c>
      <c r="H7731" s="4" t="s">
        <v>8220</v>
      </c>
    </row>
    <row r="7732" spans="1:8" x14ac:dyDescent="0.3">
      <c r="A7732" s="3">
        <v>4</v>
      </c>
      <c r="B7732" s="2" t="s">
        <v>8223</v>
      </c>
      <c r="C7732" s="2" t="s">
        <v>14</v>
      </c>
      <c r="D7732" s="2">
        <v>19275</v>
      </c>
      <c r="E7732" s="2">
        <v>85</v>
      </c>
      <c r="F7732" s="2">
        <v>19360</v>
      </c>
      <c r="G7732" s="2">
        <v>1.63</v>
      </c>
      <c r="H7732" s="4" t="s">
        <v>8220</v>
      </c>
    </row>
    <row r="7733" spans="1:8" x14ac:dyDescent="0.3">
      <c r="A7733" s="3">
        <v>5</v>
      </c>
      <c r="B7733" s="2" t="s">
        <v>8224</v>
      </c>
      <c r="C7733" s="2" t="s">
        <v>456</v>
      </c>
      <c r="D7733" s="2">
        <v>11484</v>
      </c>
      <c r="E7733" s="2">
        <v>22</v>
      </c>
      <c r="F7733" s="2">
        <v>11506</v>
      </c>
      <c r="G7733" s="2">
        <v>0.97</v>
      </c>
      <c r="H7733" s="4" t="s">
        <v>8220</v>
      </c>
    </row>
    <row r="7734" spans="1:8" x14ac:dyDescent="0.3">
      <c r="A7734" s="3">
        <v>6</v>
      </c>
      <c r="B7734" s="2" t="s">
        <v>8225</v>
      </c>
      <c r="C7734" s="2" t="s">
        <v>14</v>
      </c>
      <c r="D7734" s="2">
        <v>9414</v>
      </c>
      <c r="E7734" s="2">
        <v>2</v>
      </c>
      <c r="F7734" s="2">
        <v>9416</v>
      </c>
      <c r="G7734" s="2">
        <v>0.8</v>
      </c>
      <c r="H7734" s="4" t="s">
        <v>8220</v>
      </c>
    </row>
    <row r="7735" spans="1:8" x14ac:dyDescent="0.3">
      <c r="A7735" s="3">
        <v>7</v>
      </c>
      <c r="B7735" s="2" t="s">
        <v>8226</v>
      </c>
      <c r="C7735" s="2" t="s">
        <v>17</v>
      </c>
      <c r="D7735" s="2">
        <v>7713</v>
      </c>
      <c r="E7735" s="2">
        <v>20</v>
      </c>
      <c r="F7735" s="2">
        <v>7733</v>
      </c>
      <c r="G7735" s="2">
        <v>0.65</v>
      </c>
      <c r="H7735" s="4" t="s">
        <v>8220</v>
      </c>
    </row>
    <row r="7736" spans="1:8" x14ac:dyDescent="0.3">
      <c r="A7736" s="3">
        <v>8</v>
      </c>
      <c r="B7736" s="2" t="s">
        <v>8227</v>
      </c>
      <c r="C7736" s="2" t="s">
        <v>135</v>
      </c>
      <c r="D7736" s="2">
        <v>6811</v>
      </c>
      <c r="E7736" s="2">
        <v>7</v>
      </c>
      <c r="F7736" s="2">
        <v>6818</v>
      </c>
      <c r="G7736" s="2">
        <v>0.57999999999999996</v>
      </c>
      <c r="H7736" s="4" t="s">
        <v>8220</v>
      </c>
    </row>
    <row r="7737" spans="1:8" x14ac:dyDescent="0.3">
      <c r="A7737" s="3">
        <v>9</v>
      </c>
      <c r="B7737" s="2" t="s">
        <v>8228</v>
      </c>
      <c r="C7737" s="2" t="s">
        <v>14</v>
      </c>
      <c r="D7737" s="2">
        <v>5150</v>
      </c>
      <c r="E7737" s="2">
        <v>2</v>
      </c>
      <c r="F7737" s="2">
        <v>5152</v>
      </c>
      <c r="G7737" s="2">
        <v>0.44</v>
      </c>
      <c r="H7737" s="4" t="s">
        <v>8220</v>
      </c>
    </row>
    <row r="7738" spans="1:8" x14ac:dyDescent="0.3">
      <c r="A7738" s="3">
        <v>10</v>
      </c>
      <c r="B7738" s="2" t="s">
        <v>8229</v>
      </c>
      <c r="C7738" s="2" t="s">
        <v>14</v>
      </c>
      <c r="D7738" s="2">
        <v>4814</v>
      </c>
      <c r="E7738" s="2">
        <v>2</v>
      </c>
      <c r="F7738" s="2">
        <v>4816</v>
      </c>
      <c r="G7738" s="2">
        <v>0.41</v>
      </c>
      <c r="H7738" s="4" t="s">
        <v>8220</v>
      </c>
    </row>
    <row r="7739" spans="1:8" x14ac:dyDescent="0.3">
      <c r="A7739" s="3">
        <v>11</v>
      </c>
      <c r="B7739" s="2" t="s">
        <v>8230</v>
      </c>
      <c r="C7739" s="2" t="s">
        <v>14</v>
      </c>
      <c r="D7739" s="2">
        <v>4416</v>
      </c>
      <c r="E7739" s="2">
        <v>2</v>
      </c>
      <c r="F7739" s="2">
        <v>4418</v>
      </c>
      <c r="G7739" s="2">
        <v>0.37</v>
      </c>
      <c r="H7739" s="4" t="s">
        <v>8220</v>
      </c>
    </row>
    <row r="7740" spans="1:8" x14ac:dyDescent="0.3">
      <c r="A7740" s="3">
        <v>12</v>
      </c>
      <c r="B7740" s="2" t="s">
        <v>8231</v>
      </c>
      <c r="C7740" s="2" t="s">
        <v>131</v>
      </c>
      <c r="D7740" s="2">
        <v>3056</v>
      </c>
      <c r="E7740" s="2">
        <v>4</v>
      </c>
      <c r="F7740" s="2">
        <v>3060</v>
      </c>
      <c r="G7740" s="2">
        <v>0.26</v>
      </c>
      <c r="H7740" s="4" t="s">
        <v>8220</v>
      </c>
    </row>
    <row r="7741" spans="1:8" x14ac:dyDescent="0.3">
      <c r="A7741" s="3">
        <v>13</v>
      </c>
      <c r="B7741" s="2" t="s">
        <v>8232</v>
      </c>
      <c r="C7741" s="2" t="s">
        <v>14</v>
      </c>
      <c r="D7741" s="2">
        <v>2509</v>
      </c>
      <c r="E7741" s="2">
        <v>7</v>
      </c>
      <c r="F7741" s="2">
        <v>2516</v>
      </c>
      <c r="G7741" s="2">
        <v>0.21</v>
      </c>
      <c r="H7741" s="4" t="s">
        <v>8220</v>
      </c>
    </row>
    <row r="7742" spans="1:8" x14ac:dyDescent="0.3">
      <c r="A7742" s="3">
        <v>14</v>
      </c>
      <c r="B7742" s="2" t="s">
        <v>8233</v>
      </c>
      <c r="C7742" s="2" t="s">
        <v>14</v>
      </c>
      <c r="D7742" s="2">
        <v>2255</v>
      </c>
      <c r="E7742" s="2">
        <v>1</v>
      </c>
      <c r="F7742" s="2">
        <v>2256</v>
      </c>
      <c r="G7742" s="2">
        <v>0.19</v>
      </c>
      <c r="H7742" s="4" t="s">
        <v>8220</v>
      </c>
    </row>
    <row r="7743" spans="1:8" x14ac:dyDescent="0.3">
      <c r="A7743" s="3">
        <v>15</v>
      </c>
      <c r="B7743" s="2" t="s">
        <v>8234</v>
      </c>
      <c r="C7743" s="2" t="s">
        <v>14</v>
      </c>
      <c r="D7743" s="2">
        <v>2171</v>
      </c>
      <c r="E7743" s="2">
        <v>3</v>
      </c>
      <c r="F7743" s="2">
        <v>2174</v>
      </c>
      <c r="G7743" s="2">
        <v>0.18</v>
      </c>
      <c r="H7743" s="4" t="s">
        <v>8220</v>
      </c>
    </row>
    <row r="7744" spans="1:8" x14ac:dyDescent="0.3">
      <c r="A7744" s="3">
        <v>16</v>
      </c>
      <c r="B7744" s="2" t="s">
        <v>8235</v>
      </c>
      <c r="C7744" s="2" t="s">
        <v>137</v>
      </c>
      <c r="D7744" s="2">
        <v>1753</v>
      </c>
      <c r="E7744" s="2">
        <v>5</v>
      </c>
      <c r="F7744" s="2">
        <v>1758</v>
      </c>
      <c r="G7744" s="2">
        <v>0.15</v>
      </c>
      <c r="H7744" s="4" t="s">
        <v>8220</v>
      </c>
    </row>
    <row r="7745" spans="1:8" x14ac:dyDescent="0.3">
      <c r="A7745" s="3">
        <v>17</v>
      </c>
      <c r="B7745" s="2" t="s">
        <v>8236</v>
      </c>
      <c r="C7745" s="2" t="s">
        <v>14</v>
      </c>
      <c r="D7745" s="2">
        <v>1707</v>
      </c>
      <c r="E7745" s="2">
        <v>6</v>
      </c>
      <c r="F7745" s="2">
        <v>1713</v>
      </c>
      <c r="G7745" s="2">
        <v>0.14000000000000001</v>
      </c>
      <c r="H7745" s="4" t="s">
        <v>8220</v>
      </c>
    </row>
    <row r="7746" spans="1:8" x14ac:dyDescent="0.3">
      <c r="A7746" s="3">
        <v>18</v>
      </c>
      <c r="B7746" s="2" t="s">
        <v>8237</v>
      </c>
      <c r="C7746" s="2" t="s">
        <v>1008</v>
      </c>
      <c r="D7746" s="2">
        <v>1666</v>
      </c>
      <c r="E7746" s="2">
        <v>8</v>
      </c>
      <c r="F7746" s="2">
        <v>1674</v>
      </c>
      <c r="G7746" s="2">
        <v>0.14000000000000001</v>
      </c>
      <c r="H7746" s="4" t="s">
        <v>8220</v>
      </c>
    </row>
    <row r="7747" spans="1:8" x14ac:dyDescent="0.3">
      <c r="A7747" s="3">
        <v>19</v>
      </c>
      <c r="B7747" s="2" t="s">
        <v>8238</v>
      </c>
      <c r="C7747" s="2" t="s">
        <v>149</v>
      </c>
      <c r="D7747" s="2">
        <v>1650</v>
      </c>
      <c r="E7747" s="2">
        <v>1</v>
      </c>
      <c r="F7747" s="2">
        <v>1651</v>
      </c>
      <c r="G7747" s="2">
        <v>0.14000000000000001</v>
      </c>
      <c r="H7747" s="4" t="s">
        <v>8220</v>
      </c>
    </row>
    <row r="7748" spans="1:8" x14ac:dyDescent="0.3">
      <c r="A7748" s="3">
        <v>20</v>
      </c>
      <c r="B7748" s="2" t="s">
        <v>27</v>
      </c>
      <c r="C7748" s="2" t="s">
        <v>28</v>
      </c>
      <c r="D7748" s="2">
        <v>4453</v>
      </c>
      <c r="E7748" s="2">
        <v>73</v>
      </c>
      <c r="F7748" s="2">
        <v>4526</v>
      </c>
      <c r="G7748" s="2">
        <v>0.38</v>
      </c>
      <c r="H7748" s="4" t="s">
        <v>8220</v>
      </c>
    </row>
    <row r="7749" spans="1:8" x14ac:dyDescent="0.3">
      <c r="A7749" s="3">
        <v>1</v>
      </c>
      <c r="B7749" s="2" t="s">
        <v>8239</v>
      </c>
      <c r="C7749" s="2" t="s">
        <v>12</v>
      </c>
      <c r="D7749" s="2">
        <v>530467</v>
      </c>
      <c r="E7749" s="2">
        <v>671</v>
      </c>
      <c r="F7749" s="2">
        <v>531138</v>
      </c>
      <c r="G7749" s="2">
        <v>48.2</v>
      </c>
      <c r="H7749" s="4" t="s">
        <v>8240</v>
      </c>
    </row>
    <row r="7750" spans="1:8" x14ac:dyDescent="0.3">
      <c r="A7750" s="3">
        <v>2</v>
      </c>
      <c r="B7750" s="2" t="s">
        <v>5223</v>
      </c>
      <c r="C7750" s="2" t="s">
        <v>9</v>
      </c>
      <c r="D7750" s="2">
        <v>441066</v>
      </c>
      <c r="E7750" s="2">
        <v>431</v>
      </c>
      <c r="F7750" s="2">
        <v>441497</v>
      </c>
      <c r="G7750" s="2">
        <v>40.06</v>
      </c>
      <c r="H7750" s="4" t="s">
        <v>8240</v>
      </c>
    </row>
    <row r="7751" spans="1:8" x14ac:dyDescent="0.3">
      <c r="A7751" s="3">
        <v>3</v>
      </c>
      <c r="B7751" s="2" t="s">
        <v>8241</v>
      </c>
      <c r="C7751" s="2" t="s">
        <v>17</v>
      </c>
      <c r="D7751" s="2">
        <v>99284</v>
      </c>
      <c r="E7751" s="2">
        <v>80</v>
      </c>
      <c r="F7751" s="2">
        <v>99364</v>
      </c>
      <c r="G7751" s="2">
        <v>9.02</v>
      </c>
      <c r="H7751" s="4" t="s">
        <v>8240</v>
      </c>
    </row>
    <row r="7752" spans="1:8" x14ac:dyDescent="0.3">
      <c r="A7752" s="3">
        <v>4</v>
      </c>
      <c r="B7752" s="2" t="s">
        <v>8242</v>
      </c>
      <c r="C7752" s="2" t="s">
        <v>878</v>
      </c>
      <c r="D7752" s="2">
        <v>7585</v>
      </c>
      <c r="E7752" s="2">
        <v>1</v>
      </c>
      <c r="F7752" s="2">
        <v>7586</v>
      </c>
      <c r="G7752" s="2">
        <v>0.69</v>
      </c>
      <c r="H7752" s="4" t="s">
        <v>8240</v>
      </c>
    </row>
    <row r="7753" spans="1:8" x14ac:dyDescent="0.3">
      <c r="A7753" s="3">
        <v>5</v>
      </c>
      <c r="B7753" s="2" t="s">
        <v>8243</v>
      </c>
      <c r="C7753" s="2" t="s">
        <v>904</v>
      </c>
      <c r="D7753" s="2">
        <v>6734</v>
      </c>
      <c r="E7753" s="2">
        <v>0</v>
      </c>
      <c r="F7753" s="2">
        <v>6734</v>
      </c>
      <c r="G7753" s="2">
        <v>0.61</v>
      </c>
      <c r="H7753" s="4" t="s">
        <v>8240</v>
      </c>
    </row>
    <row r="7754" spans="1:8" x14ac:dyDescent="0.3">
      <c r="A7754" s="3">
        <v>6</v>
      </c>
      <c r="B7754" s="2" t="s">
        <v>8244</v>
      </c>
      <c r="C7754" s="2" t="s">
        <v>14</v>
      </c>
      <c r="D7754" s="2">
        <v>4193</v>
      </c>
      <c r="E7754" s="2">
        <v>1</v>
      </c>
      <c r="F7754" s="2">
        <v>4194</v>
      </c>
      <c r="G7754" s="2">
        <v>0.38</v>
      </c>
      <c r="H7754" s="4" t="s">
        <v>8240</v>
      </c>
    </row>
    <row r="7755" spans="1:8" x14ac:dyDescent="0.3">
      <c r="A7755" s="3">
        <v>7</v>
      </c>
      <c r="B7755" s="2" t="s">
        <v>8245</v>
      </c>
      <c r="C7755" s="2" t="s">
        <v>1123</v>
      </c>
      <c r="D7755" s="2">
        <v>2429</v>
      </c>
      <c r="E7755" s="2">
        <v>0</v>
      </c>
      <c r="F7755" s="2">
        <v>2429</v>
      </c>
      <c r="G7755" s="2">
        <v>0.22</v>
      </c>
      <c r="H7755" s="4" t="s">
        <v>8240</v>
      </c>
    </row>
    <row r="7756" spans="1:8" x14ac:dyDescent="0.3">
      <c r="A7756" s="3">
        <v>8</v>
      </c>
      <c r="B7756" s="2" t="s">
        <v>8246</v>
      </c>
      <c r="C7756" s="2" t="s">
        <v>760</v>
      </c>
      <c r="D7756" s="2">
        <v>2114</v>
      </c>
      <c r="E7756" s="2">
        <v>1</v>
      </c>
      <c r="F7756" s="2">
        <v>2115</v>
      </c>
      <c r="G7756" s="2">
        <v>0.19</v>
      </c>
      <c r="H7756" s="4" t="s">
        <v>8240</v>
      </c>
    </row>
    <row r="7757" spans="1:8" x14ac:dyDescent="0.3">
      <c r="A7757" s="3">
        <v>9</v>
      </c>
      <c r="B7757" s="2" t="s">
        <v>27</v>
      </c>
      <c r="C7757" s="2" t="s">
        <v>28</v>
      </c>
      <c r="D7757" s="2">
        <v>6954</v>
      </c>
      <c r="E7757" s="2">
        <v>4</v>
      </c>
      <c r="F7757" s="2">
        <v>6958</v>
      </c>
      <c r="G7757" s="2">
        <v>0.63</v>
      </c>
      <c r="H7757" s="4" t="s">
        <v>8240</v>
      </c>
    </row>
    <row r="7758" spans="1:8" x14ac:dyDescent="0.3">
      <c r="A7758" s="3">
        <v>1</v>
      </c>
      <c r="B7758" s="2" t="s">
        <v>8247</v>
      </c>
      <c r="C7758" s="2" t="s">
        <v>9</v>
      </c>
      <c r="D7758" s="2">
        <v>622482</v>
      </c>
      <c r="E7758" s="2">
        <v>10311</v>
      </c>
      <c r="F7758" s="2">
        <v>632793</v>
      </c>
      <c r="G7758" s="2">
        <v>61.03</v>
      </c>
      <c r="H7758" s="4" t="s">
        <v>8248</v>
      </c>
    </row>
    <row r="7759" spans="1:8" x14ac:dyDescent="0.3">
      <c r="A7759" s="3">
        <v>2</v>
      </c>
      <c r="B7759" s="2" t="s">
        <v>8249</v>
      </c>
      <c r="C7759" s="2" t="s">
        <v>12</v>
      </c>
      <c r="D7759" s="2">
        <v>374346</v>
      </c>
      <c r="E7759" s="2">
        <v>6552</v>
      </c>
      <c r="F7759" s="2">
        <v>380898</v>
      </c>
      <c r="G7759" s="2">
        <v>36.74</v>
      </c>
      <c r="H7759" s="4" t="s">
        <v>8248</v>
      </c>
    </row>
    <row r="7760" spans="1:8" x14ac:dyDescent="0.3">
      <c r="A7760" s="3">
        <v>3</v>
      </c>
      <c r="B7760" s="2" t="s">
        <v>8250</v>
      </c>
      <c r="C7760" s="2" t="s">
        <v>17</v>
      </c>
      <c r="D7760" s="2">
        <v>7478</v>
      </c>
      <c r="E7760" s="2">
        <v>275</v>
      </c>
      <c r="F7760" s="2">
        <v>7753</v>
      </c>
      <c r="G7760" s="2">
        <v>0.75</v>
      </c>
      <c r="H7760" s="4" t="s">
        <v>8248</v>
      </c>
    </row>
    <row r="7761" spans="1:8" x14ac:dyDescent="0.3">
      <c r="A7761" s="3">
        <v>4</v>
      </c>
      <c r="B7761" s="2" t="s">
        <v>8251</v>
      </c>
      <c r="C7761" s="2" t="s">
        <v>14</v>
      </c>
      <c r="D7761" s="2">
        <v>2304</v>
      </c>
      <c r="E7761" s="2">
        <v>15</v>
      </c>
      <c r="F7761" s="2">
        <v>2319</v>
      </c>
      <c r="G7761" s="2">
        <v>0.22</v>
      </c>
      <c r="H7761" s="4" t="s">
        <v>8248</v>
      </c>
    </row>
    <row r="7762" spans="1:8" x14ac:dyDescent="0.3">
      <c r="A7762" s="3">
        <v>5</v>
      </c>
      <c r="B7762" s="2" t="s">
        <v>8252</v>
      </c>
      <c r="C7762" s="2" t="s">
        <v>14</v>
      </c>
      <c r="D7762" s="2">
        <v>2129</v>
      </c>
      <c r="E7762" s="2">
        <v>49</v>
      </c>
      <c r="F7762" s="2">
        <v>2178</v>
      </c>
      <c r="G7762" s="2">
        <v>0.21</v>
      </c>
      <c r="H7762" s="4" t="s">
        <v>8248</v>
      </c>
    </row>
    <row r="7763" spans="1:8" x14ac:dyDescent="0.3">
      <c r="A7763" s="3">
        <v>6</v>
      </c>
      <c r="B7763" s="2" t="s">
        <v>8253</v>
      </c>
      <c r="C7763" s="2" t="s">
        <v>166</v>
      </c>
      <c r="D7763" s="2">
        <v>1441</v>
      </c>
      <c r="E7763" s="2">
        <v>35</v>
      </c>
      <c r="F7763" s="2">
        <v>1476</v>
      </c>
      <c r="G7763" s="2">
        <v>0.14000000000000001</v>
      </c>
      <c r="H7763" s="4" t="s">
        <v>8248</v>
      </c>
    </row>
    <row r="7764" spans="1:8" x14ac:dyDescent="0.3">
      <c r="A7764" s="3">
        <v>7</v>
      </c>
      <c r="B7764" s="2" t="s">
        <v>8254</v>
      </c>
      <c r="C7764" s="2" t="s">
        <v>990</v>
      </c>
      <c r="D7764" s="2">
        <v>1125</v>
      </c>
      <c r="E7764" s="2">
        <v>46</v>
      </c>
      <c r="F7764" s="2">
        <v>1171</v>
      </c>
      <c r="G7764" s="2">
        <v>0.11</v>
      </c>
      <c r="H7764" s="4" t="s">
        <v>8248</v>
      </c>
    </row>
    <row r="7765" spans="1:8" x14ac:dyDescent="0.3">
      <c r="A7765" s="3">
        <v>8</v>
      </c>
      <c r="B7765" s="2" t="s">
        <v>8255</v>
      </c>
      <c r="C7765" s="2" t="s">
        <v>985</v>
      </c>
      <c r="D7765" s="2">
        <v>701</v>
      </c>
      <c r="E7765" s="2">
        <v>55</v>
      </c>
      <c r="F7765" s="2">
        <v>756</v>
      </c>
      <c r="G7765" s="2">
        <v>7.0000000000000007E-2</v>
      </c>
      <c r="H7765" s="4" t="s">
        <v>8248</v>
      </c>
    </row>
    <row r="7766" spans="1:8" x14ac:dyDescent="0.3">
      <c r="A7766" s="3">
        <v>9</v>
      </c>
      <c r="B7766" s="2" t="s">
        <v>8256</v>
      </c>
      <c r="C7766" s="2" t="s">
        <v>232</v>
      </c>
      <c r="D7766" s="2">
        <v>588</v>
      </c>
      <c r="E7766" s="2">
        <v>19</v>
      </c>
      <c r="F7766" s="2">
        <v>607</v>
      </c>
      <c r="G7766" s="2">
        <v>0.06</v>
      </c>
      <c r="H7766" s="4" t="s">
        <v>8248</v>
      </c>
    </row>
    <row r="7767" spans="1:8" x14ac:dyDescent="0.3">
      <c r="A7767" s="3">
        <v>10</v>
      </c>
      <c r="B7767" s="2" t="s">
        <v>8257</v>
      </c>
      <c r="C7767" s="2" t="s">
        <v>14</v>
      </c>
      <c r="D7767" s="2">
        <v>491</v>
      </c>
      <c r="E7767" s="2">
        <v>54</v>
      </c>
      <c r="F7767" s="2">
        <v>545</v>
      </c>
      <c r="G7767" s="2">
        <v>0.05</v>
      </c>
      <c r="H7767" s="4" t="s">
        <v>8248</v>
      </c>
    </row>
    <row r="7768" spans="1:8" x14ac:dyDescent="0.3">
      <c r="A7768" s="3">
        <v>11</v>
      </c>
      <c r="B7768" s="2" t="s">
        <v>27</v>
      </c>
      <c r="C7768" s="2" t="s">
        <v>28</v>
      </c>
      <c r="D7768" s="2">
        <v>6260</v>
      </c>
      <c r="E7768" s="2">
        <v>112</v>
      </c>
      <c r="F7768" s="2">
        <v>6372</v>
      </c>
      <c r="G7768" s="2">
        <v>0.61</v>
      </c>
      <c r="H7768" s="4" t="s">
        <v>8248</v>
      </c>
    </row>
    <row r="7769" spans="1:8" x14ac:dyDescent="0.3">
      <c r="A7769" s="3">
        <v>1</v>
      </c>
      <c r="B7769" s="2" t="s">
        <v>8258</v>
      </c>
      <c r="C7769" s="2" t="s">
        <v>9</v>
      </c>
      <c r="D7769" s="2">
        <v>709477</v>
      </c>
      <c r="E7769" s="2">
        <v>1666</v>
      </c>
      <c r="F7769" s="2">
        <v>711143</v>
      </c>
      <c r="G7769" s="2">
        <v>61.73</v>
      </c>
      <c r="H7769" s="4" t="s">
        <v>8259</v>
      </c>
    </row>
    <row r="7770" spans="1:8" x14ac:dyDescent="0.3">
      <c r="A7770" s="3">
        <v>2</v>
      </c>
      <c r="B7770" s="2" t="s">
        <v>8260</v>
      </c>
      <c r="C7770" s="2" t="s">
        <v>12</v>
      </c>
      <c r="D7770" s="2">
        <v>312833</v>
      </c>
      <c r="E7770" s="2">
        <v>970</v>
      </c>
      <c r="F7770" s="2">
        <v>313803</v>
      </c>
      <c r="G7770" s="2">
        <v>27.24</v>
      </c>
      <c r="H7770" s="4" t="s">
        <v>8259</v>
      </c>
    </row>
    <row r="7771" spans="1:8" x14ac:dyDescent="0.3">
      <c r="A7771" s="3">
        <v>3</v>
      </c>
      <c r="B7771" s="2" t="s">
        <v>8261</v>
      </c>
      <c r="C7771" s="2" t="s">
        <v>183</v>
      </c>
      <c r="D7771" s="2">
        <v>35186</v>
      </c>
      <c r="E7771" s="2">
        <v>92</v>
      </c>
      <c r="F7771" s="2">
        <v>35278</v>
      </c>
      <c r="G7771" s="2">
        <v>3.06</v>
      </c>
      <c r="H7771" s="4" t="s">
        <v>8259</v>
      </c>
    </row>
    <row r="7772" spans="1:8" x14ac:dyDescent="0.3">
      <c r="A7772" s="3">
        <v>4</v>
      </c>
      <c r="B7772" s="2" t="s">
        <v>8262</v>
      </c>
      <c r="C7772" s="2" t="s">
        <v>17</v>
      </c>
      <c r="D7772" s="2">
        <v>21792</v>
      </c>
      <c r="E7772" s="2">
        <v>62</v>
      </c>
      <c r="F7772" s="2">
        <v>21854</v>
      </c>
      <c r="G7772" s="2">
        <v>1.9</v>
      </c>
      <c r="H7772" s="4" t="s">
        <v>8259</v>
      </c>
    </row>
    <row r="7773" spans="1:8" x14ac:dyDescent="0.3">
      <c r="A7773" s="3">
        <v>5</v>
      </c>
      <c r="B7773" s="2" t="s">
        <v>8263</v>
      </c>
      <c r="C7773" s="2" t="s">
        <v>456</v>
      </c>
      <c r="D7773" s="2">
        <v>19861</v>
      </c>
      <c r="E7773" s="2">
        <v>22</v>
      </c>
      <c r="F7773" s="2">
        <v>19883</v>
      </c>
      <c r="G7773" s="2">
        <v>1.73</v>
      </c>
      <c r="H7773" s="4" t="s">
        <v>8259</v>
      </c>
    </row>
    <row r="7774" spans="1:8" x14ac:dyDescent="0.3">
      <c r="A7774" s="3">
        <v>6</v>
      </c>
      <c r="B7774" s="2" t="s">
        <v>8264</v>
      </c>
      <c r="C7774" s="2" t="s">
        <v>14</v>
      </c>
      <c r="D7774" s="2">
        <v>10042</v>
      </c>
      <c r="E7774" s="2">
        <v>29</v>
      </c>
      <c r="F7774" s="2">
        <v>10071</v>
      </c>
      <c r="G7774" s="2">
        <v>0.87</v>
      </c>
      <c r="H7774" s="4" t="s">
        <v>8259</v>
      </c>
    </row>
    <row r="7775" spans="1:8" x14ac:dyDescent="0.3">
      <c r="A7775" s="3">
        <v>7</v>
      </c>
      <c r="B7775" s="2" t="s">
        <v>8265</v>
      </c>
      <c r="C7775" s="2" t="s">
        <v>14</v>
      </c>
      <c r="D7775" s="2">
        <v>7460</v>
      </c>
      <c r="E7775" s="2">
        <v>19</v>
      </c>
      <c r="F7775" s="2">
        <v>7479</v>
      </c>
      <c r="G7775" s="2">
        <v>0.65</v>
      </c>
      <c r="H7775" s="4" t="s">
        <v>8259</v>
      </c>
    </row>
    <row r="7776" spans="1:8" x14ac:dyDescent="0.3">
      <c r="A7776" s="3">
        <v>8</v>
      </c>
      <c r="B7776" s="2" t="s">
        <v>8266</v>
      </c>
      <c r="C7776" s="2" t="s">
        <v>185</v>
      </c>
      <c r="D7776" s="2">
        <v>4964</v>
      </c>
      <c r="E7776" s="2">
        <v>11</v>
      </c>
      <c r="F7776" s="2">
        <v>4975</v>
      </c>
      <c r="G7776" s="2">
        <v>0.43</v>
      </c>
      <c r="H7776" s="4" t="s">
        <v>8259</v>
      </c>
    </row>
    <row r="7777" spans="1:8" x14ac:dyDescent="0.3">
      <c r="A7777" s="3">
        <v>9</v>
      </c>
      <c r="B7777" s="2" t="s">
        <v>8267</v>
      </c>
      <c r="C7777" s="2" t="s">
        <v>149</v>
      </c>
      <c r="D7777" s="2">
        <v>4701</v>
      </c>
      <c r="E7777" s="2">
        <v>21</v>
      </c>
      <c r="F7777" s="2">
        <v>4722</v>
      </c>
      <c r="G7777" s="2">
        <v>0.41</v>
      </c>
      <c r="H7777" s="4" t="s">
        <v>8259</v>
      </c>
    </row>
    <row r="7778" spans="1:8" x14ac:dyDescent="0.3">
      <c r="A7778" s="3">
        <v>10</v>
      </c>
      <c r="B7778" s="2" t="s">
        <v>8268</v>
      </c>
      <c r="C7778" s="2" t="s">
        <v>3111</v>
      </c>
      <c r="D7778" s="2">
        <v>3425</v>
      </c>
      <c r="E7778" s="2">
        <v>19</v>
      </c>
      <c r="F7778" s="2">
        <v>3444</v>
      </c>
      <c r="G7778" s="2">
        <v>0.3</v>
      </c>
      <c r="H7778" s="4" t="s">
        <v>8259</v>
      </c>
    </row>
    <row r="7779" spans="1:8" x14ac:dyDescent="0.3">
      <c r="A7779" s="3">
        <v>11</v>
      </c>
      <c r="B7779" s="2" t="s">
        <v>27</v>
      </c>
      <c r="C7779" s="2" t="s">
        <v>28</v>
      </c>
      <c r="D7779" s="2">
        <v>19341</v>
      </c>
      <c r="E7779" s="2">
        <v>20</v>
      </c>
      <c r="F7779" s="2">
        <v>19361</v>
      </c>
      <c r="G7779" s="2">
        <v>1.68</v>
      </c>
      <c r="H7779" s="4" t="s">
        <v>8259</v>
      </c>
    </row>
    <row r="7780" spans="1:8" x14ac:dyDescent="0.3">
      <c r="A7780" s="3">
        <v>1</v>
      </c>
      <c r="B7780" s="2" t="s">
        <v>8269</v>
      </c>
      <c r="C7780" s="2" t="s">
        <v>1317</v>
      </c>
      <c r="D7780" s="2">
        <v>498199</v>
      </c>
      <c r="E7780" s="2">
        <v>1265</v>
      </c>
      <c r="F7780" s="2">
        <v>499464</v>
      </c>
      <c r="G7780" s="2">
        <v>39.85</v>
      </c>
      <c r="H7780" s="4" t="s">
        <v>8270</v>
      </c>
    </row>
    <row r="7781" spans="1:8" x14ac:dyDescent="0.3">
      <c r="A7781" s="3">
        <v>2</v>
      </c>
      <c r="B7781" s="2" t="s">
        <v>8271</v>
      </c>
      <c r="C7781" s="2" t="s">
        <v>9</v>
      </c>
      <c r="D7781" s="2">
        <v>431907</v>
      </c>
      <c r="E7781" s="2">
        <v>1436</v>
      </c>
      <c r="F7781" s="2">
        <v>433343</v>
      </c>
      <c r="G7781" s="2">
        <v>34.57</v>
      </c>
      <c r="H7781" s="4" t="s">
        <v>8270</v>
      </c>
    </row>
    <row r="7782" spans="1:8" x14ac:dyDescent="0.3">
      <c r="A7782" s="3">
        <v>3</v>
      </c>
      <c r="B7782" s="2" t="s">
        <v>8272</v>
      </c>
      <c r="C7782" s="2" t="s">
        <v>14</v>
      </c>
      <c r="D7782" s="2">
        <v>230254</v>
      </c>
      <c r="E7782" s="2">
        <v>1163</v>
      </c>
      <c r="F7782" s="2">
        <v>231417</v>
      </c>
      <c r="G7782" s="2">
        <v>18.46</v>
      </c>
      <c r="H7782" s="4" t="s">
        <v>8270</v>
      </c>
    </row>
    <row r="7783" spans="1:8" x14ac:dyDescent="0.3">
      <c r="A7783" s="3">
        <v>4</v>
      </c>
      <c r="B7783" s="2" t="s">
        <v>8273</v>
      </c>
      <c r="C7783" s="2" t="s">
        <v>2391</v>
      </c>
      <c r="D7783" s="2">
        <v>24607</v>
      </c>
      <c r="E7783" s="2">
        <v>18</v>
      </c>
      <c r="F7783" s="2">
        <v>24625</v>
      </c>
      <c r="G7783" s="2">
        <v>1.96</v>
      </c>
      <c r="H7783" s="4" t="s">
        <v>8270</v>
      </c>
    </row>
    <row r="7784" spans="1:8" x14ac:dyDescent="0.3">
      <c r="A7784" s="3">
        <v>5</v>
      </c>
      <c r="B7784" s="2" t="s">
        <v>8274</v>
      </c>
      <c r="C7784" s="2" t="s">
        <v>14</v>
      </c>
      <c r="D7784" s="2">
        <v>6908</v>
      </c>
      <c r="E7784" s="2">
        <v>0</v>
      </c>
      <c r="F7784" s="2">
        <v>6908</v>
      </c>
      <c r="G7784" s="2">
        <v>0.55000000000000004</v>
      </c>
      <c r="H7784" s="4" t="s">
        <v>8270</v>
      </c>
    </row>
    <row r="7785" spans="1:8" x14ac:dyDescent="0.3">
      <c r="A7785" s="3">
        <v>6</v>
      </c>
      <c r="B7785" s="2" t="s">
        <v>8275</v>
      </c>
      <c r="C7785" s="2" t="s">
        <v>17</v>
      </c>
      <c r="D7785" s="2">
        <v>6801</v>
      </c>
      <c r="E7785" s="2">
        <v>21</v>
      </c>
      <c r="F7785" s="2">
        <v>6822</v>
      </c>
      <c r="G7785" s="2">
        <v>0.54</v>
      </c>
      <c r="H7785" s="4" t="s">
        <v>8270</v>
      </c>
    </row>
    <row r="7786" spans="1:8" x14ac:dyDescent="0.3">
      <c r="A7786" s="3">
        <v>7</v>
      </c>
      <c r="B7786" s="2" t="s">
        <v>8276</v>
      </c>
      <c r="C7786" s="2" t="s">
        <v>14</v>
      </c>
      <c r="D7786" s="2">
        <v>5120</v>
      </c>
      <c r="E7786" s="2">
        <v>0</v>
      </c>
      <c r="F7786" s="2">
        <v>5120</v>
      </c>
      <c r="G7786" s="2">
        <v>0.41</v>
      </c>
      <c r="H7786" s="4" t="s">
        <v>8270</v>
      </c>
    </row>
    <row r="7787" spans="1:8" x14ac:dyDescent="0.3">
      <c r="A7787" s="3">
        <v>8</v>
      </c>
      <c r="B7787" s="2" t="s">
        <v>8277</v>
      </c>
      <c r="C7787" s="2" t="s">
        <v>14</v>
      </c>
      <c r="D7787" s="2">
        <v>4896</v>
      </c>
      <c r="E7787" s="2">
        <v>1</v>
      </c>
      <c r="F7787" s="2">
        <v>4897</v>
      </c>
      <c r="G7787" s="2">
        <v>0.39</v>
      </c>
      <c r="H7787" s="4" t="s">
        <v>8270</v>
      </c>
    </row>
    <row r="7788" spans="1:8" x14ac:dyDescent="0.3">
      <c r="A7788" s="3">
        <v>9</v>
      </c>
      <c r="B7788" s="2" t="s">
        <v>8278</v>
      </c>
      <c r="C7788" s="2" t="s">
        <v>14</v>
      </c>
      <c r="D7788" s="2">
        <v>4879</v>
      </c>
      <c r="E7788" s="2">
        <v>3</v>
      </c>
      <c r="F7788" s="2">
        <v>4882</v>
      </c>
      <c r="G7788" s="2">
        <v>0.39</v>
      </c>
      <c r="H7788" s="4" t="s">
        <v>8270</v>
      </c>
    </row>
    <row r="7789" spans="1:8" x14ac:dyDescent="0.3">
      <c r="A7789" s="3">
        <v>10</v>
      </c>
      <c r="B7789" s="2" t="s">
        <v>624</v>
      </c>
      <c r="C7789" s="2" t="s">
        <v>14</v>
      </c>
      <c r="D7789" s="2">
        <v>3429</v>
      </c>
      <c r="E7789" s="2">
        <v>4</v>
      </c>
      <c r="F7789" s="2">
        <v>3433</v>
      </c>
      <c r="G7789" s="2">
        <v>0.27</v>
      </c>
      <c r="H7789" s="4" t="s">
        <v>8270</v>
      </c>
    </row>
    <row r="7790" spans="1:8" x14ac:dyDescent="0.3">
      <c r="A7790" s="3">
        <v>11</v>
      </c>
      <c r="B7790" s="2" t="s">
        <v>8279</v>
      </c>
      <c r="C7790" s="2" t="s">
        <v>14</v>
      </c>
      <c r="D7790" s="2">
        <v>3131</v>
      </c>
      <c r="E7790" s="2">
        <v>4</v>
      </c>
      <c r="F7790" s="2">
        <v>3135</v>
      </c>
      <c r="G7790" s="2">
        <v>0.25</v>
      </c>
      <c r="H7790" s="4" t="s">
        <v>8270</v>
      </c>
    </row>
    <row r="7791" spans="1:8" x14ac:dyDescent="0.3">
      <c r="A7791" s="3">
        <v>12</v>
      </c>
      <c r="B7791" s="2" t="s">
        <v>8280</v>
      </c>
      <c r="C7791" s="2" t="s">
        <v>623</v>
      </c>
      <c r="D7791" s="2">
        <v>2044</v>
      </c>
      <c r="E7791" s="2">
        <v>3</v>
      </c>
      <c r="F7791" s="2">
        <v>2047</v>
      </c>
      <c r="G7791" s="2">
        <v>0.16</v>
      </c>
      <c r="H7791" s="4" t="s">
        <v>8270</v>
      </c>
    </row>
    <row r="7792" spans="1:8" x14ac:dyDescent="0.3">
      <c r="A7792" s="3">
        <v>13</v>
      </c>
      <c r="B7792" s="2" t="s">
        <v>8281</v>
      </c>
      <c r="C7792" s="2" t="s">
        <v>349</v>
      </c>
      <c r="D7792" s="2">
        <v>1997</v>
      </c>
      <c r="E7792" s="2">
        <v>16</v>
      </c>
      <c r="F7792" s="2">
        <v>2013</v>
      </c>
      <c r="G7792" s="2">
        <v>0.16</v>
      </c>
      <c r="H7792" s="4" t="s">
        <v>8270</v>
      </c>
    </row>
    <row r="7793" spans="1:8" x14ac:dyDescent="0.3">
      <c r="A7793" s="3">
        <v>14</v>
      </c>
      <c r="B7793" s="2" t="s">
        <v>8282</v>
      </c>
      <c r="C7793" s="2" t="s">
        <v>14</v>
      </c>
      <c r="D7793" s="2">
        <v>1843</v>
      </c>
      <c r="E7793" s="2">
        <v>18</v>
      </c>
      <c r="F7793" s="2">
        <v>1861</v>
      </c>
      <c r="G7793" s="2">
        <v>0.15</v>
      </c>
      <c r="H7793" s="4" t="s">
        <v>8270</v>
      </c>
    </row>
    <row r="7794" spans="1:8" x14ac:dyDescent="0.3">
      <c r="A7794" s="3">
        <v>15</v>
      </c>
      <c r="B7794" s="2" t="s">
        <v>8283</v>
      </c>
      <c r="C7794" s="2" t="s">
        <v>1171</v>
      </c>
      <c r="D7794" s="2">
        <v>1739</v>
      </c>
      <c r="E7794" s="2">
        <v>2</v>
      </c>
      <c r="F7794" s="2">
        <v>1741</v>
      </c>
      <c r="G7794" s="2">
        <v>0.14000000000000001</v>
      </c>
      <c r="H7794" s="4" t="s">
        <v>8270</v>
      </c>
    </row>
    <row r="7795" spans="1:8" x14ac:dyDescent="0.3">
      <c r="A7795" s="3">
        <v>16</v>
      </c>
      <c r="B7795" s="2" t="s">
        <v>8284</v>
      </c>
      <c r="C7795" s="2" t="s">
        <v>544</v>
      </c>
      <c r="D7795" s="2">
        <v>1580</v>
      </c>
      <c r="E7795" s="2">
        <v>6</v>
      </c>
      <c r="F7795" s="2">
        <v>1586</v>
      </c>
      <c r="G7795" s="2">
        <v>0.13</v>
      </c>
      <c r="H7795" s="4" t="s">
        <v>8270</v>
      </c>
    </row>
    <row r="7796" spans="1:8" x14ac:dyDescent="0.3">
      <c r="A7796" s="3">
        <v>17</v>
      </c>
      <c r="B7796" s="2" t="s">
        <v>8285</v>
      </c>
      <c r="C7796" s="2" t="s">
        <v>14</v>
      </c>
      <c r="D7796" s="2">
        <v>1568</v>
      </c>
      <c r="E7796" s="2">
        <v>0</v>
      </c>
      <c r="F7796" s="2">
        <v>1568</v>
      </c>
      <c r="G7796" s="2">
        <v>0.13</v>
      </c>
      <c r="H7796" s="4" t="s">
        <v>8270</v>
      </c>
    </row>
    <row r="7797" spans="1:8" x14ac:dyDescent="0.3">
      <c r="A7797" s="3">
        <v>18</v>
      </c>
      <c r="B7797" s="2" t="s">
        <v>8286</v>
      </c>
      <c r="C7797" s="2" t="s">
        <v>14</v>
      </c>
      <c r="D7797" s="2">
        <v>1445</v>
      </c>
      <c r="E7797" s="2">
        <v>0</v>
      </c>
      <c r="F7797" s="2">
        <v>1445</v>
      </c>
      <c r="G7797" s="2">
        <v>0.12</v>
      </c>
      <c r="H7797" s="4" t="s">
        <v>8270</v>
      </c>
    </row>
    <row r="7798" spans="1:8" x14ac:dyDescent="0.3">
      <c r="A7798" s="3">
        <v>19</v>
      </c>
      <c r="B7798" s="2" t="s">
        <v>8287</v>
      </c>
      <c r="C7798" s="2" t="s">
        <v>14</v>
      </c>
      <c r="D7798" s="2">
        <v>1237</v>
      </c>
      <c r="E7798" s="2">
        <v>5</v>
      </c>
      <c r="F7798" s="2">
        <v>1242</v>
      </c>
      <c r="G7798" s="2">
        <v>0.1</v>
      </c>
      <c r="H7798" s="4" t="s">
        <v>8270</v>
      </c>
    </row>
    <row r="7799" spans="1:8" x14ac:dyDescent="0.3">
      <c r="A7799" s="3">
        <v>20</v>
      </c>
      <c r="B7799" s="2" t="s">
        <v>8288</v>
      </c>
      <c r="C7799" s="2" t="s">
        <v>7044</v>
      </c>
      <c r="D7799" s="2">
        <v>1188</v>
      </c>
      <c r="E7799" s="2">
        <v>1</v>
      </c>
      <c r="F7799" s="2">
        <v>1189</v>
      </c>
      <c r="G7799" s="2">
        <v>0.09</v>
      </c>
      <c r="H7799" s="4" t="s">
        <v>8270</v>
      </c>
    </row>
    <row r="7800" spans="1:8" x14ac:dyDescent="0.3">
      <c r="A7800" s="3">
        <v>21</v>
      </c>
      <c r="B7800" s="2" t="s">
        <v>8289</v>
      </c>
      <c r="C7800" s="2" t="s">
        <v>14</v>
      </c>
      <c r="D7800" s="2">
        <v>1082</v>
      </c>
      <c r="E7800" s="2">
        <v>3</v>
      </c>
      <c r="F7800" s="2">
        <v>1085</v>
      </c>
      <c r="G7800" s="2">
        <v>0.09</v>
      </c>
      <c r="H7800" s="4" t="s">
        <v>8270</v>
      </c>
    </row>
    <row r="7801" spans="1:8" x14ac:dyDescent="0.3">
      <c r="A7801" s="3">
        <v>22</v>
      </c>
      <c r="B7801" s="2" t="s">
        <v>8290</v>
      </c>
      <c r="C7801" s="2" t="s">
        <v>149</v>
      </c>
      <c r="D7801" s="2">
        <v>934</v>
      </c>
      <c r="E7801" s="2">
        <v>3</v>
      </c>
      <c r="F7801" s="2">
        <v>937</v>
      </c>
      <c r="G7801" s="2">
        <v>7.0000000000000007E-2</v>
      </c>
      <c r="H7801" s="4" t="s">
        <v>8270</v>
      </c>
    </row>
    <row r="7802" spans="1:8" x14ac:dyDescent="0.3">
      <c r="A7802" s="3">
        <v>23</v>
      </c>
      <c r="B7802" s="2" t="s">
        <v>8291</v>
      </c>
      <c r="C7802" s="2" t="s">
        <v>14</v>
      </c>
      <c r="D7802" s="2">
        <v>803</v>
      </c>
      <c r="E7802" s="2">
        <v>2</v>
      </c>
      <c r="F7802" s="2">
        <v>805</v>
      </c>
      <c r="G7802" s="2">
        <v>0.06</v>
      </c>
      <c r="H7802" s="4" t="s">
        <v>8270</v>
      </c>
    </row>
    <row r="7803" spans="1:8" x14ac:dyDescent="0.3">
      <c r="A7803" s="3">
        <v>24</v>
      </c>
      <c r="B7803" s="2" t="s">
        <v>8292</v>
      </c>
      <c r="C7803" s="2" t="s">
        <v>14</v>
      </c>
      <c r="D7803" s="2">
        <v>706</v>
      </c>
      <c r="E7803" s="2">
        <v>1</v>
      </c>
      <c r="F7803" s="2">
        <v>707</v>
      </c>
      <c r="G7803" s="2">
        <v>0.06</v>
      </c>
      <c r="H7803" s="4" t="s">
        <v>8270</v>
      </c>
    </row>
    <row r="7804" spans="1:8" x14ac:dyDescent="0.3">
      <c r="A7804" s="3">
        <v>25</v>
      </c>
      <c r="B7804" s="2" t="s">
        <v>8293</v>
      </c>
      <c r="C7804" s="2" t="s">
        <v>14</v>
      </c>
      <c r="D7804" s="2">
        <v>698</v>
      </c>
      <c r="E7804" s="2">
        <v>0</v>
      </c>
      <c r="F7804" s="2">
        <v>698</v>
      </c>
      <c r="G7804" s="2">
        <v>0.06</v>
      </c>
      <c r="H7804" s="4" t="s">
        <v>8270</v>
      </c>
    </row>
    <row r="7805" spans="1:8" x14ac:dyDescent="0.3">
      <c r="A7805" s="3">
        <v>26</v>
      </c>
      <c r="B7805" s="2" t="s">
        <v>8294</v>
      </c>
      <c r="C7805" s="2" t="s">
        <v>14</v>
      </c>
      <c r="D7805" s="2">
        <v>598</v>
      </c>
      <c r="E7805" s="2">
        <v>3</v>
      </c>
      <c r="F7805" s="2">
        <v>601</v>
      </c>
      <c r="G7805" s="2">
        <v>0.05</v>
      </c>
      <c r="H7805" s="4" t="s">
        <v>8270</v>
      </c>
    </row>
    <row r="7806" spans="1:8" x14ac:dyDescent="0.3">
      <c r="A7806" s="3">
        <v>27</v>
      </c>
      <c r="B7806" s="2" t="s">
        <v>8295</v>
      </c>
      <c r="C7806" s="2" t="s">
        <v>14</v>
      </c>
      <c r="D7806" s="2">
        <v>479</v>
      </c>
      <c r="E7806" s="2">
        <v>2</v>
      </c>
      <c r="F7806" s="2">
        <v>481</v>
      </c>
      <c r="G7806" s="2">
        <v>0.04</v>
      </c>
      <c r="H7806" s="4" t="s">
        <v>8270</v>
      </c>
    </row>
    <row r="7807" spans="1:8" x14ac:dyDescent="0.3">
      <c r="A7807" s="3">
        <v>28</v>
      </c>
      <c r="B7807" s="2" t="s">
        <v>27</v>
      </c>
      <c r="C7807" s="2" t="s">
        <v>28</v>
      </c>
      <c r="D7807" s="2">
        <v>9266</v>
      </c>
      <c r="E7807" s="2">
        <v>81</v>
      </c>
      <c r="F7807" s="2">
        <v>9347</v>
      </c>
      <c r="G7807" s="2">
        <v>0.75</v>
      </c>
      <c r="H7807" s="4" t="s">
        <v>8270</v>
      </c>
    </row>
    <row r="7808" spans="1:8" x14ac:dyDescent="0.3">
      <c r="A7808" s="3">
        <v>1</v>
      </c>
      <c r="B7808" s="2" t="s">
        <v>8296</v>
      </c>
      <c r="C7808" s="2" t="s">
        <v>9</v>
      </c>
      <c r="D7808" s="2">
        <v>713649</v>
      </c>
      <c r="E7808" s="2">
        <v>2582</v>
      </c>
      <c r="F7808" s="2">
        <v>716231</v>
      </c>
      <c r="G7808" s="2">
        <v>52.41</v>
      </c>
      <c r="H7808" s="4" t="s">
        <v>8297</v>
      </c>
    </row>
    <row r="7809" spans="1:8" x14ac:dyDescent="0.3">
      <c r="A7809" s="3">
        <v>2</v>
      </c>
      <c r="B7809" s="2" t="s">
        <v>8298</v>
      </c>
      <c r="C7809" s="2" t="s">
        <v>12</v>
      </c>
      <c r="D7809" s="2">
        <v>617616</v>
      </c>
      <c r="E7809" s="2">
        <v>1291</v>
      </c>
      <c r="F7809" s="2">
        <v>618907</v>
      </c>
      <c r="G7809" s="2">
        <v>45.29</v>
      </c>
      <c r="H7809" s="4" t="s">
        <v>8297</v>
      </c>
    </row>
    <row r="7810" spans="1:8" x14ac:dyDescent="0.3">
      <c r="A7810" s="3">
        <v>3</v>
      </c>
      <c r="B7810" s="2" t="s">
        <v>8299</v>
      </c>
      <c r="C7810" s="2" t="s">
        <v>14</v>
      </c>
      <c r="D7810" s="2">
        <v>5866</v>
      </c>
      <c r="E7810" s="2">
        <v>6</v>
      </c>
      <c r="F7810" s="2">
        <v>5872</v>
      </c>
      <c r="G7810" s="2">
        <v>0.43</v>
      </c>
      <c r="H7810" s="4" t="s">
        <v>8297</v>
      </c>
    </row>
    <row r="7811" spans="1:8" x14ac:dyDescent="0.3">
      <c r="A7811" s="3">
        <v>4</v>
      </c>
      <c r="B7811" s="2" t="s">
        <v>8300</v>
      </c>
      <c r="C7811" s="2" t="s">
        <v>14</v>
      </c>
      <c r="D7811" s="2">
        <v>5153</v>
      </c>
      <c r="E7811" s="2">
        <v>8</v>
      </c>
      <c r="F7811" s="2">
        <v>5161</v>
      </c>
      <c r="G7811" s="2">
        <v>0.38</v>
      </c>
      <c r="H7811" s="4" t="s">
        <v>8297</v>
      </c>
    </row>
    <row r="7812" spans="1:8" x14ac:dyDescent="0.3">
      <c r="A7812" s="3">
        <v>5</v>
      </c>
      <c r="B7812" s="2" t="s">
        <v>8301</v>
      </c>
      <c r="C7812" s="2" t="s">
        <v>14</v>
      </c>
      <c r="D7812" s="2">
        <v>3601</v>
      </c>
      <c r="E7812" s="2">
        <v>0</v>
      </c>
      <c r="F7812" s="2">
        <v>3601</v>
      </c>
      <c r="G7812" s="2">
        <v>0.26</v>
      </c>
      <c r="H7812" s="4" t="s">
        <v>8297</v>
      </c>
    </row>
    <row r="7813" spans="1:8" x14ac:dyDescent="0.3">
      <c r="A7813" s="3">
        <v>6</v>
      </c>
      <c r="B7813" s="2" t="s">
        <v>8302</v>
      </c>
      <c r="C7813" s="2" t="s">
        <v>697</v>
      </c>
      <c r="D7813" s="2">
        <v>3551</v>
      </c>
      <c r="E7813" s="2">
        <v>7</v>
      </c>
      <c r="F7813" s="2">
        <v>3558</v>
      </c>
      <c r="G7813" s="2">
        <v>0.26</v>
      </c>
      <c r="H7813" s="4" t="s">
        <v>8297</v>
      </c>
    </row>
    <row r="7814" spans="1:8" x14ac:dyDescent="0.3">
      <c r="A7814" s="3">
        <v>7</v>
      </c>
      <c r="B7814" s="2" t="s">
        <v>8303</v>
      </c>
      <c r="C7814" s="2" t="s">
        <v>114</v>
      </c>
      <c r="D7814" s="2">
        <v>1148</v>
      </c>
      <c r="E7814" s="2">
        <v>19</v>
      </c>
      <c r="F7814" s="2">
        <v>1167</v>
      </c>
      <c r="G7814" s="2">
        <v>0.09</v>
      </c>
      <c r="H7814" s="4" t="s">
        <v>8297</v>
      </c>
    </row>
    <row r="7815" spans="1:8" x14ac:dyDescent="0.3">
      <c r="A7815" s="3">
        <v>8</v>
      </c>
      <c r="B7815" s="2" t="s">
        <v>8304</v>
      </c>
      <c r="C7815" s="2" t="s">
        <v>14</v>
      </c>
      <c r="D7815" s="2">
        <v>986</v>
      </c>
      <c r="E7815" s="2">
        <v>1</v>
      </c>
      <c r="F7815" s="2">
        <v>987</v>
      </c>
      <c r="G7815" s="2">
        <v>7.0000000000000007E-2</v>
      </c>
      <c r="H7815" s="4" t="s">
        <v>8297</v>
      </c>
    </row>
    <row r="7816" spans="1:8" x14ac:dyDescent="0.3">
      <c r="A7816" s="3">
        <v>9</v>
      </c>
      <c r="B7816" s="2" t="s">
        <v>8305</v>
      </c>
      <c r="C7816" s="2" t="s">
        <v>217</v>
      </c>
      <c r="D7816" s="2">
        <v>901</v>
      </c>
      <c r="E7816" s="2">
        <v>4</v>
      </c>
      <c r="F7816" s="2">
        <v>905</v>
      </c>
      <c r="G7816" s="2">
        <v>7.0000000000000007E-2</v>
      </c>
      <c r="H7816" s="4" t="s">
        <v>8297</v>
      </c>
    </row>
    <row r="7817" spans="1:8" x14ac:dyDescent="0.3">
      <c r="A7817" s="3">
        <v>10</v>
      </c>
      <c r="B7817" s="2" t="s">
        <v>8306</v>
      </c>
      <c r="C7817" s="2" t="s">
        <v>215</v>
      </c>
      <c r="D7817" s="2">
        <v>796</v>
      </c>
      <c r="E7817" s="2">
        <v>4</v>
      </c>
      <c r="F7817" s="2">
        <v>800</v>
      </c>
      <c r="G7817" s="2">
        <v>0.06</v>
      </c>
      <c r="H7817" s="4" t="s">
        <v>8297</v>
      </c>
    </row>
    <row r="7818" spans="1:8" x14ac:dyDescent="0.3">
      <c r="A7818" s="3">
        <v>11</v>
      </c>
      <c r="B7818" s="2" t="s">
        <v>8307</v>
      </c>
      <c r="C7818" s="2" t="s">
        <v>229</v>
      </c>
      <c r="D7818" s="2">
        <v>553</v>
      </c>
      <c r="E7818" s="2">
        <v>2</v>
      </c>
      <c r="F7818" s="2">
        <v>555</v>
      </c>
      <c r="G7818" s="2">
        <v>0.04</v>
      </c>
      <c r="H7818" s="4" t="s">
        <v>8297</v>
      </c>
    </row>
    <row r="7819" spans="1:8" x14ac:dyDescent="0.3">
      <c r="A7819" s="3">
        <v>12</v>
      </c>
      <c r="B7819" s="2" t="s">
        <v>8308</v>
      </c>
      <c r="C7819" s="2" t="s">
        <v>14</v>
      </c>
      <c r="D7819" s="2">
        <v>545</v>
      </c>
      <c r="E7819" s="2">
        <v>3</v>
      </c>
      <c r="F7819" s="2">
        <v>548</v>
      </c>
      <c r="G7819" s="2">
        <v>0.04</v>
      </c>
      <c r="H7819" s="4" t="s">
        <v>8297</v>
      </c>
    </row>
    <row r="7820" spans="1:8" x14ac:dyDescent="0.3">
      <c r="A7820" s="3">
        <v>13</v>
      </c>
      <c r="B7820" s="2" t="s">
        <v>8309</v>
      </c>
      <c r="C7820" s="2" t="s">
        <v>14</v>
      </c>
      <c r="D7820" s="2">
        <v>510</v>
      </c>
      <c r="E7820" s="2">
        <v>4</v>
      </c>
      <c r="F7820" s="2">
        <v>514</v>
      </c>
      <c r="G7820" s="2">
        <v>0.04</v>
      </c>
      <c r="H7820" s="4" t="s">
        <v>8297</v>
      </c>
    </row>
    <row r="7821" spans="1:8" x14ac:dyDescent="0.3">
      <c r="A7821" s="3">
        <v>14</v>
      </c>
      <c r="B7821" s="2" t="s">
        <v>8310</v>
      </c>
      <c r="C7821" s="2" t="s">
        <v>2499</v>
      </c>
      <c r="D7821" s="2">
        <v>464</v>
      </c>
      <c r="E7821" s="2">
        <v>9</v>
      </c>
      <c r="F7821" s="2">
        <v>473</v>
      </c>
      <c r="G7821" s="2">
        <v>0.03</v>
      </c>
      <c r="H7821" s="4" t="s">
        <v>8297</v>
      </c>
    </row>
    <row r="7822" spans="1:8" x14ac:dyDescent="0.3">
      <c r="A7822" s="3">
        <v>15</v>
      </c>
      <c r="B7822" s="2" t="s">
        <v>8311</v>
      </c>
      <c r="C7822" s="2" t="s">
        <v>3259</v>
      </c>
      <c r="D7822" s="2">
        <v>409</v>
      </c>
      <c r="E7822" s="2">
        <v>2</v>
      </c>
      <c r="F7822" s="2">
        <v>411</v>
      </c>
      <c r="G7822" s="2">
        <v>0.03</v>
      </c>
      <c r="H7822" s="4" t="s">
        <v>8297</v>
      </c>
    </row>
    <row r="7823" spans="1:8" x14ac:dyDescent="0.3">
      <c r="A7823" s="3">
        <v>16</v>
      </c>
      <c r="B7823" s="2" t="s">
        <v>8312</v>
      </c>
      <c r="C7823" s="2" t="s">
        <v>237</v>
      </c>
      <c r="D7823" s="2">
        <v>334</v>
      </c>
      <c r="E7823" s="2">
        <v>3</v>
      </c>
      <c r="F7823" s="2">
        <v>337</v>
      </c>
      <c r="G7823" s="2">
        <v>0.02</v>
      </c>
      <c r="H7823" s="4" t="s">
        <v>8297</v>
      </c>
    </row>
    <row r="7824" spans="1:8" x14ac:dyDescent="0.3">
      <c r="A7824" s="3">
        <v>17</v>
      </c>
      <c r="B7824" s="2" t="s">
        <v>8313</v>
      </c>
      <c r="C7824" s="2" t="s">
        <v>4695</v>
      </c>
      <c r="D7824" s="2">
        <v>313</v>
      </c>
      <c r="E7824" s="2">
        <v>4</v>
      </c>
      <c r="F7824" s="2">
        <v>317</v>
      </c>
      <c r="G7824" s="2">
        <v>0.02</v>
      </c>
      <c r="H7824" s="4" t="s">
        <v>8297</v>
      </c>
    </row>
    <row r="7825" spans="1:8" x14ac:dyDescent="0.3">
      <c r="A7825" s="3">
        <v>18</v>
      </c>
      <c r="B7825" s="2" t="s">
        <v>27</v>
      </c>
      <c r="C7825" s="2" t="s">
        <v>28</v>
      </c>
      <c r="D7825" s="2">
        <v>6126</v>
      </c>
      <c r="E7825" s="2">
        <v>21</v>
      </c>
      <c r="F7825" s="2">
        <v>6147</v>
      </c>
      <c r="G7825" s="2">
        <v>0.45</v>
      </c>
      <c r="H7825" s="4" t="s">
        <v>8297</v>
      </c>
    </row>
    <row r="7826" spans="1:8" x14ac:dyDescent="0.3">
      <c r="A7826" s="3">
        <v>1</v>
      </c>
      <c r="B7826" s="2" t="s">
        <v>8314</v>
      </c>
      <c r="C7826" s="2" t="s">
        <v>9</v>
      </c>
      <c r="D7826" s="2">
        <v>782423</v>
      </c>
      <c r="E7826" s="2">
        <v>6749</v>
      </c>
      <c r="F7826" s="2">
        <v>789172</v>
      </c>
      <c r="G7826" s="2">
        <v>55.26</v>
      </c>
      <c r="H7826" s="4" t="s">
        <v>8315</v>
      </c>
    </row>
    <row r="7827" spans="1:8" x14ac:dyDescent="0.3">
      <c r="A7827" s="3">
        <v>2</v>
      </c>
      <c r="B7827" s="2" t="s">
        <v>8316</v>
      </c>
      <c r="C7827" s="2" t="s">
        <v>12</v>
      </c>
      <c r="D7827" s="2">
        <v>452358</v>
      </c>
      <c r="E7827" s="2">
        <v>5231</v>
      </c>
      <c r="F7827" s="2">
        <v>457589</v>
      </c>
      <c r="G7827" s="2">
        <v>32.04</v>
      </c>
      <c r="H7827" s="4" t="s">
        <v>8315</v>
      </c>
    </row>
    <row r="7828" spans="1:8" x14ac:dyDescent="0.3">
      <c r="A7828" s="3">
        <v>3</v>
      </c>
      <c r="B7828" s="2" t="s">
        <v>8317</v>
      </c>
      <c r="C7828" s="2" t="s">
        <v>14</v>
      </c>
      <c r="D7828" s="2">
        <v>78885</v>
      </c>
      <c r="E7828" s="2">
        <v>768</v>
      </c>
      <c r="F7828" s="2">
        <v>79653</v>
      </c>
      <c r="G7828" s="2">
        <v>5.58</v>
      </c>
      <c r="H7828" s="4" t="s">
        <v>8315</v>
      </c>
    </row>
    <row r="7829" spans="1:8" x14ac:dyDescent="0.3">
      <c r="A7829" s="3">
        <v>4</v>
      </c>
      <c r="B7829" s="2" t="s">
        <v>8318</v>
      </c>
      <c r="C7829" s="2" t="s">
        <v>14</v>
      </c>
      <c r="D7829" s="2">
        <v>27499</v>
      </c>
      <c r="E7829" s="2">
        <v>136</v>
      </c>
      <c r="F7829" s="2">
        <v>27635</v>
      </c>
      <c r="G7829" s="2">
        <v>1.94</v>
      </c>
      <c r="H7829" s="4" t="s">
        <v>8315</v>
      </c>
    </row>
    <row r="7830" spans="1:8" x14ac:dyDescent="0.3">
      <c r="A7830" s="3">
        <v>5</v>
      </c>
      <c r="B7830" s="2" t="s">
        <v>8319</v>
      </c>
      <c r="C7830" s="2" t="s">
        <v>14</v>
      </c>
      <c r="D7830" s="2">
        <v>12761</v>
      </c>
      <c r="E7830" s="2">
        <v>3</v>
      </c>
      <c r="F7830" s="2">
        <v>12764</v>
      </c>
      <c r="G7830" s="2">
        <v>0.89</v>
      </c>
      <c r="H7830" s="4" t="s">
        <v>8315</v>
      </c>
    </row>
    <row r="7831" spans="1:8" x14ac:dyDescent="0.3">
      <c r="A7831" s="3">
        <v>6</v>
      </c>
      <c r="B7831" s="2" t="s">
        <v>8320</v>
      </c>
      <c r="C7831" s="2" t="s">
        <v>14</v>
      </c>
      <c r="D7831" s="2">
        <v>6499</v>
      </c>
      <c r="E7831" s="2">
        <v>1</v>
      </c>
      <c r="F7831" s="2">
        <v>6500</v>
      </c>
      <c r="G7831" s="2">
        <v>0.46</v>
      </c>
      <c r="H7831" s="4" t="s">
        <v>8315</v>
      </c>
    </row>
    <row r="7832" spans="1:8" x14ac:dyDescent="0.3">
      <c r="A7832" s="3">
        <v>7</v>
      </c>
      <c r="B7832" s="2" t="s">
        <v>5203</v>
      </c>
      <c r="C7832" s="2" t="s">
        <v>17</v>
      </c>
      <c r="D7832" s="2">
        <v>5594</v>
      </c>
      <c r="E7832" s="2">
        <v>45</v>
      </c>
      <c r="F7832" s="2">
        <v>5639</v>
      </c>
      <c r="G7832" s="2">
        <v>0.39</v>
      </c>
      <c r="H7832" s="4" t="s">
        <v>8315</v>
      </c>
    </row>
    <row r="7833" spans="1:8" x14ac:dyDescent="0.3">
      <c r="A7833" s="3">
        <v>8</v>
      </c>
      <c r="B7833" s="2" t="s">
        <v>8321</v>
      </c>
      <c r="C7833" s="2" t="s">
        <v>14</v>
      </c>
      <c r="D7833" s="2">
        <v>5371</v>
      </c>
      <c r="E7833" s="2">
        <v>4</v>
      </c>
      <c r="F7833" s="2">
        <v>5375</v>
      </c>
      <c r="G7833" s="2">
        <v>0.38</v>
      </c>
      <c r="H7833" s="4" t="s">
        <v>8315</v>
      </c>
    </row>
    <row r="7834" spans="1:8" x14ac:dyDescent="0.3">
      <c r="A7834" s="3">
        <v>9</v>
      </c>
      <c r="B7834" s="2" t="s">
        <v>8322</v>
      </c>
      <c r="C7834" s="2" t="s">
        <v>14</v>
      </c>
      <c r="D7834" s="2">
        <v>4002</v>
      </c>
      <c r="E7834" s="2">
        <v>2</v>
      </c>
      <c r="F7834" s="2">
        <v>4004</v>
      </c>
      <c r="G7834" s="2">
        <v>0.28000000000000003</v>
      </c>
      <c r="H7834" s="4" t="s">
        <v>8315</v>
      </c>
    </row>
    <row r="7835" spans="1:8" x14ac:dyDescent="0.3">
      <c r="A7835" s="3">
        <v>10</v>
      </c>
      <c r="B7835" s="2" t="s">
        <v>8323</v>
      </c>
      <c r="C7835" s="2" t="s">
        <v>14</v>
      </c>
      <c r="D7835" s="2">
        <v>3430</v>
      </c>
      <c r="E7835" s="2">
        <v>32</v>
      </c>
      <c r="F7835" s="2">
        <v>3462</v>
      </c>
      <c r="G7835" s="2">
        <v>0.24</v>
      </c>
      <c r="H7835" s="4" t="s">
        <v>8315</v>
      </c>
    </row>
    <row r="7836" spans="1:8" x14ac:dyDescent="0.3">
      <c r="A7836" s="3">
        <v>11</v>
      </c>
      <c r="B7836" s="2" t="s">
        <v>8324</v>
      </c>
      <c r="C7836" s="2" t="s">
        <v>166</v>
      </c>
      <c r="D7836" s="2">
        <v>3031</v>
      </c>
      <c r="E7836" s="2">
        <v>10</v>
      </c>
      <c r="F7836" s="2">
        <v>3041</v>
      </c>
      <c r="G7836" s="2">
        <v>0.21</v>
      </c>
      <c r="H7836" s="4" t="s">
        <v>8315</v>
      </c>
    </row>
    <row r="7837" spans="1:8" x14ac:dyDescent="0.3">
      <c r="A7837" s="3">
        <v>12</v>
      </c>
      <c r="B7837" s="2" t="s">
        <v>8325</v>
      </c>
      <c r="C7837" s="2" t="s">
        <v>137</v>
      </c>
      <c r="D7837" s="2">
        <v>2818</v>
      </c>
      <c r="E7837" s="2">
        <v>3</v>
      </c>
      <c r="F7837" s="2">
        <v>2821</v>
      </c>
      <c r="G7837" s="2">
        <v>0.2</v>
      </c>
      <c r="H7837" s="4" t="s">
        <v>8315</v>
      </c>
    </row>
    <row r="7838" spans="1:8" x14ac:dyDescent="0.3">
      <c r="A7838" s="3">
        <v>13</v>
      </c>
      <c r="B7838" s="2" t="s">
        <v>8326</v>
      </c>
      <c r="C7838" s="2" t="s">
        <v>14</v>
      </c>
      <c r="D7838" s="2">
        <v>2655</v>
      </c>
      <c r="E7838" s="2">
        <v>19</v>
      </c>
      <c r="F7838" s="2">
        <v>2674</v>
      </c>
      <c r="G7838" s="2">
        <v>0.19</v>
      </c>
      <c r="H7838" s="4" t="s">
        <v>8315</v>
      </c>
    </row>
    <row r="7839" spans="1:8" x14ac:dyDescent="0.3">
      <c r="A7839" s="3">
        <v>14</v>
      </c>
      <c r="B7839" s="2" t="s">
        <v>8327</v>
      </c>
      <c r="C7839" s="2" t="s">
        <v>135</v>
      </c>
      <c r="D7839" s="2">
        <v>2642</v>
      </c>
      <c r="E7839" s="2">
        <v>7</v>
      </c>
      <c r="F7839" s="2">
        <v>2649</v>
      </c>
      <c r="G7839" s="2">
        <v>0.19</v>
      </c>
      <c r="H7839" s="4" t="s">
        <v>8315</v>
      </c>
    </row>
    <row r="7840" spans="1:8" x14ac:dyDescent="0.3">
      <c r="A7840" s="3">
        <v>15</v>
      </c>
      <c r="B7840" s="2" t="s">
        <v>8328</v>
      </c>
      <c r="C7840" s="2" t="s">
        <v>14</v>
      </c>
      <c r="D7840" s="2">
        <v>2600</v>
      </c>
      <c r="E7840" s="2">
        <v>5</v>
      </c>
      <c r="F7840" s="2">
        <v>2605</v>
      </c>
      <c r="G7840" s="2">
        <v>0.18</v>
      </c>
      <c r="H7840" s="4" t="s">
        <v>8315</v>
      </c>
    </row>
    <row r="7841" spans="1:8" x14ac:dyDescent="0.3">
      <c r="A7841" s="3">
        <v>16</v>
      </c>
      <c r="B7841" s="2" t="s">
        <v>8329</v>
      </c>
      <c r="C7841" s="2" t="s">
        <v>14</v>
      </c>
      <c r="D7841" s="2">
        <v>2554</v>
      </c>
      <c r="E7841" s="2">
        <v>6</v>
      </c>
      <c r="F7841" s="2">
        <v>2560</v>
      </c>
      <c r="G7841" s="2">
        <v>0.18</v>
      </c>
      <c r="H7841" s="4" t="s">
        <v>8315</v>
      </c>
    </row>
    <row r="7842" spans="1:8" x14ac:dyDescent="0.3">
      <c r="A7842" s="3">
        <v>17</v>
      </c>
      <c r="B7842" s="2" t="s">
        <v>8330</v>
      </c>
      <c r="C7842" s="2" t="s">
        <v>14</v>
      </c>
      <c r="D7842" s="2">
        <v>1994</v>
      </c>
      <c r="E7842" s="2">
        <v>2</v>
      </c>
      <c r="F7842" s="2">
        <v>1996</v>
      </c>
      <c r="G7842" s="2">
        <v>0.14000000000000001</v>
      </c>
      <c r="H7842" s="4" t="s">
        <v>8315</v>
      </c>
    </row>
    <row r="7843" spans="1:8" x14ac:dyDescent="0.3">
      <c r="A7843" s="3">
        <v>18</v>
      </c>
      <c r="B7843" s="2" t="s">
        <v>8331</v>
      </c>
      <c r="C7843" s="2" t="s">
        <v>114</v>
      </c>
      <c r="D7843" s="2">
        <v>1880</v>
      </c>
      <c r="E7843" s="2">
        <v>10</v>
      </c>
      <c r="F7843" s="2">
        <v>1890</v>
      </c>
      <c r="G7843" s="2">
        <v>0.13</v>
      </c>
      <c r="H7843" s="4" t="s">
        <v>8315</v>
      </c>
    </row>
    <row r="7844" spans="1:8" x14ac:dyDescent="0.3">
      <c r="A7844" s="3">
        <v>19</v>
      </c>
      <c r="B7844" s="2" t="s">
        <v>8332</v>
      </c>
      <c r="C7844" s="2" t="s">
        <v>149</v>
      </c>
      <c r="D7844" s="2">
        <v>1720</v>
      </c>
      <c r="E7844" s="2">
        <v>15</v>
      </c>
      <c r="F7844" s="2">
        <v>1735</v>
      </c>
      <c r="G7844" s="2">
        <v>0.12</v>
      </c>
      <c r="H7844" s="4" t="s">
        <v>8315</v>
      </c>
    </row>
    <row r="7845" spans="1:8" x14ac:dyDescent="0.3">
      <c r="A7845" s="3">
        <v>20</v>
      </c>
      <c r="B7845" s="2" t="s">
        <v>8333</v>
      </c>
      <c r="C7845" s="2" t="s">
        <v>14</v>
      </c>
      <c r="D7845" s="2">
        <v>1695</v>
      </c>
      <c r="E7845" s="2">
        <v>48</v>
      </c>
      <c r="F7845" s="2">
        <v>1743</v>
      </c>
      <c r="G7845" s="2">
        <v>0.12</v>
      </c>
      <c r="H7845" s="4" t="s">
        <v>8315</v>
      </c>
    </row>
    <row r="7846" spans="1:8" x14ac:dyDescent="0.3">
      <c r="A7846" s="3">
        <v>21</v>
      </c>
      <c r="B7846" s="2" t="s">
        <v>8334</v>
      </c>
      <c r="C7846" s="2" t="s">
        <v>347</v>
      </c>
      <c r="D7846" s="2">
        <v>1617</v>
      </c>
      <c r="E7846" s="2">
        <v>10</v>
      </c>
      <c r="F7846" s="2">
        <v>1627</v>
      </c>
      <c r="G7846" s="2">
        <v>0.11</v>
      </c>
      <c r="H7846" s="4" t="s">
        <v>8315</v>
      </c>
    </row>
    <row r="7847" spans="1:8" x14ac:dyDescent="0.3">
      <c r="A7847" s="3">
        <v>22</v>
      </c>
      <c r="B7847" s="2" t="s">
        <v>8335</v>
      </c>
      <c r="C7847" s="2" t="s">
        <v>904</v>
      </c>
      <c r="D7847" s="2">
        <v>1157</v>
      </c>
      <c r="E7847" s="2">
        <v>4</v>
      </c>
      <c r="F7847" s="2">
        <v>1161</v>
      </c>
      <c r="G7847" s="2">
        <v>0.08</v>
      </c>
      <c r="H7847" s="4" t="s">
        <v>8315</v>
      </c>
    </row>
    <row r="7848" spans="1:8" x14ac:dyDescent="0.3">
      <c r="A7848" s="3">
        <v>23</v>
      </c>
      <c r="B7848" s="2" t="s">
        <v>8336</v>
      </c>
      <c r="C7848" s="2" t="s">
        <v>14</v>
      </c>
      <c r="D7848" s="2">
        <v>1126</v>
      </c>
      <c r="E7848" s="2">
        <v>18</v>
      </c>
      <c r="F7848" s="2">
        <v>1144</v>
      </c>
      <c r="G7848" s="2">
        <v>0.08</v>
      </c>
      <c r="H7848" s="4" t="s">
        <v>8315</v>
      </c>
    </row>
    <row r="7849" spans="1:8" x14ac:dyDescent="0.3">
      <c r="A7849" s="3">
        <v>24</v>
      </c>
      <c r="B7849" s="2" t="s">
        <v>8337</v>
      </c>
      <c r="C7849" s="2" t="s">
        <v>14</v>
      </c>
      <c r="D7849" s="2">
        <v>681</v>
      </c>
      <c r="E7849" s="2">
        <v>0</v>
      </c>
      <c r="F7849" s="2">
        <v>681</v>
      </c>
      <c r="G7849" s="2">
        <v>0.05</v>
      </c>
      <c r="H7849" s="4" t="s">
        <v>8315</v>
      </c>
    </row>
    <row r="7850" spans="1:8" x14ac:dyDescent="0.3">
      <c r="A7850" s="3">
        <v>25</v>
      </c>
      <c r="B7850" s="2" t="s">
        <v>8338</v>
      </c>
      <c r="C7850" s="2" t="s">
        <v>14</v>
      </c>
      <c r="D7850" s="2">
        <v>516</v>
      </c>
      <c r="E7850" s="2">
        <v>17</v>
      </c>
      <c r="F7850" s="2">
        <v>533</v>
      </c>
      <c r="G7850" s="2">
        <v>0.04</v>
      </c>
      <c r="H7850" s="4" t="s">
        <v>8315</v>
      </c>
    </row>
    <row r="7851" spans="1:8" x14ac:dyDescent="0.3">
      <c r="A7851" s="3">
        <v>26</v>
      </c>
      <c r="B7851" s="2" t="s">
        <v>27</v>
      </c>
      <c r="C7851" s="2" t="s">
        <v>28</v>
      </c>
      <c r="D7851" s="2">
        <v>7202</v>
      </c>
      <c r="E7851" s="2">
        <v>152</v>
      </c>
      <c r="F7851" s="2">
        <v>7354</v>
      </c>
      <c r="G7851" s="2">
        <v>0.51</v>
      </c>
      <c r="H7851" s="4" t="s">
        <v>8315</v>
      </c>
    </row>
    <row r="7852" spans="1:8" x14ac:dyDescent="0.3">
      <c r="A7852" s="3">
        <v>1</v>
      </c>
      <c r="B7852" s="2" t="s">
        <v>8339</v>
      </c>
      <c r="C7852" s="2" t="s">
        <v>9</v>
      </c>
      <c r="D7852" s="2">
        <v>561590</v>
      </c>
      <c r="E7852" s="2">
        <v>2275</v>
      </c>
      <c r="F7852" s="2">
        <v>563865</v>
      </c>
      <c r="G7852" s="2">
        <v>45.49</v>
      </c>
      <c r="H7852" s="4" t="s">
        <v>8340</v>
      </c>
    </row>
    <row r="7853" spans="1:8" x14ac:dyDescent="0.3">
      <c r="A7853" s="3">
        <v>2</v>
      </c>
      <c r="B7853" s="2" t="s">
        <v>8341</v>
      </c>
      <c r="C7853" s="2" t="s">
        <v>377</v>
      </c>
      <c r="D7853" s="2">
        <v>415917</v>
      </c>
      <c r="E7853" s="2">
        <v>792</v>
      </c>
      <c r="F7853" s="2">
        <v>416709</v>
      </c>
      <c r="G7853" s="2">
        <v>33.619999999999997</v>
      </c>
      <c r="H7853" s="4" t="s">
        <v>8340</v>
      </c>
    </row>
    <row r="7854" spans="1:8" x14ac:dyDescent="0.3">
      <c r="A7854" s="3">
        <v>3</v>
      </c>
      <c r="B7854" s="2" t="s">
        <v>8342</v>
      </c>
      <c r="C7854" s="2" t="s">
        <v>12</v>
      </c>
      <c r="D7854" s="2">
        <v>236081</v>
      </c>
      <c r="E7854" s="2">
        <v>926</v>
      </c>
      <c r="F7854" s="2">
        <v>237007</v>
      </c>
      <c r="G7854" s="2">
        <v>19.12</v>
      </c>
      <c r="H7854" s="4" t="s">
        <v>8340</v>
      </c>
    </row>
    <row r="7855" spans="1:8" x14ac:dyDescent="0.3">
      <c r="A7855" s="3">
        <v>4</v>
      </c>
      <c r="B7855" s="2" t="s">
        <v>8343</v>
      </c>
      <c r="C7855" s="2" t="s">
        <v>17</v>
      </c>
      <c r="D7855" s="2">
        <v>2913</v>
      </c>
      <c r="E7855" s="2">
        <v>7</v>
      </c>
      <c r="F7855" s="2">
        <v>2920</v>
      </c>
      <c r="G7855" s="2">
        <v>0.24</v>
      </c>
      <c r="H7855" s="4" t="s">
        <v>8340</v>
      </c>
    </row>
    <row r="7856" spans="1:8" x14ac:dyDescent="0.3">
      <c r="A7856" s="3">
        <v>5</v>
      </c>
      <c r="B7856" s="2" t="s">
        <v>8344</v>
      </c>
      <c r="C7856" s="2" t="s">
        <v>4569</v>
      </c>
      <c r="D7856" s="2">
        <v>2640</v>
      </c>
      <c r="E7856" s="2">
        <v>0</v>
      </c>
      <c r="F7856" s="2">
        <v>2640</v>
      </c>
      <c r="G7856" s="2">
        <v>0.21</v>
      </c>
      <c r="H7856" s="4" t="s">
        <v>8340</v>
      </c>
    </row>
    <row r="7857" spans="1:8" x14ac:dyDescent="0.3">
      <c r="A7857" s="3">
        <v>6</v>
      </c>
      <c r="B7857" s="2" t="s">
        <v>8345</v>
      </c>
      <c r="C7857" s="2" t="s">
        <v>14</v>
      </c>
      <c r="D7857" s="2">
        <v>2156</v>
      </c>
      <c r="E7857" s="2">
        <v>5</v>
      </c>
      <c r="F7857" s="2">
        <v>2161</v>
      </c>
      <c r="G7857" s="2">
        <v>0.17</v>
      </c>
      <c r="H7857" s="4" t="s">
        <v>8340</v>
      </c>
    </row>
    <row r="7858" spans="1:8" x14ac:dyDescent="0.3">
      <c r="A7858" s="3">
        <v>7</v>
      </c>
      <c r="B7858" s="2" t="s">
        <v>8346</v>
      </c>
      <c r="C7858" s="2" t="s">
        <v>14</v>
      </c>
      <c r="D7858" s="2">
        <v>1863</v>
      </c>
      <c r="E7858" s="2">
        <v>5</v>
      </c>
      <c r="F7858" s="2">
        <v>1868</v>
      </c>
      <c r="G7858" s="2">
        <v>0.15</v>
      </c>
      <c r="H7858" s="4" t="s">
        <v>8340</v>
      </c>
    </row>
    <row r="7859" spans="1:8" x14ac:dyDescent="0.3">
      <c r="A7859" s="3">
        <v>8</v>
      </c>
      <c r="B7859" s="2" t="s">
        <v>8347</v>
      </c>
      <c r="C7859" s="2" t="s">
        <v>14</v>
      </c>
      <c r="D7859" s="2">
        <v>1637</v>
      </c>
      <c r="E7859" s="2">
        <v>2</v>
      </c>
      <c r="F7859" s="2">
        <v>1639</v>
      </c>
      <c r="G7859" s="2">
        <v>0.13</v>
      </c>
      <c r="H7859" s="4" t="s">
        <v>8340</v>
      </c>
    </row>
    <row r="7860" spans="1:8" x14ac:dyDescent="0.3">
      <c r="A7860" s="3">
        <v>9</v>
      </c>
      <c r="B7860" s="2" t="s">
        <v>8348</v>
      </c>
      <c r="C7860" s="2" t="s">
        <v>2430</v>
      </c>
      <c r="D7860" s="2">
        <v>1450</v>
      </c>
      <c r="E7860" s="2">
        <v>2</v>
      </c>
      <c r="F7860" s="2">
        <v>1452</v>
      </c>
      <c r="G7860" s="2">
        <v>0.12</v>
      </c>
      <c r="H7860" s="4" t="s">
        <v>8340</v>
      </c>
    </row>
    <row r="7861" spans="1:8" x14ac:dyDescent="0.3">
      <c r="A7861" s="3">
        <v>10</v>
      </c>
      <c r="B7861" s="2" t="s">
        <v>8349</v>
      </c>
      <c r="C7861" s="2" t="s">
        <v>14</v>
      </c>
      <c r="D7861" s="2">
        <v>1191</v>
      </c>
      <c r="E7861" s="2">
        <v>3</v>
      </c>
      <c r="F7861" s="2">
        <v>1194</v>
      </c>
      <c r="G7861" s="2">
        <v>0.1</v>
      </c>
      <c r="H7861" s="4" t="s">
        <v>8340</v>
      </c>
    </row>
    <row r="7862" spans="1:8" x14ac:dyDescent="0.3">
      <c r="A7862" s="3">
        <v>11</v>
      </c>
      <c r="B7862" s="2" t="s">
        <v>8350</v>
      </c>
      <c r="C7862" s="2" t="s">
        <v>14</v>
      </c>
      <c r="D7862" s="2">
        <v>829</v>
      </c>
      <c r="E7862" s="2">
        <v>1</v>
      </c>
      <c r="F7862" s="2">
        <v>830</v>
      </c>
      <c r="G7862" s="2">
        <v>7.0000000000000007E-2</v>
      </c>
      <c r="H7862" s="4" t="s">
        <v>8340</v>
      </c>
    </row>
    <row r="7863" spans="1:8" x14ac:dyDescent="0.3">
      <c r="A7863" s="3">
        <v>12</v>
      </c>
      <c r="B7863" s="2" t="s">
        <v>27</v>
      </c>
      <c r="C7863" s="2" t="s">
        <v>28</v>
      </c>
      <c r="D7863" s="2">
        <v>7333</v>
      </c>
      <c r="E7863" s="2">
        <v>17</v>
      </c>
      <c r="F7863" s="2">
        <v>7350</v>
      </c>
      <c r="G7863" s="2">
        <v>0.59</v>
      </c>
      <c r="H7863" s="4" t="s">
        <v>8340</v>
      </c>
    </row>
    <row r="7864" spans="1:8" x14ac:dyDescent="0.3">
      <c r="A7864" s="3">
        <v>1</v>
      </c>
      <c r="B7864" s="2" t="s">
        <v>8351</v>
      </c>
      <c r="C7864" s="2" t="s">
        <v>9</v>
      </c>
      <c r="D7864" s="2">
        <v>712172</v>
      </c>
      <c r="E7864" s="2">
        <v>1028</v>
      </c>
      <c r="F7864" s="2">
        <v>713200</v>
      </c>
      <c r="G7864" s="2">
        <v>49.01</v>
      </c>
      <c r="H7864" s="4" t="s">
        <v>8352</v>
      </c>
    </row>
    <row r="7865" spans="1:8" x14ac:dyDescent="0.3">
      <c r="A7865" s="3">
        <v>2</v>
      </c>
      <c r="B7865" s="2" t="s">
        <v>8353</v>
      </c>
      <c r="C7865" s="2" t="s">
        <v>12</v>
      </c>
      <c r="D7865" s="2">
        <v>647329</v>
      </c>
      <c r="E7865" s="2">
        <v>1049</v>
      </c>
      <c r="F7865" s="2">
        <v>648378</v>
      </c>
      <c r="G7865" s="2">
        <v>44.55</v>
      </c>
      <c r="H7865" s="4" t="s">
        <v>8352</v>
      </c>
    </row>
    <row r="7866" spans="1:8" x14ac:dyDescent="0.3">
      <c r="A7866" s="3">
        <v>3</v>
      </c>
      <c r="B7866" s="2" t="s">
        <v>8354</v>
      </c>
      <c r="C7866" s="2" t="s">
        <v>183</v>
      </c>
      <c r="D7866" s="2">
        <v>15626</v>
      </c>
      <c r="E7866" s="2">
        <v>25</v>
      </c>
      <c r="F7866" s="2">
        <v>15651</v>
      </c>
      <c r="G7866" s="2">
        <v>1.08</v>
      </c>
      <c r="H7866" s="4" t="s">
        <v>8352</v>
      </c>
    </row>
    <row r="7867" spans="1:8" x14ac:dyDescent="0.3">
      <c r="A7867" s="3">
        <v>4</v>
      </c>
      <c r="B7867" s="2" t="s">
        <v>5226</v>
      </c>
      <c r="C7867" s="2" t="s">
        <v>17</v>
      </c>
      <c r="D7867" s="2">
        <v>15182</v>
      </c>
      <c r="E7867" s="2">
        <v>17</v>
      </c>
      <c r="F7867" s="2">
        <v>15199</v>
      </c>
      <c r="G7867" s="2">
        <v>1.04</v>
      </c>
      <c r="H7867" s="4" t="s">
        <v>8352</v>
      </c>
    </row>
    <row r="7868" spans="1:8" x14ac:dyDescent="0.3">
      <c r="A7868" s="3">
        <v>5</v>
      </c>
      <c r="B7868" s="2" t="s">
        <v>8355</v>
      </c>
      <c r="C7868" s="2" t="s">
        <v>14</v>
      </c>
      <c r="D7868" s="2">
        <v>10857</v>
      </c>
      <c r="E7868" s="2">
        <v>4</v>
      </c>
      <c r="F7868" s="2">
        <v>10861</v>
      </c>
      <c r="G7868" s="2">
        <v>0.75</v>
      </c>
      <c r="H7868" s="4" t="s">
        <v>8352</v>
      </c>
    </row>
    <row r="7869" spans="1:8" x14ac:dyDescent="0.3">
      <c r="A7869" s="3">
        <v>6</v>
      </c>
      <c r="B7869" s="2" t="s">
        <v>8356</v>
      </c>
      <c r="C7869" s="2" t="s">
        <v>14</v>
      </c>
      <c r="D7869" s="2">
        <v>6803</v>
      </c>
      <c r="E7869" s="2">
        <v>12</v>
      </c>
      <c r="F7869" s="2">
        <v>6815</v>
      </c>
      <c r="G7869" s="2">
        <v>0.47</v>
      </c>
      <c r="H7869" s="4" t="s">
        <v>8352</v>
      </c>
    </row>
    <row r="7870" spans="1:8" x14ac:dyDescent="0.3">
      <c r="A7870" s="3">
        <v>7</v>
      </c>
      <c r="B7870" s="2" t="s">
        <v>8357</v>
      </c>
      <c r="C7870" s="2" t="s">
        <v>14</v>
      </c>
      <c r="D7870" s="2">
        <v>5779</v>
      </c>
      <c r="E7870" s="2">
        <v>5</v>
      </c>
      <c r="F7870" s="2">
        <v>5784</v>
      </c>
      <c r="G7870" s="2">
        <v>0.4</v>
      </c>
      <c r="H7870" s="4" t="s">
        <v>8352</v>
      </c>
    </row>
    <row r="7871" spans="1:8" x14ac:dyDescent="0.3">
      <c r="A7871" s="3">
        <v>8</v>
      </c>
      <c r="B7871" s="2" t="s">
        <v>8358</v>
      </c>
      <c r="C7871" s="2" t="s">
        <v>14</v>
      </c>
      <c r="D7871" s="2">
        <v>4166</v>
      </c>
      <c r="E7871" s="2">
        <v>18</v>
      </c>
      <c r="F7871" s="2">
        <v>4184</v>
      </c>
      <c r="G7871" s="2">
        <v>0.28999999999999998</v>
      </c>
      <c r="H7871" s="4" t="s">
        <v>8352</v>
      </c>
    </row>
    <row r="7872" spans="1:8" x14ac:dyDescent="0.3">
      <c r="A7872" s="3">
        <v>9</v>
      </c>
      <c r="B7872" s="2" t="s">
        <v>8359</v>
      </c>
      <c r="C7872" s="2" t="s">
        <v>166</v>
      </c>
      <c r="D7872" s="2">
        <v>4008</v>
      </c>
      <c r="E7872" s="2">
        <v>8</v>
      </c>
      <c r="F7872" s="2">
        <v>4016</v>
      </c>
      <c r="G7872" s="2">
        <v>0.28000000000000003</v>
      </c>
      <c r="H7872" s="4" t="s">
        <v>8352</v>
      </c>
    </row>
    <row r="7873" spans="1:8" x14ac:dyDescent="0.3">
      <c r="A7873" s="3">
        <v>10</v>
      </c>
      <c r="B7873" s="2" t="s">
        <v>8360</v>
      </c>
      <c r="C7873" s="2" t="s">
        <v>265</v>
      </c>
      <c r="D7873" s="2">
        <v>3035</v>
      </c>
      <c r="E7873" s="2">
        <v>25</v>
      </c>
      <c r="F7873" s="2">
        <v>3060</v>
      </c>
      <c r="G7873" s="2">
        <v>0.21</v>
      </c>
      <c r="H7873" s="4" t="s">
        <v>8352</v>
      </c>
    </row>
    <row r="7874" spans="1:8" x14ac:dyDescent="0.3">
      <c r="A7874" s="3">
        <v>11</v>
      </c>
      <c r="B7874" s="2" t="s">
        <v>27</v>
      </c>
      <c r="C7874" s="2" t="s">
        <v>28</v>
      </c>
      <c r="D7874" s="2">
        <v>28107</v>
      </c>
      <c r="E7874" s="2">
        <v>14</v>
      </c>
      <c r="F7874" s="2">
        <v>28121</v>
      </c>
      <c r="G7874" s="2">
        <v>1.93</v>
      </c>
      <c r="H7874" s="4" t="s">
        <v>8352</v>
      </c>
    </row>
    <row r="7875" spans="1:8" x14ac:dyDescent="0.3">
      <c r="A7875" s="3">
        <v>1</v>
      </c>
      <c r="B7875" s="2" t="s">
        <v>8361</v>
      </c>
      <c r="C7875" s="2" t="s">
        <v>108</v>
      </c>
      <c r="D7875" s="2">
        <v>501407</v>
      </c>
      <c r="E7875" s="2">
        <v>1724</v>
      </c>
      <c r="F7875" s="2">
        <v>503131</v>
      </c>
      <c r="G7875" s="2">
        <v>43.73</v>
      </c>
      <c r="H7875" s="4" t="s">
        <v>8362</v>
      </c>
    </row>
    <row r="7876" spans="1:8" x14ac:dyDescent="0.3">
      <c r="A7876" s="3">
        <v>2</v>
      </c>
      <c r="B7876" s="2" t="s">
        <v>8363</v>
      </c>
      <c r="C7876" s="2" t="s">
        <v>8364</v>
      </c>
      <c r="D7876" s="2">
        <v>339416</v>
      </c>
      <c r="E7876" s="2">
        <v>772</v>
      </c>
      <c r="F7876" s="2">
        <v>340188</v>
      </c>
      <c r="G7876" s="2">
        <v>29.57</v>
      </c>
      <c r="H7876" s="4" t="s">
        <v>8362</v>
      </c>
    </row>
    <row r="7877" spans="1:8" x14ac:dyDescent="0.3">
      <c r="A7877" s="3">
        <v>3</v>
      </c>
      <c r="B7877" s="2" t="s">
        <v>8365</v>
      </c>
      <c r="C7877" s="2" t="s">
        <v>17</v>
      </c>
      <c r="D7877" s="2">
        <v>208938</v>
      </c>
      <c r="E7877" s="2">
        <v>466</v>
      </c>
      <c r="F7877" s="2">
        <v>209404</v>
      </c>
      <c r="G7877" s="2">
        <v>18.2</v>
      </c>
      <c r="H7877" s="4" t="s">
        <v>8362</v>
      </c>
    </row>
    <row r="7878" spans="1:8" x14ac:dyDescent="0.3">
      <c r="A7878" s="3">
        <v>4</v>
      </c>
      <c r="B7878" s="2" t="s">
        <v>8366</v>
      </c>
      <c r="C7878" s="2" t="s">
        <v>674</v>
      </c>
      <c r="D7878" s="2">
        <v>47520</v>
      </c>
      <c r="E7878" s="2">
        <v>7</v>
      </c>
      <c r="F7878" s="2">
        <v>47527</v>
      </c>
      <c r="G7878" s="2">
        <v>4.13</v>
      </c>
      <c r="H7878" s="4" t="s">
        <v>8362</v>
      </c>
    </row>
    <row r="7879" spans="1:8" x14ac:dyDescent="0.3">
      <c r="A7879" s="3">
        <v>5</v>
      </c>
      <c r="B7879" s="2" t="s">
        <v>8367</v>
      </c>
      <c r="C7879" s="2" t="s">
        <v>14</v>
      </c>
      <c r="D7879" s="2">
        <v>7067</v>
      </c>
      <c r="E7879" s="2">
        <v>10</v>
      </c>
      <c r="F7879" s="2">
        <v>7077</v>
      </c>
      <c r="G7879" s="2">
        <v>0.62</v>
      </c>
      <c r="H7879" s="4" t="s">
        <v>8362</v>
      </c>
    </row>
    <row r="7880" spans="1:8" x14ac:dyDescent="0.3">
      <c r="A7880" s="3">
        <v>6</v>
      </c>
      <c r="B7880" s="2" t="s">
        <v>8368</v>
      </c>
      <c r="C7880" s="2" t="s">
        <v>456</v>
      </c>
      <c r="D7880" s="2">
        <v>6987</v>
      </c>
      <c r="E7880" s="2">
        <v>6</v>
      </c>
      <c r="F7880" s="2">
        <v>6993</v>
      </c>
      <c r="G7880" s="2">
        <v>0.61</v>
      </c>
      <c r="H7880" s="4" t="s">
        <v>8362</v>
      </c>
    </row>
    <row r="7881" spans="1:8" x14ac:dyDescent="0.3">
      <c r="A7881" s="3">
        <v>7</v>
      </c>
      <c r="B7881" s="2" t="s">
        <v>8369</v>
      </c>
      <c r="C7881" s="2" t="s">
        <v>8370</v>
      </c>
      <c r="D7881" s="2">
        <v>4211</v>
      </c>
      <c r="E7881" s="2">
        <v>14</v>
      </c>
      <c r="F7881" s="2">
        <v>4225</v>
      </c>
      <c r="G7881" s="2">
        <v>0.37</v>
      </c>
      <c r="H7881" s="4" t="s">
        <v>8362</v>
      </c>
    </row>
    <row r="7882" spans="1:8" x14ac:dyDescent="0.3">
      <c r="A7882" s="3">
        <v>8</v>
      </c>
      <c r="B7882" s="2" t="s">
        <v>8371</v>
      </c>
      <c r="C7882" s="2" t="s">
        <v>8372</v>
      </c>
      <c r="D7882" s="2">
        <v>2344</v>
      </c>
      <c r="E7882" s="2">
        <v>3</v>
      </c>
      <c r="F7882" s="2">
        <v>2347</v>
      </c>
      <c r="G7882" s="2">
        <v>0.2</v>
      </c>
      <c r="H7882" s="4" t="s">
        <v>8362</v>
      </c>
    </row>
    <row r="7883" spans="1:8" x14ac:dyDescent="0.3">
      <c r="A7883" s="3">
        <v>9</v>
      </c>
      <c r="B7883" s="2" t="s">
        <v>8373</v>
      </c>
      <c r="C7883" s="2" t="s">
        <v>114</v>
      </c>
      <c r="D7883" s="2">
        <v>2240</v>
      </c>
      <c r="E7883" s="2">
        <v>1</v>
      </c>
      <c r="F7883" s="2">
        <v>2241</v>
      </c>
      <c r="G7883" s="2">
        <v>0.19</v>
      </c>
      <c r="H7883" s="4" t="s">
        <v>8362</v>
      </c>
    </row>
    <row r="7884" spans="1:8" x14ac:dyDescent="0.3">
      <c r="A7884" s="3">
        <v>10</v>
      </c>
      <c r="B7884" s="2" t="s">
        <v>8374</v>
      </c>
      <c r="C7884" s="2" t="s">
        <v>7735</v>
      </c>
      <c r="D7884" s="2">
        <v>2211</v>
      </c>
      <c r="E7884" s="2">
        <v>28</v>
      </c>
      <c r="F7884" s="2">
        <v>2239</v>
      </c>
      <c r="G7884" s="2">
        <v>0.19</v>
      </c>
      <c r="H7884" s="4" t="s">
        <v>8362</v>
      </c>
    </row>
    <row r="7885" spans="1:8" x14ac:dyDescent="0.3">
      <c r="A7885" s="3">
        <v>11</v>
      </c>
      <c r="B7885" s="2" t="s">
        <v>8375</v>
      </c>
      <c r="C7885" s="2" t="s">
        <v>880</v>
      </c>
      <c r="D7885" s="2">
        <v>1918</v>
      </c>
      <c r="E7885" s="2">
        <v>3</v>
      </c>
      <c r="F7885" s="2">
        <v>1921</v>
      </c>
      <c r="G7885" s="2">
        <v>0.17</v>
      </c>
      <c r="H7885" s="4" t="s">
        <v>8362</v>
      </c>
    </row>
    <row r="7886" spans="1:8" x14ac:dyDescent="0.3">
      <c r="A7886" s="3">
        <v>12</v>
      </c>
      <c r="B7886" s="2" t="s">
        <v>8376</v>
      </c>
      <c r="C7886" s="2" t="s">
        <v>8377</v>
      </c>
      <c r="D7886" s="2">
        <v>1895</v>
      </c>
      <c r="E7886" s="2">
        <v>10</v>
      </c>
      <c r="F7886" s="2">
        <v>1905</v>
      </c>
      <c r="G7886" s="2">
        <v>0.17</v>
      </c>
      <c r="H7886" s="4" t="s">
        <v>8362</v>
      </c>
    </row>
    <row r="7887" spans="1:8" x14ac:dyDescent="0.3">
      <c r="A7887" s="3">
        <v>13</v>
      </c>
      <c r="B7887" s="2" t="s">
        <v>8378</v>
      </c>
      <c r="C7887" s="2" t="s">
        <v>14</v>
      </c>
      <c r="D7887" s="2">
        <v>1892</v>
      </c>
      <c r="E7887" s="2">
        <v>0</v>
      </c>
      <c r="F7887" s="2">
        <v>1892</v>
      </c>
      <c r="G7887" s="2">
        <v>0.16</v>
      </c>
      <c r="H7887" s="4" t="s">
        <v>8362</v>
      </c>
    </row>
    <row r="7888" spans="1:8" x14ac:dyDescent="0.3">
      <c r="A7888" s="3">
        <v>14</v>
      </c>
      <c r="B7888" s="2" t="s">
        <v>8379</v>
      </c>
      <c r="C7888" s="2" t="s">
        <v>14</v>
      </c>
      <c r="D7888" s="2">
        <v>1649</v>
      </c>
      <c r="E7888" s="2">
        <v>0</v>
      </c>
      <c r="F7888" s="2">
        <v>1649</v>
      </c>
      <c r="G7888" s="2">
        <v>0.14000000000000001</v>
      </c>
      <c r="H7888" s="4" t="s">
        <v>8362</v>
      </c>
    </row>
    <row r="7889" spans="1:8" x14ac:dyDescent="0.3">
      <c r="A7889" s="3">
        <v>15</v>
      </c>
      <c r="B7889" s="2" t="s">
        <v>8380</v>
      </c>
      <c r="C7889" s="2" t="s">
        <v>1811</v>
      </c>
      <c r="D7889" s="2">
        <v>1568</v>
      </c>
      <c r="E7889" s="2">
        <v>5</v>
      </c>
      <c r="F7889" s="2">
        <v>1573</v>
      </c>
      <c r="G7889" s="2">
        <v>0.14000000000000001</v>
      </c>
      <c r="H7889" s="4" t="s">
        <v>8362</v>
      </c>
    </row>
    <row r="7890" spans="1:8" x14ac:dyDescent="0.3">
      <c r="A7890" s="3">
        <v>16</v>
      </c>
      <c r="B7890" s="2" t="s">
        <v>8381</v>
      </c>
      <c r="C7890" s="2" t="s">
        <v>3340</v>
      </c>
      <c r="D7890" s="2">
        <v>1559</v>
      </c>
      <c r="E7890" s="2">
        <v>2</v>
      </c>
      <c r="F7890" s="2">
        <v>1561</v>
      </c>
      <c r="G7890" s="2">
        <v>0.14000000000000001</v>
      </c>
      <c r="H7890" s="4" t="s">
        <v>8362</v>
      </c>
    </row>
    <row r="7891" spans="1:8" x14ac:dyDescent="0.3">
      <c r="A7891" s="3">
        <v>17</v>
      </c>
      <c r="B7891" s="2" t="s">
        <v>8382</v>
      </c>
      <c r="C7891" s="2" t="s">
        <v>8383</v>
      </c>
      <c r="D7891" s="2">
        <v>1473</v>
      </c>
      <c r="E7891" s="2">
        <v>0</v>
      </c>
      <c r="F7891" s="2">
        <v>1473</v>
      </c>
      <c r="G7891" s="2">
        <v>0.13</v>
      </c>
      <c r="H7891" s="4" t="s">
        <v>8362</v>
      </c>
    </row>
    <row r="7892" spans="1:8" x14ac:dyDescent="0.3">
      <c r="A7892" s="3">
        <v>18</v>
      </c>
      <c r="B7892" s="2" t="s">
        <v>8384</v>
      </c>
      <c r="C7892" s="2" t="s">
        <v>14</v>
      </c>
      <c r="D7892" s="2">
        <v>1199</v>
      </c>
      <c r="E7892" s="2">
        <v>5</v>
      </c>
      <c r="F7892" s="2">
        <v>1204</v>
      </c>
      <c r="G7892" s="2">
        <v>0.1</v>
      </c>
      <c r="H7892" s="4" t="s">
        <v>8362</v>
      </c>
    </row>
    <row r="7893" spans="1:8" x14ac:dyDescent="0.3">
      <c r="A7893" s="3">
        <v>19</v>
      </c>
      <c r="B7893" s="2" t="s">
        <v>8385</v>
      </c>
      <c r="C7893" s="2" t="s">
        <v>14</v>
      </c>
      <c r="D7893" s="2">
        <v>1164</v>
      </c>
      <c r="E7893" s="2">
        <v>6</v>
      </c>
      <c r="F7893" s="2">
        <v>1170</v>
      </c>
      <c r="G7893" s="2">
        <v>0.1</v>
      </c>
      <c r="H7893" s="4" t="s">
        <v>8362</v>
      </c>
    </row>
    <row r="7894" spans="1:8" x14ac:dyDescent="0.3">
      <c r="A7894" s="3">
        <v>20</v>
      </c>
      <c r="B7894" s="2" t="s">
        <v>8386</v>
      </c>
      <c r="C7894" s="2" t="s">
        <v>14</v>
      </c>
      <c r="D7894" s="2">
        <v>1116</v>
      </c>
      <c r="E7894" s="2">
        <v>1</v>
      </c>
      <c r="F7894" s="2">
        <v>1117</v>
      </c>
      <c r="G7894" s="2">
        <v>0.1</v>
      </c>
      <c r="H7894" s="4" t="s">
        <v>8362</v>
      </c>
    </row>
    <row r="7895" spans="1:8" x14ac:dyDescent="0.3">
      <c r="A7895" s="3">
        <v>21</v>
      </c>
      <c r="B7895" s="2" t="s">
        <v>8387</v>
      </c>
      <c r="C7895" s="2" t="s">
        <v>7456</v>
      </c>
      <c r="D7895" s="2">
        <v>881</v>
      </c>
      <c r="E7895" s="2">
        <v>4</v>
      </c>
      <c r="F7895" s="2">
        <v>885</v>
      </c>
      <c r="G7895" s="2">
        <v>0.08</v>
      </c>
      <c r="H7895" s="4" t="s">
        <v>8362</v>
      </c>
    </row>
    <row r="7896" spans="1:8" x14ac:dyDescent="0.3">
      <c r="A7896" s="3">
        <v>22</v>
      </c>
      <c r="B7896" s="2" t="s">
        <v>8388</v>
      </c>
      <c r="C7896" s="2" t="s">
        <v>14</v>
      </c>
      <c r="D7896" s="2">
        <v>855</v>
      </c>
      <c r="E7896" s="2">
        <v>2</v>
      </c>
      <c r="F7896" s="2">
        <v>857</v>
      </c>
      <c r="G7896" s="2">
        <v>7.0000000000000007E-2</v>
      </c>
      <c r="H7896" s="4" t="s">
        <v>8362</v>
      </c>
    </row>
    <row r="7897" spans="1:8" x14ac:dyDescent="0.3">
      <c r="A7897" s="3">
        <v>23</v>
      </c>
      <c r="B7897" s="2" t="s">
        <v>8389</v>
      </c>
      <c r="C7897" s="2" t="s">
        <v>8390</v>
      </c>
      <c r="D7897" s="2">
        <v>827</v>
      </c>
      <c r="E7897" s="2">
        <v>14</v>
      </c>
      <c r="F7897" s="2">
        <v>841</v>
      </c>
      <c r="G7897" s="2">
        <v>7.0000000000000007E-2</v>
      </c>
      <c r="H7897" s="4" t="s">
        <v>8362</v>
      </c>
    </row>
    <row r="7898" spans="1:8" x14ac:dyDescent="0.3">
      <c r="A7898" s="3">
        <v>24</v>
      </c>
      <c r="B7898" s="2" t="s">
        <v>8391</v>
      </c>
      <c r="C7898" s="2" t="s">
        <v>14</v>
      </c>
      <c r="D7898" s="2">
        <v>816</v>
      </c>
      <c r="E7898" s="2">
        <v>2</v>
      </c>
      <c r="F7898" s="2">
        <v>818</v>
      </c>
      <c r="G7898" s="2">
        <v>7.0000000000000007E-2</v>
      </c>
      <c r="H7898" s="4" t="s">
        <v>8362</v>
      </c>
    </row>
    <row r="7899" spans="1:8" x14ac:dyDescent="0.3">
      <c r="A7899" s="3">
        <v>25</v>
      </c>
      <c r="B7899" s="2" t="s">
        <v>8392</v>
      </c>
      <c r="C7899" s="2" t="s">
        <v>760</v>
      </c>
      <c r="D7899" s="2">
        <v>771</v>
      </c>
      <c r="E7899" s="2">
        <v>2</v>
      </c>
      <c r="F7899" s="2">
        <v>773</v>
      </c>
      <c r="G7899" s="2">
        <v>7.0000000000000007E-2</v>
      </c>
      <c r="H7899" s="4" t="s">
        <v>8362</v>
      </c>
    </row>
    <row r="7900" spans="1:8" x14ac:dyDescent="0.3">
      <c r="A7900" s="3">
        <v>26</v>
      </c>
      <c r="B7900" s="2" t="s">
        <v>8393</v>
      </c>
      <c r="C7900" s="2" t="s">
        <v>14</v>
      </c>
      <c r="D7900" s="2">
        <v>729</v>
      </c>
      <c r="E7900" s="2">
        <v>1</v>
      </c>
      <c r="F7900" s="2">
        <v>730</v>
      </c>
      <c r="G7900" s="2">
        <v>0.06</v>
      </c>
      <c r="H7900" s="4" t="s">
        <v>8362</v>
      </c>
    </row>
    <row r="7901" spans="1:8" x14ac:dyDescent="0.3">
      <c r="A7901" s="3">
        <v>27</v>
      </c>
      <c r="B7901" s="2" t="s">
        <v>8394</v>
      </c>
      <c r="C7901" s="2" t="s">
        <v>3080</v>
      </c>
      <c r="D7901" s="2">
        <v>729</v>
      </c>
      <c r="E7901" s="2">
        <v>8</v>
      </c>
      <c r="F7901" s="2">
        <v>737</v>
      </c>
      <c r="G7901" s="2">
        <v>0.06</v>
      </c>
      <c r="H7901" s="4" t="s">
        <v>8362</v>
      </c>
    </row>
    <row r="7902" spans="1:8" x14ac:dyDescent="0.3">
      <c r="A7902" s="3">
        <v>28</v>
      </c>
      <c r="B7902" s="2" t="s">
        <v>8395</v>
      </c>
      <c r="C7902" s="2" t="s">
        <v>8396</v>
      </c>
      <c r="D7902" s="2">
        <v>592</v>
      </c>
      <c r="E7902" s="2">
        <v>2</v>
      </c>
      <c r="F7902" s="2">
        <v>594</v>
      </c>
      <c r="G7902" s="2">
        <v>0.05</v>
      </c>
      <c r="H7902" s="4" t="s">
        <v>8362</v>
      </c>
    </row>
    <row r="7903" spans="1:8" x14ac:dyDescent="0.3">
      <c r="A7903" s="3">
        <v>29</v>
      </c>
      <c r="B7903" s="2" t="s">
        <v>27</v>
      </c>
      <c r="C7903" s="2" t="s">
        <v>28</v>
      </c>
      <c r="D7903" s="2">
        <v>3487</v>
      </c>
      <c r="E7903" s="2">
        <v>31</v>
      </c>
      <c r="F7903" s="2">
        <v>3518</v>
      </c>
      <c r="G7903" s="2">
        <v>0.31</v>
      </c>
      <c r="H7903" s="4" t="s">
        <v>8362</v>
      </c>
    </row>
    <row r="7904" spans="1:8" x14ac:dyDescent="0.3">
      <c r="A7904" s="3">
        <v>1</v>
      </c>
      <c r="B7904" s="2" t="s">
        <v>8397</v>
      </c>
      <c r="C7904" s="2" t="s">
        <v>9</v>
      </c>
      <c r="D7904" s="2">
        <v>791727</v>
      </c>
      <c r="E7904" s="2">
        <v>4862</v>
      </c>
      <c r="F7904" s="2">
        <v>796589</v>
      </c>
      <c r="G7904" s="2">
        <v>62.84</v>
      </c>
      <c r="H7904" s="4" t="s">
        <v>8398</v>
      </c>
    </row>
    <row r="7905" spans="1:8" x14ac:dyDescent="0.3">
      <c r="A7905" s="3">
        <v>2</v>
      </c>
      <c r="B7905" s="2" t="s">
        <v>8399</v>
      </c>
      <c r="C7905" s="2" t="s">
        <v>12</v>
      </c>
      <c r="D7905" s="2">
        <v>394433</v>
      </c>
      <c r="E7905" s="2">
        <v>3379</v>
      </c>
      <c r="F7905" s="2">
        <v>397812</v>
      </c>
      <c r="G7905" s="2">
        <v>31.38</v>
      </c>
      <c r="H7905" s="4" t="s">
        <v>8398</v>
      </c>
    </row>
    <row r="7906" spans="1:8" x14ac:dyDescent="0.3">
      <c r="A7906" s="3">
        <v>3</v>
      </c>
      <c r="B7906" s="2" t="s">
        <v>8400</v>
      </c>
      <c r="C7906" s="2" t="s">
        <v>17</v>
      </c>
      <c r="D7906" s="2">
        <v>16021</v>
      </c>
      <c r="E7906" s="2">
        <v>72</v>
      </c>
      <c r="F7906" s="2">
        <v>16093</v>
      </c>
      <c r="G7906" s="2">
        <v>1.27</v>
      </c>
      <c r="H7906" s="4" t="s">
        <v>8398</v>
      </c>
    </row>
    <row r="7907" spans="1:8" x14ac:dyDescent="0.3">
      <c r="A7907" s="3">
        <v>4</v>
      </c>
      <c r="B7907" s="2" t="s">
        <v>8401</v>
      </c>
      <c r="C7907" s="2" t="s">
        <v>6620</v>
      </c>
      <c r="D7907" s="2">
        <v>11091</v>
      </c>
      <c r="E7907" s="2">
        <v>70</v>
      </c>
      <c r="F7907" s="2">
        <v>11161</v>
      </c>
      <c r="G7907" s="2">
        <v>0.88</v>
      </c>
      <c r="H7907" s="4" t="s">
        <v>8398</v>
      </c>
    </row>
    <row r="7908" spans="1:8" x14ac:dyDescent="0.3">
      <c r="A7908" s="3">
        <v>5</v>
      </c>
      <c r="B7908" s="2" t="s">
        <v>8402</v>
      </c>
      <c r="C7908" s="2" t="s">
        <v>7160</v>
      </c>
      <c r="D7908" s="2">
        <v>8292</v>
      </c>
      <c r="E7908" s="2">
        <v>52</v>
      </c>
      <c r="F7908" s="2">
        <v>8344</v>
      </c>
      <c r="G7908" s="2">
        <v>0.66</v>
      </c>
      <c r="H7908" s="4" t="s">
        <v>8398</v>
      </c>
    </row>
    <row r="7909" spans="1:8" x14ac:dyDescent="0.3">
      <c r="A7909" s="3">
        <v>6</v>
      </c>
      <c r="B7909" s="2" t="s">
        <v>8403</v>
      </c>
      <c r="C7909" s="2" t="s">
        <v>14</v>
      </c>
      <c r="D7909" s="2">
        <v>8032</v>
      </c>
      <c r="E7909" s="2">
        <v>33</v>
      </c>
      <c r="F7909" s="2">
        <v>8065</v>
      </c>
      <c r="G7909" s="2">
        <v>0.64</v>
      </c>
      <c r="H7909" s="4" t="s">
        <v>8398</v>
      </c>
    </row>
    <row r="7910" spans="1:8" x14ac:dyDescent="0.3">
      <c r="A7910" s="3">
        <v>7</v>
      </c>
      <c r="B7910" s="2" t="s">
        <v>27</v>
      </c>
      <c r="C7910" s="2" t="s">
        <v>28</v>
      </c>
      <c r="D7910" s="2">
        <v>29394</v>
      </c>
      <c r="E7910" s="2">
        <v>261</v>
      </c>
      <c r="F7910" s="2">
        <v>29655</v>
      </c>
      <c r="G7910" s="2">
        <v>2.34</v>
      </c>
      <c r="H7910" s="4" t="s">
        <v>8398</v>
      </c>
    </row>
    <row r="7911" spans="1:8" x14ac:dyDescent="0.3">
      <c r="A7911" s="3">
        <v>1</v>
      </c>
      <c r="B7911" s="2" t="s">
        <v>8404</v>
      </c>
      <c r="C7911" s="2" t="s">
        <v>485</v>
      </c>
      <c r="D7911" s="2">
        <v>755671</v>
      </c>
      <c r="E7911" s="2">
        <v>2940</v>
      </c>
      <c r="F7911" s="2">
        <v>758611</v>
      </c>
      <c r="G7911" s="2">
        <v>52.65</v>
      </c>
      <c r="H7911" s="4" t="s">
        <v>8405</v>
      </c>
    </row>
    <row r="7912" spans="1:8" x14ac:dyDescent="0.3">
      <c r="A7912" s="3">
        <v>2</v>
      </c>
      <c r="B7912" s="2" t="s">
        <v>8406</v>
      </c>
      <c r="C7912" s="2" t="s">
        <v>488</v>
      </c>
      <c r="D7912" s="2">
        <v>270549</v>
      </c>
      <c r="E7912" s="2">
        <v>1033</v>
      </c>
      <c r="F7912" s="2">
        <v>271582</v>
      </c>
      <c r="G7912" s="2">
        <v>18.850000000000001</v>
      </c>
      <c r="H7912" s="4" t="s">
        <v>8405</v>
      </c>
    </row>
    <row r="7913" spans="1:8" x14ac:dyDescent="0.3">
      <c r="A7913" s="3">
        <v>3</v>
      </c>
      <c r="B7913" s="2" t="s">
        <v>8407</v>
      </c>
      <c r="C7913" s="2" t="s">
        <v>5620</v>
      </c>
      <c r="D7913" s="2">
        <v>209183</v>
      </c>
      <c r="E7913" s="2">
        <v>927</v>
      </c>
      <c r="F7913" s="2">
        <v>210110</v>
      </c>
      <c r="G7913" s="2">
        <v>14.58</v>
      </c>
      <c r="H7913" s="4" t="s">
        <v>8405</v>
      </c>
    </row>
    <row r="7914" spans="1:8" x14ac:dyDescent="0.3">
      <c r="A7914" s="3">
        <v>4</v>
      </c>
      <c r="B7914" s="2" t="s">
        <v>8408</v>
      </c>
      <c r="C7914" s="2" t="s">
        <v>492</v>
      </c>
      <c r="D7914" s="2">
        <v>139931</v>
      </c>
      <c r="E7914" s="2">
        <v>302</v>
      </c>
      <c r="F7914" s="2">
        <v>140233</v>
      </c>
      <c r="G7914" s="2">
        <v>9.73</v>
      </c>
      <c r="H7914" s="4" t="s">
        <v>8405</v>
      </c>
    </row>
    <row r="7915" spans="1:8" x14ac:dyDescent="0.3">
      <c r="A7915" s="3">
        <v>5</v>
      </c>
      <c r="B7915" s="2" t="s">
        <v>8409</v>
      </c>
      <c r="C7915" s="2" t="s">
        <v>17</v>
      </c>
      <c r="D7915" s="2">
        <v>8115</v>
      </c>
      <c r="E7915" s="2">
        <v>74</v>
      </c>
      <c r="F7915" s="2">
        <v>8189</v>
      </c>
      <c r="G7915" s="2">
        <v>0.56999999999999995</v>
      </c>
      <c r="H7915" s="4" t="s">
        <v>8405</v>
      </c>
    </row>
    <row r="7916" spans="1:8" x14ac:dyDescent="0.3">
      <c r="A7916" s="3">
        <v>6</v>
      </c>
      <c r="B7916" s="2" t="s">
        <v>8410</v>
      </c>
      <c r="C7916" s="2" t="s">
        <v>14</v>
      </c>
      <c r="D7916" s="2">
        <v>3695</v>
      </c>
      <c r="E7916" s="2">
        <v>4</v>
      </c>
      <c r="F7916" s="2">
        <v>3699</v>
      </c>
      <c r="G7916" s="2">
        <v>0.26</v>
      </c>
      <c r="H7916" s="4" t="s">
        <v>8405</v>
      </c>
    </row>
    <row r="7917" spans="1:8" x14ac:dyDescent="0.3">
      <c r="A7917" s="3">
        <v>7</v>
      </c>
      <c r="B7917" s="2" t="s">
        <v>8411</v>
      </c>
      <c r="C7917" s="2" t="s">
        <v>2281</v>
      </c>
      <c r="D7917" s="2">
        <v>3659</v>
      </c>
      <c r="E7917" s="2">
        <v>35</v>
      </c>
      <c r="F7917" s="2">
        <v>3694</v>
      </c>
      <c r="G7917" s="2">
        <v>0.26</v>
      </c>
      <c r="H7917" s="4" t="s">
        <v>8405</v>
      </c>
    </row>
    <row r="7918" spans="1:8" x14ac:dyDescent="0.3">
      <c r="A7918" s="3">
        <v>8</v>
      </c>
      <c r="B7918" s="2" t="s">
        <v>8412</v>
      </c>
      <c r="C7918" s="2" t="s">
        <v>2553</v>
      </c>
      <c r="D7918" s="2">
        <v>2211</v>
      </c>
      <c r="E7918" s="2">
        <v>9</v>
      </c>
      <c r="F7918" s="2">
        <v>2220</v>
      </c>
      <c r="G7918" s="2">
        <v>0.15</v>
      </c>
      <c r="H7918" s="4" t="s">
        <v>8405</v>
      </c>
    </row>
    <row r="7919" spans="1:8" x14ac:dyDescent="0.3">
      <c r="A7919" s="3">
        <v>9</v>
      </c>
      <c r="B7919" s="2" t="s">
        <v>8413</v>
      </c>
      <c r="C7919" s="2" t="s">
        <v>14</v>
      </c>
      <c r="D7919" s="2">
        <v>1696</v>
      </c>
      <c r="E7919" s="2">
        <v>8</v>
      </c>
      <c r="F7919" s="2">
        <v>1704</v>
      </c>
      <c r="G7919" s="2">
        <v>0.12</v>
      </c>
      <c r="H7919" s="4" t="s">
        <v>8405</v>
      </c>
    </row>
    <row r="7920" spans="1:8" x14ac:dyDescent="0.3">
      <c r="A7920" s="3">
        <v>10</v>
      </c>
      <c r="B7920" s="2" t="s">
        <v>8414</v>
      </c>
      <c r="C7920" s="2" t="s">
        <v>506</v>
      </c>
      <c r="D7920" s="2">
        <v>1349</v>
      </c>
      <c r="E7920" s="2">
        <v>3</v>
      </c>
      <c r="F7920" s="2">
        <v>1352</v>
      </c>
      <c r="G7920" s="2">
        <v>0.09</v>
      </c>
      <c r="H7920" s="4" t="s">
        <v>8405</v>
      </c>
    </row>
    <row r="7921" spans="1:8" x14ac:dyDescent="0.3">
      <c r="A7921" s="3">
        <v>11</v>
      </c>
      <c r="B7921" s="2" t="s">
        <v>8415</v>
      </c>
      <c r="C7921" s="2" t="s">
        <v>14</v>
      </c>
      <c r="D7921" s="2">
        <v>1255</v>
      </c>
      <c r="E7921" s="2">
        <v>4</v>
      </c>
      <c r="F7921" s="2">
        <v>1259</v>
      </c>
      <c r="G7921" s="2">
        <v>0.09</v>
      </c>
      <c r="H7921" s="4" t="s">
        <v>8405</v>
      </c>
    </row>
    <row r="7922" spans="1:8" x14ac:dyDescent="0.3">
      <c r="A7922" s="3">
        <v>12</v>
      </c>
      <c r="B7922" s="2" t="s">
        <v>8416</v>
      </c>
      <c r="C7922" s="2" t="s">
        <v>1068</v>
      </c>
      <c r="D7922" s="2">
        <v>1238</v>
      </c>
      <c r="E7922" s="2">
        <v>3</v>
      </c>
      <c r="F7922" s="2">
        <v>1241</v>
      </c>
      <c r="G7922" s="2">
        <v>0.09</v>
      </c>
      <c r="H7922" s="4" t="s">
        <v>8405</v>
      </c>
    </row>
    <row r="7923" spans="1:8" x14ac:dyDescent="0.3">
      <c r="A7923" s="3">
        <v>13</v>
      </c>
      <c r="B7923" s="2" t="s">
        <v>8417</v>
      </c>
      <c r="C7923" s="2" t="s">
        <v>1185</v>
      </c>
      <c r="D7923" s="2">
        <v>959</v>
      </c>
      <c r="E7923" s="2">
        <v>11</v>
      </c>
      <c r="F7923" s="2">
        <v>970</v>
      </c>
      <c r="G7923" s="2">
        <v>7.0000000000000007E-2</v>
      </c>
      <c r="H7923" s="4" t="s">
        <v>8405</v>
      </c>
    </row>
    <row r="7924" spans="1:8" x14ac:dyDescent="0.3">
      <c r="A7924" s="3">
        <v>14</v>
      </c>
      <c r="B7924" s="2" t="s">
        <v>8418</v>
      </c>
      <c r="C7924" s="2" t="s">
        <v>14</v>
      </c>
      <c r="D7924" s="2">
        <v>878</v>
      </c>
      <c r="E7924" s="2">
        <v>5</v>
      </c>
      <c r="F7924" s="2">
        <v>883</v>
      </c>
      <c r="G7924" s="2">
        <v>0.06</v>
      </c>
      <c r="H7924" s="4" t="s">
        <v>8405</v>
      </c>
    </row>
    <row r="7925" spans="1:8" x14ac:dyDescent="0.3">
      <c r="A7925" s="3">
        <v>15</v>
      </c>
      <c r="B7925" s="2" t="s">
        <v>8419</v>
      </c>
      <c r="C7925" s="2" t="s">
        <v>14</v>
      </c>
      <c r="D7925" s="2">
        <v>866</v>
      </c>
      <c r="E7925" s="2">
        <v>1</v>
      </c>
      <c r="F7925" s="2">
        <v>867</v>
      </c>
      <c r="G7925" s="2">
        <v>0.06</v>
      </c>
      <c r="H7925" s="4" t="s">
        <v>8405</v>
      </c>
    </row>
    <row r="7926" spans="1:8" x14ac:dyDescent="0.3">
      <c r="A7926" s="3">
        <v>16</v>
      </c>
      <c r="B7926" s="2" t="s">
        <v>8420</v>
      </c>
      <c r="C7926" s="2" t="s">
        <v>2546</v>
      </c>
      <c r="D7926" s="2">
        <v>817</v>
      </c>
      <c r="E7926" s="2">
        <v>5</v>
      </c>
      <c r="F7926" s="2">
        <v>822</v>
      </c>
      <c r="G7926" s="2">
        <v>0.06</v>
      </c>
      <c r="H7926" s="4" t="s">
        <v>8405</v>
      </c>
    </row>
    <row r="7927" spans="1:8" x14ac:dyDescent="0.3">
      <c r="A7927" s="3">
        <v>17</v>
      </c>
      <c r="B7927" s="2" t="s">
        <v>8421</v>
      </c>
      <c r="C7927" s="2" t="s">
        <v>14</v>
      </c>
      <c r="D7927" s="2">
        <v>791</v>
      </c>
      <c r="E7927" s="2">
        <v>8</v>
      </c>
      <c r="F7927" s="2">
        <v>799</v>
      </c>
      <c r="G7927" s="2">
        <v>0.06</v>
      </c>
      <c r="H7927" s="4" t="s">
        <v>8405</v>
      </c>
    </row>
    <row r="7928" spans="1:8" x14ac:dyDescent="0.3">
      <c r="A7928" s="3">
        <v>18</v>
      </c>
      <c r="B7928" s="2" t="s">
        <v>8422</v>
      </c>
      <c r="C7928" s="2" t="s">
        <v>503</v>
      </c>
      <c r="D7928" s="2">
        <v>668</v>
      </c>
      <c r="E7928" s="2">
        <v>1</v>
      </c>
      <c r="F7928" s="2">
        <v>669</v>
      </c>
      <c r="G7928" s="2">
        <v>0.05</v>
      </c>
      <c r="H7928" s="4" t="s">
        <v>8405</v>
      </c>
    </row>
    <row r="7929" spans="1:8" x14ac:dyDescent="0.3">
      <c r="A7929" s="3">
        <v>19</v>
      </c>
      <c r="B7929" s="2" t="s">
        <v>8423</v>
      </c>
      <c r="C7929" s="2" t="s">
        <v>1078</v>
      </c>
      <c r="D7929" s="2">
        <v>613</v>
      </c>
      <c r="E7929" s="2">
        <v>4</v>
      </c>
      <c r="F7929" s="2">
        <v>617</v>
      </c>
      <c r="G7929" s="2">
        <v>0.04</v>
      </c>
      <c r="H7929" s="4" t="s">
        <v>8405</v>
      </c>
    </row>
    <row r="7930" spans="1:8" x14ac:dyDescent="0.3">
      <c r="A7930" s="3">
        <v>20</v>
      </c>
      <c r="B7930" s="2" t="s">
        <v>8424</v>
      </c>
      <c r="C7930" s="2" t="s">
        <v>14</v>
      </c>
      <c r="D7930" s="2">
        <v>513</v>
      </c>
      <c r="E7930" s="2">
        <v>1</v>
      </c>
      <c r="F7930" s="2">
        <v>514</v>
      </c>
      <c r="G7930" s="2">
        <v>0.04</v>
      </c>
      <c r="H7930" s="4" t="s">
        <v>8405</v>
      </c>
    </row>
    <row r="7931" spans="1:8" x14ac:dyDescent="0.3">
      <c r="A7931" s="3">
        <v>21</v>
      </c>
      <c r="B7931" s="2" t="s">
        <v>8425</v>
      </c>
      <c r="C7931" s="2" t="s">
        <v>14</v>
      </c>
      <c r="D7931" s="2">
        <v>493</v>
      </c>
      <c r="E7931" s="2">
        <v>1</v>
      </c>
      <c r="F7931" s="2">
        <v>494</v>
      </c>
      <c r="G7931" s="2">
        <v>0.03</v>
      </c>
      <c r="H7931" s="4" t="s">
        <v>8405</v>
      </c>
    </row>
    <row r="7932" spans="1:8" x14ac:dyDescent="0.3">
      <c r="A7932" s="3">
        <v>22</v>
      </c>
      <c r="B7932" s="2" t="s">
        <v>8426</v>
      </c>
      <c r="C7932" s="2" t="s">
        <v>14</v>
      </c>
      <c r="D7932" s="2">
        <v>458</v>
      </c>
      <c r="E7932" s="2">
        <v>2</v>
      </c>
      <c r="F7932" s="2">
        <v>460</v>
      </c>
      <c r="G7932" s="2">
        <v>0.03</v>
      </c>
      <c r="H7932" s="4" t="s">
        <v>8405</v>
      </c>
    </row>
    <row r="7933" spans="1:8" x14ac:dyDescent="0.3">
      <c r="A7933" s="3">
        <v>23</v>
      </c>
      <c r="B7933" s="2" t="s">
        <v>8427</v>
      </c>
      <c r="C7933" s="2" t="s">
        <v>14</v>
      </c>
      <c r="D7933" s="2">
        <v>445</v>
      </c>
      <c r="E7933" s="2">
        <v>2</v>
      </c>
      <c r="F7933" s="2">
        <v>447</v>
      </c>
      <c r="G7933" s="2">
        <v>0.03</v>
      </c>
      <c r="H7933" s="4" t="s">
        <v>8405</v>
      </c>
    </row>
    <row r="7934" spans="1:8" x14ac:dyDescent="0.3">
      <c r="A7934" s="3">
        <v>24</v>
      </c>
      <c r="B7934" s="2" t="s">
        <v>8428</v>
      </c>
      <c r="C7934" s="2" t="s">
        <v>14</v>
      </c>
      <c r="D7934" s="2">
        <v>426</v>
      </c>
      <c r="E7934" s="2">
        <v>0</v>
      </c>
      <c r="F7934" s="2">
        <v>426</v>
      </c>
      <c r="G7934" s="2">
        <v>0.03</v>
      </c>
      <c r="H7934" s="4" t="s">
        <v>8405</v>
      </c>
    </row>
    <row r="7935" spans="1:8" x14ac:dyDescent="0.3">
      <c r="A7935" s="3">
        <v>25</v>
      </c>
      <c r="B7935" s="2" t="s">
        <v>8429</v>
      </c>
      <c r="C7935" s="2" t="s">
        <v>14</v>
      </c>
      <c r="D7935" s="2">
        <v>402</v>
      </c>
      <c r="E7935" s="2">
        <v>1</v>
      </c>
      <c r="F7935" s="2">
        <v>403</v>
      </c>
      <c r="G7935" s="2">
        <v>0.03</v>
      </c>
      <c r="H7935" s="4" t="s">
        <v>8405</v>
      </c>
    </row>
    <row r="7936" spans="1:8" x14ac:dyDescent="0.3">
      <c r="A7936" s="3">
        <v>26</v>
      </c>
      <c r="B7936" s="2" t="s">
        <v>8430</v>
      </c>
      <c r="C7936" s="2" t="s">
        <v>14</v>
      </c>
      <c r="D7936" s="2">
        <v>393</v>
      </c>
      <c r="E7936" s="2">
        <v>1</v>
      </c>
      <c r="F7936" s="2">
        <v>394</v>
      </c>
      <c r="G7936" s="2">
        <v>0.03</v>
      </c>
      <c r="H7936" s="4" t="s">
        <v>8405</v>
      </c>
    </row>
    <row r="7937" spans="1:8" x14ac:dyDescent="0.3">
      <c r="A7937" s="3">
        <v>27</v>
      </c>
      <c r="B7937" s="2" t="s">
        <v>8431</v>
      </c>
      <c r="C7937" s="2" t="s">
        <v>962</v>
      </c>
      <c r="D7937" s="2">
        <v>393</v>
      </c>
      <c r="E7937" s="2">
        <v>1</v>
      </c>
      <c r="F7937" s="2">
        <v>394</v>
      </c>
      <c r="G7937" s="2">
        <v>0.03</v>
      </c>
      <c r="H7937" s="4" t="s">
        <v>8405</v>
      </c>
    </row>
    <row r="7938" spans="1:8" x14ac:dyDescent="0.3">
      <c r="A7938" s="3">
        <v>28</v>
      </c>
      <c r="B7938" s="2" t="s">
        <v>8432</v>
      </c>
      <c r="C7938" s="2" t="s">
        <v>14</v>
      </c>
      <c r="D7938" s="2">
        <v>385</v>
      </c>
      <c r="E7938" s="2">
        <v>0</v>
      </c>
      <c r="F7938" s="2">
        <v>385</v>
      </c>
      <c r="G7938" s="2">
        <v>0.03</v>
      </c>
      <c r="H7938" s="4" t="s">
        <v>8405</v>
      </c>
    </row>
    <row r="7939" spans="1:8" x14ac:dyDescent="0.3">
      <c r="A7939" s="3">
        <v>29</v>
      </c>
      <c r="B7939" s="2" t="s">
        <v>8433</v>
      </c>
      <c r="C7939" s="2" t="s">
        <v>14</v>
      </c>
      <c r="D7939" s="2">
        <v>382</v>
      </c>
      <c r="E7939" s="2">
        <v>6</v>
      </c>
      <c r="F7939" s="2">
        <v>388</v>
      </c>
      <c r="G7939" s="2">
        <v>0.03</v>
      </c>
      <c r="H7939" s="4" t="s">
        <v>8405</v>
      </c>
    </row>
    <row r="7940" spans="1:8" x14ac:dyDescent="0.3">
      <c r="A7940" s="3">
        <v>30</v>
      </c>
      <c r="B7940" s="2" t="s">
        <v>8434</v>
      </c>
      <c r="C7940" s="2" t="s">
        <v>14</v>
      </c>
      <c r="D7940" s="2">
        <v>340</v>
      </c>
      <c r="E7940" s="2">
        <v>3</v>
      </c>
      <c r="F7940" s="2">
        <v>343</v>
      </c>
      <c r="G7940" s="2">
        <v>0.02</v>
      </c>
      <c r="H7940" s="4" t="s">
        <v>8405</v>
      </c>
    </row>
    <row r="7941" spans="1:8" x14ac:dyDescent="0.3">
      <c r="A7941" s="3">
        <v>31</v>
      </c>
      <c r="B7941" s="2" t="s">
        <v>8435</v>
      </c>
      <c r="C7941" s="2" t="s">
        <v>14</v>
      </c>
      <c r="D7941" s="2">
        <v>313</v>
      </c>
      <c r="E7941" s="2">
        <v>3</v>
      </c>
      <c r="F7941" s="2">
        <v>316</v>
      </c>
      <c r="G7941" s="2">
        <v>0.02</v>
      </c>
      <c r="H7941" s="4" t="s">
        <v>8405</v>
      </c>
    </row>
    <row r="7942" spans="1:8" x14ac:dyDescent="0.3">
      <c r="A7942" s="3">
        <v>32</v>
      </c>
      <c r="B7942" s="2" t="s">
        <v>27</v>
      </c>
      <c r="C7942" s="2" t="s">
        <v>28</v>
      </c>
      <c r="D7942" s="2">
        <v>26294</v>
      </c>
      <c r="E7942" s="2">
        <v>156</v>
      </c>
      <c r="F7942" s="2">
        <v>26450</v>
      </c>
      <c r="G7942" s="2">
        <v>1.84</v>
      </c>
      <c r="H7942" s="4" t="s">
        <v>8405</v>
      </c>
    </row>
    <row r="7943" spans="1:8" x14ac:dyDescent="0.3">
      <c r="A7943" s="3">
        <v>1</v>
      </c>
      <c r="B7943" s="2" t="s">
        <v>8436</v>
      </c>
      <c r="C7943" s="2" t="s">
        <v>526</v>
      </c>
      <c r="D7943" s="2">
        <v>743597</v>
      </c>
      <c r="E7943" s="2">
        <v>5155</v>
      </c>
      <c r="F7943" s="2">
        <v>748752</v>
      </c>
      <c r="G7943" s="2">
        <v>58.45</v>
      </c>
      <c r="H7943" s="4" t="s">
        <v>8437</v>
      </c>
    </row>
    <row r="7944" spans="1:8" x14ac:dyDescent="0.3">
      <c r="A7944" s="3">
        <v>2</v>
      </c>
      <c r="B7944" s="2" t="s">
        <v>8438</v>
      </c>
      <c r="C7944" s="2" t="s">
        <v>1319</v>
      </c>
      <c r="D7944" s="2">
        <v>416699</v>
      </c>
      <c r="E7944" s="2">
        <v>2207</v>
      </c>
      <c r="F7944" s="2">
        <v>418906</v>
      </c>
      <c r="G7944" s="2">
        <v>32.700000000000003</v>
      </c>
      <c r="H7944" s="4" t="s">
        <v>8437</v>
      </c>
    </row>
    <row r="7945" spans="1:8" x14ac:dyDescent="0.3">
      <c r="A7945" s="3">
        <v>3</v>
      </c>
      <c r="B7945" s="2" t="s">
        <v>8439</v>
      </c>
      <c r="C7945" s="2" t="s">
        <v>609</v>
      </c>
      <c r="D7945" s="2">
        <v>33221</v>
      </c>
      <c r="E7945" s="2">
        <v>181</v>
      </c>
      <c r="F7945" s="2">
        <v>33402</v>
      </c>
      <c r="G7945" s="2">
        <v>2.61</v>
      </c>
      <c r="H7945" s="4" t="s">
        <v>8437</v>
      </c>
    </row>
    <row r="7946" spans="1:8" x14ac:dyDescent="0.3">
      <c r="A7946" s="3">
        <v>4</v>
      </c>
      <c r="B7946" s="2" t="s">
        <v>8440</v>
      </c>
      <c r="C7946" s="2" t="s">
        <v>14</v>
      </c>
      <c r="D7946" s="2">
        <v>18947</v>
      </c>
      <c r="E7946" s="2">
        <v>19</v>
      </c>
      <c r="F7946" s="2">
        <v>18966</v>
      </c>
      <c r="G7946" s="2">
        <v>1.48</v>
      </c>
      <c r="H7946" s="4" t="s">
        <v>8437</v>
      </c>
    </row>
    <row r="7947" spans="1:8" x14ac:dyDescent="0.3">
      <c r="A7947" s="3">
        <v>5</v>
      </c>
      <c r="B7947" s="2" t="s">
        <v>8441</v>
      </c>
      <c r="C7947" s="2" t="s">
        <v>137</v>
      </c>
      <c r="D7947" s="2">
        <v>6459</v>
      </c>
      <c r="E7947" s="2">
        <v>13</v>
      </c>
      <c r="F7947" s="2">
        <v>6472</v>
      </c>
      <c r="G7947" s="2">
        <v>0.51</v>
      </c>
      <c r="H7947" s="4" t="s">
        <v>8437</v>
      </c>
    </row>
    <row r="7948" spans="1:8" x14ac:dyDescent="0.3">
      <c r="A7948" s="3">
        <v>6</v>
      </c>
      <c r="B7948" s="2" t="s">
        <v>8442</v>
      </c>
      <c r="C7948" s="2" t="s">
        <v>14</v>
      </c>
      <c r="D7948" s="2">
        <v>5707</v>
      </c>
      <c r="E7948" s="2">
        <v>8</v>
      </c>
      <c r="F7948" s="2">
        <v>5715</v>
      </c>
      <c r="G7948" s="2">
        <v>0.45</v>
      </c>
      <c r="H7948" s="4" t="s">
        <v>8437</v>
      </c>
    </row>
    <row r="7949" spans="1:8" x14ac:dyDescent="0.3">
      <c r="A7949" s="3">
        <v>7</v>
      </c>
      <c r="B7949" s="2" t="s">
        <v>8443</v>
      </c>
      <c r="C7949" s="2" t="s">
        <v>17</v>
      </c>
      <c r="D7949" s="2">
        <v>5525</v>
      </c>
      <c r="E7949" s="2">
        <v>90</v>
      </c>
      <c r="F7949" s="2">
        <v>5615</v>
      </c>
      <c r="G7949" s="2">
        <v>0.44</v>
      </c>
      <c r="H7949" s="4" t="s">
        <v>8437</v>
      </c>
    </row>
    <row r="7950" spans="1:8" x14ac:dyDescent="0.3">
      <c r="A7950" s="3">
        <v>8</v>
      </c>
      <c r="B7950" s="2" t="s">
        <v>8444</v>
      </c>
      <c r="C7950" s="2" t="s">
        <v>14</v>
      </c>
      <c r="D7950" s="2">
        <v>4807</v>
      </c>
      <c r="E7950" s="2">
        <v>4</v>
      </c>
      <c r="F7950" s="2">
        <v>4811</v>
      </c>
      <c r="G7950" s="2">
        <v>0.38</v>
      </c>
      <c r="H7950" s="4" t="s">
        <v>8437</v>
      </c>
    </row>
    <row r="7951" spans="1:8" x14ac:dyDescent="0.3">
      <c r="A7951" s="3">
        <v>9</v>
      </c>
      <c r="B7951" s="2" t="s">
        <v>8445</v>
      </c>
      <c r="C7951" s="2" t="s">
        <v>14</v>
      </c>
      <c r="D7951" s="2">
        <v>3255</v>
      </c>
      <c r="E7951" s="2">
        <v>8</v>
      </c>
      <c r="F7951" s="2">
        <v>3263</v>
      </c>
      <c r="G7951" s="2">
        <v>0.25</v>
      </c>
      <c r="H7951" s="4" t="s">
        <v>8437</v>
      </c>
    </row>
    <row r="7952" spans="1:8" x14ac:dyDescent="0.3">
      <c r="A7952" s="3">
        <v>10</v>
      </c>
      <c r="B7952" s="2" t="s">
        <v>8446</v>
      </c>
      <c r="C7952" s="2" t="s">
        <v>14</v>
      </c>
      <c r="D7952" s="2">
        <v>3089</v>
      </c>
      <c r="E7952" s="2">
        <v>6</v>
      </c>
      <c r="F7952" s="2">
        <v>3095</v>
      </c>
      <c r="G7952" s="2">
        <v>0.24</v>
      </c>
      <c r="H7952" s="4" t="s">
        <v>8437</v>
      </c>
    </row>
    <row r="7953" spans="1:8" x14ac:dyDescent="0.3">
      <c r="A7953" s="3">
        <v>11</v>
      </c>
      <c r="B7953" s="2" t="s">
        <v>8447</v>
      </c>
      <c r="C7953" s="2" t="s">
        <v>339</v>
      </c>
      <c r="D7953" s="2">
        <v>2314</v>
      </c>
      <c r="E7953" s="2">
        <v>22</v>
      </c>
      <c r="F7953" s="2">
        <v>2336</v>
      </c>
      <c r="G7953" s="2">
        <v>0.18</v>
      </c>
      <c r="H7953" s="4" t="s">
        <v>8437</v>
      </c>
    </row>
    <row r="7954" spans="1:8" x14ac:dyDescent="0.3">
      <c r="A7954" s="3">
        <v>12</v>
      </c>
      <c r="B7954" s="2" t="s">
        <v>8448</v>
      </c>
      <c r="C7954" s="2" t="s">
        <v>14</v>
      </c>
      <c r="D7954" s="2">
        <v>2170</v>
      </c>
      <c r="E7954" s="2">
        <v>2</v>
      </c>
      <c r="F7954" s="2">
        <v>2172</v>
      </c>
      <c r="G7954" s="2">
        <v>0.17</v>
      </c>
      <c r="H7954" s="4" t="s">
        <v>8437</v>
      </c>
    </row>
    <row r="7955" spans="1:8" x14ac:dyDescent="0.3">
      <c r="A7955" s="3">
        <v>13</v>
      </c>
      <c r="B7955" s="2" t="s">
        <v>8449</v>
      </c>
      <c r="C7955" s="2" t="s">
        <v>14</v>
      </c>
      <c r="D7955" s="2">
        <v>2099</v>
      </c>
      <c r="E7955" s="2">
        <v>9</v>
      </c>
      <c r="F7955" s="2">
        <v>2108</v>
      </c>
      <c r="G7955" s="2">
        <v>0.16</v>
      </c>
      <c r="H7955" s="4" t="s">
        <v>8437</v>
      </c>
    </row>
    <row r="7956" spans="1:8" x14ac:dyDescent="0.3">
      <c r="A7956" s="3">
        <v>14</v>
      </c>
      <c r="B7956" s="2" t="s">
        <v>8450</v>
      </c>
      <c r="C7956" s="2" t="s">
        <v>1171</v>
      </c>
      <c r="D7956" s="2">
        <v>2052</v>
      </c>
      <c r="E7956" s="2">
        <v>8</v>
      </c>
      <c r="F7956" s="2">
        <v>2060</v>
      </c>
      <c r="G7956" s="2">
        <v>0.16</v>
      </c>
      <c r="H7956" s="4" t="s">
        <v>8437</v>
      </c>
    </row>
    <row r="7957" spans="1:8" x14ac:dyDescent="0.3">
      <c r="A7957" s="3">
        <v>15</v>
      </c>
      <c r="B7957" s="2" t="s">
        <v>8451</v>
      </c>
      <c r="C7957" s="2" t="s">
        <v>14</v>
      </c>
      <c r="D7957" s="2">
        <v>1923</v>
      </c>
      <c r="E7957" s="2">
        <v>12</v>
      </c>
      <c r="F7957" s="2">
        <v>1935</v>
      </c>
      <c r="G7957" s="2">
        <v>0.15</v>
      </c>
      <c r="H7957" s="4" t="s">
        <v>8437</v>
      </c>
    </row>
    <row r="7958" spans="1:8" x14ac:dyDescent="0.3">
      <c r="A7958" s="3">
        <v>16</v>
      </c>
      <c r="B7958" s="2" t="s">
        <v>8452</v>
      </c>
      <c r="C7958" s="2" t="s">
        <v>232</v>
      </c>
      <c r="D7958" s="2">
        <v>1852</v>
      </c>
      <c r="E7958" s="2">
        <v>35</v>
      </c>
      <c r="F7958" s="2">
        <v>1887</v>
      </c>
      <c r="G7958" s="2">
        <v>0.15</v>
      </c>
      <c r="H7958" s="4" t="s">
        <v>8437</v>
      </c>
    </row>
    <row r="7959" spans="1:8" x14ac:dyDescent="0.3">
      <c r="A7959" s="3">
        <v>17</v>
      </c>
      <c r="B7959" s="2" t="s">
        <v>8453</v>
      </c>
      <c r="C7959" s="2" t="s">
        <v>3159</v>
      </c>
      <c r="D7959" s="2">
        <v>1671</v>
      </c>
      <c r="E7959" s="2">
        <v>15</v>
      </c>
      <c r="F7959" s="2">
        <v>1686</v>
      </c>
      <c r="G7959" s="2">
        <v>0.13</v>
      </c>
      <c r="H7959" s="4" t="s">
        <v>8437</v>
      </c>
    </row>
    <row r="7960" spans="1:8" x14ac:dyDescent="0.3">
      <c r="A7960" s="3">
        <v>18</v>
      </c>
      <c r="B7960" s="2" t="s">
        <v>8454</v>
      </c>
      <c r="C7960" s="2" t="s">
        <v>1349</v>
      </c>
      <c r="D7960" s="2">
        <v>1492</v>
      </c>
      <c r="E7960" s="2">
        <v>17</v>
      </c>
      <c r="F7960" s="2">
        <v>1509</v>
      </c>
      <c r="G7960" s="2">
        <v>0.12</v>
      </c>
      <c r="H7960" s="4" t="s">
        <v>8437</v>
      </c>
    </row>
    <row r="7961" spans="1:8" x14ac:dyDescent="0.3">
      <c r="A7961" s="3">
        <v>19</v>
      </c>
      <c r="B7961" s="2" t="s">
        <v>8455</v>
      </c>
      <c r="C7961" s="2" t="s">
        <v>14</v>
      </c>
      <c r="D7961" s="2">
        <v>1326</v>
      </c>
      <c r="E7961" s="2">
        <v>10</v>
      </c>
      <c r="F7961" s="2">
        <v>1336</v>
      </c>
      <c r="G7961" s="2">
        <v>0.1</v>
      </c>
      <c r="H7961" s="4" t="s">
        <v>8437</v>
      </c>
    </row>
    <row r="7962" spans="1:8" x14ac:dyDescent="0.3">
      <c r="A7962" s="3">
        <v>20</v>
      </c>
      <c r="B7962" s="2" t="s">
        <v>8456</v>
      </c>
      <c r="C7962" s="2" t="s">
        <v>14</v>
      </c>
      <c r="D7962" s="2">
        <v>1262</v>
      </c>
      <c r="E7962" s="2">
        <v>6</v>
      </c>
      <c r="F7962" s="2">
        <v>1268</v>
      </c>
      <c r="G7962" s="2">
        <v>0.1</v>
      </c>
      <c r="H7962" s="4" t="s">
        <v>8437</v>
      </c>
    </row>
    <row r="7963" spans="1:8" x14ac:dyDescent="0.3">
      <c r="A7963" s="3">
        <v>21</v>
      </c>
      <c r="B7963" s="2" t="s">
        <v>8457</v>
      </c>
      <c r="C7963" s="2" t="s">
        <v>14</v>
      </c>
      <c r="D7963" s="2">
        <v>1195</v>
      </c>
      <c r="E7963" s="2">
        <v>9</v>
      </c>
      <c r="F7963" s="2">
        <v>1204</v>
      </c>
      <c r="G7963" s="2">
        <v>0.09</v>
      </c>
      <c r="H7963" s="4" t="s">
        <v>8437</v>
      </c>
    </row>
    <row r="7964" spans="1:8" x14ac:dyDescent="0.3">
      <c r="A7964" s="3">
        <v>22</v>
      </c>
      <c r="B7964" s="2" t="s">
        <v>8458</v>
      </c>
      <c r="C7964" s="2" t="s">
        <v>14</v>
      </c>
      <c r="D7964" s="2">
        <v>1182</v>
      </c>
      <c r="E7964" s="2">
        <v>8</v>
      </c>
      <c r="F7964" s="2">
        <v>1190</v>
      </c>
      <c r="G7964" s="2">
        <v>0.09</v>
      </c>
      <c r="H7964" s="4" t="s">
        <v>8437</v>
      </c>
    </row>
    <row r="7965" spans="1:8" x14ac:dyDescent="0.3">
      <c r="A7965" s="3">
        <v>23</v>
      </c>
      <c r="B7965" s="2" t="s">
        <v>8459</v>
      </c>
      <c r="C7965" s="2" t="s">
        <v>4370</v>
      </c>
      <c r="D7965" s="2">
        <v>1123</v>
      </c>
      <c r="E7965" s="2">
        <v>12</v>
      </c>
      <c r="F7965" s="2">
        <v>1135</v>
      </c>
      <c r="G7965" s="2">
        <v>0.09</v>
      </c>
      <c r="H7965" s="4" t="s">
        <v>8437</v>
      </c>
    </row>
    <row r="7966" spans="1:8" x14ac:dyDescent="0.3">
      <c r="A7966" s="3">
        <v>24</v>
      </c>
      <c r="B7966" s="2" t="s">
        <v>8460</v>
      </c>
      <c r="C7966" s="2" t="s">
        <v>2327</v>
      </c>
      <c r="D7966" s="2">
        <v>1060</v>
      </c>
      <c r="E7966" s="2">
        <v>19</v>
      </c>
      <c r="F7966" s="2">
        <v>1079</v>
      </c>
      <c r="G7966" s="2">
        <v>0.08</v>
      </c>
      <c r="H7966" s="4" t="s">
        <v>8437</v>
      </c>
    </row>
    <row r="7967" spans="1:8" x14ac:dyDescent="0.3">
      <c r="A7967" s="3">
        <v>25</v>
      </c>
      <c r="B7967" s="2" t="s">
        <v>8461</v>
      </c>
      <c r="C7967" s="2" t="s">
        <v>8462</v>
      </c>
      <c r="D7967" s="2">
        <v>855</v>
      </c>
      <c r="E7967" s="2">
        <v>10</v>
      </c>
      <c r="F7967" s="2">
        <v>865</v>
      </c>
      <c r="G7967" s="2">
        <v>7.0000000000000007E-2</v>
      </c>
      <c r="H7967" s="4" t="s">
        <v>8437</v>
      </c>
    </row>
    <row r="7968" spans="1:8" x14ac:dyDescent="0.3">
      <c r="A7968" s="3">
        <v>26</v>
      </c>
      <c r="B7968" s="2" t="s">
        <v>8463</v>
      </c>
      <c r="C7968" s="2" t="s">
        <v>14</v>
      </c>
      <c r="D7968" s="2">
        <v>779</v>
      </c>
      <c r="E7968" s="2">
        <v>3</v>
      </c>
      <c r="F7968" s="2">
        <v>782</v>
      </c>
      <c r="G7968" s="2">
        <v>0.06</v>
      </c>
      <c r="H7968" s="4" t="s">
        <v>8437</v>
      </c>
    </row>
    <row r="7969" spans="1:8" x14ac:dyDescent="0.3">
      <c r="A7969" s="3">
        <v>27</v>
      </c>
      <c r="B7969" s="2" t="s">
        <v>8464</v>
      </c>
      <c r="C7969" s="2" t="s">
        <v>14</v>
      </c>
      <c r="D7969" s="2">
        <v>729</v>
      </c>
      <c r="E7969" s="2">
        <v>2</v>
      </c>
      <c r="F7969" s="2">
        <v>731</v>
      </c>
      <c r="G7969" s="2">
        <v>0.06</v>
      </c>
      <c r="H7969" s="4" t="s">
        <v>8437</v>
      </c>
    </row>
    <row r="7970" spans="1:8" x14ac:dyDescent="0.3">
      <c r="A7970" s="3">
        <v>28</v>
      </c>
      <c r="B7970" s="2" t="s">
        <v>8465</v>
      </c>
      <c r="C7970" s="2" t="s">
        <v>14</v>
      </c>
      <c r="D7970" s="2">
        <v>675</v>
      </c>
      <c r="E7970" s="2">
        <v>2</v>
      </c>
      <c r="F7970" s="2">
        <v>677</v>
      </c>
      <c r="G7970" s="2">
        <v>0.05</v>
      </c>
      <c r="H7970" s="4" t="s">
        <v>8437</v>
      </c>
    </row>
    <row r="7971" spans="1:8" x14ac:dyDescent="0.3">
      <c r="A7971" s="3">
        <v>29</v>
      </c>
      <c r="B7971" s="2" t="s">
        <v>8466</v>
      </c>
      <c r="C7971" s="2" t="s">
        <v>14</v>
      </c>
      <c r="D7971" s="2">
        <v>604</v>
      </c>
      <c r="E7971" s="2">
        <v>6</v>
      </c>
      <c r="F7971" s="2">
        <v>610</v>
      </c>
      <c r="G7971" s="2">
        <v>0.05</v>
      </c>
      <c r="H7971" s="4" t="s">
        <v>8437</v>
      </c>
    </row>
    <row r="7972" spans="1:8" x14ac:dyDescent="0.3">
      <c r="A7972" s="3">
        <v>30</v>
      </c>
      <c r="B7972" s="2" t="s">
        <v>8467</v>
      </c>
      <c r="C7972" s="2" t="s">
        <v>14</v>
      </c>
      <c r="D7972" s="2">
        <v>591</v>
      </c>
      <c r="E7972" s="2">
        <v>3</v>
      </c>
      <c r="F7972" s="2">
        <v>594</v>
      </c>
      <c r="G7972" s="2">
        <v>0.05</v>
      </c>
      <c r="H7972" s="4" t="s">
        <v>8437</v>
      </c>
    </row>
    <row r="7973" spans="1:8" x14ac:dyDescent="0.3">
      <c r="A7973" s="3">
        <v>31</v>
      </c>
      <c r="B7973" s="2" t="s">
        <v>8468</v>
      </c>
      <c r="C7973" s="2" t="s">
        <v>14</v>
      </c>
      <c r="D7973" s="2">
        <v>589</v>
      </c>
      <c r="E7973" s="2">
        <v>4</v>
      </c>
      <c r="F7973" s="2">
        <v>593</v>
      </c>
      <c r="G7973" s="2">
        <v>0.05</v>
      </c>
      <c r="H7973" s="4" t="s">
        <v>8437</v>
      </c>
    </row>
    <row r="7974" spans="1:8" x14ac:dyDescent="0.3">
      <c r="A7974" s="3">
        <v>32</v>
      </c>
      <c r="B7974" s="2" t="s">
        <v>27</v>
      </c>
      <c r="C7974" s="2" t="s">
        <v>28</v>
      </c>
      <c r="D7974" s="2">
        <v>4250</v>
      </c>
      <c r="E7974" s="2">
        <v>48</v>
      </c>
      <c r="F7974" s="2">
        <v>4298</v>
      </c>
      <c r="G7974" s="2">
        <v>0.34</v>
      </c>
      <c r="H7974" s="4" t="s">
        <v>8437</v>
      </c>
    </row>
    <row r="7975" spans="1:8" x14ac:dyDescent="0.3">
      <c r="A7975" s="3">
        <v>1</v>
      </c>
      <c r="B7975" s="2" t="s">
        <v>8469</v>
      </c>
      <c r="C7975" s="2" t="s">
        <v>12</v>
      </c>
      <c r="D7975" s="2">
        <v>541203</v>
      </c>
      <c r="E7975" s="2">
        <v>11965</v>
      </c>
      <c r="F7975" s="2">
        <v>553168</v>
      </c>
      <c r="G7975" s="2">
        <v>49.44</v>
      </c>
      <c r="H7975" s="4" t="s">
        <v>8470</v>
      </c>
    </row>
    <row r="7976" spans="1:8" x14ac:dyDescent="0.3">
      <c r="A7976" s="3">
        <v>2</v>
      </c>
      <c r="B7976" s="2" t="s">
        <v>8471</v>
      </c>
      <c r="C7976" s="2" t="s">
        <v>9</v>
      </c>
      <c r="D7976" s="2">
        <v>523669</v>
      </c>
      <c r="E7976" s="2">
        <v>11264</v>
      </c>
      <c r="F7976" s="2">
        <v>534933</v>
      </c>
      <c r="G7976" s="2">
        <v>47.81</v>
      </c>
      <c r="H7976" s="4" t="s">
        <v>8470</v>
      </c>
    </row>
    <row r="7977" spans="1:8" x14ac:dyDescent="0.3">
      <c r="A7977" s="3">
        <v>3</v>
      </c>
      <c r="B7977" s="2" t="s">
        <v>8472</v>
      </c>
      <c r="C7977" s="2" t="s">
        <v>14</v>
      </c>
      <c r="D7977" s="2">
        <v>7389</v>
      </c>
      <c r="E7977" s="2">
        <v>301</v>
      </c>
      <c r="F7977" s="2">
        <v>7690</v>
      </c>
      <c r="G7977" s="2">
        <v>0.69</v>
      </c>
      <c r="H7977" s="4" t="s">
        <v>8470</v>
      </c>
    </row>
    <row r="7978" spans="1:8" x14ac:dyDescent="0.3">
      <c r="A7978" s="3">
        <v>4</v>
      </c>
      <c r="B7978" s="2" t="s">
        <v>8473</v>
      </c>
      <c r="C7978" s="2" t="s">
        <v>17</v>
      </c>
      <c r="D7978" s="2">
        <v>6679</v>
      </c>
      <c r="E7978" s="2">
        <v>188</v>
      </c>
      <c r="F7978" s="2">
        <v>6867</v>
      </c>
      <c r="G7978" s="2">
        <v>0.61</v>
      </c>
      <c r="H7978" s="4" t="s">
        <v>8470</v>
      </c>
    </row>
    <row r="7979" spans="1:8" x14ac:dyDescent="0.3">
      <c r="A7979" s="3">
        <v>5</v>
      </c>
      <c r="B7979" s="2" t="s">
        <v>8474</v>
      </c>
      <c r="C7979" s="2" t="s">
        <v>131</v>
      </c>
      <c r="D7979" s="2">
        <v>5440</v>
      </c>
      <c r="E7979" s="2">
        <v>57</v>
      </c>
      <c r="F7979" s="2">
        <v>5497</v>
      </c>
      <c r="G7979" s="2">
        <v>0.49</v>
      </c>
      <c r="H7979" s="4" t="s">
        <v>8470</v>
      </c>
    </row>
    <row r="7980" spans="1:8" x14ac:dyDescent="0.3">
      <c r="A7980" s="3">
        <v>6</v>
      </c>
      <c r="B7980" s="2" t="s">
        <v>8475</v>
      </c>
      <c r="C7980" s="2" t="s">
        <v>14</v>
      </c>
      <c r="D7980" s="2">
        <v>2025</v>
      </c>
      <c r="E7980" s="2">
        <v>25</v>
      </c>
      <c r="F7980" s="2">
        <v>2050</v>
      </c>
      <c r="G7980" s="2">
        <v>0.18</v>
      </c>
      <c r="H7980" s="4" t="s">
        <v>8470</v>
      </c>
    </row>
    <row r="7981" spans="1:8" x14ac:dyDescent="0.3">
      <c r="A7981" s="3">
        <v>7</v>
      </c>
      <c r="B7981" s="2" t="s">
        <v>7523</v>
      </c>
      <c r="C7981" s="2" t="s">
        <v>910</v>
      </c>
      <c r="D7981" s="2">
        <v>1127</v>
      </c>
      <c r="E7981" s="2">
        <v>23</v>
      </c>
      <c r="F7981" s="2">
        <v>1150</v>
      </c>
      <c r="G7981" s="2">
        <v>0.1</v>
      </c>
      <c r="H7981" s="4" t="s">
        <v>8470</v>
      </c>
    </row>
    <row r="7982" spans="1:8" x14ac:dyDescent="0.3">
      <c r="A7982" s="3">
        <v>8</v>
      </c>
      <c r="B7982" s="2" t="s">
        <v>8476</v>
      </c>
      <c r="C7982" s="2" t="s">
        <v>8477</v>
      </c>
      <c r="D7982" s="2">
        <v>922</v>
      </c>
      <c r="E7982" s="2">
        <v>18</v>
      </c>
      <c r="F7982" s="2">
        <v>940</v>
      </c>
      <c r="G7982" s="2">
        <v>0.08</v>
      </c>
      <c r="H7982" s="4" t="s">
        <v>8470</v>
      </c>
    </row>
    <row r="7983" spans="1:8" x14ac:dyDescent="0.3">
      <c r="A7983" s="3">
        <v>9</v>
      </c>
      <c r="B7983" s="2" t="s">
        <v>27</v>
      </c>
      <c r="C7983" s="2" t="s">
        <v>28</v>
      </c>
      <c r="D7983" s="2">
        <v>6454</v>
      </c>
      <c r="E7983" s="2">
        <v>178</v>
      </c>
      <c r="F7983" s="2">
        <v>6632</v>
      </c>
      <c r="G7983" s="2">
        <v>0.59</v>
      </c>
      <c r="H7983" s="4" t="s">
        <v>8470</v>
      </c>
    </row>
    <row r="7984" spans="1:8" x14ac:dyDescent="0.3">
      <c r="A7984" s="3">
        <v>1</v>
      </c>
      <c r="B7984" s="2" t="s">
        <v>8478</v>
      </c>
      <c r="C7984" s="2" t="s">
        <v>9</v>
      </c>
      <c r="D7984" s="2">
        <v>552705</v>
      </c>
      <c r="E7984" s="2">
        <v>723</v>
      </c>
      <c r="F7984" s="2">
        <v>553428</v>
      </c>
      <c r="G7984" s="2">
        <v>53.85</v>
      </c>
      <c r="H7984" s="4" t="s">
        <v>8479</v>
      </c>
    </row>
    <row r="7985" spans="1:8" x14ac:dyDescent="0.3">
      <c r="A7985" s="3">
        <v>2</v>
      </c>
      <c r="B7985" s="2" t="s">
        <v>8480</v>
      </c>
      <c r="C7985" s="2" t="s">
        <v>1547</v>
      </c>
      <c r="D7985" s="2">
        <v>400909</v>
      </c>
      <c r="E7985" s="2">
        <v>574</v>
      </c>
      <c r="F7985" s="2">
        <v>401483</v>
      </c>
      <c r="G7985" s="2">
        <v>39.07</v>
      </c>
      <c r="H7985" s="4" t="s">
        <v>8479</v>
      </c>
    </row>
    <row r="7986" spans="1:8" x14ac:dyDescent="0.3">
      <c r="A7986" s="3">
        <v>3</v>
      </c>
      <c r="B7986" s="2" t="s">
        <v>8481</v>
      </c>
      <c r="C7986" s="2" t="s">
        <v>14</v>
      </c>
      <c r="D7986" s="2">
        <v>13365</v>
      </c>
      <c r="E7986" s="2">
        <v>5</v>
      </c>
      <c r="F7986" s="2">
        <v>13370</v>
      </c>
      <c r="G7986" s="2">
        <v>1.3</v>
      </c>
      <c r="H7986" s="4" t="s">
        <v>8479</v>
      </c>
    </row>
    <row r="7987" spans="1:8" x14ac:dyDescent="0.3">
      <c r="A7987" s="3">
        <v>4</v>
      </c>
      <c r="B7987" s="2" t="s">
        <v>8482</v>
      </c>
      <c r="C7987" s="2" t="s">
        <v>17</v>
      </c>
      <c r="D7987" s="2">
        <v>7197</v>
      </c>
      <c r="E7987" s="2">
        <v>26</v>
      </c>
      <c r="F7987" s="2">
        <v>7223</v>
      </c>
      <c r="G7987" s="2">
        <v>0.7</v>
      </c>
      <c r="H7987" s="4" t="s">
        <v>8479</v>
      </c>
    </row>
    <row r="7988" spans="1:8" x14ac:dyDescent="0.3">
      <c r="A7988" s="3">
        <v>5</v>
      </c>
      <c r="B7988" s="2" t="s">
        <v>8483</v>
      </c>
      <c r="C7988" s="2" t="s">
        <v>14</v>
      </c>
      <c r="D7988" s="2">
        <v>7046</v>
      </c>
      <c r="E7988" s="2">
        <v>4</v>
      </c>
      <c r="F7988" s="2">
        <v>7050</v>
      </c>
      <c r="G7988" s="2">
        <v>0.69</v>
      </c>
      <c r="H7988" s="4" t="s">
        <v>8479</v>
      </c>
    </row>
    <row r="7989" spans="1:8" x14ac:dyDescent="0.3">
      <c r="A7989" s="3">
        <v>6</v>
      </c>
      <c r="B7989" s="2" t="s">
        <v>8484</v>
      </c>
      <c r="C7989" s="2" t="s">
        <v>149</v>
      </c>
      <c r="D7989" s="2">
        <v>4980</v>
      </c>
      <c r="E7989" s="2">
        <v>3</v>
      </c>
      <c r="F7989" s="2">
        <v>4983</v>
      </c>
      <c r="G7989" s="2">
        <v>0.48</v>
      </c>
      <c r="H7989" s="4" t="s">
        <v>8479</v>
      </c>
    </row>
    <row r="7990" spans="1:8" x14ac:dyDescent="0.3">
      <c r="A7990" s="3">
        <v>7</v>
      </c>
      <c r="B7990" s="2" t="s">
        <v>8485</v>
      </c>
      <c r="C7990" s="2" t="s">
        <v>166</v>
      </c>
      <c r="D7990" s="2">
        <v>4620</v>
      </c>
      <c r="E7990" s="2">
        <v>3</v>
      </c>
      <c r="F7990" s="2">
        <v>4623</v>
      </c>
      <c r="G7990" s="2">
        <v>0.45</v>
      </c>
      <c r="H7990" s="4" t="s">
        <v>8479</v>
      </c>
    </row>
    <row r="7991" spans="1:8" x14ac:dyDescent="0.3">
      <c r="A7991" s="3">
        <v>8</v>
      </c>
      <c r="B7991" s="2" t="s">
        <v>8486</v>
      </c>
      <c r="C7991" s="2" t="s">
        <v>1171</v>
      </c>
      <c r="D7991" s="2">
        <v>4492</v>
      </c>
      <c r="E7991" s="2">
        <v>6</v>
      </c>
      <c r="F7991" s="2">
        <v>4498</v>
      </c>
      <c r="G7991" s="2">
        <v>0.44</v>
      </c>
      <c r="H7991" s="4" t="s">
        <v>8479</v>
      </c>
    </row>
    <row r="7992" spans="1:8" x14ac:dyDescent="0.3">
      <c r="A7992" s="3">
        <v>9</v>
      </c>
      <c r="B7992" s="2" t="s">
        <v>8487</v>
      </c>
      <c r="C7992" s="2" t="s">
        <v>2934</v>
      </c>
      <c r="D7992" s="2">
        <v>4460</v>
      </c>
      <c r="E7992" s="2">
        <v>4</v>
      </c>
      <c r="F7992" s="2">
        <v>4464</v>
      </c>
      <c r="G7992" s="2">
        <v>0.43</v>
      </c>
      <c r="H7992" s="4" t="s">
        <v>8479</v>
      </c>
    </row>
    <row r="7993" spans="1:8" x14ac:dyDescent="0.3">
      <c r="A7993" s="3">
        <v>10</v>
      </c>
      <c r="B7993" s="2" t="s">
        <v>8488</v>
      </c>
      <c r="C7993" s="2" t="s">
        <v>4700</v>
      </c>
      <c r="D7993" s="2">
        <v>2095</v>
      </c>
      <c r="E7993" s="2">
        <v>2</v>
      </c>
      <c r="F7993" s="2">
        <v>2097</v>
      </c>
      <c r="G7993" s="2">
        <v>0.2</v>
      </c>
      <c r="H7993" s="4" t="s">
        <v>8479</v>
      </c>
    </row>
    <row r="7994" spans="1:8" x14ac:dyDescent="0.3">
      <c r="A7994" s="3">
        <v>11</v>
      </c>
      <c r="B7994" s="2" t="s">
        <v>8489</v>
      </c>
      <c r="C7994" s="2" t="s">
        <v>137</v>
      </c>
      <c r="D7994" s="2">
        <v>1998</v>
      </c>
      <c r="E7994" s="2">
        <v>9</v>
      </c>
      <c r="F7994" s="2">
        <v>2007</v>
      </c>
      <c r="G7994" s="2">
        <v>0.2</v>
      </c>
      <c r="H7994" s="4" t="s">
        <v>8479</v>
      </c>
    </row>
    <row r="7995" spans="1:8" x14ac:dyDescent="0.3">
      <c r="A7995" s="3">
        <v>12</v>
      </c>
      <c r="B7995" s="2" t="s">
        <v>8490</v>
      </c>
      <c r="C7995" s="2" t="s">
        <v>4285</v>
      </c>
      <c r="D7995" s="2">
        <v>1780</v>
      </c>
      <c r="E7995" s="2">
        <v>3</v>
      </c>
      <c r="F7995" s="2">
        <v>1783</v>
      </c>
      <c r="G7995" s="2">
        <v>0.17</v>
      </c>
      <c r="H7995" s="4" t="s">
        <v>8479</v>
      </c>
    </row>
    <row r="7996" spans="1:8" x14ac:dyDescent="0.3">
      <c r="A7996" s="3">
        <v>13</v>
      </c>
      <c r="B7996" s="2" t="s">
        <v>27</v>
      </c>
      <c r="C7996" s="2" t="s">
        <v>28</v>
      </c>
      <c r="D7996" s="2">
        <v>20691</v>
      </c>
      <c r="E7996" s="2">
        <v>28</v>
      </c>
      <c r="F7996" s="2">
        <v>20719</v>
      </c>
      <c r="G7996" s="2">
        <v>2.02</v>
      </c>
      <c r="H7996" s="4" t="s">
        <v>8479</v>
      </c>
    </row>
    <row r="7997" spans="1:8" x14ac:dyDescent="0.3">
      <c r="A7997" s="3">
        <v>1</v>
      </c>
      <c r="B7997" s="2" t="s">
        <v>8491</v>
      </c>
      <c r="C7997" s="2" t="s">
        <v>9</v>
      </c>
      <c r="D7997" s="2">
        <v>594040</v>
      </c>
      <c r="E7997" s="2">
        <v>3270</v>
      </c>
      <c r="F7997" s="2">
        <v>597310</v>
      </c>
      <c r="G7997" s="2">
        <v>56.65</v>
      </c>
      <c r="H7997" s="4" t="s">
        <v>8492</v>
      </c>
    </row>
    <row r="7998" spans="1:8" x14ac:dyDescent="0.3">
      <c r="A7998" s="3">
        <v>2</v>
      </c>
      <c r="B7998" s="2" t="s">
        <v>8493</v>
      </c>
      <c r="C7998" s="2" t="s">
        <v>12</v>
      </c>
      <c r="D7998" s="2">
        <v>321043</v>
      </c>
      <c r="E7998" s="2">
        <v>1133</v>
      </c>
      <c r="F7998" s="2">
        <v>322176</v>
      </c>
      <c r="G7998" s="2">
        <v>30.56</v>
      </c>
      <c r="H7998" s="4" t="s">
        <v>8492</v>
      </c>
    </row>
    <row r="7999" spans="1:8" x14ac:dyDescent="0.3">
      <c r="A7999" s="3">
        <v>3</v>
      </c>
      <c r="B7999" s="2" t="s">
        <v>8494</v>
      </c>
      <c r="C7999" s="2" t="s">
        <v>17</v>
      </c>
      <c r="D7999" s="2">
        <v>116876</v>
      </c>
      <c r="E7999" s="2">
        <v>548</v>
      </c>
      <c r="F7999" s="2">
        <v>117424</v>
      </c>
      <c r="G7999" s="2">
        <v>11.14</v>
      </c>
      <c r="H7999" s="4" t="s">
        <v>8492</v>
      </c>
    </row>
    <row r="8000" spans="1:8" x14ac:dyDescent="0.3">
      <c r="A8000" s="3">
        <v>4</v>
      </c>
      <c r="B8000" s="2" t="s">
        <v>8495</v>
      </c>
      <c r="C8000" s="2" t="s">
        <v>8496</v>
      </c>
      <c r="D8000" s="2">
        <v>4391</v>
      </c>
      <c r="E8000" s="2">
        <v>10</v>
      </c>
      <c r="F8000" s="2">
        <v>4401</v>
      </c>
      <c r="G8000" s="2">
        <v>0.42</v>
      </c>
      <c r="H8000" s="4" t="s">
        <v>8492</v>
      </c>
    </row>
    <row r="8001" spans="1:8" x14ac:dyDescent="0.3">
      <c r="A8001" s="3">
        <v>5</v>
      </c>
      <c r="B8001" s="2" t="s">
        <v>8497</v>
      </c>
      <c r="C8001" s="2" t="s">
        <v>14</v>
      </c>
      <c r="D8001" s="2">
        <v>3558</v>
      </c>
      <c r="E8001" s="2">
        <v>42</v>
      </c>
      <c r="F8001" s="2">
        <v>3600</v>
      </c>
      <c r="G8001" s="2">
        <v>0.34</v>
      </c>
      <c r="H8001" s="4" t="s">
        <v>8492</v>
      </c>
    </row>
    <row r="8002" spans="1:8" x14ac:dyDescent="0.3">
      <c r="A8002" s="3">
        <v>6</v>
      </c>
      <c r="B8002" s="2" t="s">
        <v>1236</v>
      </c>
      <c r="C8002" s="2" t="s">
        <v>14</v>
      </c>
      <c r="D8002" s="2">
        <v>2547</v>
      </c>
      <c r="E8002" s="2">
        <v>16</v>
      </c>
      <c r="F8002" s="2">
        <v>2563</v>
      </c>
      <c r="G8002" s="2">
        <v>0.24</v>
      </c>
      <c r="H8002" s="4" t="s">
        <v>8492</v>
      </c>
    </row>
    <row r="8003" spans="1:8" x14ac:dyDescent="0.3">
      <c r="A8003" s="3">
        <v>7</v>
      </c>
      <c r="B8003" s="2" t="s">
        <v>27</v>
      </c>
      <c r="C8003" s="2" t="s">
        <v>28</v>
      </c>
      <c r="D8003" s="2">
        <v>6870</v>
      </c>
      <c r="E8003" s="2">
        <v>55</v>
      </c>
      <c r="F8003" s="2">
        <v>6925</v>
      </c>
      <c r="G8003" s="2">
        <v>0.66</v>
      </c>
      <c r="H8003" s="4" t="s">
        <v>8492</v>
      </c>
    </row>
    <row r="8004" spans="1:8" x14ac:dyDescent="0.3">
      <c r="A8004" s="3">
        <v>1</v>
      </c>
      <c r="B8004" s="2" t="s">
        <v>8498</v>
      </c>
      <c r="C8004" s="2" t="s">
        <v>108</v>
      </c>
      <c r="D8004" s="2">
        <v>469804</v>
      </c>
      <c r="E8004" s="2">
        <v>917</v>
      </c>
      <c r="F8004" s="2">
        <v>470721</v>
      </c>
      <c r="G8004" s="2">
        <v>43.64</v>
      </c>
      <c r="H8004" s="4" t="s">
        <v>8499</v>
      </c>
    </row>
    <row r="8005" spans="1:8" x14ac:dyDescent="0.3">
      <c r="A8005" s="3">
        <v>2</v>
      </c>
      <c r="B8005" s="2" t="s">
        <v>8500</v>
      </c>
      <c r="C8005" s="2" t="s">
        <v>9</v>
      </c>
      <c r="D8005" s="2">
        <v>443815</v>
      </c>
      <c r="E8005" s="2">
        <v>2234</v>
      </c>
      <c r="F8005" s="2">
        <v>446049</v>
      </c>
      <c r="G8005" s="2">
        <v>41.35</v>
      </c>
      <c r="H8005" s="4" t="s">
        <v>8499</v>
      </c>
    </row>
    <row r="8006" spans="1:8" x14ac:dyDescent="0.3">
      <c r="A8006" s="3">
        <v>3</v>
      </c>
      <c r="B8006" s="2" t="s">
        <v>8501</v>
      </c>
      <c r="C8006" s="2" t="s">
        <v>17</v>
      </c>
      <c r="D8006" s="2">
        <v>143323</v>
      </c>
      <c r="E8006" s="2">
        <v>384</v>
      </c>
      <c r="F8006" s="2">
        <v>143707</v>
      </c>
      <c r="G8006" s="2">
        <v>13.32</v>
      </c>
      <c r="H8006" s="4" t="s">
        <v>8499</v>
      </c>
    </row>
    <row r="8007" spans="1:8" x14ac:dyDescent="0.3">
      <c r="A8007" s="3">
        <v>4</v>
      </c>
      <c r="B8007" s="2" t="s">
        <v>8502</v>
      </c>
      <c r="C8007" s="2" t="s">
        <v>14</v>
      </c>
      <c r="D8007" s="2">
        <v>7131</v>
      </c>
      <c r="E8007" s="2">
        <v>36</v>
      </c>
      <c r="F8007" s="2">
        <v>7167</v>
      </c>
      <c r="G8007" s="2">
        <v>0.66</v>
      </c>
      <c r="H8007" s="4" t="s">
        <v>8499</v>
      </c>
    </row>
    <row r="8008" spans="1:8" x14ac:dyDescent="0.3">
      <c r="A8008" s="3">
        <v>5</v>
      </c>
      <c r="B8008" s="2" t="s">
        <v>1619</v>
      </c>
      <c r="C8008" s="2" t="s">
        <v>2100</v>
      </c>
      <c r="D8008" s="2">
        <v>1970</v>
      </c>
      <c r="E8008" s="2">
        <v>30</v>
      </c>
      <c r="F8008" s="2">
        <v>2000</v>
      </c>
      <c r="G8008" s="2">
        <v>0.19</v>
      </c>
      <c r="H8008" s="4" t="s">
        <v>8499</v>
      </c>
    </row>
    <row r="8009" spans="1:8" x14ac:dyDescent="0.3">
      <c r="A8009" s="3">
        <v>6</v>
      </c>
      <c r="B8009" s="2" t="s">
        <v>8503</v>
      </c>
      <c r="C8009" s="2" t="s">
        <v>14</v>
      </c>
      <c r="D8009" s="2">
        <v>1429</v>
      </c>
      <c r="E8009" s="2">
        <v>2</v>
      </c>
      <c r="F8009" s="2">
        <v>1431</v>
      </c>
      <c r="G8009" s="2">
        <v>0.13</v>
      </c>
      <c r="H8009" s="4" t="s">
        <v>8499</v>
      </c>
    </row>
    <row r="8010" spans="1:8" x14ac:dyDescent="0.3">
      <c r="A8010" s="3">
        <v>7</v>
      </c>
      <c r="B8010" s="2" t="s">
        <v>8504</v>
      </c>
      <c r="C8010" s="2" t="s">
        <v>8505</v>
      </c>
      <c r="D8010" s="2">
        <v>1419</v>
      </c>
      <c r="E8010" s="2">
        <v>2</v>
      </c>
      <c r="F8010" s="2">
        <v>1421</v>
      </c>
      <c r="G8010" s="2">
        <v>0.13</v>
      </c>
      <c r="H8010" s="4" t="s">
        <v>8499</v>
      </c>
    </row>
    <row r="8011" spans="1:8" x14ac:dyDescent="0.3">
      <c r="A8011" s="3">
        <v>8</v>
      </c>
      <c r="B8011" s="2" t="s">
        <v>8506</v>
      </c>
      <c r="C8011" s="2" t="s">
        <v>2341</v>
      </c>
      <c r="D8011" s="2">
        <v>858</v>
      </c>
      <c r="E8011" s="2">
        <v>3</v>
      </c>
      <c r="F8011" s="2">
        <v>861</v>
      </c>
      <c r="G8011" s="2">
        <v>0.08</v>
      </c>
      <c r="H8011" s="4" t="s">
        <v>8499</v>
      </c>
    </row>
    <row r="8012" spans="1:8" x14ac:dyDescent="0.3">
      <c r="A8012" s="3">
        <v>9</v>
      </c>
      <c r="B8012" s="2" t="s">
        <v>8507</v>
      </c>
      <c r="C8012" s="2" t="s">
        <v>14</v>
      </c>
      <c r="D8012" s="2">
        <v>679</v>
      </c>
      <c r="E8012" s="2">
        <v>5</v>
      </c>
      <c r="F8012" s="2">
        <v>684</v>
      </c>
      <c r="G8012" s="2">
        <v>0.06</v>
      </c>
      <c r="H8012" s="4" t="s">
        <v>8499</v>
      </c>
    </row>
    <row r="8013" spans="1:8" x14ac:dyDescent="0.3">
      <c r="A8013" s="3">
        <v>10</v>
      </c>
      <c r="B8013" s="2" t="s">
        <v>8508</v>
      </c>
      <c r="C8013" s="2" t="s">
        <v>14</v>
      </c>
      <c r="D8013" s="2">
        <v>362</v>
      </c>
      <c r="E8013" s="2">
        <v>10</v>
      </c>
      <c r="F8013" s="2">
        <v>372</v>
      </c>
      <c r="G8013" s="2">
        <v>0.03</v>
      </c>
      <c r="H8013" s="4" t="s">
        <v>8499</v>
      </c>
    </row>
    <row r="8014" spans="1:8" x14ac:dyDescent="0.3">
      <c r="A8014" s="3">
        <v>11</v>
      </c>
      <c r="B8014" s="2" t="s">
        <v>8509</v>
      </c>
      <c r="C8014" s="2" t="s">
        <v>14</v>
      </c>
      <c r="D8014" s="2">
        <v>333</v>
      </c>
      <c r="E8014" s="2">
        <v>7</v>
      </c>
      <c r="F8014" s="2">
        <v>340</v>
      </c>
      <c r="G8014" s="2">
        <v>0.03</v>
      </c>
      <c r="H8014" s="4" t="s">
        <v>8499</v>
      </c>
    </row>
    <row r="8015" spans="1:8" x14ac:dyDescent="0.3">
      <c r="A8015" s="3">
        <v>12</v>
      </c>
      <c r="B8015" s="2" t="s">
        <v>27</v>
      </c>
      <c r="C8015" s="2" t="s">
        <v>28</v>
      </c>
      <c r="D8015" s="2">
        <v>3884</v>
      </c>
      <c r="E8015" s="2">
        <v>32</v>
      </c>
      <c r="F8015" s="2">
        <v>3916</v>
      </c>
      <c r="G8015" s="2">
        <v>0.36</v>
      </c>
      <c r="H8015" s="4" t="s">
        <v>8499</v>
      </c>
    </row>
    <row r="8016" spans="1:8" x14ac:dyDescent="0.3">
      <c r="A8016" s="3">
        <v>1</v>
      </c>
      <c r="B8016" s="2" t="s">
        <v>8510</v>
      </c>
      <c r="C8016" s="2" t="s">
        <v>9</v>
      </c>
      <c r="D8016" s="2">
        <v>599118</v>
      </c>
      <c r="E8016" s="2">
        <v>1028</v>
      </c>
      <c r="F8016" s="2">
        <v>600146</v>
      </c>
      <c r="G8016" s="2">
        <v>47.91</v>
      </c>
      <c r="H8016" s="4" t="s">
        <v>8511</v>
      </c>
    </row>
    <row r="8017" spans="1:8" x14ac:dyDescent="0.3">
      <c r="A8017" s="3">
        <v>2</v>
      </c>
      <c r="B8017" s="2" t="s">
        <v>8512</v>
      </c>
      <c r="C8017" s="2" t="s">
        <v>1547</v>
      </c>
      <c r="D8017" s="2">
        <v>578904</v>
      </c>
      <c r="E8017" s="2">
        <v>1148</v>
      </c>
      <c r="F8017" s="2">
        <v>580052</v>
      </c>
      <c r="G8017" s="2">
        <v>46.31</v>
      </c>
      <c r="H8017" s="4" t="s">
        <v>8511</v>
      </c>
    </row>
    <row r="8018" spans="1:8" x14ac:dyDescent="0.3">
      <c r="A8018" s="3">
        <v>3</v>
      </c>
      <c r="B8018" s="2" t="s">
        <v>8513</v>
      </c>
      <c r="C8018" s="2" t="s">
        <v>14</v>
      </c>
      <c r="D8018" s="2">
        <v>13697</v>
      </c>
      <c r="E8018" s="2">
        <v>49</v>
      </c>
      <c r="F8018" s="2">
        <v>13746</v>
      </c>
      <c r="G8018" s="2">
        <v>1.1000000000000001</v>
      </c>
      <c r="H8018" s="4" t="s">
        <v>8511</v>
      </c>
    </row>
    <row r="8019" spans="1:8" x14ac:dyDescent="0.3">
      <c r="A8019" s="3">
        <v>4</v>
      </c>
      <c r="B8019" s="2" t="s">
        <v>8514</v>
      </c>
      <c r="C8019" s="2" t="s">
        <v>17</v>
      </c>
      <c r="D8019" s="2">
        <v>12672</v>
      </c>
      <c r="E8019" s="2">
        <v>18</v>
      </c>
      <c r="F8019" s="2">
        <v>12690</v>
      </c>
      <c r="G8019" s="2">
        <v>1.01</v>
      </c>
      <c r="H8019" s="4" t="s">
        <v>8511</v>
      </c>
    </row>
    <row r="8020" spans="1:8" x14ac:dyDescent="0.3">
      <c r="A8020" s="3">
        <v>5</v>
      </c>
      <c r="B8020" s="2" t="s">
        <v>8515</v>
      </c>
      <c r="C8020" s="2" t="s">
        <v>14</v>
      </c>
      <c r="D8020" s="2">
        <v>12005</v>
      </c>
      <c r="E8020" s="2">
        <v>3</v>
      </c>
      <c r="F8020" s="2">
        <v>12008</v>
      </c>
      <c r="G8020" s="2">
        <v>0.96</v>
      </c>
      <c r="H8020" s="4" t="s">
        <v>8511</v>
      </c>
    </row>
    <row r="8021" spans="1:8" x14ac:dyDescent="0.3">
      <c r="A8021" s="3">
        <v>6</v>
      </c>
      <c r="B8021" s="2" t="s">
        <v>8516</v>
      </c>
      <c r="C8021" s="2" t="s">
        <v>8198</v>
      </c>
      <c r="D8021" s="2">
        <v>7353</v>
      </c>
      <c r="E8021" s="2">
        <v>1</v>
      </c>
      <c r="F8021" s="2">
        <v>7354</v>
      </c>
      <c r="G8021" s="2">
        <v>0.59</v>
      </c>
      <c r="H8021" s="4" t="s">
        <v>8511</v>
      </c>
    </row>
    <row r="8022" spans="1:8" x14ac:dyDescent="0.3">
      <c r="A8022" s="3">
        <v>7</v>
      </c>
      <c r="B8022" s="2" t="s">
        <v>8517</v>
      </c>
      <c r="C8022" s="2" t="s">
        <v>14</v>
      </c>
      <c r="D8022" s="2">
        <v>5086</v>
      </c>
      <c r="E8022" s="2">
        <v>34</v>
      </c>
      <c r="F8022" s="2">
        <v>5120</v>
      </c>
      <c r="G8022" s="2">
        <v>0.41</v>
      </c>
      <c r="H8022" s="4" t="s">
        <v>8511</v>
      </c>
    </row>
    <row r="8023" spans="1:8" x14ac:dyDescent="0.3">
      <c r="A8023" s="3">
        <v>8</v>
      </c>
      <c r="B8023" s="2" t="s">
        <v>8518</v>
      </c>
      <c r="C8023" s="2" t="s">
        <v>14</v>
      </c>
      <c r="D8023" s="2">
        <v>4897</v>
      </c>
      <c r="E8023" s="2">
        <v>2</v>
      </c>
      <c r="F8023" s="2">
        <v>4899</v>
      </c>
      <c r="G8023" s="2">
        <v>0.39</v>
      </c>
      <c r="H8023" s="4" t="s">
        <v>8511</v>
      </c>
    </row>
    <row r="8024" spans="1:8" x14ac:dyDescent="0.3">
      <c r="A8024" s="3">
        <v>9</v>
      </c>
      <c r="B8024" s="2" t="s">
        <v>8519</v>
      </c>
      <c r="C8024" s="2" t="s">
        <v>821</v>
      </c>
      <c r="D8024" s="2">
        <v>3037</v>
      </c>
      <c r="E8024" s="2">
        <v>4</v>
      </c>
      <c r="F8024" s="2">
        <v>3041</v>
      </c>
      <c r="G8024" s="2">
        <v>0.24</v>
      </c>
      <c r="H8024" s="4" t="s">
        <v>8511</v>
      </c>
    </row>
    <row r="8025" spans="1:8" x14ac:dyDescent="0.3">
      <c r="A8025" s="3">
        <v>10</v>
      </c>
      <c r="B8025" s="2" t="s">
        <v>27</v>
      </c>
      <c r="C8025" s="2" t="s">
        <v>28</v>
      </c>
      <c r="D8025" s="2">
        <v>13438</v>
      </c>
      <c r="E8025" s="2">
        <v>66</v>
      </c>
      <c r="F8025" s="2">
        <v>13504</v>
      </c>
      <c r="G8025" s="2">
        <v>1.08</v>
      </c>
      <c r="H8025" s="4" t="s">
        <v>8511</v>
      </c>
    </row>
    <row r="8026" spans="1:8" x14ac:dyDescent="0.3">
      <c r="A8026" s="3">
        <v>1</v>
      </c>
      <c r="B8026" s="2" t="s">
        <v>8520</v>
      </c>
      <c r="C8026" s="2" t="s">
        <v>9</v>
      </c>
      <c r="D8026" s="2">
        <v>485745</v>
      </c>
      <c r="E8026" s="2">
        <v>1053</v>
      </c>
      <c r="F8026" s="2">
        <v>486798</v>
      </c>
      <c r="G8026" s="2">
        <v>44.25</v>
      </c>
      <c r="H8026" s="4" t="s">
        <v>8521</v>
      </c>
    </row>
    <row r="8027" spans="1:8" x14ac:dyDescent="0.3">
      <c r="A8027" s="3">
        <v>2</v>
      </c>
      <c r="B8027" s="2" t="s">
        <v>8522</v>
      </c>
      <c r="C8027" s="2" t="s">
        <v>108</v>
      </c>
      <c r="D8027" s="2">
        <v>457553</v>
      </c>
      <c r="E8027" s="2">
        <v>1389</v>
      </c>
      <c r="F8027" s="2">
        <v>458942</v>
      </c>
      <c r="G8027" s="2">
        <v>41.72</v>
      </c>
      <c r="H8027" s="4" t="s">
        <v>8521</v>
      </c>
    </row>
    <row r="8028" spans="1:8" x14ac:dyDescent="0.3">
      <c r="A8028" s="3">
        <v>3</v>
      </c>
      <c r="B8028" s="2" t="s">
        <v>8523</v>
      </c>
      <c r="C8028" s="2" t="s">
        <v>17</v>
      </c>
      <c r="D8028" s="2">
        <v>122334</v>
      </c>
      <c r="E8028" s="2">
        <v>295</v>
      </c>
      <c r="F8028" s="2">
        <v>122629</v>
      </c>
      <c r="G8028" s="2">
        <v>11.15</v>
      </c>
      <c r="H8028" s="4" t="s">
        <v>8521</v>
      </c>
    </row>
    <row r="8029" spans="1:8" x14ac:dyDescent="0.3">
      <c r="A8029" s="3">
        <v>4</v>
      </c>
      <c r="B8029" s="2" t="s">
        <v>8524</v>
      </c>
      <c r="C8029" s="2" t="s">
        <v>14</v>
      </c>
      <c r="D8029" s="2">
        <v>4897</v>
      </c>
      <c r="E8029" s="2">
        <v>1</v>
      </c>
      <c r="F8029" s="2">
        <v>4898</v>
      </c>
      <c r="G8029" s="2">
        <v>0.45</v>
      </c>
      <c r="H8029" s="4" t="s">
        <v>8521</v>
      </c>
    </row>
    <row r="8030" spans="1:8" x14ac:dyDescent="0.3">
      <c r="A8030" s="3">
        <v>5</v>
      </c>
      <c r="B8030" s="2" t="s">
        <v>8525</v>
      </c>
      <c r="C8030" s="2" t="s">
        <v>149</v>
      </c>
      <c r="D8030" s="2">
        <v>4196</v>
      </c>
      <c r="E8030" s="2">
        <v>4</v>
      </c>
      <c r="F8030" s="2">
        <v>4200</v>
      </c>
      <c r="G8030" s="2">
        <v>0.38</v>
      </c>
      <c r="H8030" s="4" t="s">
        <v>8521</v>
      </c>
    </row>
    <row r="8031" spans="1:8" x14ac:dyDescent="0.3">
      <c r="A8031" s="3">
        <v>6</v>
      </c>
      <c r="B8031" s="2" t="s">
        <v>8526</v>
      </c>
      <c r="C8031" s="2" t="s">
        <v>14</v>
      </c>
      <c r="D8031" s="2">
        <v>3819</v>
      </c>
      <c r="E8031" s="2">
        <v>2</v>
      </c>
      <c r="F8031" s="2">
        <v>3821</v>
      </c>
      <c r="G8031" s="2">
        <v>0.35</v>
      </c>
      <c r="H8031" s="4" t="s">
        <v>8521</v>
      </c>
    </row>
    <row r="8032" spans="1:8" x14ac:dyDescent="0.3">
      <c r="A8032" s="3">
        <v>7</v>
      </c>
      <c r="B8032" s="2" t="s">
        <v>8527</v>
      </c>
      <c r="C8032" s="2" t="s">
        <v>8528</v>
      </c>
      <c r="D8032" s="2">
        <v>2945</v>
      </c>
      <c r="E8032" s="2">
        <v>1</v>
      </c>
      <c r="F8032" s="2">
        <v>2946</v>
      </c>
      <c r="G8032" s="2">
        <v>0.27</v>
      </c>
      <c r="H8032" s="4" t="s">
        <v>8521</v>
      </c>
    </row>
    <row r="8033" spans="1:8" x14ac:dyDescent="0.3">
      <c r="A8033" s="3">
        <v>8</v>
      </c>
      <c r="B8033" s="2" t="s">
        <v>8529</v>
      </c>
      <c r="C8033" s="2" t="s">
        <v>6442</v>
      </c>
      <c r="D8033" s="2">
        <v>1588</v>
      </c>
      <c r="E8033" s="2">
        <v>1</v>
      </c>
      <c r="F8033" s="2">
        <v>1589</v>
      </c>
      <c r="G8033" s="2">
        <v>0.14000000000000001</v>
      </c>
      <c r="H8033" s="4" t="s">
        <v>8521</v>
      </c>
    </row>
    <row r="8034" spans="1:8" x14ac:dyDescent="0.3">
      <c r="A8034" s="3">
        <v>9</v>
      </c>
      <c r="B8034" s="2" t="s">
        <v>1044</v>
      </c>
      <c r="C8034" s="2" t="s">
        <v>14</v>
      </c>
      <c r="D8034" s="2">
        <v>1559</v>
      </c>
      <c r="E8034" s="2">
        <v>2</v>
      </c>
      <c r="F8034" s="2">
        <v>1561</v>
      </c>
      <c r="G8034" s="2">
        <v>0.14000000000000001</v>
      </c>
      <c r="H8034" s="4" t="s">
        <v>8521</v>
      </c>
    </row>
    <row r="8035" spans="1:8" x14ac:dyDescent="0.3">
      <c r="A8035" s="3">
        <v>10</v>
      </c>
      <c r="B8035" s="2" t="s">
        <v>8530</v>
      </c>
      <c r="C8035" s="2" t="s">
        <v>14</v>
      </c>
      <c r="D8035" s="2">
        <v>1420</v>
      </c>
      <c r="E8035" s="2">
        <v>4</v>
      </c>
      <c r="F8035" s="2">
        <v>1424</v>
      </c>
      <c r="G8035" s="2">
        <v>0.13</v>
      </c>
      <c r="H8035" s="4" t="s">
        <v>8521</v>
      </c>
    </row>
    <row r="8036" spans="1:8" x14ac:dyDescent="0.3">
      <c r="A8036" s="3">
        <v>11</v>
      </c>
      <c r="B8036" s="2" t="s">
        <v>1236</v>
      </c>
      <c r="C8036" s="2" t="s">
        <v>8531</v>
      </c>
      <c r="D8036" s="2">
        <v>1349</v>
      </c>
      <c r="E8036" s="2">
        <v>5</v>
      </c>
      <c r="F8036" s="2">
        <v>1354</v>
      </c>
      <c r="G8036" s="2">
        <v>0.12</v>
      </c>
      <c r="H8036" s="4" t="s">
        <v>8521</v>
      </c>
    </row>
    <row r="8037" spans="1:8" x14ac:dyDescent="0.3">
      <c r="A8037" s="3">
        <v>12</v>
      </c>
      <c r="B8037" s="2" t="s">
        <v>8532</v>
      </c>
      <c r="C8037" s="2" t="s">
        <v>4937</v>
      </c>
      <c r="D8037" s="2">
        <v>1139</v>
      </c>
      <c r="E8037" s="2">
        <v>1</v>
      </c>
      <c r="F8037" s="2">
        <v>1140</v>
      </c>
      <c r="G8037" s="2">
        <v>0.1</v>
      </c>
      <c r="H8037" s="4" t="s">
        <v>8521</v>
      </c>
    </row>
    <row r="8038" spans="1:8" x14ac:dyDescent="0.3">
      <c r="A8038" s="3">
        <v>13</v>
      </c>
      <c r="B8038" s="2" t="s">
        <v>27</v>
      </c>
      <c r="C8038" s="2" t="s">
        <v>28</v>
      </c>
      <c r="D8038" s="2">
        <v>8778</v>
      </c>
      <c r="E8038" s="2">
        <v>36</v>
      </c>
      <c r="F8038" s="2">
        <v>8814</v>
      </c>
      <c r="G8038" s="2">
        <v>0.8</v>
      </c>
      <c r="H8038" s="4" t="s">
        <v>8521</v>
      </c>
    </row>
    <row r="8039" spans="1:8" x14ac:dyDescent="0.3">
      <c r="A8039" s="3">
        <v>1</v>
      </c>
      <c r="B8039" s="2" t="s">
        <v>8533</v>
      </c>
      <c r="C8039" s="2" t="s">
        <v>12</v>
      </c>
      <c r="D8039" s="2">
        <v>618350</v>
      </c>
      <c r="E8039" s="2">
        <v>1875</v>
      </c>
      <c r="F8039" s="2">
        <v>620225</v>
      </c>
      <c r="G8039" s="2">
        <v>51.49</v>
      </c>
      <c r="H8039" s="4" t="s">
        <v>8534</v>
      </c>
    </row>
    <row r="8040" spans="1:8" x14ac:dyDescent="0.3">
      <c r="A8040" s="3">
        <v>2</v>
      </c>
      <c r="B8040" s="2" t="s">
        <v>8535</v>
      </c>
      <c r="C8040" s="2" t="s">
        <v>9</v>
      </c>
      <c r="D8040" s="2">
        <v>544770</v>
      </c>
      <c r="E8040" s="2">
        <v>1258</v>
      </c>
      <c r="F8040" s="2">
        <v>546028</v>
      </c>
      <c r="G8040" s="2">
        <v>45.33</v>
      </c>
      <c r="H8040" s="4" t="s">
        <v>8534</v>
      </c>
    </row>
    <row r="8041" spans="1:8" x14ac:dyDescent="0.3">
      <c r="A8041" s="3">
        <v>3</v>
      </c>
      <c r="B8041" s="2" t="s">
        <v>8536</v>
      </c>
      <c r="C8041" s="2" t="s">
        <v>14</v>
      </c>
      <c r="D8041" s="2">
        <v>10493</v>
      </c>
      <c r="E8041" s="2">
        <v>14</v>
      </c>
      <c r="F8041" s="2">
        <v>10507</v>
      </c>
      <c r="G8041" s="2">
        <v>0.87</v>
      </c>
      <c r="H8041" s="4" t="s">
        <v>8534</v>
      </c>
    </row>
    <row r="8042" spans="1:8" x14ac:dyDescent="0.3">
      <c r="A8042" s="3">
        <v>4</v>
      </c>
      <c r="B8042" s="2" t="s">
        <v>8537</v>
      </c>
      <c r="C8042" s="2" t="s">
        <v>17</v>
      </c>
      <c r="D8042" s="2">
        <v>5236</v>
      </c>
      <c r="E8042" s="2">
        <v>32</v>
      </c>
      <c r="F8042" s="2">
        <v>5268</v>
      </c>
      <c r="G8042" s="2">
        <v>0.44</v>
      </c>
      <c r="H8042" s="4" t="s">
        <v>8534</v>
      </c>
    </row>
    <row r="8043" spans="1:8" x14ac:dyDescent="0.3">
      <c r="A8043" s="3">
        <v>5</v>
      </c>
      <c r="B8043" s="2" t="s">
        <v>8538</v>
      </c>
      <c r="C8043" s="2" t="s">
        <v>14</v>
      </c>
      <c r="D8043" s="2">
        <v>3489</v>
      </c>
      <c r="E8043" s="2">
        <v>4</v>
      </c>
      <c r="F8043" s="2">
        <v>3493</v>
      </c>
      <c r="G8043" s="2">
        <v>0.28999999999999998</v>
      </c>
      <c r="H8043" s="4" t="s">
        <v>8534</v>
      </c>
    </row>
    <row r="8044" spans="1:8" x14ac:dyDescent="0.3">
      <c r="A8044" s="3">
        <v>6</v>
      </c>
      <c r="B8044" s="2" t="s">
        <v>8539</v>
      </c>
      <c r="C8044" s="2" t="s">
        <v>14</v>
      </c>
      <c r="D8044" s="2">
        <v>3146</v>
      </c>
      <c r="E8044" s="2">
        <v>0</v>
      </c>
      <c r="F8044" s="2">
        <v>3146</v>
      </c>
      <c r="G8044" s="2">
        <v>0.26</v>
      </c>
      <c r="H8044" s="4" t="s">
        <v>8534</v>
      </c>
    </row>
    <row r="8045" spans="1:8" x14ac:dyDescent="0.3">
      <c r="A8045" s="3">
        <v>7</v>
      </c>
      <c r="B8045" s="2" t="s">
        <v>8540</v>
      </c>
      <c r="C8045" s="2" t="s">
        <v>153</v>
      </c>
      <c r="D8045" s="2">
        <v>2651</v>
      </c>
      <c r="E8045" s="2">
        <v>3</v>
      </c>
      <c r="F8045" s="2">
        <v>2654</v>
      </c>
      <c r="G8045" s="2">
        <v>0.22</v>
      </c>
      <c r="H8045" s="4" t="s">
        <v>8534</v>
      </c>
    </row>
    <row r="8046" spans="1:8" x14ac:dyDescent="0.3">
      <c r="A8046" s="3">
        <v>8</v>
      </c>
      <c r="B8046" s="2" t="s">
        <v>8541</v>
      </c>
      <c r="C8046" s="2" t="s">
        <v>14</v>
      </c>
      <c r="D8046" s="2">
        <v>1547</v>
      </c>
      <c r="E8046" s="2">
        <v>7</v>
      </c>
      <c r="F8046" s="2">
        <v>1554</v>
      </c>
      <c r="G8046" s="2">
        <v>0.13</v>
      </c>
      <c r="H8046" s="4" t="s">
        <v>8534</v>
      </c>
    </row>
    <row r="8047" spans="1:8" x14ac:dyDescent="0.3">
      <c r="A8047" s="3">
        <v>9</v>
      </c>
      <c r="B8047" s="2" t="s">
        <v>8542</v>
      </c>
      <c r="C8047" s="2" t="s">
        <v>14</v>
      </c>
      <c r="D8047" s="2">
        <v>1478</v>
      </c>
      <c r="E8047" s="2">
        <v>2</v>
      </c>
      <c r="F8047" s="2">
        <v>1480</v>
      </c>
      <c r="G8047" s="2">
        <v>0.12</v>
      </c>
      <c r="H8047" s="4" t="s">
        <v>8534</v>
      </c>
    </row>
    <row r="8048" spans="1:8" x14ac:dyDescent="0.3">
      <c r="A8048" s="3">
        <v>10</v>
      </c>
      <c r="B8048" s="2" t="s">
        <v>8543</v>
      </c>
      <c r="C8048" s="2" t="s">
        <v>149</v>
      </c>
      <c r="D8048" s="2">
        <v>1125</v>
      </c>
      <c r="E8048" s="2">
        <v>0</v>
      </c>
      <c r="F8048" s="2">
        <v>1125</v>
      </c>
      <c r="G8048" s="2">
        <v>0.09</v>
      </c>
      <c r="H8048" s="4" t="s">
        <v>8534</v>
      </c>
    </row>
    <row r="8049" spans="1:8" x14ac:dyDescent="0.3">
      <c r="A8049" s="3">
        <v>11</v>
      </c>
      <c r="B8049" s="2" t="s">
        <v>8544</v>
      </c>
      <c r="C8049" s="2" t="s">
        <v>14</v>
      </c>
      <c r="D8049" s="2">
        <v>885</v>
      </c>
      <c r="E8049" s="2">
        <v>1</v>
      </c>
      <c r="F8049" s="2">
        <v>886</v>
      </c>
      <c r="G8049" s="2">
        <v>7.0000000000000007E-2</v>
      </c>
      <c r="H8049" s="4" t="s">
        <v>8534</v>
      </c>
    </row>
    <row r="8050" spans="1:8" x14ac:dyDescent="0.3">
      <c r="A8050" s="3">
        <v>12</v>
      </c>
      <c r="B8050" s="2" t="s">
        <v>8545</v>
      </c>
      <c r="C8050" s="2" t="s">
        <v>14</v>
      </c>
      <c r="D8050" s="2">
        <v>843</v>
      </c>
      <c r="E8050" s="2">
        <v>3</v>
      </c>
      <c r="F8050" s="2">
        <v>846</v>
      </c>
      <c r="G8050" s="2">
        <v>7.0000000000000007E-2</v>
      </c>
      <c r="H8050" s="4" t="s">
        <v>8534</v>
      </c>
    </row>
    <row r="8051" spans="1:8" x14ac:dyDescent="0.3">
      <c r="A8051" s="3">
        <v>13</v>
      </c>
      <c r="B8051" s="2" t="s">
        <v>8546</v>
      </c>
      <c r="C8051" s="2" t="s">
        <v>14</v>
      </c>
      <c r="D8051" s="2">
        <v>832</v>
      </c>
      <c r="E8051" s="2">
        <v>1</v>
      </c>
      <c r="F8051" s="2">
        <v>833</v>
      </c>
      <c r="G8051" s="2">
        <v>7.0000000000000007E-2</v>
      </c>
      <c r="H8051" s="4" t="s">
        <v>8534</v>
      </c>
    </row>
    <row r="8052" spans="1:8" x14ac:dyDescent="0.3">
      <c r="A8052" s="3">
        <v>14</v>
      </c>
      <c r="B8052" s="2" t="s">
        <v>8547</v>
      </c>
      <c r="C8052" s="2" t="s">
        <v>851</v>
      </c>
      <c r="D8052" s="2">
        <v>678</v>
      </c>
      <c r="E8052" s="2">
        <v>1</v>
      </c>
      <c r="F8052" s="2">
        <v>679</v>
      </c>
      <c r="G8052" s="2">
        <v>0.06</v>
      </c>
      <c r="H8052" s="4" t="s">
        <v>8534</v>
      </c>
    </row>
    <row r="8053" spans="1:8" x14ac:dyDescent="0.3">
      <c r="A8053" s="3">
        <v>15</v>
      </c>
      <c r="B8053" s="2" t="s">
        <v>8548</v>
      </c>
      <c r="C8053" s="2" t="s">
        <v>14</v>
      </c>
      <c r="D8053" s="2">
        <v>561</v>
      </c>
      <c r="E8053" s="2">
        <v>1</v>
      </c>
      <c r="F8053" s="2">
        <v>562</v>
      </c>
      <c r="G8053" s="2">
        <v>0.05</v>
      </c>
      <c r="H8053" s="4" t="s">
        <v>8534</v>
      </c>
    </row>
    <row r="8054" spans="1:8" x14ac:dyDescent="0.3">
      <c r="A8054" s="3">
        <v>16</v>
      </c>
      <c r="B8054" s="2" t="s">
        <v>8549</v>
      </c>
      <c r="C8054" s="2" t="s">
        <v>14</v>
      </c>
      <c r="D8054" s="2">
        <v>496</v>
      </c>
      <c r="E8054" s="2">
        <v>5</v>
      </c>
      <c r="F8054" s="2">
        <v>501</v>
      </c>
      <c r="G8054" s="2">
        <v>0.04</v>
      </c>
      <c r="H8054" s="4" t="s">
        <v>8534</v>
      </c>
    </row>
    <row r="8055" spans="1:8" x14ac:dyDescent="0.3">
      <c r="A8055" s="3">
        <v>17</v>
      </c>
      <c r="B8055" s="2" t="s">
        <v>8550</v>
      </c>
      <c r="C8055" s="2" t="s">
        <v>14</v>
      </c>
      <c r="D8055" s="2">
        <v>406</v>
      </c>
      <c r="E8055" s="2">
        <v>3</v>
      </c>
      <c r="F8055" s="2">
        <v>409</v>
      </c>
      <c r="G8055" s="2">
        <v>0.03</v>
      </c>
      <c r="H8055" s="4" t="s">
        <v>8534</v>
      </c>
    </row>
    <row r="8056" spans="1:8" x14ac:dyDescent="0.3">
      <c r="A8056" s="3">
        <v>18</v>
      </c>
      <c r="B8056" s="2" t="s">
        <v>8551</v>
      </c>
      <c r="C8056" s="2" t="s">
        <v>14</v>
      </c>
      <c r="D8056" s="2">
        <v>400</v>
      </c>
      <c r="E8056" s="2">
        <v>1</v>
      </c>
      <c r="F8056" s="2">
        <v>401</v>
      </c>
      <c r="G8056" s="2">
        <v>0.03</v>
      </c>
      <c r="H8056" s="4" t="s">
        <v>8534</v>
      </c>
    </row>
    <row r="8057" spans="1:8" x14ac:dyDescent="0.3">
      <c r="A8057" s="3">
        <v>19</v>
      </c>
      <c r="B8057" s="2" t="s">
        <v>8552</v>
      </c>
      <c r="C8057" s="2" t="s">
        <v>14</v>
      </c>
      <c r="D8057" s="2">
        <v>394</v>
      </c>
      <c r="E8057" s="2">
        <v>0</v>
      </c>
      <c r="F8057" s="2">
        <v>394</v>
      </c>
      <c r="G8057" s="2">
        <v>0.03</v>
      </c>
      <c r="H8057" s="4" t="s">
        <v>8534</v>
      </c>
    </row>
    <row r="8058" spans="1:8" x14ac:dyDescent="0.3">
      <c r="A8058" s="3">
        <v>20</v>
      </c>
      <c r="B8058" s="2" t="s">
        <v>8553</v>
      </c>
      <c r="C8058" s="2" t="s">
        <v>14</v>
      </c>
      <c r="D8058" s="2">
        <v>389</v>
      </c>
      <c r="E8058" s="2">
        <v>0</v>
      </c>
      <c r="F8058" s="2">
        <v>389</v>
      </c>
      <c r="G8058" s="2">
        <v>0.03</v>
      </c>
      <c r="H8058" s="4" t="s">
        <v>8534</v>
      </c>
    </row>
    <row r="8059" spans="1:8" x14ac:dyDescent="0.3">
      <c r="A8059" s="3">
        <v>21</v>
      </c>
      <c r="B8059" s="2" t="s">
        <v>8554</v>
      </c>
      <c r="C8059" s="2" t="s">
        <v>14</v>
      </c>
      <c r="D8059" s="2">
        <v>379</v>
      </c>
      <c r="E8059" s="2">
        <v>1</v>
      </c>
      <c r="F8059" s="2">
        <v>380</v>
      </c>
      <c r="G8059" s="2">
        <v>0.03</v>
      </c>
      <c r="H8059" s="4" t="s">
        <v>8534</v>
      </c>
    </row>
    <row r="8060" spans="1:8" x14ac:dyDescent="0.3">
      <c r="A8060" s="3">
        <v>22</v>
      </c>
      <c r="B8060" s="2" t="s">
        <v>27</v>
      </c>
      <c r="C8060" s="2" t="s">
        <v>28</v>
      </c>
      <c r="D8060" s="2">
        <v>2713</v>
      </c>
      <c r="E8060" s="2">
        <v>12</v>
      </c>
      <c r="F8060" s="2">
        <v>2725</v>
      </c>
      <c r="G8060" s="2">
        <v>0.23</v>
      </c>
      <c r="H8060" s="4" t="s">
        <v>8534</v>
      </c>
    </row>
    <row r="8061" spans="1:8" x14ac:dyDescent="0.3">
      <c r="A8061" s="3">
        <v>1</v>
      </c>
      <c r="B8061" s="2" t="s">
        <v>8555</v>
      </c>
      <c r="C8061" s="2" t="s">
        <v>12</v>
      </c>
      <c r="D8061" s="2">
        <v>450401</v>
      </c>
      <c r="E8061" s="2">
        <v>4652</v>
      </c>
      <c r="F8061" s="2">
        <v>455053</v>
      </c>
      <c r="G8061" s="2">
        <v>44.11</v>
      </c>
      <c r="H8061" s="4" t="s">
        <v>8556</v>
      </c>
    </row>
    <row r="8062" spans="1:8" x14ac:dyDescent="0.3">
      <c r="A8062" s="3">
        <v>2</v>
      </c>
      <c r="B8062" s="2" t="s">
        <v>8557</v>
      </c>
      <c r="C8062" s="2" t="s">
        <v>1181</v>
      </c>
      <c r="D8062" s="2">
        <v>267707</v>
      </c>
      <c r="E8062" s="2">
        <v>1450</v>
      </c>
      <c r="F8062" s="2">
        <v>269157</v>
      </c>
      <c r="G8062" s="2">
        <v>26.09</v>
      </c>
      <c r="H8062" s="4" t="s">
        <v>8556</v>
      </c>
    </row>
    <row r="8063" spans="1:8" x14ac:dyDescent="0.3">
      <c r="A8063" s="3">
        <v>3</v>
      </c>
      <c r="B8063" s="2" t="s">
        <v>8558</v>
      </c>
      <c r="C8063" s="2" t="s">
        <v>490</v>
      </c>
      <c r="D8063" s="2">
        <v>202372</v>
      </c>
      <c r="E8063" s="2">
        <v>2872</v>
      </c>
      <c r="F8063" s="2">
        <v>205244</v>
      </c>
      <c r="G8063" s="2">
        <v>19.899999999999999</v>
      </c>
      <c r="H8063" s="4" t="s">
        <v>8556</v>
      </c>
    </row>
    <row r="8064" spans="1:8" x14ac:dyDescent="0.3">
      <c r="A8064" s="3">
        <v>4</v>
      </c>
      <c r="B8064" s="2" t="s">
        <v>8559</v>
      </c>
      <c r="C8064" s="2" t="s">
        <v>492</v>
      </c>
      <c r="D8064" s="2">
        <v>56863</v>
      </c>
      <c r="E8064" s="2">
        <v>561</v>
      </c>
      <c r="F8064" s="2">
        <v>57424</v>
      </c>
      <c r="G8064" s="2">
        <v>5.57</v>
      </c>
      <c r="H8064" s="4" t="s">
        <v>8556</v>
      </c>
    </row>
    <row r="8065" spans="1:8" x14ac:dyDescent="0.3">
      <c r="A8065" s="3">
        <v>5</v>
      </c>
      <c r="B8065" s="2" t="s">
        <v>8560</v>
      </c>
      <c r="C8065" s="2" t="s">
        <v>1471</v>
      </c>
      <c r="D8065" s="2">
        <v>6479</v>
      </c>
      <c r="E8065" s="2">
        <v>21</v>
      </c>
      <c r="F8065" s="2">
        <v>6500</v>
      </c>
      <c r="G8065" s="2">
        <v>0.63</v>
      </c>
      <c r="H8065" s="4" t="s">
        <v>8556</v>
      </c>
    </row>
    <row r="8066" spans="1:8" x14ac:dyDescent="0.3">
      <c r="A8066" s="3">
        <v>6</v>
      </c>
      <c r="B8066" s="2" t="s">
        <v>8561</v>
      </c>
      <c r="C8066" s="2" t="s">
        <v>14</v>
      </c>
      <c r="D8066" s="2">
        <v>5440</v>
      </c>
      <c r="E8066" s="2">
        <v>10</v>
      </c>
      <c r="F8066" s="2">
        <v>5450</v>
      </c>
      <c r="G8066" s="2">
        <v>0.53</v>
      </c>
      <c r="H8066" s="4" t="s">
        <v>8556</v>
      </c>
    </row>
    <row r="8067" spans="1:8" x14ac:dyDescent="0.3">
      <c r="A8067" s="3">
        <v>7</v>
      </c>
      <c r="B8067" s="2" t="s">
        <v>8562</v>
      </c>
      <c r="C8067" s="2" t="s">
        <v>17</v>
      </c>
      <c r="D8067" s="2">
        <v>3917</v>
      </c>
      <c r="E8067" s="2">
        <v>54</v>
      </c>
      <c r="F8067" s="2">
        <v>3971</v>
      </c>
      <c r="G8067" s="2">
        <v>0.38</v>
      </c>
      <c r="H8067" s="4" t="s">
        <v>8556</v>
      </c>
    </row>
    <row r="8068" spans="1:8" x14ac:dyDescent="0.3">
      <c r="A8068" s="3">
        <v>8</v>
      </c>
      <c r="B8068" s="2" t="s">
        <v>8563</v>
      </c>
      <c r="C8068" s="2" t="s">
        <v>506</v>
      </c>
      <c r="D8068" s="2">
        <v>3696</v>
      </c>
      <c r="E8068" s="2">
        <v>6</v>
      </c>
      <c r="F8068" s="2">
        <v>3702</v>
      </c>
      <c r="G8068" s="2">
        <v>0.36</v>
      </c>
      <c r="H8068" s="4" t="s">
        <v>8556</v>
      </c>
    </row>
    <row r="8069" spans="1:8" x14ac:dyDescent="0.3">
      <c r="A8069" s="3">
        <v>9</v>
      </c>
      <c r="B8069" s="2" t="s">
        <v>8564</v>
      </c>
      <c r="C8069" s="2" t="s">
        <v>14</v>
      </c>
      <c r="D8069" s="2">
        <v>3414</v>
      </c>
      <c r="E8069" s="2">
        <v>5</v>
      </c>
      <c r="F8069" s="2">
        <v>3419</v>
      </c>
      <c r="G8069" s="2">
        <v>0.33</v>
      </c>
      <c r="H8069" s="4" t="s">
        <v>8556</v>
      </c>
    </row>
    <row r="8070" spans="1:8" x14ac:dyDescent="0.3">
      <c r="A8070" s="3">
        <v>10</v>
      </c>
      <c r="B8070" s="2" t="s">
        <v>8565</v>
      </c>
      <c r="C8070" s="2" t="s">
        <v>14</v>
      </c>
      <c r="D8070" s="2">
        <v>3208</v>
      </c>
      <c r="E8070" s="2">
        <v>8</v>
      </c>
      <c r="F8070" s="2">
        <v>3216</v>
      </c>
      <c r="G8070" s="2">
        <v>0.31</v>
      </c>
      <c r="H8070" s="4" t="s">
        <v>8556</v>
      </c>
    </row>
    <row r="8071" spans="1:8" x14ac:dyDescent="0.3">
      <c r="A8071" s="3">
        <v>11</v>
      </c>
      <c r="B8071" s="2" t="s">
        <v>8566</v>
      </c>
      <c r="C8071" s="2" t="s">
        <v>14</v>
      </c>
      <c r="D8071" s="2">
        <v>2186</v>
      </c>
      <c r="E8071" s="2">
        <v>8</v>
      </c>
      <c r="F8071" s="2">
        <v>2194</v>
      </c>
      <c r="G8071" s="2">
        <v>0.21</v>
      </c>
      <c r="H8071" s="4" t="s">
        <v>8556</v>
      </c>
    </row>
    <row r="8072" spans="1:8" x14ac:dyDescent="0.3">
      <c r="A8072" s="3">
        <v>12</v>
      </c>
      <c r="B8072" s="2" t="s">
        <v>8567</v>
      </c>
      <c r="C8072" s="2" t="s">
        <v>14</v>
      </c>
      <c r="D8072" s="2">
        <v>1677</v>
      </c>
      <c r="E8072" s="2">
        <v>19</v>
      </c>
      <c r="F8072" s="2">
        <v>1696</v>
      </c>
      <c r="G8072" s="2">
        <v>0.16</v>
      </c>
      <c r="H8072" s="4" t="s">
        <v>8556</v>
      </c>
    </row>
    <row r="8073" spans="1:8" x14ac:dyDescent="0.3">
      <c r="A8073" s="3">
        <v>13</v>
      </c>
      <c r="B8073" s="2" t="s">
        <v>8568</v>
      </c>
      <c r="C8073" s="2" t="s">
        <v>14</v>
      </c>
      <c r="D8073" s="2">
        <v>1484</v>
      </c>
      <c r="E8073" s="2">
        <v>4</v>
      </c>
      <c r="F8073" s="2">
        <v>1488</v>
      </c>
      <c r="G8073" s="2">
        <v>0.14000000000000001</v>
      </c>
      <c r="H8073" s="4" t="s">
        <v>8556</v>
      </c>
    </row>
    <row r="8074" spans="1:8" x14ac:dyDescent="0.3">
      <c r="A8074" s="3">
        <v>14</v>
      </c>
      <c r="B8074" s="2" t="s">
        <v>8569</v>
      </c>
      <c r="C8074" s="2" t="s">
        <v>14</v>
      </c>
      <c r="D8074" s="2">
        <v>1352</v>
      </c>
      <c r="E8074" s="2">
        <v>11</v>
      </c>
      <c r="F8074" s="2">
        <v>1363</v>
      </c>
      <c r="G8074" s="2">
        <v>0.13</v>
      </c>
      <c r="H8074" s="4" t="s">
        <v>8556</v>
      </c>
    </row>
    <row r="8075" spans="1:8" x14ac:dyDescent="0.3">
      <c r="A8075" s="3">
        <v>15</v>
      </c>
      <c r="B8075" s="2" t="s">
        <v>8570</v>
      </c>
      <c r="C8075" s="2" t="s">
        <v>14</v>
      </c>
      <c r="D8075" s="2">
        <v>1276</v>
      </c>
      <c r="E8075" s="2">
        <v>10</v>
      </c>
      <c r="F8075" s="2">
        <v>1286</v>
      </c>
      <c r="G8075" s="2">
        <v>0.12</v>
      </c>
      <c r="H8075" s="4" t="s">
        <v>8556</v>
      </c>
    </row>
    <row r="8076" spans="1:8" x14ac:dyDescent="0.3">
      <c r="A8076" s="3">
        <v>16</v>
      </c>
      <c r="B8076" s="2" t="s">
        <v>8571</v>
      </c>
      <c r="C8076" s="2" t="s">
        <v>1185</v>
      </c>
      <c r="D8076" s="2">
        <v>1030</v>
      </c>
      <c r="E8076" s="2">
        <v>6</v>
      </c>
      <c r="F8076" s="2">
        <v>1036</v>
      </c>
      <c r="G8076" s="2">
        <v>0.1</v>
      </c>
      <c r="H8076" s="4" t="s">
        <v>8556</v>
      </c>
    </row>
    <row r="8077" spans="1:8" x14ac:dyDescent="0.3">
      <c r="A8077" s="3">
        <v>17</v>
      </c>
      <c r="B8077" s="2" t="s">
        <v>8572</v>
      </c>
      <c r="C8077" s="2" t="s">
        <v>14</v>
      </c>
      <c r="D8077" s="2">
        <v>701</v>
      </c>
      <c r="E8077" s="2">
        <v>11</v>
      </c>
      <c r="F8077" s="2">
        <v>712</v>
      </c>
      <c r="G8077" s="2">
        <v>7.0000000000000007E-2</v>
      </c>
      <c r="H8077" s="4" t="s">
        <v>8556</v>
      </c>
    </row>
    <row r="8078" spans="1:8" x14ac:dyDescent="0.3">
      <c r="A8078" s="3">
        <v>18</v>
      </c>
      <c r="B8078" s="2" t="s">
        <v>8573</v>
      </c>
      <c r="C8078" s="2" t="s">
        <v>14</v>
      </c>
      <c r="D8078" s="2">
        <v>694</v>
      </c>
      <c r="E8078" s="2">
        <v>6</v>
      </c>
      <c r="F8078" s="2">
        <v>700</v>
      </c>
      <c r="G8078" s="2">
        <v>7.0000000000000007E-2</v>
      </c>
      <c r="H8078" s="4" t="s">
        <v>8556</v>
      </c>
    </row>
    <row r="8079" spans="1:8" x14ac:dyDescent="0.3">
      <c r="A8079" s="3">
        <v>19</v>
      </c>
      <c r="B8079" s="2" t="s">
        <v>8574</v>
      </c>
      <c r="C8079" s="2" t="s">
        <v>14</v>
      </c>
      <c r="D8079" s="2">
        <v>659</v>
      </c>
      <c r="E8079" s="2">
        <v>1</v>
      </c>
      <c r="F8079" s="2">
        <v>660</v>
      </c>
      <c r="G8079" s="2">
        <v>0.06</v>
      </c>
      <c r="H8079" s="4" t="s">
        <v>8556</v>
      </c>
    </row>
    <row r="8080" spans="1:8" x14ac:dyDescent="0.3">
      <c r="A8080" s="3">
        <v>20</v>
      </c>
      <c r="B8080" s="2" t="s">
        <v>27</v>
      </c>
      <c r="C8080" s="2" t="s">
        <v>28</v>
      </c>
      <c r="D8080" s="2">
        <v>7084</v>
      </c>
      <c r="E8080" s="2">
        <v>208</v>
      </c>
      <c r="F8080" s="2">
        <v>7292</v>
      </c>
      <c r="G8080" s="2">
        <v>0.71</v>
      </c>
      <c r="H8080" s="4" t="s">
        <v>8556</v>
      </c>
    </row>
    <row r="8081" spans="1:8" x14ac:dyDescent="0.3">
      <c r="A8081" s="3">
        <v>1</v>
      </c>
      <c r="B8081" s="2" t="s">
        <v>8575</v>
      </c>
      <c r="C8081" s="2" t="s">
        <v>12</v>
      </c>
      <c r="D8081" s="2">
        <v>526865</v>
      </c>
      <c r="E8081" s="2">
        <v>2029</v>
      </c>
      <c r="F8081" s="2">
        <v>528894</v>
      </c>
      <c r="G8081" s="2">
        <v>46.88</v>
      </c>
      <c r="H8081" s="4" t="s">
        <v>8576</v>
      </c>
    </row>
    <row r="8082" spans="1:8" x14ac:dyDescent="0.3">
      <c r="A8082" s="3">
        <v>2</v>
      </c>
      <c r="B8082" s="2" t="s">
        <v>8577</v>
      </c>
      <c r="C8082" s="2" t="s">
        <v>9</v>
      </c>
      <c r="D8082" s="2">
        <v>467452</v>
      </c>
      <c r="E8082" s="2">
        <v>2000</v>
      </c>
      <c r="F8082" s="2">
        <v>469452</v>
      </c>
      <c r="G8082" s="2">
        <v>41.61</v>
      </c>
      <c r="H8082" s="4" t="s">
        <v>8576</v>
      </c>
    </row>
    <row r="8083" spans="1:8" x14ac:dyDescent="0.3">
      <c r="A8083" s="3">
        <v>3</v>
      </c>
      <c r="B8083" s="2" t="s">
        <v>8578</v>
      </c>
      <c r="C8083" s="2" t="s">
        <v>609</v>
      </c>
      <c r="D8083" s="2">
        <v>92090</v>
      </c>
      <c r="E8083" s="2">
        <v>422</v>
      </c>
      <c r="F8083" s="2">
        <v>92512</v>
      </c>
      <c r="G8083" s="2">
        <v>8.1999999999999993</v>
      </c>
      <c r="H8083" s="4" t="s">
        <v>8576</v>
      </c>
    </row>
    <row r="8084" spans="1:8" x14ac:dyDescent="0.3">
      <c r="A8084" s="3">
        <v>4</v>
      </c>
      <c r="B8084" s="2" t="s">
        <v>8579</v>
      </c>
      <c r="C8084" s="2" t="s">
        <v>17</v>
      </c>
      <c r="D8084" s="2">
        <v>6879</v>
      </c>
      <c r="E8084" s="2">
        <v>22</v>
      </c>
      <c r="F8084" s="2">
        <v>6901</v>
      </c>
      <c r="G8084" s="2">
        <v>0.61</v>
      </c>
      <c r="H8084" s="4" t="s">
        <v>8576</v>
      </c>
    </row>
    <row r="8085" spans="1:8" x14ac:dyDescent="0.3">
      <c r="A8085" s="3">
        <v>5</v>
      </c>
      <c r="B8085" s="2" t="s">
        <v>8580</v>
      </c>
      <c r="C8085" s="2" t="s">
        <v>14</v>
      </c>
      <c r="D8085" s="2">
        <v>4320</v>
      </c>
      <c r="E8085" s="2">
        <v>5</v>
      </c>
      <c r="F8085" s="2">
        <v>4325</v>
      </c>
      <c r="G8085" s="2">
        <v>0.38</v>
      </c>
      <c r="H8085" s="4" t="s">
        <v>8576</v>
      </c>
    </row>
    <row r="8086" spans="1:8" x14ac:dyDescent="0.3">
      <c r="A8086" s="3">
        <v>6</v>
      </c>
      <c r="B8086" s="2" t="s">
        <v>8581</v>
      </c>
      <c r="C8086" s="2" t="s">
        <v>14</v>
      </c>
      <c r="D8086" s="2">
        <v>3316</v>
      </c>
      <c r="E8086" s="2">
        <v>2</v>
      </c>
      <c r="F8086" s="2">
        <v>3318</v>
      </c>
      <c r="G8086" s="2">
        <v>0.28999999999999998</v>
      </c>
      <c r="H8086" s="4" t="s">
        <v>8576</v>
      </c>
    </row>
    <row r="8087" spans="1:8" x14ac:dyDescent="0.3">
      <c r="A8087" s="3">
        <v>7</v>
      </c>
      <c r="B8087" s="2" t="s">
        <v>8582</v>
      </c>
      <c r="C8087" s="2" t="s">
        <v>14</v>
      </c>
      <c r="D8087" s="2">
        <v>2078</v>
      </c>
      <c r="E8087" s="2">
        <v>2</v>
      </c>
      <c r="F8087" s="2">
        <v>2080</v>
      </c>
      <c r="G8087" s="2">
        <v>0.18</v>
      </c>
      <c r="H8087" s="4" t="s">
        <v>8576</v>
      </c>
    </row>
    <row r="8088" spans="1:8" x14ac:dyDescent="0.3">
      <c r="A8088" s="3">
        <v>8</v>
      </c>
      <c r="B8088" s="2" t="s">
        <v>8583</v>
      </c>
      <c r="C8088" s="2" t="s">
        <v>1349</v>
      </c>
      <c r="D8088" s="2">
        <v>1873</v>
      </c>
      <c r="E8088" s="2">
        <v>17</v>
      </c>
      <c r="F8088" s="2">
        <v>1890</v>
      </c>
      <c r="G8088" s="2">
        <v>0.17</v>
      </c>
      <c r="H8088" s="4" t="s">
        <v>8576</v>
      </c>
    </row>
    <row r="8089" spans="1:8" x14ac:dyDescent="0.3">
      <c r="A8089" s="3">
        <v>9</v>
      </c>
      <c r="B8089" s="2" t="s">
        <v>8584</v>
      </c>
      <c r="C8089" s="2" t="s">
        <v>339</v>
      </c>
      <c r="D8089" s="2">
        <v>1508</v>
      </c>
      <c r="E8089" s="2">
        <v>2</v>
      </c>
      <c r="F8089" s="2">
        <v>1510</v>
      </c>
      <c r="G8089" s="2">
        <v>0.13</v>
      </c>
      <c r="H8089" s="4" t="s">
        <v>8576</v>
      </c>
    </row>
    <row r="8090" spans="1:8" x14ac:dyDescent="0.3">
      <c r="A8090" s="3">
        <v>10</v>
      </c>
      <c r="B8090" s="2" t="s">
        <v>8585</v>
      </c>
      <c r="C8090" s="2" t="s">
        <v>14</v>
      </c>
      <c r="D8090" s="2">
        <v>1466</v>
      </c>
      <c r="E8090" s="2">
        <v>5</v>
      </c>
      <c r="F8090" s="2">
        <v>1471</v>
      </c>
      <c r="G8090" s="2">
        <v>0.13</v>
      </c>
      <c r="H8090" s="4" t="s">
        <v>8576</v>
      </c>
    </row>
    <row r="8091" spans="1:8" x14ac:dyDescent="0.3">
      <c r="A8091" s="3">
        <v>11</v>
      </c>
      <c r="B8091" s="2" t="s">
        <v>8586</v>
      </c>
      <c r="C8091" s="2" t="s">
        <v>14</v>
      </c>
      <c r="D8091" s="2">
        <v>1305</v>
      </c>
      <c r="E8091" s="2">
        <v>5</v>
      </c>
      <c r="F8091" s="2">
        <v>1310</v>
      </c>
      <c r="G8091" s="2">
        <v>0.12</v>
      </c>
      <c r="H8091" s="4" t="s">
        <v>8576</v>
      </c>
    </row>
    <row r="8092" spans="1:8" x14ac:dyDescent="0.3">
      <c r="A8092" s="3">
        <v>12</v>
      </c>
      <c r="B8092" s="2" t="s">
        <v>8587</v>
      </c>
      <c r="C8092" s="2" t="s">
        <v>1338</v>
      </c>
      <c r="D8092" s="2">
        <v>1211</v>
      </c>
      <c r="E8092" s="2">
        <v>4</v>
      </c>
      <c r="F8092" s="2">
        <v>1215</v>
      </c>
      <c r="G8092" s="2">
        <v>0.11</v>
      </c>
      <c r="H8092" s="4" t="s">
        <v>8576</v>
      </c>
    </row>
    <row r="8093" spans="1:8" x14ac:dyDescent="0.3">
      <c r="A8093" s="3">
        <v>13</v>
      </c>
      <c r="B8093" s="2" t="s">
        <v>8588</v>
      </c>
      <c r="C8093" s="2" t="s">
        <v>14</v>
      </c>
      <c r="D8093" s="2">
        <v>1189</v>
      </c>
      <c r="E8093" s="2">
        <v>4</v>
      </c>
      <c r="F8093" s="2">
        <v>1193</v>
      </c>
      <c r="G8093" s="2">
        <v>0.11</v>
      </c>
      <c r="H8093" s="4" t="s">
        <v>8576</v>
      </c>
    </row>
    <row r="8094" spans="1:8" x14ac:dyDescent="0.3">
      <c r="A8094" s="3">
        <v>14</v>
      </c>
      <c r="B8094" s="2" t="s">
        <v>8589</v>
      </c>
      <c r="C8094" s="2" t="s">
        <v>14</v>
      </c>
      <c r="D8094" s="2">
        <v>960</v>
      </c>
      <c r="E8094" s="2">
        <v>3</v>
      </c>
      <c r="F8094" s="2">
        <v>963</v>
      </c>
      <c r="G8094" s="2">
        <v>0.09</v>
      </c>
      <c r="H8094" s="4" t="s">
        <v>8576</v>
      </c>
    </row>
    <row r="8095" spans="1:8" x14ac:dyDescent="0.3">
      <c r="A8095" s="3">
        <v>15</v>
      </c>
      <c r="B8095" s="2" t="s">
        <v>8590</v>
      </c>
      <c r="C8095" s="2" t="s">
        <v>14</v>
      </c>
      <c r="D8095" s="2">
        <v>948</v>
      </c>
      <c r="E8095" s="2">
        <v>2</v>
      </c>
      <c r="F8095" s="2">
        <v>950</v>
      </c>
      <c r="G8095" s="2">
        <v>0.08</v>
      </c>
      <c r="H8095" s="4" t="s">
        <v>8576</v>
      </c>
    </row>
    <row r="8096" spans="1:8" x14ac:dyDescent="0.3">
      <c r="A8096" s="3">
        <v>16</v>
      </c>
      <c r="B8096" s="2" t="s">
        <v>8591</v>
      </c>
      <c r="C8096" s="2" t="s">
        <v>14</v>
      </c>
      <c r="D8096" s="2">
        <v>921</v>
      </c>
      <c r="E8096" s="2">
        <v>2</v>
      </c>
      <c r="F8096" s="2">
        <v>923</v>
      </c>
      <c r="G8096" s="2">
        <v>0.08</v>
      </c>
      <c r="H8096" s="4" t="s">
        <v>8576</v>
      </c>
    </row>
    <row r="8097" spans="1:8" x14ac:dyDescent="0.3">
      <c r="A8097" s="3">
        <v>17</v>
      </c>
      <c r="B8097" s="2" t="s">
        <v>8592</v>
      </c>
      <c r="C8097" s="2" t="s">
        <v>14</v>
      </c>
      <c r="D8097" s="2">
        <v>911</v>
      </c>
      <c r="E8097" s="2">
        <v>2</v>
      </c>
      <c r="F8097" s="2">
        <v>913</v>
      </c>
      <c r="G8097" s="2">
        <v>0.08</v>
      </c>
      <c r="H8097" s="4" t="s">
        <v>8576</v>
      </c>
    </row>
    <row r="8098" spans="1:8" x14ac:dyDescent="0.3">
      <c r="A8098" s="3">
        <v>18</v>
      </c>
      <c r="B8098" s="2" t="s">
        <v>8593</v>
      </c>
      <c r="C8098" s="2" t="s">
        <v>8063</v>
      </c>
      <c r="D8098" s="2">
        <v>897</v>
      </c>
      <c r="E8098" s="2">
        <v>6</v>
      </c>
      <c r="F8098" s="2">
        <v>903</v>
      </c>
      <c r="G8098" s="2">
        <v>0.08</v>
      </c>
      <c r="H8098" s="4" t="s">
        <v>8576</v>
      </c>
    </row>
    <row r="8099" spans="1:8" x14ac:dyDescent="0.3">
      <c r="A8099" s="3">
        <v>19</v>
      </c>
      <c r="B8099" s="2" t="s">
        <v>8594</v>
      </c>
      <c r="C8099" s="2" t="s">
        <v>707</v>
      </c>
      <c r="D8099" s="2">
        <v>877</v>
      </c>
      <c r="E8099" s="2">
        <v>1</v>
      </c>
      <c r="F8099" s="2">
        <v>878</v>
      </c>
      <c r="G8099" s="2">
        <v>0.08</v>
      </c>
      <c r="H8099" s="4" t="s">
        <v>8576</v>
      </c>
    </row>
    <row r="8100" spans="1:8" x14ac:dyDescent="0.3">
      <c r="A8100" s="3">
        <v>20</v>
      </c>
      <c r="B8100" s="2" t="s">
        <v>8595</v>
      </c>
      <c r="C8100" s="2" t="s">
        <v>14</v>
      </c>
      <c r="D8100" s="2">
        <v>806</v>
      </c>
      <c r="E8100" s="2">
        <v>2</v>
      </c>
      <c r="F8100" s="2">
        <v>808</v>
      </c>
      <c r="G8100" s="2">
        <v>7.0000000000000007E-2</v>
      </c>
      <c r="H8100" s="4" t="s">
        <v>8576</v>
      </c>
    </row>
    <row r="8101" spans="1:8" x14ac:dyDescent="0.3">
      <c r="A8101" s="3">
        <v>21</v>
      </c>
      <c r="B8101" s="2" t="s">
        <v>8596</v>
      </c>
      <c r="C8101" s="2" t="s">
        <v>14</v>
      </c>
      <c r="D8101" s="2">
        <v>796</v>
      </c>
      <c r="E8101" s="2">
        <v>3</v>
      </c>
      <c r="F8101" s="2">
        <v>799</v>
      </c>
      <c r="G8101" s="2">
        <v>7.0000000000000007E-2</v>
      </c>
      <c r="H8101" s="4" t="s">
        <v>8576</v>
      </c>
    </row>
    <row r="8102" spans="1:8" x14ac:dyDescent="0.3">
      <c r="A8102" s="3">
        <v>22</v>
      </c>
      <c r="B8102" s="2" t="s">
        <v>8597</v>
      </c>
      <c r="C8102" s="2" t="s">
        <v>153</v>
      </c>
      <c r="D8102" s="2">
        <v>734</v>
      </c>
      <c r="E8102" s="2">
        <v>3</v>
      </c>
      <c r="F8102" s="2">
        <v>737</v>
      </c>
      <c r="G8102" s="2">
        <v>7.0000000000000007E-2</v>
      </c>
      <c r="H8102" s="4" t="s">
        <v>8576</v>
      </c>
    </row>
    <row r="8103" spans="1:8" x14ac:dyDescent="0.3">
      <c r="A8103" s="3">
        <v>23</v>
      </c>
      <c r="B8103" s="2" t="s">
        <v>8598</v>
      </c>
      <c r="C8103" s="2" t="s">
        <v>14</v>
      </c>
      <c r="D8103" s="2">
        <v>679</v>
      </c>
      <c r="E8103" s="2">
        <v>2</v>
      </c>
      <c r="F8103" s="2">
        <v>681</v>
      </c>
      <c r="G8103" s="2">
        <v>0.06</v>
      </c>
      <c r="H8103" s="4" t="s">
        <v>8576</v>
      </c>
    </row>
    <row r="8104" spans="1:8" x14ac:dyDescent="0.3">
      <c r="A8104" s="3">
        <v>24</v>
      </c>
      <c r="B8104" s="2" t="s">
        <v>27</v>
      </c>
      <c r="C8104" s="2" t="s">
        <v>28</v>
      </c>
      <c r="D8104" s="2">
        <v>3579</v>
      </c>
      <c r="E8104" s="2">
        <v>49</v>
      </c>
      <c r="F8104" s="2">
        <v>3628</v>
      </c>
      <c r="G8104" s="2">
        <v>0.32</v>
      </c>
      <c r="H8104" s="4" t="s">
        <v>8576</v>
      </c>
    </row>
    <row r="8105" spans="1:8" x14ac:dyDescent="0.3">
      <c r="A8105" s="3">
        <v>1</v>
      </c>
      <c r="B8105" s="2" t="s">
        <v>8599</v>
      </c>
      <c r="C8105" s="2" t="s">
        <v>12</v>
      </c>
      <c r="D8105" s="2">
        <v>461100</v>
      </c>
      <c r="E8105" s="2">
        <v>1045</v>
      </c>
      <c r="F8105" s="2">
        <v>462145</v>
      </c>
      <c r="G8105" s="2">
        <v>48.8</v>
      </c>
      <c r="H8105" s="4" t="s">
        <v>8600</v>
      </c>
    </row>
    <row r="8106" spans="1:8" x14ac:dyDescent="0.3">
      <c r="A8106" s="3">
        <v>2</v>
      </c>
      <c r="B8106" s="2" t="s">
        <v>8601</v>
      </c>
      <c r="C8106" s="2" t="s">
        <v>9</v>
      </c>
      <c r="D8106" s="2">
        <v>402659</v>
      </c>
      <c r="E8106" s="2">
        <v>691</v>
      </c>
      <c r="F8106" s="2">
        <v>403350</v>
      </c>
      <c r="G8106" s="2">
        <v>42.59</v>
      </c>
      <c r="H8106" s="4" t="s">
        <v>8600</v>
      </c>
    </row>
    <row r="8107" spans="1:8" x14ac:dyDescent="0.3">
      <c r="A8107" s="3">
        <v>3</v>
      </c>
      <c r="B8107" s="2" t="s">
        <v>8602</v>
      </c>
      <c r="C8107" s="2" t="s">
        <v>17</v>
      </c>
      <c r="D8107" s="2">
        <v>49045</v>
      </c>
      <c r="E8107" s="2">
        <v>99</v>
      </c>
      <c r="F8107" s="2">
        <v>49144</v>
      </c>
      <c r="G8107" s="2">
        <v>5.19</v>
      </c>
      <c r="H8107" s="4" t="s">
        <v>8600</v>
      </c>
    </row>
    <row r="8108" spans="1:8" x14ac:dyDescent="0.3">
      <c r="A8108" s="3">
        <v>4</v>
      </c>
      <c r="B8108" s="2" t="s">
        <v>8603</v>
      </c>
      <c r="C8108" s="2" t="s">
        <v>14</v>
      </c>
      <c r="D8108" s="2">
        <v>4248</v>
      </c>
      <c r="E8108" s="2">
        <v>0</v>
      </c>
      <c r="F8108" s="2">
        <v>4248</v>
      </c>
      <c r="G8108" s="2">
        <v>0.45</v>
      </c>
      <c r="H8108" s="4" t="s">
        <v>8600</v>
      </c>
    </row>
    <row r="8109" spans="1:8" x14ac:dyDescent="0.3">
      <c r="A8109" s="3">
        <v>5</v>
      </c>
      <c r="B8109" s="2" t="s">
        <v>8604</v>
      </c>
      <c r="C8109" s="2" t="s">
        <v>756</v>
      </c>
      <c r="D8109" s="2">
        <v>2641</v>
      </c>
      <c r="E8109" s="2">
        <v>1</v>
      </c>
      <c r="F8109" s="2">
        <v>2642</v>
      </c>
      <c r="G8109" s="2">
        <v>0.28000000000000003</v>
      </c>
      <c r="H8109" s="4" t="s">
        <v>8600</v>
      </c>
    </row>
    <row r="8110" spans="1:8" x14ac:dyDescent="0.3">
      <c r="A8110" s="3">
        <v>6</v>
      </c>
      <c r="B8110" s="2" t="s">
        <v>8605</v>
      </c>
      <c r="C8110" s="2" t="s">
        <v>149</v>
      </c>
      <c r="D8110" s="2">
        <v>2350</v>
      </c>
      <c r="E8110" s="2">
        <v>5</v>
      </c>
      <c r="F8110" s="2">
        <v>2355</v>
      </c>
      <c r="G8110" s="2">
        <v>0.25</v>
      </c>
      <c r="H8110" s="4" t="s">
        <v>8600</v>
      </c>
    </row>
    <row r="8111" spans="1:8" x14ac:dyDescent="0.3">
      <c r="A8111" s="3">
        <v>7</v>
      </c>
      <c r="B8111" s="2" t="s">
        <v>8606</v>
      </c>
      <c r="C8111" s="2" t="s">
        <v>14</v>
      </c>
      <c r="D8111" s="2">
        <v>2197</v>
      </c>
      <c r="E8111" s="2">
        <v>0</v>
      </c>
      <c r="F8111" s="2">
        <v>2197</v>
      </c>
      <c r="G8111" s="2">
        <v>0.23</v>
      </c>
      <c r="H8111" s="4" t="s">
        <v>8600</v>
      </c>
    </row>
    <row r="8112" spans="1:8" x14ac:dyDescent="0.3">
      <c r="A8112" s="3">
        <v>8</v>
      </c>
      <c r="B8112" s="2" t="s">
        <v>8607</v>
      </c>
      <c r="C8112" s="2" t="s">
        <v>878</v>
      </c>
      <c r="D8112" s="2">
        <v>2137</v>
      </c>
      <c r="E8112" s="2">
        <v>4</v>
      </c>
      <c r="F8112" s="2">
        <v>2141</v>
      </c>
      <c r="G8112" s="2">
        <v>0.23</v>
      </c>
      <c r="H8112" s="4" t="s">
        <v>8600</v>
      </c>
    </row>
    <row r="8113" spans="1:8" x14ac:dyDescent="0.3">
      <c r="A8113" s="3">
        <v>9</v>
      </c>
      <c r="B8113" s="2" t="s">
        <v>8608</v>
      </c>
      <c r="C8113" s="2" t="s">
        <v>129</v>
      </c>
      <c r="D8113" s="2">
        <v>1844</v>
      </c>
      <c r="E8113" s="2">
        <v>3</v>
      </c>
      <c r="F8113" s="2">
        <v>1847</v>
      </c>
      <c r="G8113" s="2">
        <v>0.2</v>
      </c>
      <c r="H8113" s="4" t="s">
        <v>8600</v>
      </c>
    </row>
    <row r="8114" spans="1:8" x14ac:dyDescent="0.3">
      <c r="A8114" s="3">
        <v>10</v>
      </c>
      <c r="B8114" s="2" t="s">
        <v>8609</v>
      </c>
      <c r="C8114" s="2" t="s">
        <v>14</v>
      </c>
      <c r="D8114" s="2">
        <v>1834</v>
      </c>
      <c r="E8114" s="2">
        <v>1</v>
      </c>
      <c r="F8114" s="2">
        <v>1835</v>
      </c>
      <c r="G8114" s="2">
        <v>0.19</v>
      </c>
      <c r="H8114" s="4" t="s">
        <v>8600</v>
      </c>
    </row>
    <row r="8115" spans="1:8" x14ac:dyDescent="0.3">
      <c r="A8115" s="3">
        <v>11</v>
      </c>
      <c r="B8115" s="2" t="s">
        <v>8610</v>
      </c>
      <c r="C8115" s="2" t="s">
        <v>14</v>
      </c>
      <c r="D8115" s="2">
        <v>1615</v>
      </c>
      <c r="E8115" s="2">
        <v>1</v>
      </c>
      <c r="F8115" s="2">
        <v>1616</v>
      </c>
      <c r="G8115" s="2">
        <v>0.17</v>
      </c>
      <c r="H8115" s="4" t="s">
        <v>8600</v>
      </c>
    </row>
    <row r="8116" spans="1:8" x14ac:dyDescent="0.3">
      <c r="A8116" s="3">
        <v>12</v>
      </c>
      <c r="B8116" s="2" t="s">
        <v>8611</v>
      </c>
      <c r="C8116" s="2" t="s">
        <v>3744</v>
      </c>
      <c r="D8116" s="2">
        <v>1326</v>
      </c>
      <c r="E8116" s="2">
        <v>0</v>
      </c>
      <c r="F8116" s="2">
        <v>1326</v>
      </c>
      <c r="G8116" s="2">
        <v>0.14000000000000001</v>
      </c>
      <c r="H8116" s="4" t="s">
        <v>8600</v>
      </c>
    </row>
    <row r="8117" spans="1:8" x14ac:dyDescent="0.3">
      <c r="A8117" s="3">
        <v>13</v>
      </c>
      <c r="B8117" s="2" t="s">
        <v>8612</v>
      </c>
      <c r="C8117" s="2" t="s">
        <v>8613</v>
      </c>
      <c r="D8117" s="2">
        <v>1177</v>
      </c>
      <c r="E8117" s="2">
        <v>0</v>
      </c>
      <c r="F8117" s="2">
        <v>1177</v>
      </c>
      <c r="G8117" s="2">
        <v>0.12</v>
      </c>
      <c r="H8117" s="4" t="s">
        <v>8600</v>
      </c>
    </row>
    <row r="8118" spans="1:8" x14ac:dyDescent="0.3">
      <c r="A8118" s="3">
        <v>14</v>
      </c>
      <c r="B8118" s="2" t="s">
        <v>8614</v>
      </c>
      <c r="C8118" s="2" t="s">
        <v>232</v>
      </c>
      <c r="D8118" s="2">
        <v>1024</v>
      </c>
      <c r="E8118" s="2">
        <v>1</v>
      </c>
      <c r="F8118" s="2">
        <v>1025</v>
      </c>
      <c r="G8118" s="2">
        <v>0.11</v>
      </c>
      <c r="H8118" s="4" t="s">
        <v>8600</v>
      </c>
    </row>
    <row r="8119" spans="1:8" x14ac:dyDescent="0.3">
      <c r="A8119" s="3">
        <v>15</v>
      </c>
      <c r="B8119" s="2" t="s">
        <v>27</v>
      </c>
      <c r="C8119" s="2" t="s">
        <v>28</v>
      </c>
      <c r="D8119" s="2">
        <v>9949</v>
      </c>
      <c r="E8119" s="2">
        <v>3</v>
      </c>
      <c r="F8119" s="2">
        <v>9952</v>
      </c>
      <c r="G8119" s="2">
        <v>1.05</v>
      </c>
      <c r="H8119" s="4" t="s">
        <v>8600</v>
      </c>
    </row>
    <row r="8120" spans="1:8" x14ac:dyDescent="0.3">
      <c r="A8120" s="3">
        <v>1</v>
      </c>
      <c r="B8120" s="2" t="s">
        <v>8615</v>
      </c>
      <c r="C8120" s="2" t="s">
        <v>9</v>
      </c>
      <c r="D8120" s="2">
        <v>490655</v>
      </c>
      <c r="E8120" s="2">
        <v>3627</v>
      </c>
      <c r="F8120" s="2">
        <v>494282</v>
      </c>
      <c r="G8120" s="2">
        <v>42.77</v>
      </c>
      <c r="H8120" s="4" t="s">
        <v>8616</v>
      </c>
    </row>
    <row r="8121" spans="1:8" x14ac:dyDescent="0.3">
      <c r="A8121" s="3">
        <v>2</v>
      </c>
      <c r="B8121" s="2" t="s">
        <v>8617</v>
      </c>
      <c r="C8121" s="2" t="s">
        <v>377</v>
      </c>
      <c r="D8121" s="2">
        <v>353708</v>
      </c>
      <c r="E8121" s="2">
        <v>1766</v>
      </c>
      <c r="F8121" s="2">
        <v>355474</v>
      </c>
      <c r="G8121" s="2">
        <v>30.76</v>
      </c>
      <c r="H8121" s="4" t="s">
        <v>8616</v>
      </c>
    </row>
    <row r="8122" spans="1:8" x14ac:dyDescent="0.3">
      <c r="A8122" s="3">
        <v>3</v>
      </c>
      <c r="B8122" s="2" t="s">
        <v>8618</v>
      </c>
      <c r="C8122" s="2" t="s">
        <v>12</v>
      </c>
      <c r="D8122" s="2">
        <v>260681</v>
      </c>
      <c r="E8122" s="2">
        <v>1305</v>
      </c>
      <c r="F8122" s="2">
        <v>261986</v>
      </c>
      <c r="G8122" s="2">
        <v>22.67</v>
      </c>
      <c r="H8122" s="4" t="s">
        <v>8616</v>
      </c>
    </row>
    <row r="8123" spans="1:8" x14ac:dyDescent="0.3">
      <c r="A8123" s="3">
        <v>4</v>
      </c>
      <c r="B8123" s="2" t="s">
        <v>8619</v>
      </c>
      <c r="C8123" s="2" t="s">
        <v>114</v>
      </c>
      <c r="D8123" s="2">
        <v>9120</v>
      </c>
      <c r="E8123" s="2">
        <v>21</v>
      </c>
      <c r="F8123" s="2">
        <v>9141</v>
      </c>
      <c r="G8123" s="2">
        <v>0.79</v>
      </c>
      <c r="H8123" s="4" t="s">
        <v>8616</v>
      </c>
    </row>
    <row r="8124" spans="1:8" x14ac:dyDescent="0.3">
      <c r="A8124" s="3">
        <v>5</v>
      </c>
      <c r="B8124" s="2" t="s">
        <v>8620</v>
      </c>
      <c r="C8124" s="2" t="s">
        <v>14</v>
      </c>
      <c r="D8124" s="2">
        <v>6023</v>
      </c>
      <c r="E8124" s="2">
        <v>4</v>
      </c>
      <c r="F8124" s="2">
        <v>6027</v>
      </c>
      <c r="G8124" s="2">
        <v>0.52</v>
      </c>
      <c r="H8124" s="4" t="s">
        <v>8616</v>
      </c>
    </row>
    <row r="8125" spans="1:8" x14ac:dyDescent="0.3">
      <c r="A8125" s="3">
        <v>6</v>
      </c>
      <c r="B8125" s="2" t="s">
        <v>8621</v>
      </c>
      <c r="C8125" s="2" t="s">
        <v>4569</v>
      </c>
      <c r="D8125" s="2">
        <v>4035</v>
      </c>
      <c r="E8125" s="2">
        <v>17</v>
      </c>
      <c r="F8125" s="2">
        <v>4052</v>
      </c>
      <c r="G8125" s="2">
        <v>0.35</v>
      </c>
      <c r="H8125" s="4" t="s">
        <v>8616</v>
      </c>
    </row>
    <row r="8126" spans="1:8" x14ac:dyDescent="0.3">
      <c r="A8126" s="3">
        <v>7</v>
      </c>
      <c r="B8126" s="2" t="s">
        <v>8622</v>
      </c>
      <c r="C8126" s="2" t="s">
        <v>1280</v>
      </c>
      <c r="D8126" s="2">
        <v>3976</v>
      </c>
      <c r="E8126" s="2">
        <v>5</v>
      </c>
      <c r="F8126" s="2">
        <v>3981</v>
      </c>
      <c r="G8126" s="2">
        <v>0.34</v>
      </c>
      <c r="H8126" s="4" t="s">
        <v>8616</v>
      </c>
    </row>
    <row r="8127" spans="1:8" x14ac:dyDescent="0.3">
      <c r="A8127" s="3">
        <v>8</v>
      </c>
      <c r="B8127" s="2" t="s">
        <v>8623</v>
      </c>
      <c r="C8127" s="2" t="s">
        <v>471</v>
      </c>
      <c r="D8127" s="2">
        <v>3018</v>
      </c>
      <c r="E8127" s="2">
        <v>15</v>
      </c>
      <c r="F8127" s="2">
        <v>3033</v>
      </c>
      <c r="G8127" s="2">
        <v>0.26</v>
      </c>
      <c r="H8127" s="4" t="s">
        <v>8616</v>
      </c>
    </row>
    <row r="8128" spans="1:8" x14ac:dyDescent="0.3">
      <c r="A8128" s="3">
        <v>9</v>
      </c>
      <c r="B8128" s="2" t="s">
        <v>27</v>
      </c>
      <c r="C8128" s="2" t="s">
        <v>28</v>
      </c>
      <c r="D8128" s="2">
        <v>17752</v>
      </c>
      <c r="E8128" s="2">
        <v>49</v>
      </c>
      <c r="F8128" s="2">
        <v>17801</v>
      </c>
      <c r="G8128" s="2">
        <v>1.54</v>
      </c>
      <c r="H8128" s="4" t="s">
        <v>8616</v>
      </c>
    </row>
    <row r="8129" spans="1:8" x14ac:dyDescent="0.3">
      <c r="A8129" s="3">
        <v>1</v>
      </c>
      <c r="B8129" s="2" t="s">
        <v>8624</v>
      </c>
      <c r="C8129" s="2" t="s">
        <v>360</v>
      </c>
      <c r="D8129" s="2">
        <v>505674</v>
      </c>
      <c r="E8129" s="2">
        <v>1004</v>
      </c>
      <c r="F8129" s="2">
        <v>506678</v>
      </c>
      <c r="G8129" s="2">
        <v>49.96</v>
      </c>
      <c r="H8129" s="4" t="s">
        <v>8625</v>
      </c>
    </row>
    <row r="8130" spans="1:8" x14ac:dyDescent="0.3">
      <c r="A8130" s="3">
        <v>2</v>
      </c>
      <c r="B8130" s="2" t="s">
        <v>8626</v>
      </c>
      <c r="C8130" s="2" t="s">
        <v>1547</v>
      </c>
      <c r="D8130" s="2">
        <v>401567</v>
      </c>
      <c r="E8130" s="2">
        <v>1267</v>
      </c>
      <c r="F8130" s="2">
        <v>402834</v>
      </c>
      <c r="G8130" s="2">
        <v>39.72</v>
      </c>
      <c r="H8130" s="4" t="s">
        <v>8625</v>
      </c>
    </row>
    <row r="8131" spans="1:8" x14ac:dyDescent="0.3">
      <c r="A8131" s="3">
        <v>3</v>
      </c>
      <c r="B8131" s="2" t="s">
        <v>8627</v>
      </c>
      <c r="C8131" s="2" t="s">
        <v>14</v>
      </c>
      <c r="D8131" s="2">
        <v>14936</v>
      </c>
      <c r="E8131" s="2">
        <v>3</v>
      </c>
      <c r="F8131" s="2">
        <v>14939</v>
      </c>
      <c r="G8131" s="2">
        <v>1.47</v>
      </c>
      <c r="H8131" s="4" t="s">
        <v>8625</v>
      </c>
    </row>
    <row r="8132" spans="1:8" x14ac:dyDescent="0.3">
      <c r="A8132" s="3">
        <v>4</v>
      </c>
      <c r="B8132" s="2" t="s">
        <v>8628</v>
      </c>
      <c r="C8132" s="2" t="s">
        <v>2934</v>
      </c>
      <c r="D8132" s="2">
        <v>12254</v>
      </c>
      <c r="E8132" s="2">
        <v>23</v>
      </c>
      <c r="F8132" s="2">
        <v>12277</v>
      </c>
      <c r="G8132" s="2">
        <v>1.21</v>
      </c>
      <c r="H8132" s="4" t="s">
        <v>8625</v>
      </c>
    </row>
    <row r="8133" spans="1:8" x14ac:dyDescent="0.3">
      <c r="A8133" s="3">
        <v>5</v>
      </c>
      <c r="B8133" s="2" t="s">
        <v>8629</v>
      </c>
      <c r="C8133" s="2" t="s">
        <v>7040</v>
      </c>
      <c r="D8133" s="2">
        <v>9615</v>
      </c>
      <c r="E8133" s="2">
        <v>55</v>
      </c>
      <c r="F8133" s="2">
        <v>9670</v>
      </c>
      <c r="G8133" s="2">
        <v>0.95</v>
      </c>
      <c r="H8133" s="4" t="s">
        <v>8625</v>
      </c>
    </row>
    <row r="8134" spans="1:8" x14ac:dyDescent="0.3">
      <c r="A8134" s="3">
        <v>6</v>
      </c>
      <c r="B8134" s="2" t="s">
        <v>8630</v>
      </c>
      <c r="C8134" s="2" t="s">
        <v>14</v>
      </c>
      <c r="D8134" s="2">
        <v>8103</v>
      </c>
      <c r="E8134" s="2">
        <v>22</v>
      </c>
      <c r="F8134" s="2">
        <v>8125</v>
      </c>
      <c r="G8134" s="2">
        <v>0.8</v>
      </c>
      <c r="H8134" s="4" t="s">
        <v>8625</v>
      </c>
    </row>
    <row r="8135" spans="1:8" x14ac:dyDescent="0.3">
      <c r="A8135" s="3">
        <v>7</v>
      </c>
      <c r="B8135" s="2" t="s">
        <v>8631</v>
      </c>
      <c r="C8135" s="2" t="s">
        <v>137</v>
      </c>
      <c r="D8135" s="2">
        <v>7627</v>
      </c>
      <c r="E8135" s="2">
        <v>18</v>
      </c>
      <c r="F8135" s="2">
        <v>7645</v>
      </c>
      <c r="G8135" s="2">
        <v>0.75</v>
      </c>
      <c r="H8135" s="4" t="s">
        <v>8625</v>
      </c>
    </row>
    <row r="8136" spans="1:8" x14ac:dyDescent="0.3">
      <c r="A8136" s="3">
        <v>8</v>
      </c>
      <c r="B8136" s="2" t="s">
        <v>8632</v>
      </c>
      <c r="C8136" s="2" t="s">
        <v>5235</v>
      </c>
      <c r="D8136" s="2">
        <v>6874</v>
      </c>
      <c r="E8136" s="2">
        <v>37</v>
      </c>
      <c r="F8136" s="2">
        <v>6911</v>
      </c>
      <c r="G8136" s="2">
        <v>0.68</v>
      </c>
      <c r="H8136" s="4" t="s">
        <v>8625</v>
      </c>
    </row>
    <row r="8137" spans="1:8" x14ac:dyDescent="0.3">
      <c r="A8137" s="3">
        <v>9</v>
      </c>
      <c r="B8137" s="2" t="s">
        <v>8633</v>
      </c>
      <c r="C8137" s="2" t="s">
        <v>114</v>
      </c>
      <c r="D8137" s="2">
        <v>5226</v>
      </c>
      <c r="E8137" s="2">
        <v>20</v>
      </c>
      <c r="F8137" s="2">
        <v>5246</v>
      </c>
      <c r="G8137" s="2">
        <v>0.52</v>
      </c>
      <c r="H8137" s="4" t="s">
        <v>8625</v>
      </c>
    </row>
    <row r="8138" spans="1:8" x14ac:dyDescent="0.3">
      <c r="A8138" s="3">
        <v>10</v>
      </c>
      <c r="B8138" s="2" t="s">
        <v>8634</v>
      </c>
      <c r="C8138" s="2" t="s">
        <v>14</v>
      </c>
      <c r="D8138" s="2">
        <v>4932</v>
      </c>
      <c r="E8138" s="2">
        <v>9</v>
      </c>
      <c r="F8138" s="2">
        <v>4941</v>
      </c>
      <c r="G8138" s="2">
        <v>0.49</v>
      </c>
      <c r="H8138" s="4" t="s">
        <v>8625</v>
      </c>
    </row>
    <row r="8139" spans="1:8" x14ac:dyDescent="0.3">
      <c r="A8139" s="3">
        <v>11</v>
      </c>
      <c r="B8139" s="2" t="s">
        <v>27</v>
      </c>
      <c r="C8139" s="2" t="s">
        <v>28</v>
      </c>
      <c r="D8139" s="2">
        <v>34808</v>
      </c>
      <c r="E8139" s="2">
        <v>81</v>
      </c>
      <c r="F8139" s="2">
        <v>34889</v>
      </c>
      <c r="G8139" s="2">
        <v>3.44</v>
      </c>
      <c r="H8139" s="4" t="s">
        <v>8625</v>
      </c>
    </row>
    <row r="8140" spans="1:8" x14ac:dyDescent="0.3">
      <c r="A8140" s="3">
        <v>1</v>
      </c>
      <c r="B8140" s="2" t="s">
        <v>8635</v>
      </c>
      <c r="C8140" s="2" t="s">
        <v>9</v>
      </c>
      <c r="D8140" s="2">
        <v>670929</v>
      </c>
      <c r="E8140" s="2">
        <v>6389</v>
      </c>
      <c r="F8140" s="2">
        <v>677318</v>
      </c>
      <c r="G8140" s="2">
        <v>53.36</v>
      </c>
      <c r="H8140" s="4" t="s">
        <v>8636</v>
      </c>
    </row>
    <row r="8141" spans="1:8" x14ac:dyDescent="0.3">
      <c r="A8141" s="3">
        <v>2</v>
      </c>
      <c r="B8141" s="2" t="s">
        <v>8637</v>
      </c>
      <c r="C8141" s="2" t="s">
        <v>12</v>
      </c>
      <c r="D8141" s="2">
        <v>515902</v>
      </c>
      <c r="E8141" s="2">
        <v>5734</v>
      </c>
      <c r="F8141" s="2">
        <v>521636</v>
      </c>
      <c r="G8141" s="2">
        <v>41.09</v>
      </c>
      <c r="H8141" s="4" t="s">
        <v>8636</v>
      </c>
    </row>
    <row r="8142" spans="1:8" x14ac:dyDescent="0.3">
      <c r="A8142" s="3">
        <v>3</v>
      </c>
      <c r="B8142" s="2" t="s">
        <v>8638</v>
      </c>
      <c r="C8142" s="2" t="s">
        <v>17</v>
      </c>
      <c r="D8142" s="2">
        <v>9850</v>
      </c>
      <c r="E8142" s="2">
        <v>117</v>
      </c>
      <c r="F8142" s="2">
        <v>9967</v>
      </c>
      <c r="G8142" s="2">
        <v>0.79</v>
      </c>
      <c r="H8142" s="4" t="s">
        <v>8636</v>
      </c>
    </row>
    <row r="8143" spans="1:8" x14ac:dyDescent="0.3">
      <c r="A8143" s="3">
        <v>4</v>
      </c>
      <c r="B8143" s="2" t="s">
        <v>8639</v>
      </c>
      <c r="C8143" s="2" t="s">
        <v>14</v>
      </c>
      <c r="D8143" s="2">
        <v>7539</v>
      </c>
      <c r="E8143" s="2">
        <v>12</v>
      </c>
      <c r="F8143" s="2">
        <v>7551</v>
      </c>
      <c r="G8143" s="2">
        <v>0.59</v>
      </c>
      <c r="H8143" s="4" t="s">
        <v>8636</v>
      </c>
    </row>
    <row r="8144" spans="1:8" x14ac:dyDescent="0.3">
      <c r="A8144" s="3">
        <v>5</v>
      </c>
      <c r="B8144" s="2" t="s">
        <v>8640</v>
      </c>
      <c r="C8144" s="2" t="s">
        <v>14</v>
      </c>
      <c r="D8144" s="2">
        <v>6692</v>
      </c>
      <c r="E8144" s="2">
        <v>29</v>
      </c>
      <c r="F8144" s="2">
        <v>6721</v>
      </c>
      <c r="G8144" s="2">
        <v>0.53</v>
      </c>
      <c r="H8144" s="4" t="s">
        <v>8636</v>
      </c>
    </row>
    <row r="8145" spans="1:8" x14ac:dyDescent="0.3">
      <c r="A8145" s="3">
        <v>6</v>
      </c>
      <c r="B8145" s="2" t="s">
        <v>8641</v>
      </c>
      <c r="C8145" s="2" t="s">
        <v>14</v>
      </c>
      <c r="D8145" s="2">
        <v>5365</v>
      </c>
      <c r="E8145" s="2">
        <v>94</v>
      </c>
      <c r="F8145" s="2">
        <v>5459</v>
      </c>
      <c r="G8145" s="2">
        <v>0.43</v>
      </c>
      <c r="H8145" s="4" t="s">
        <v>8636</v>
      </c>
    </row>
    <row r="8146" spans="1:8" x14ac:dyDescent="0.3">
      <c r="A8146" s="3">
        <v>7</v>
      </c>
      <c r="B8146" s="2" t="s">
        <v>8642</v>
      </c>
      <c r="C8146" s="2" t="s">
        <v>892</v>
      </c>
      <c r="D8146" s="2">
        <v>5225</v>
      </c>
      <c r="E8146" s="2">
        <v>22</v>
      </c>
      <c r="F8146" s="2">
        <v>5247</v>
      </c>
      <c r="G8146" s="2">
        <v>0.41</v>
      </c>
      <c r="H8146" s="4" t="s">
        <v>8636</v>
      </c>
    </row>
    <row r="8147" spans="1:8" x14ac:dyDescent="0.3">
      <c r="A8147" s="3">
        <v>8</v>
      </c>
      <c r="B8147" s="2" t="s">
        <v>8643</v>
      </c>
      <c r="C8147" s="2" t="s">
        <v>14</v>
      </c>
      <c r="D8147" s="2">
        <v>3196</v>
      </c>
      <c r="E8147" s="2">
        <v>7</v>
      </c>
      <c r="F8147" s="2">
        <v>3203</v>
      </c>
      <c r="G8147" s="2">
        <v>0.25</v>
      </c>
      <c r="H8147" s="4" t="s">
        <v>8636</v>
      </c>
    </row>
    <row r="8148" spans="1:8" x14ac:dyDescent="0.3">
      <c r="A8148" s="3">
        <v>9</v>
      </c>
      <c r="B8148" s="2" t="s">
        <v>8644</v>
      </c>
      <c r="C8148" s="2" t="s">
        <v>3539</v>
      </c>
      <c r="D8148" s="2">
        <v>2717</v>
      </c>
      <c r="E8148" s="2">
        <v>56</v>
      </c>
      <c r="F8148" s="2">
        <v>2773</v>
      </c>
      <c r="G8148" s="2">
        <v>0.22</v>
      </c>
      <c r="H8148" s="4" t="s">
        <v>8636</v>
      </c>
    </row>
    <row r="8149" spans="1:8" x14ac:dyDescent="0.3">
      <c r="A8149" s="3">
        <v>10</v>
      </c>
      <c r="B8149" s="2" t="s">
        <v>8645</v>
      </c>
      <c r="C8149" s="2" t="s">
        <v>1023</v>
      </c>
      <c r="D8149" s="2">
        <v>1882</v>
      </c>
      <c r="E8149" s="2">
        <v>69</v>
      </c>
      <c r="F8149" s="2">
        <v>1951</v>
      </c>
      <c r="G8149" s="2">
        <v>0.15</v>
      </c>
      <c r="H8149" s="4" t="s">
        <v>8636</v>
      </c>
    </row>
    <row r="8150" spans="1:8" x14ac:dyDescent="0.3">
      <c r="A8150" s="3">
        <v>11</v>
      </c>
      <c r="B8150" s="2" t="s">
        <v>8646</v>
      </c>
      <c r="C8150" s="2" t="s">
        <v>14</v>
      </c>
      <c r="D8150" s="2">
        <v>1782</v>
      </c>
      <c r="E8150" s="2">
        <v>45</v>
      </c>
      <c r="F8150" s="2">
        <v>1827</v>
      </c>
      <c r="G8150" s="2">
        <v>0.14000000000000001</v>
      </c>
      <c r="H8150" s="4" t="s">
        <v>8636</v>
      </c>
    </row>
    <row r="8151" spans="1:8" x14ac:dyDescent="0.3">
      <c r="A8151" s="3">
        <v>12</v>
      </c>
      <c r="B8151" s="2" t="s">
        <v>8647</v>
      </c>
      <c r="C8151" s="2" t="s">
        <v>14</v>
      </c>
      <c r="D8151" s="2">
        <v>1673</v>
      </c>
      <c r="E8151" s="2">
        <v>15</v>
      </c>
      <c r="F8151" s="2">
        <v>1688</v>
      </c>
      <c r="G8151" s="2">
        <v>0.13</v>
      </c>
      <c r="H8151" s="4" t="s">
        <v>8636</v>
      </c>
    </row>
    <row r="8152" spans="1:8" x14ac:dyDescent="0.3">
      <c r="A8152" s="3">
        <v>13</v>
      </c>
      <c r="B8152" s="2" t="s">
        <v>8648</v>
      </c>
      <c r="C8152" s="2" t="s">
        <v>14</v>
      </c>
      <c r="D8152" s="2">
        <v>1467</v>
      </c>
      <c r="E8152" s="2">
        <v>38</v>
      </c>
      <c r="F8152" s="2">
        <v>1505</v>
      </c>
      <c r="G8152" s="2">
        <v>0.12</v>
      </c>
      <c r="H8152" s="4" t="s">
        <v>8636</v>
      </c>
    </row>
    <row r="8153" spans="1:8" x14ac:dyDescent="0.3">
      <c r="A8153" s="3">
        <v>14</v>
      </c>
      <c r="B8153" s="2" t="s">
        <v>8649</v>
      </c>
      <c r="C8153" s="2" t="s">
        <v>5029</v>
      </c>
      <c r="D8153" s="2">
        <v>1402</v>
      </c>
      <c r="E8153" s="2">
        <v>34</v>
      </c>
      <c r="F8153" s="2">
        <v>1436</v>
      </c>
      <c r="G8153" s="2">
        <v>0.11</v>
      </c>
      <c r="H8153" s="4" t="s">
        <v>8636</v>
      </c>
    </row>
    <row r="8154" spans="1:8" x14ac:dyDescent="0.3">
      <c r="A8154" s="3">
        <v>15</v>
      </c>
      <c r="B8154" s="2" t="s">
        <v>27</v>
      </c>
      <c r="C8154" s="2" t="s">
        <v>28</v>
      </c>
      <c r="D8154" s="2">
        <v>20665</v>
      </c>
      <c r="E8154" s="2">
        <v>411</v>
      </c>
      <c r="F8154" s="2">
        <v>21076</v>
      </c>
      <c r="G8154" s="2">
        <v>1.66</v>
      </c>
      <c r="H8154" s="4" t="s">
        <v>8636</v>
      </c>
    </row>
    <row r="8155" spans="1:8" x14ac:dyDescent="0.3">
      <c r="A8155" s="3">
        <v>1</v>
      </c>
      <c r="B8155" s="2" t="s">
        <v>8650</v>
      </c>
      <c r="C8155" s="2" t="s">
        <v>9</v>
      </c>
      <c r="D8155" s="2">
        <v>507535</v>
      </c>
      <c r="E8155" s="2">
        <v>2529</v>
      </c>
      <c r="F8155" s="2">
        <v>510064</v>
      </c>
      <c r="G8155" s="2">
        <v>53.3</v>
      </c>
      <c r="H8155" s="4" t="s">
        <v>8651</v>
      </c>
    </row>
    <row r="8156" spans="1:8" x14ac:dyDescent="0.3">
      <c r="A8156" s="3">
        <v>2</v>
      </c>
      <c r="B8156" s="2" t="s">
        <v>8652</v>
      </c>
      <c r="C8156" s="2" t="s">
        <v>12</v>
      </c>
      <c r="D8156" s="2">
        <v>216043</v>
      </c>
      <c r="E8156" s="2">
        <v>614</v>
      </c>
      <c r="F8156" s="2">
        <v>216657</v>
      </c>
      <c r="G8156" s="2">
        <v>22.64</v>
      </c>
      <c r="H8156" s="4" t="s">
        <v>8651</v>
      </c>
    </row>
    <row r="8157" spans="1:8" x14ac:dyDescent="0.3">
      <c r="A8157" s="3">
        <v>3</v>
      </c>
      <c r="B8157" s="2" t="s">
        <v>8653</v>
      </c>
      <c r="C8157" s="2" t="s">
        <v>17</v>
      </c>
      <c r="D8157" s="2">
        <v>188152</v>
      </c>
      <c r="E8157" s="2">
        <v>265</v>
      </c>
      <c r="F8157" s="2">
        <v>188417</v>
      </c>
      <c r="G8157" s="2">
        <v>19.690000000000001</v>
      </c>
      <c r="H8157" s="4" t="s">
        <v>8651</v>
      </c>
    </row>
    <row r="8158" spans="1:8" x14ac:dyDescent="0.3">
      <c r="A8158" s="3">
        <v>4</v>
      </c>
      <c r="B8158" s="2" t="s">
        <v>2722</v>
      </c>
      <c r="C8158" s="2" t="s">
        <v>14</v>
      </c>
      <c r="D8158" s="2">
        <v>15640</v>
      </c>
      <c r="E8158" s="2">
        <v>25</v>
      </c>
      <c r="F8158" s="2">
        <v>15665</v>
      </c>
      <c r="G8158" s="2">
        <v>1.64</v>
      </c>
      <c r="H8158" s="4" t="s">
        <v>8651</v>
      </c>
    </row>
    <row r="8159" spans="1:8" x14ac:dyDescent="0.3">
      <c r="A8159" s="3">
        <v>5</v>
      </c>
      <c r="B8159" s="2" t="s">
        <v>7798</v>
      </c>
      <c r="C8159" s="2" t="s">
        <v>14</v>
      </c>
      <c r="D8159" s="2">
        <v>4492</v>
      </c>
      <c r="E8159" s="2">
        <v>2</v>
      </c>
      <c r="F8159" s="2">
        <v>4494</v>
      </c>
      <c r="G8159" s="2">
        <v>0.47</v>
      </c>
      <c r="H8159" s="4" t="s">
        <v>8651</v>
      </c>
    </row>
    <row r="8160" spans="1:8" x14ac:dyDescent="0.3">
      <c r="A8160" s="3">
        <v>6</v>
      </c>
      <c r="B8160" s="2" t="s">
        <v>8654</v>
      </c>
      <c r="C8160" s="2" t="s">
        <v>8655</v>
      </c>
      <c r="D8160" s="2">
        <v>3567</v>
      </c>
      <c r="E8160" s="2">
        <v>8</v>
      </c>
      <c r="F8160" s="2">
        <v>3575</v>
      </c>
      <c r="G8160" s="2">
        <v>0.37</v>
      </c>
      <c r="H8160" s="4" t="s">
        <v>8651</v>
      </c>
    </row>
    <row r="8161" spans="1:8" x14ac:dyDescent="0.3">
      <c r="A8161" s="3">
        <v>7</v>
      </c>
      <c r="B8161" s="2" t="s">
        <v>8656</v>
      </c>
      <c r="C8161" s="2" t="s">
        <v>14</v>
      </c>
      <c r="D8161" s="2">
        <v>2724</v>
      </c>
      <c r="E8161" s="2">
        <v>0</v>
      </c>
      <c r="F8161" s="2">
        <v>2724</v>
      </c>
      <c r="G8161" s="2">
        <v>0.28000000000000003</v>
      </c>
      <c r="H8161" s="4" t="s">
        <v>8651</v>
      </c>
    </row>
    <row r="8162" spans="1:8" x14ac:dyDescent="0.3">
      <c r="A8162" s="3">
        <v>8</v>
      </c>
      <c r="B8162" s="2" t="s">
        <v>8657</v>
      </c>
      <c r="C8162" s="2" t="s">
        <v>14</v>
      </c>
      <c r="D8162" s="2">
        <v>2246</v>
      </c>
      <c r="E8162" s="2">
        <v>5</v>
      </c>
      <c r="F8162" s="2">
        <v>2251</v>
      </c>
      <c r="G8162" s="2">
        <v>0.24</v>
      </c>
      <c r="H8162" s="4" t="s">
        <v>8651</v>
      </c>
    </row>
    <row r="8163" spans="1:8" x14ac:dyDescent="0.3">
      <c r="A8163" s="3">
        <v>9</v>
      </c>
      <c r="B8163" s="2" t="s">
        <v>8658</v>
      </c>
      <c r="C8163" s="2" t="s">
        <v>14</v>
      </c>
      <c r="D8163" s="2">
        <v>1491</v>
      </c>
      <c r="E8163" s="2">
        <v>12</v>
      </c>
      <c r="F8163" s="2">
        <v>1503</v>
      </c>
      <c r="G8163" s="2">
        <v>0.16</v>
      </c>
      <c r="H8163" s="4" t="s">
        <v>8651</v>
      </c>
    </row>
    <row r="8164" spans="1:8" x14ac:dyDescent="0.3">
      <c r="A8164" s="3">
        <v>10</v>
      </c>
      <c r="B8164" s="2" t="s">
        <v>8659</v>
      </c>
      <c r="C8164" s="2" t="s">
        <v>14</v>
      </c>
      <c r="D8164" s="2">
        <v>1491</v>
      </c>
      <c r="E8164" s="2">
        <v>2</v>
      </c>
      <c r="F8164" s="2">
        <v>1493</v>
      </c>
      <c r="G8164" s="2">
        <v>0.16</v>
      </c>
      <c r="H8164" s="4" t="s">
        <v>8651</v>
      </c>
    </row>
    <row r="8165" spans="1:8" x14ac:dyDescent="0.3">
      <c r="A8165" s="3">
        <v>11</v>
      </c>
      <c r="B8165" s="2" t="s">
        <v>8660</v>
      </c>
      <c r="C8165" s="2" t="s">
        <v>14</v>
      </c>
      <c r="D8165" s="2">
        <v>1322</v>
      </c>
      <c r="E8165" s="2">
        <v>4</v>
      </c>
      <c r="F8165" s="2">
        <v>1326</v>
      </c>
      <c r="G8165" s="2">
        <v>0.14000000000000001</v>
      </c>
      <c r="H8165" s="4" t="s">
        <v>8651</v>
      </c>
    </row>
    <row r="8166" spans="1:8" x14ac:dyDescent="0.3">
      <c r="A8166" s="3">
        <v>12</v>
      </c>
      <c r="B8166" s="2" t="s">
        <v>8661</v>
      </c>
      <c r="C8166" s="2" t="s">
        <v>14</v>
      </c>
      <c r="D8166" s="2">
        <v>1206</v>
      </c>
      <c r="E8166" s="2">
        <v>5</v>
      </c>
      <c r="F8166" s="2">
        <v>1211</v>
      </c>
      <c r="G8166" s="2">
        <v>0.13</v>
      </c>
      <c r="H8166" s="4" t="s">
        <v>8651</v>
      </c>
    </row>
    <row r="8167" spans="1:8" x14ac:dyDescent="0.3">
      <c r="A8167" s="3">
        <v>13</v>
      </c>
      <c r="B8167" s="2" t="s">
        <v>8662</v>
      </c>
      <c r="C8167" s="2" t="s">
        <v>14</v>
      </c>
      <c r="D8167" s="2">
        <v>1183</v>
      </c>
      <c r="E8167" s="2">
        <v>6</v>
      </c>
      <c r="F8167" s="2">
        <v>1189</v>
      </c>
      <c r="G8167" s="2">
        <v>0.12</v>
      </c>
      <c r="H8167" s="4" t="s">
        <v>8651</v>
      </c>
    </row>
    <row r="8168" spans="1:8" x14ac:dyDescent="0.3">
      <c r="A8168" s="3">
        <v>14</v>
      </c>
      <c r="B8168" s="2" t="s">
        <v>8663</v>
      </c>
      <c r="C8168" s="2" t="s">
        <v>14</v>
      </c>
      <c r="D8168" s="2">
        <v>1081</v>
      </c>
      <c r="E8168" s="2">
        <v>4</v>
      </c>
      <c r="F8168" s="2">
        <v>1085</v>
      </c>
      <c r="G8168" s="2">
        <v>0.11</v>
      </c>
      <c r="H8168" s="4" t="s">
        <v>8651</v>
      </c>
    </row>
    <row r="8169" spans="1:8" x14ac:dyDescent="0.3">
      <c r="A8169" s="3">
        <v>15</v>
      </c>
      <c r="B8169" s="2" t="s">
        <v>8664</v>
      </c>
      <c r="C8169" s="2" t="s">
        <v>1123</v>
      </c>
      <c r="D8169" s="2">
        <v>822</v>
      </c>
      <c r="E8169" s="2">
        <v>7</v>
      </c>
      <c r="F8169" s="2">
        <v>829</v>
      </c>
      <c r="G8169" s="2">
        <v>0.09</v>
      </c>
      <c r="H8169" s="4" t="s">
        <v>8651</v>
      </c>
    </row>
    <row r="8170" spans="1:8" x14ac:dyDescent="0.3">
      <c r="A8170" s="3">
        <v>16</v>
      </c>
      <c r="B8170" s="2" t="s">
        <v>27</v>
      </c>
      <c r="C8170" s="2" t="s">
        <v>28</v>
      </c>
      <c r="D8170" s="2">
        <v>4527</v>
      </c>
      <c r="E8170" s="2">
        <v>36</v>
      </c>
      <c r="F8170" s="2">
        <v>4563</v>
      </c>
      <c r="G8170" s="2">
        <v>0.48</v>
      </c>
      <c r="H8170" s="4" t="s">
        <v>8651</v>
      </c>
    </row>
    <row r="8171" spans="1:8" x14ac:dyDescent="0.3">
      <c r="A8171" s="3">
        <v>1</v>
      </c>
      <c r="B8171" s="2" t="s">
        <v>8665</v>
      </c>
      <c r="C8171" s="2" t="s">
        <v>88</v>
      </c>
      <c r="D8171" s="2">
        <v>689417</v>
      </c>
      <c r="E8171" s="2">
        <v>11714</v>
      </c>
      <c r="F8171" s="2">
        <v>701131</v>
      </c>
      <c r="G8171" s="2">
        <v>49.92</v>
      </c>
      <c r="H8171" s="4" t="s">
        <v>8666</v>
      </c>
    </row>
    <row r="8172" spans="1:8" x14ac:dyDescent="0.3">
      <c r="A8172" s="3">
        <v>2</v>
      </c>
      <c r="B8172" s="2" t="s">
        <v>8667</v>
      </c>
      <c r="C8172" s="2" t="s">
        <v>91</v>
      </c>
      <c r="D8172" s="2">
        <v>583155</v>
      </c>
      <c r="E8172" s="2">
        <v>6001</v>
      </c>
      <c r="F8172" s="2">
        <v>589156</v>
      </c>
      <c r="G8172" s="2">
        <v>41.95</v>
      </c>
      <c r="H8172" s="4" t="s">
        <v>8666</v>
      </c>
    </row>
    <row r="8173" spans="1:8" x14ac:dyDescent="0.3">
      <c r="A8173" s="3">
        <v>3</v>
      </c>
      <c r="B8173" s="2" t="s">
        <v>8668</v>
      </c>
      <c r="C8173" s="2" t="s">
        <v>12</v>
      </c>
      <c r="D8173" s="2">
        <v>54920</v>
      </c>
      <c r="E8173" s="2">
        <v>1284</v>
      </c>
      <c r="F8173" s="2">
        <v>56204</v>
      </c>
      <c r="G8173" s="2">
        <v>4</v>
      </c>
      <c r="H8173" s="4" t="s">
        <v>8666</v>
      </c>
    </row>
    <row r="8174" spans="1:8" x14ac:dyDescent="0.3">
      <c r="A8174" s="3">
        <v>4</v>
      </c>
      <c r="B8174" s="2" t="s">
        <v>8669</v>
      </c>
      <c r="C8174" s="2" t="s">
        <v>14</v>
      </c>
      <c r="D8174" s="2">
        <v>8190</v>
      </c>
      <c r="E8174" s="2">
        <v>1</v>
      </c>
      <c r="F8174" s="2">
        <v>8191</v>
      </c>
      <c r="G8174" s="2">
        <v>0.57999999999999996</v>
      </c>
      <c r="H8174" s="4" t="s">
        <v>8666</v>
      </c>
    </row>
    <row r="8175" spans="1:8" x14ac:dyDescent="0.3">
      <c r="A8175" s="3">
        <v>5</v>
      </c>
      <c r="B8175" s="2" t="s">
        <v>8670</v>
      </c>
      <c r="C8175" s="2" t="s">
        <v>17</v>
      </c>
      <c r="D8175" s="2">
        <v>7768</v>
      </c>
      <c r="E8175" s="2">
        <v>63</v>
      </c>
      <c r="F8175" s="2">
        <v>7831</v>
      </c>
      <c r="G8175" s="2">
        <v>0.56000000000000005</v>
      </c>
      <c r="H8175" s="4" t="s">
        <v>8666</v>
      </c>
    </row>
    <row r="8176" spans="1:8" x14ac:dyDescent="0.3">
      <c r="A8176" s="3">
        <v>6</v>
      </c>
      <c r="B8176" s="2" t="s">
        <v>8671</v>
      </c>
      <c r="C8176" s="2" t="s">
        <v>202</v>
      </c>
      <c r="D8176" s="2">
        <v>6858</v>
      </c>
      <c r="E8176" s="2">
        <v>74</v>
      </c>
      <c r="F8176" s="2">
        <v>6932</v>
      </c>
      <c r="G8176" s="2">
        <v>0.49</v>
      </c>
      <c r="H8176" s="4" t="s">
        <v>8666</v>
      </c>
    </row>
    <row r="8177" spans="1:8" x14ac:dyDescent="0.3">
      <c r="A8177" s="3">
        <v>7</v>
      </c>
      <c r="B8177" s="2" t="s">
        <v>8672</v>
      </c>
      <c r="C8177" s="2" t="s">
        <v>14</v>
      </c>
      <c r="D8177" s="2">
        <v>4633</v>
      </c>
      <c r="E8177" s="2">
        <v>0</v>
      </c>
      <c r="F8177" s="2">
        <v>4633</v>
      </c>
      <c r="G8177" s="2">
        <v>0.33</v>
      </c>
      <c r="H8177" s="4" t="s">
        <v>8666</v>
      </c>
    </row>
    <row r="8178" spans="1:8" x14ac:dyDescent="0.3">
      <c r="A8178" s="3">
        <v>8</v>
      </c>
      <c r="B8178" s="2" t="s">
        <v>8673</v>
      </c>
      <c r="C8178" s="2" t="s">
        <v>14</v>
      </c>
      <c r="D8178" s="2">
        <v>3027</v>
      </c>
      <c r="E8178" s="2">
        <v>4</v>
      </c>
      <c r="F8178" s="2">
        <v>3031</v>
      </c>
      <c r="G8178" s="2">
        <v>0.22</v>
      </c>
      <c r="H8178" s="4" t="s">
        <v>8666</v>
      </c>
    </row>
    <row r="8179" spans="1:8" x14ac:dyDescent="0.3">
      <c r="A8179" s="3">
        <v>9</v>
      </c>
      <c r="B8179" s="2" t="s">
        <v>8674</v>
      </c>
      <c r="C8179" s="2" t="s">
        <v>14</v>
      </c>
      <c r="D8179" s="2">
        <v>2348</v>
      </c>
      <c r="E8179" s="2">
        <v>10</v>
      </c>
      <c r="F8179" s="2">
        <v>2358</v>
      </c>
      <c r="G8179" s="2">
        <v>0.17</v>
      </c>
      <c r="H8179" s="4" t="s">
        <v>8666</v>
      </c>
    </row>
    <row r="8180" spans="1:8" x14ac:dyDescent="0.3">
      <c r="A8180" s="3">
        <v>10</v>
      </c>
      <c r="B8180" s="2" t="s">
        <v>8675</v>
      </c>
      <c r="C8180" s="2" t="s">
        <v>14</v>
      </c>
      <c r="D8180" s="2">
        <v>1408</v>
      </c>
      <c r="E8180" s="2">
        <v>5</v>
      </c>
      <c r="F8180" s="2">
        <v>1413</v>
      </c>
      <c r="G8180" s="2">
        <v>0.1</v>
      </c>
      <c r="H8180" s="4" t="s">
        <v>8666</v>
      </c>
    </row>
    <row r="8181" spans="1:8" x14ac:dyDescent="0.3">
      <c r="A8181" s="3">
        <v>11</v>
      </c>
      <c r="B8181" s="2" t="s">
        <v>8676</v>
      </c>
      <c r="C8181" s="2" t="s">
        <v>14</v>
      </c>
      <c r="D8181" s="2">
        <v>1332</v>
      </c>
      <c r="E8181" s="2">
        <v>2</v>
      </c>
      <c r="F8181" s="2">
        <v>1334</v>
      </c>
      <c r="G8181" s="2">
        <v>0.09</v>
      </c>
      <c r="H8181" s="4" t="s">
        <v>8666</v>
      </c>
    </row>
    <row r="8182" spans="1:8" x14ac:dyDescent="0.3">
      <c r="A8182" s="3">
        <v>12</v>
      </c>
      <c r="B8182" s="2" t="s">
        <v>8677</v>
      </c>
      <c r="C8182" s="2" t="s">
        <v>14</v>
      </c>
      <c r="D8182" s="2">
        <v>1267</v>
      </c>
      <c r="E8182" s="2">
        <v>1</v>
      </c>
      <c r="F8182" s="2">
        <v>1268</v>
      </c>
      <c r="G8182" s="2">
        <v>0.09</v>
      </c>
      <c r="H8182" s="4" t="s">
        <v>8666</v>
      </c>
    </row>
    <row r="8183" spans="1:8" x14ac:dyDescent="0.3">
      <c r="A8183" s="3">
        <v>13</v>
      </c>
      <c r="B8183" s="2" t="s">
        <v>8678</v>
      </c>
      <c r="C8183" s="2" t="s">
        <v>14</v>
      </c>
      <c r="D8183" s="2">
        <v>1261</v>
      </c>
      <c r="E8183" s="2">
        <v>11</v>
      </c>
      <c r="F8183" s="2">
        <v>1272</v>
      </c>
      <c r="G8183" s="2">
        <v>0.09</v>
      </c>
      <c r="H8183" s="4" t="s">
        <v>8666</v>
      </c>
    </row>
    <row r="8184" spans="1:8" x14ac:dyDescent="0.3">
      <c r="A8184" s="3">
        <v>14</v>
      </c>
      <c r="B8184" s="2" t="s">
        <v>8679</v>
      </c>
      <c r="C8184" s="2" t="s">
        <v>100</v>
      </c>
      <c r="D8184" s="2">
        <v>785</v>
      </c>
      <c r="E8184" s="2">
        <v>6</v>
      </c>
      <c r="F8184" s="2">
        <v>791</v>
      </c>
      <c r="G8184" s="2">
        <v>0.06</v>
      </c>
      <c r="H8184" s="4" t="s">
        <v>8666</v>
      </c>
    </row>
    <row r="8185" spans="1:8" x14ac:dyDescent="0.3">
      <c r="A8185" s="3">
        <v>15</v>
      </c>
      <c r="B8185" s="2" t="s">
        <v>8680</v>
      </c>
      <c r="C8185" s="2" t="s">
        <v>14</v>
      </c>
      <c r="D8185" s="2">
        <v>678</v>
      </c>
      <c r="E8185" s="2">
        <v>2</v>
      </c>
      <c r="F8185" s="2">
        <v>680</v>
      </c>
      <c r="G8185" s="2">
        <v>0.05</v>
      </c>
      <c r="H8185" s="4" t="s">
        <v>8666</v>
      </c>
    </row>
    <row r="8186" spans="1:8" x14ac:dyDescent="0.3">
      <c r="A8186" s="3">
        <v>16</v>
      </c>
      <c r="B8186" s="2" t="s">
        <v>8681</v>
      </c>
      <c r="C8186" s="2" t="s">
        <v>14</v>
      </c>
      <c r="D8186" s="2">
        <v>641</v>
      </c>
      <c r="E8186" s="2">
        <v>0</v>
      </c>
      <c r="F8186" s="2">
        <v>641</v>
      </c>
      <c r="G8186" s="2">
        <v>0.05</v>
      </c>
      <c r="H8186" s="4" t="s">
        <v>8666</v>
      </c>
    </row>
    <row r="8187" spans="1:8" x14ac:dyDescent="0.3">
      <c r="A8187" s="3">
        <v>17</v>
      </c>
      <c r="B8187" s="2" t="s">
        <v>8682</v>
      </c>
      <c r="C8187" s="2" t="s">
        <v>391</v>
      </c>
      <c r="D8187" s="2">
        <v>638</v>
      </c>
      <c r="E8187" s="2">
        <v>4</v>
      </c>
      <c r="F8187" s="2">
        <v>642</v>
      </c>
      <c r="G8187" s="2">
        <v>0.05</v>
      </c>
      <c r="H8187" s="4" t="s">
        <v>8666</v>
      </c>
    </row>
    <row r="8188" spans="1:8" x14ac:dyDescent="0.3">
      <c r="A8188" s="3">
        <v>18</v>
      </c>
      <c r="B8188" s="2" t="s">
        <v>8683</v>
      </c>
      <c r="C8188" s="2" t="s">
        <v>1214</v>
      </c>
      <c r="D8188" s="2">
        <v>630</v>
      </c>
      <c r="E8188" s="2">
        <v>16</v>
      </c>
      <c r="F8188" s="2">
        <v>646</v>
      </c>
      <c r="G8188" s="2">
        <v>0.05</v>
      </c>
      <c r="H8188" s="4" t="s">
        <v>8666</v>
      </c>
    </row>
    <row r="8189" spans="1:8" x14ac:dyDescent="0.3">
      <c r="A8189" s="3">
        <v>19</v>
      </c>
      <c r="B8189" s="2" t="s">
        <v>8684</v>
      </c>
      <c r="C8189" s="2" t="s">
        <v>108</v>
      </c>
      <c r="D8189" s="2">
        <v>594</v>
      </c>
      <c r="E8189" s="2">
        <v>11</v>
      </c>
      <c r="F8189" s="2">
        <v>605</v>
      </c>
      <c r="G8189" s="2">
        <v>0.04</v>
      </c>
      <c r="H8189" s="4" t="s">
        <v>8666</v>
      </c>
    </row>
    <row r="8190" spans="1:8" x14ac:dyDescent="0.3">
      <c r="A8190" s="3">
        <v>20</v>
      </c>
      <c r="B8190" s="2" t="s">
        <v>8685</v>
      </c>
      <c r="C8190" s="2" t="s">
        <v>1446</v>
      </c>
      <c r="D8190" s="2">
        <v>546</v>
      </c>
      <c r="E8190" s="2">
        <v>10</v>
      </c>
      <c r="F8190" s="2">
        <v>556</v>
      </c>
      <c r="G8190" s="2">
        <v>0.04</v>
      </c>
      <c r="H8190" s="4" t="s">
        <v>8666</v>
      </c>
    </row>
    <row r="8191" spans="1:8" x14ac:dyDescent="0.3">
      <c r="A8191" s="3">
        <v>21</v>
      </c>
      <c r="B8191" s="2" t="s">
        <v>8686</v>
      </c>
      <c r="C8191" s="2" t="s">
        <v>14</v>
      </c>
      <c r="D8191" s="2">
        <v>472</v>
      </c>
      <c r="E8191" s="2">
        <v>0</v>
      </c>
      <c r="F8191" s="2">
        <v>472</v>
      </c>
      <c r="G8191" s="2">
        <v>0.03</v>
      </c>
      <c r="H8191" s="4" t="s">
        <v>8666</v>
      </c>
    </row>
    <row r="8192" spans="1:8" x14ac:dyDescent="0.3">
      <c r="A8192" s="3">
        <v>22</v>
      </c>
      <c r="B8192" s="2" t="s">
        <v>8687</v>
      </c>
      <c r="C8192" s="2" t="s">
        <v>296</v>
      </c>
      <c r="D8192" s="2">
        <v>468</v>
      </c>
      <c r="E8192" s="2">
        <v>18</v>
      </c>
      <c r="F8192" s="2">
        <v>486</v>
      </c>
      <c r="G8192" s="2">
        <v>0.03</v>
      </c>
      <c r="H8192" s="4" t="s">
        <v>8666</v>
      </c>
    </row>
    <row r="8193" spans="1:8" x14ac:dyDescent="0.3">
      <c r="A8193" s="3">
        <v>23</v>
      </c>
      <c r="B8193" s="2" t="s">
        <v>8688</v>
      </c>
      <c r="C8193" s="2" t="s">
        <v>8689</v>
      </c>
      <c r="D8193" s="2">
        <v>428</v>
      </c>
      <c r="E8193" s="2">
        <v>2</v>
      </c>
      <c r="F8193" s="2">
        <v>430</v>
      </c>
      <c r="G8193" s="2">
        <v>0.03</v>
      </c>
      <c r="H8193" s="4" t="s">
        <v>8666</v>
      </c>
    </row>
    <row r="8194" spans="1:8" x14ac:dyDescent="0.3">
      <c r="A8194" s="3">
        <v>24</v>
      </c>
      <c r="B8194" s="2" t="s">
        <v>8690</v>
      </c>
      <c r="C8194" s="2" t="s">
        <v>14</v>
      </c>
      <c r="D8194" s="2">
        <v>417</v>
      </c>
      <c r="E8194" s="2">
        <v>4</v>
      </c>
      <c r="F8194" s="2">
        <v>421</v>
      </c>
      <c r="G8194" s="2">
        <v>0.03</v>
      </c>
      <c r="H8194" s="4" t="s">
        <v>8666</v>
      </c>
    </row>
    <row r="8195" spans="1:8" x14ac:dyDescent="0.3">
      <c r="A8195" s="3">
        <v>25</v>
      </c>
      <c r="B8195" s="2" t="s">
        <v>8691</v>
      </c>
      <c r="C8195" s="2" t="s">
        <v>14</v>
      </c>
      <c r="D8195" s="2">
        <v>408</v>
      </c>
      <c r="E8195" s="2">
        <v>2</v>
      </c>
      <c r="F8195" s="2">
        <v>410</v>
      </c>
      <c r="G8195" s="2">
        <v>0.03</v>
      </c>
      <c r="H8195" s="4" t="s">
        <v>8666</v>
      </c>
    </row>
    <row r="8196" spans="1:8" x14ac:dyDescent="0.3">
      <c r="A8196" s="3">
        <v>26</v>
      </c>
      <c r="B8196" s="2" t="s">
        <v>8692</v>
      </c>
      <c r="C8196" s="2" t="s">
        <v>14</v>
      </c>
      <c r="D8196" s="2">
        <v>399</v>
      </c>
      <c r="E8196" s="2">
        <v>2</v>
      </c>
      <c r="F8196" s="2">
        <v>401</v>
      </c>
      <c r="G8196" s="2">
        <v>0.03</v>
      </c>
      <c r="H8196" s="4" t="s">
        <v>8666</v>
      </c>
    </row>
    <row r="8197" spans="1:8" x14ac:dyDescent="0.3">
      <c r="A8197" s="3">
        <v>27</v>
      </c>
      <c r="B8197" s="2" t="s">
        <v>8693</v>
      </c>
      <c r="C8197" s="2" t="s">
        <v>14</v>
      </c>
      <c r="D8197" s="2">
        <v>390</v>
      </c>
      <c r="E8197" s="2">
        <v>0</v>
      </c>
      <c r="F8197" s="2">
        <v>390</v>
      </c>
      <c r="G8197" s="2">
        <v>0.03</v>
      </c>
      <c r="H8197" s="4" t="s">
        <v>8666</v>
      </c>
    </row>
    <row r="8198" spans="1:8" x14ac:dyDescent="0.3">
      <c r="A8198" s="3">
        <v>28</v>
      </c>
      <c r="B8198" s="2" t="s">
        <v>8694</v>
      </c>
      <c r="C8198" s="2" t="s">
        <v>14</v>
      </c>
      <c r="D8198" s="2">
        <v>376</v>
      </c>
      <c r="E8198" s="2">
        <v>0</v>
      </c>
      <c r="F8198" s="2">
        <v>376</v>
      </c>
      <c r="G8198" s="2">
        <v>0.03</v>
      </c>
      <c r="H8198" s="4" t="s">
        <v>8666</v>
      </c>
    </row>
    <row r="8199" spans="1:8" x14ac:dyDescent="0.3">
      <c r="A8199" s="3">
        <v>29</v>
      </c>
      <c r="B8199" s="2" t="s">
        <v>8695</v>
      </c>
      <c r="C8199" s="2" t="s">
        <v>61</v>
      </c>
      <c r="D8199" s="2">
        <v>375</v>
      </c>
      <c r="E8199" s="2">
        <v>4</v>
      </c>
      <c r="F8199" s="2">
        <v>379</v>
      </c>
      <c r="G8199" s="2">
        <v>0.03</v>
      </c>
      <c r="H8199" s="4" t="s">
        <v>8666</v>
      </c>
    </row>
    <row r="8200" spans="1:8" x14ac:dyDescent="0.3">
      <c r="A8200" s="3">
        <v>30</v>
      </c>
      <c r="B8200" s="2" t="s">
        <v>8696</v>
      </c>
      <c r="C8200" s="2" t="s">
        <v>14</v>
      </c>
      <c r="D8200" s="2">
        <v>352</v>
      </c>
      <c r="E8200" s="2">
        <v>1</v>
      </c>
      <c r="F8200" s="2">
        <v>353</v>
      </c>
      <c r="G8200" s="2">
        <v>0.03</v>
      </c>
      <c r="H8200" s="4" t="s">
        <v>8666</v>
      </c>
    </row>
    <row r="8201" spans="1:8" x14ac:dyDescent="0.3">
      <c r="A8201" s="3">
        <v>31</v>
      </c>
      <c r="B8201" s="2" t="s">
        <v>8697</v>
      </c>
      <c r="C8201" s="2" t="s">
        <v>14</v>
      </c>
      <c r="D8201" s="2">
        <v>288</v>
      </c>
      <c r="E8201" s="2">
        <v>0</v>
      </c>
      <c r="F8201" s="2">
        <v>288</v>
      </c>
      <c r="G8201" s="2">
        <v>0.02</v>
      </c>
      <c r="H8201" s="4" t="s">
        <v>8666</v>
      </c>
    </row>
    <row r="8202" spans="1:8" x14ac:dyDescent="0.3">
      <c r="A8202" s="3">
        <v>32</v>
      </c>
      <c r="B8202" s="2" t="s">
        <v>27</v>
      </c>
      <c r="C8202" s="2" t="s">
        <v>28</v>
      </c>
      <c r="D8202" s="2">
        <v>10538</v>
      </c>
      <c r="E8202" s="2">
        <v>159</v>
      </c>
      <c r="F8202" s="2">
        <v>10697</v>
      </c>
      <c r="G8202" s="2">
        <v>0.76</v>
      </c>
      <c r="H8202" s="4" t="s">
        <v>8666</v>
      </c>
    </row>
    <row r="8203" spans="1:8" x14ac:dyDescent="0.3">
      <c r="A8203" s="3">
        <v>1</v>
      </c>
      <c r="B8203" s="2" t="s">
        <v>8698</v>
      </c>
      <c r="C8203" s="2" t="s">
        <v>9</v>
      </c>
      <c r="D8203" s="2">
        <v>818291</v>
      </c>
      <c r="E8203" s="2">
        <v>1572</v>
      </c>
      <c r="F8203" s="2">
        <v>819863</v>
      </c>
      <c r="G8203" s="2">
        <v>52.6</v>
      </c>
      <c r="H8203" s="4" t="s">
        <v>8699</v>
      </c>
    </row>
    <row r="8204" spans="1:8" x14ac:dyDescent="0.3">
      <c r="A8204" s="3">
        <v>2</v>
      </c>
      <c r="B8204" s="2" t="s">
        <v>8700</v>
      </c>
      <c r="C8204" s="2" t="s">
        <v>12</v>
      </c>
      <c r="D8204" s="2">
        <v>683651</v>
      </c>
      <c r="E8204" s="2">
        <v>1194</v>
      </c>
      <c r="F8204" s="2">
        <v>684845</v>
      </c>
      <c r="G8204" s="2">
        <v>43.93</v>
      </c>
      <c r="H8204" s="4" t="s">
        <v>8699</v>
      </c>
    </row>
    <row r="8205" spans="1:8" x14ac:dyDescent="0.3">
      <c r="A8205" s="3">
        <v>3</v>
      </c>
      <c r="B8205" s="2" t="s">
        <v>8701</v>
      </c>
      <c r="C8205" s="2" t="s">
        <v>456</v>
      </c>
      <c r="D8205" s="2">
        <v>14680</v>
      </c>
      <c r="E8205" s="2">
        <v>6</v>
      </c>
      <c r="F8205" s="2">
        <v>14686</v>
      </c>
      <c r="G8205" s="2">
        <v>0.94</v>
      </c>
      <c r="H8205" s="4" t="s">
        <v>8699</v>
      </c>
    </row>
    <row r="8206" spans="1:8" x14ac:dyDescent="0.3">
      <c r="A8206" s="3">
        <v>4</v>
      </c>
      <c r="B8206" s="2" t="s">
        <v>8702</v>
      </c>
      <c r="C8206" s="2" t="s">
        <v>17</v>
      </c>
      <c r="D8206" s="2">
        <v>12047</v>
      </c>
      <c r="E8206" s="2">
        <v>22</v>
      </c>
      <c r="F8206" s="2">
        <v>12069</v>
      </c>
      <c r="G8206" s="2">
        <v>0.77</v>
      </c>
      <c r="H8206" s="4" t="s">
        <v>8699</v>
      </c>
    </row>
    <row r="8207" spans="1:8" x14ac:dyDescent="0.3">
      <c r="A8207" s="3">
        <v>5</v>
      </c>
      <c r="B8207" s="2" t="s">
        <v>8703</v>
      </c>
      <c r="C8207" s="2" t="s">
        <v>14</v>
      </c>
      <c r="D8207" s="2">
        <v>9052</v>
      </c>
      <c r="E8207" s="2">
        <v>6</v>
      </c>
      <c r="F8207" s="2">
        <v>9058</v>
      </c>
      <c r="G8207" s="2">
        <v>0.57999999999999996</v>
      </c>
      <c r="H8207" s="4" t="s">
        <v>8699</v>
      </c>
    </row>
    <row r="8208" spans="1:8" x14ac:dyDescent="0.3">
      <c r="A8208" s="3">
        <v>6</v>
      </c>
      <c r="B8208" s="2" t="s">
        <v>27</v>
      </c>
      <c r="C8208" s="2" t="s">
        <v>28</v>
      </c>
      <c r="D8208" s="2">
        <v>18237</v>
      </c>
      <c r="E8208" s="2">
        <v>20</v>
      </c>
      <c r="F8208" s="2">
        <v>18257</v>
      </c>
      <c r="G8208" s="2">
        <v>1.17</v>
      </c>
      <c r="H8208" s="4" t="s">
        <v>8699</v>
      </c>
    </row>
    <row r="8209" spans="1:8" x14ac:dyDescent="0.3">
      <c r="A8209" s="3">
        <v>1</v>
      </c>
      <c r="B8209" s="2" t="s">
        <v>8704</v>
      </c>
      <c r="C8209" s="2" t="s">
        <v>456</v>
      </c>
      <c r="D8209" s="2">
        <v>462759</v>
      </c>
      <c r="E8209" s="2">
        <v>2285</v>
      </c>
      <c r="F8209" s="2">
        <v>465044</v>
      </c>
      <c r="G8209" s="2">
        <v>47.79</v>
      </c>
      <c r="H8209" s="4" t="s">
        <v>8705</v>
      </c>
    </row>
    <row r="8210" spans="1:8" x14ac:dyDescent="0.3">
      <c r="A8210" s="3">
        <v>2</v>
      </c>
      <c r="B8210" s="2" t="s">
        <v>8706</v>
      </c>
      <c r="C8210" s="2" t="s">
        <v>488</v>
      </c>
      <c r="D8210" s="2">
        <v>254676</v>
      </c>
      <c r="E8210" s="2">
        <v>1411</v>
      </c>
      <c r="F8210" s="2">
        <v>256087</v>
      </c>
      <c r="G8210" s="2">
        <v>26.32</v>
      </c>
      <c r="H8210" s="4" t="s">
        <v>8705</v>
      </c>
    </row>
    <row r="8211" spans="1:8" x14ac:dyDescent="0.3">
      <c r="A8211" s="3">
        <v>3</v>
      </c>
      <c r="B8211" s="2" t="s">
        <v>8707</v>
      </c>
      <c r="C8211" s="2" t="s">
        <v>492</v>
      </c>
      <c r="D8211" s="2">
        <v>130846</v>
      </c>
      <c r="E8211" s="2">
        <v>448</v>
      </c>
      <c r="F8211" s="2">
        <v>131294</v>
      </c>
      <c r="G8211" s="2">
        <v>13.49</v>
      </c>
      <c r="H8211" s="4" t="s">
        <v>8705</v>
      </c>
    </row>
    <row r="8212" spans="1:8" x14ac:dyDescent="0.3">
      <c r="A8212" s="3">
        <v>4</v>
      </c>
      <c r="B8212" s="2" t="s">
        <v>8708</v>
      </c>
      <c r="C8212" s="2" t="s">
        <v>9</v>
      </c>
      <c r="D8212" s="2">
        <v>101535</v>
      </c>
      <c r="E8212" s="2">
        <v>638</v>
      </c>
      <c r="F8212" s="2">
        <v>102173</v>
      </c>
      <c r="G8212" s="2">
        <v>10.5</v>
      </c>
      <c r="H8212" s="4" t="s">
        <v>8705</v>
      </c>
    </row>
    <row r="8213" spans="1:8" x14ac:dyDescent="0.3">
      <c r="A8213" s="3">
        <v>5</v>
      </c>
      <c r="B8213" s="2" t="s">
        <v>8709</v>
      </c>
      <c r="C8213" s="2" t="s">
        <v>14</v>
      </c>
      <c r="D8213" s="2">
        <v>3072</v>
      </c>
      <c r="E8213" s="2">
        <v>30</v>
      </c>
      <c r="F8213" s="2">
        <v>3102</v>
      </c>
      <c r="G8213" s="2">
        <v>0.32</v>
      </c>
      <c r="H8213" s="4" t="s">
        <v>8705</v>
      </c>
    </row>
    <row r="8214" spans="1:8" x14ac:dyDescent="0.3">
      <c r="A8214" s="3">
        <v>6</v>
      </c>
      <c r="B8214" s="2" t="s">
        <v>8710</v>
      </c>
      <c r="C8214" s="2" t="s">
        <v>14</v>
      </c>
      <c r="D8214" s="2">
        <v>2434</v>
      </c>
      <c r="E8214" s="2">
        <v>33</v>
      </c>
      <c r="F8214" s="2">
        <v>2467</v>
      </c>
      <c r="G8214" s="2">
        <v>0.25</v>
      </c>
      <c r="H8214" s="4" t="s">
        <v>8705</v>
      </c>
    </row>
    <row r="8215" spans="1:8" x14ac:dyDescent="0.3">
      <c r="A8215" s="3">
        <v>7</v>
      </c>
      <c r="B8215" s="2" t="s">
        <v>8711</v>
      </c>
      <c r="C8215" s="2" t="s">
        <v>17</v>
      </c>
      <c r="D8215" s="2">
        <v>1789</v>
      </c>
      <c r="E8215" s="2">
        <v>17</v>
      </c>
      <c r="F8215" s="2">
        <v>1806</v>
      </c>
      <c r="G8215" s="2">
        <v>0.19</v>
      </c>
      <c r="H8215" s="4" t="s">
        <v>8705</v>
      </c>
    </row>
    <row r="8216" spans="1:8" x14ac:dyDescent="0.3">
      <c r="A8216" s="3">
        <v>8</v>
      </c>
      <c r="B8216" s="2" t="s">
        <v>8712</v>
      </c>
      <c r="C8216" s="2" t="s">
        <v>1185</v>
      </c>
      <c r="D8216" s="2">
        <v>1048</v>
      </c>
      <c r="E8216" s="2">
        <v>2</v>
      </c>
      <c r="F8216" s="2">
        <v>1050</v>
      </c>
      <c r="G8216" s="2">
        <v>0.11</v>
      </c>
      <c r="H8216" s="4" t="s">
        <v>8705</v>
      </c>
    </row>
    <row r="8217" spans="1:8" x14ac:dyDescent="0.3">
      <c r="A8217" s="3">
        <v>9</v>
      </c>
      <c r="B8217" s="2" t="s">
        <v>8713</v>
      </c>
      <c r="C8217" s="2" t="s">
        <v>14</v>
      </c>
      <c r="D8217" s="2">
        <v>1047</v>
      </c>
      <c r="E8217" s="2">
        <v>23</v>
      </c>
      <c r="F8217" s="2">
        <v>1070</v>
      </c>
      <c r="G8217" s="2">
        <v>0.11</v>
      </c>
      <c r="H8217" s="4" t="s">
        <v>8705</v>
      </c>
    </row>
    <row r="8218" spans="1:8" x14ac:dyDescent="0.3">
      <c r="A8218" s="3">
        <v>10</v>
      </c>
      <c r="B8218" s="2" t="s">
        <v>27</v>
      </c>
      <c r="C8218" s="2" t="s">
        <v>28</v>
      </c>
      <c r="D8218" s="2">
        <v>8843</v>
      </c>
      <c r="E8218" s="2">
        <v>75</v>
      </c>
      <c r="F8218" s="2">
        <v>8918</v>
      </c>
      <c r="G8218" s="2">
        <v>0.92</v>
      </c>
      <c r="H8218" s="4" t="s">
        <v>8705</v>
      </c>
    </row>
    <row r="8219" spans="1:8" x14ac:dyDescent="0.3">
      <c r="A8219" s="3">
        <v>1</v>
      </c>
      <c r="B8219" s="2" t="s">
        <v>8714</v>
      </c>
      <c r="C8219" s="2" t="s">
        <v>12</v>
      </c>
      <c r="D8219" s="2">
        <v>665162</v>
      </c>
      <c r="E8219" s="2">
        <v>1155</v>
      </c>
      <c r="F8219" s="2">
        <v>666317</v>
      </c>
      <c r="G8219" s="2">
        <v>53.63</v>
      </c>
      <c r="H8219" s="4" t="s">
        <v>8715</v>
      </c>
    </row>
    <row r="8220" spans="1:8" x14ac:dyDescent="0.3">
      <c r="A8220" s="3">
        <v>2</v>
      </c>
      <c r="B8220" s="2" t="s">
        <v>8716</v>
      </c>
      <c r="C8220" s="2" t="s">
        <v>9</v>
      </c>
      <c r="D8220" s="2">
        <v>535766</v>
      </c>
      <c r="E8220" s="2">
        <v>1676</v>
      </c>
      <c r="F8220" s="2">
        <v>537442</v>
      </c>
      <c r="G8220" s="2">
        <v>43.26</v>
      </c>
      <c r="H8220" s="4" t="s">
        <v>8715</v>
      </c>
    </row>
    <row r="8221" spans="1:8" x14ac:dyDescent="0.3">
      <c r="A8221" s="3">
        <v>3</v>
      </c>
      <c r="B8221" s="2" t="s">
        <v>8717</v>
      </c>
      <c r="C8221" s="2" t="s">
        <v>707</v>
      </c>
      <c r="D8221" s="2">
        <v>5300</v>
      </c>
      <c r="E8221" s="2">
        <v>2</v>
      </c>
      <c r="F8221" s="2">
        <v>5302</v>
      </c>
      <c r="G8221" s="2">
        <v>0.43</v>
      </c>
      <c r="H8221" s="4" t="s">
        <v>8715</v>
      </c>
    </row>
    <row r="8222" spans="1:8" x14ac:dyDescent="0.3">
      <c r="A8222" s="3">
        <v>4</v>
      </c>
      <c r="B8222" s="2" t="s">
        <v>8718</v>
      </c>
      <c r="C8222" s="2" t="s">
        <v>17</v>
      </c>
      <c r="D8222" s="2">
        <v>4541</v>
      </c>
      <c r="E8222" s="2">
        <v>13</v>
      </c>
      <c r="F8222" s="2">
        <v>4554</v>
      </c>
      <c r="G8222" s="2">
        <v>0.37</v>
      </c>
      <c r="H8222" s="4" t="s">
        <v>8715</v>
      </c>
    </row>
    <row r="8223" spans="1:8" x14ac:dyDescent="0.3">
      <c r="A8223" s="3">
        <v>5</v>
      </c>
      <c r="B8223" s="2" t="s">
        <v>8719</v>
      </c>
      <c r="C8223" s="2" t="s">
        <v>14</v>
      </c>
      <c r="D8223" s="2">
        <v>4105</v>
      </c>
      <c r="E8223" s="2">
        <v>11</v>
      </c>
      <c r="F8223" s="2">
        <v>4116</v>
      </c>
      <c r="G8223" s="2">
        <v>0.33</v>
      </c>
      <c r="H8223" s="4" t="s">
        <v>8715</v>
      </c>
    </row>
    <row r="8224" spans="1:8" x14ac:dyDescent="0.3">
      <c r="A8224" s="3">
        <v>6</v>
      </c>
      <c r="B8224" s="2" t="s">
        <v>8720</v>
      </c>
      <c r="C8224" s="2" t="s">
        <v>14</v>
      </c>
      <c r="D8224" s="2">
        <v>3101</v>
      </c>
      <c r="E8224" s="2">
        <v>3</v>
      </c>
      <c r="F8224" s="2">
        <v>3104</v>
      </c>
      <c r="G8224" s="2">
        <v>0.25</v>
      </c>
      <c r="H8224" s="4" t="s">
        <v>8715</v>
      </c>
    </row>
    <row r="8225" spans="1:8" x14ac:dyDescent="0.3">
      <c r="A8225" s="3">
        <v>7</v>
      </c>
      <c r="B8225" s="2" t="s">
        <v>8721</v>
      </c>
      <c r="C8225" s="2" t="s">
        <v>14</v>
      </c>
      <c r="D8225" s="2">
        <v>3076</v>
      </c>
      <c r="E8225" s="2">
        <v>3</v>
      </c>
      <c r="F8225" s="2">
        <v>3079</v>
      </c>
      <c r="G8225" s="2">
        <v>0.25</v>
      </c>
      <c r="H8225" s="4" t="s">
        <v>8715</v>
      </c>
    </row>
    <row r="8226" spans="1:8" x14ac:dyDescent="0.3">
      <c r="A8226" s="3">
        <v>8</v>
      </c>
      <c r="B8226" s="2" t="s">
        <v>8722</v>
      </c>
      <c r="C8226" s="2" t="s">
        <v>14</v>
      </c>
      <c r="D8226" s="2">
        <v>2694</v>
      </c>
      <c r="E8226" s="2">
        <v>0</v>
      </c>
      <c r="F8226" s="2">
        <v>2694</v>
      </c>
      <c r="G8226" s="2">
        <v>0.22</v>
      </c>
      <c r="H8226" s="4" t="s">
        <v>8715</v>
      </c>
    </row>
    <row r="8227" spans="1:8" x14ac:dyDescent="0.3">
      <c r="A8227" s="3">
        <v>9</v>
      </c>
      <c r="B8227" s="2" t="s">
        <v>8723</v>
      </c>
      <c r="C8227" s="2" t="s">
        <v>14</v>
      </c>
      <c r="D8227" s="2">
        <v>1710</v>
      </c>
      <c r="E8227" s="2">
        <v>1</v>
      </c>
      <c r="F8227" s="2">
        <v>1711</v>
      </c>
      <c r="G8227" s="2">
        <v>0.14000000000000001</v>
      </c>
      <c r="H8227" s="4" t="s">
        <v>8715</v>
      </c>
    </row>
    <row r="8228" spans="1:8" x14ac:dyDescent="0.3">
      <c r="A8228" s="3">
        <v>10</v>
      </c>
      <c r="B8228" s="2" t="s">
        <v>8724</v>
      </c>
      <c r="C8228" s="2" t="s">
        <v>1859</v>
      </c>
      <c r="D8228" s="2">
        <v>1684</v>
      </c>
      <c r="E8228" s="2">
        <v>10</v>
      </c>
      <c r="F8228" s="2">
        <v>1694</v>
      </c>
      <c r="G8228" s="2">
        <v>0.14000000000000001</v>
      </c>
      <c r="H8228" s="4" t="s">
        <v>8715</v>
      </c>
    </row>
    <row r="8229" spans="1:8" x14ac:dyDescent="0.3">
      <c r="A8229" s="3">
        <v>11</v>
      </c>
      <c r="B8229" s="2" t="s">
        <v>8725</v>
      </c>
      <c r="C8229" s="2" t="s">
        <v>14</v>
      </c>
      <c r="D8229" s="2">
        <v>1493</v>
      </c>
      <c r="E8229" s="2">
        <v>0</v>
      </c>
      <c r="F8229" s="2">
        <v>1493</v>
      </c>
      <c r="G8229" s="2">
        <v>0.12</v>
      </c>
      <c r="H8229" s="4" t="s">
        <v>8715</v>
      </c>
    </row>
    <row r="8230" spans="1:8" x14ac:dyDescent="0.3">
      <c r="A8230" s="3">
        <v>12</v>
      </c>
      <c r="B8230" s="2" t="s">
        <v>8726</v>
      </c>
      <c r="C8230" s="2" t="s">
        <v>14</v>
      </c>
      <c r="D8230" s="2">
        <v>1462</v>
      </c>
      <c r="E8230" s="2">
        <v>8</v>
      </c>
      <c r="F8230" s="2">
        <v>1470</v>
      </c>
      <c r="G8230" s="2">
        <v>0.12</v>
      </c>
      <c r="H8230" s="4" t="s">
        <v>8715</v>
      </c>
    </row>
    <row r="8231" spans="1:8" x14ac:dyDescent="0.3">
      <c r="A8231" s="3">
        <v>13</v>
      </c>
      <c r="B8231" s="2" t="s">
        <v>8727</v>
      </c>
      <c r="C8231" s="2" t="s">
        <v>14</v>
      </c>
      <c r="D8231" s="2">
        <v>1169</v>
      </c>
      <c r="E8231" s="2">
        <v>1</v>
      </c>
      <c r="F8231" s="2">
        <v>1170</v>
      </c>
      <c r="G8231" s="2">
        <v>0.09</v>
      </c>
      <c r="H8231" s="4" t="s">
        <v>8715</v>
      </c>
    </row>
    <row r="8232" spans="1:8" x14ac:dyDescent="0.3">
      <c r="A8232" s="3">
        <v>14</v>
      </c>
      <c r="B8232" s="2" t="s">
        <v>8728</v>
      </c>
      <c r="C8232" s="2" t="s">
        <v>139</v>
      </c>
      <c r="D8232" s="2">
        <v>974</v>
      </c>
      <c r="E8232" s="2">
        <v>7</v>
      </c>
      <c r="F8232" s="2">
        <v>981</v>
      </c>
      <c r="G8232" s="2">
        <v>0.08</v>
      </c>
      <c r="H8232" s="4" t="s">
        <v>8715</v>
      </c>
    </row>
    <row r="8233" spans="1:8" x14ac:dyDescent="0.3">
      <c r="A8233" s="3">
        <v>15</v>
      </c>
      <c r="B8233" s="2" t="s">
        <v>8729</v>
      </c>
      <c r="C8233" s="2" t="s">
        <v>14</v>
      </c>
      <c r="D8233" s="2">
        <v>791</v>
      </c>
      <c r="E8233" s="2">
        <v>7</v>
      </c>
      <c r="F8233" s="2">
        <v>798</v>
      </c>
      <c r="G8233" s="2">
        <v>0.06</v>
      </c>
      <c r="H8233" s="4" t="s">
        <v>8715</v>
      </c>
    </row>
    <row r="8234" spans="1:8" x14ac:dyDescent="0.3">
      <c r="A8234" s="3">
        <v>16</v>
      </c>
      <c r="B8234" s="2" t="s">
        <v>8730</v>
      </c>
      <c r="C8234" s="2" t="s">
        <v>14</v>
      </c>
      <c r="D8234" s="2">
        <v>765</v>
      </c>
      <c r="E8234" s="2">
        <v>2</v>
      </c>
      <c r="F8234" s="2">
        <v>767</v>
      </c>
      <c r="G8234" s="2">
        <v>0.06</v>
      </c>
      <c r="H8234" s="4" t="s">
        <v>8715</v>
      </c>
    </row>
    <row r="8235" spans="1:8" x14ac:dyDescent="0.3">
      <c r="A8235" s="3">
        <v>17</v>
      </c>
      <c r="B8235" s="2" t="s">
        <v>8731</v>
      </c>
      <c r="C8235" s="2" t="s">
        <v>229</v>
      </c>
      <c r="D8235" s="2">
        <v>471</v>
      </c>
      <c r="E8235" s="2">
        <v>1</v>
      </c>
      <c r="F8235" s="2">
        <v>472</v>
      </c>
      <c r="G8235" s="2">
        <v>0.04</v>
      </c>
      <c r="H8235" s="4" t="s">
        <v>8715</v>
      </c>
    </row>
    <row r="8236" spans="1:8" x14ac:dyDescent="0.3">
      <c r="A8236" s="3">
        <v>18</v>
      </c>
      <c r="B8236" s="2" t="s">
        <v>8732</v>
      </c>
      <c r="C8236" s="2" t="s">
        <v>1687</v>
      </c>
      <c r="D8236" s="2">
        <v>468</v>
      </c>
      <c r="E8236" s="2">
        <v>4</v>
      </c>
      <c r="F8236" s="2">
        <v>472</v>
      </c>
      <c r="G8236" s="2">
        <v>0.04</v>
      </c>
      <c r="H8236" s="4" t="s">
        <v>8715</v>
      </c>
    </row>
    <row r="8237" spans="1:8" x14ac:dyDescent="0.3">
      <c r="A8237" s="3">
        <v>19</v>
      </c>
      <c r="B8237" s="2" t="s">
        <v>27</v>
      </c>
      <c r="C8237" s="2" t="s">
        <v>28</v>
      </c>
      <c r="D8237" s="2">
        <v>4674</v>
      </c>
      <c r="E8237" s="2">
        <v>12</v>
      </c>
      <c r="F8237" s="2">
        <v>4686</v>
      </c>
      <c r="G8237" s="2">
        <v>0.38</v>
      </c>
      <c r="H8237" s="4" t="s">
        <v>8715</v>
      </c>
    </row>
    <row r="8238" spans="1:8" x14ac:dyDescent="0.3">
      <c r="A8238" s="3">
        <v>1</v>
      </c>
      <c r="B8238" s="2" t="s">
        <v>8733</v>
      </c>
      <c r="C8238" s="2" t="s">
        <v>9</v>
      </c>
      <c r="D8238" s="2">
        <v>652809</v>
      </c>
      <c r="E8238" s="2">
        <v>2218</v>
      </c>
      <c r="F8238" s="2">
        <v>655027</v>
      </c>
      <c r="G8238" s="2">
        <v>54.08</v>
      </c>
      <c r="H8238" s="4" t="s">
        <v>8734</v>
      </c>
    </row>
    <row r="8239" spans="1:8" x14ac:dyDescent="0.3">
      <c r="A8239" s="3">
        <v>2</v>
      </c>
      <c r="B8239" s="2" t="s">
        <v>8735</v>
      </c>
      <c r="C8239" s="2" t="s">
        <v>12</v>
      </c>
      <c r="D8239" s="2">
        <v>515941</v>
      </c>
      <c r="E8239" s="2">
        <v>1483</v>
      </c>
      <c r="F8239" s="2">
        <v>517424</v>
      </c>
      <c r="G8239" s="2">
        <v>42.72</v>
      </c>
      <c r="H8239" s="4" t="s">
        <v>8734</v>
      </c>
    </row>
    <row r="8240" spans="1:8" x14ac:dyDescent="0.3">
      <c r="A8240" s="3">
        <v>3</v>
      </c>
      <c r="B8240" s="2" t="s">
        <v>8736</v>
      </c>
      <c r="C8240" s="2" t="s">
        <v>17</v>
      </c>
      <c r="D8240" s="2">
        <v>19164</v>
      </c>
      <c r="E8240" s="2">
        <v>78</v>
      </c>
      <c r="F8240" s="2">
        <v>19242</v>
      </c>
      <c r="G8240" s="2">
        <v>1.59</v>
      </c>
      <c r="H8240" s="4" t="s">
        <v>8734</v>
      </c>
    </row>
    <row r="8241" spans="1:8" x14ac:dyDescent="0.3">
      <c r="A8241" s="3">
        <v>4</v>
      </c>
      <c r="B8241" s="2" t="s">
        <v>8737</v>
      </c>
      <c r="C8241" s="2" t="s">
        <v>339</v>
      </c>
      <c r="D8241" s="2">
        <v>2055</v>
      </c>
      <c r="E8241" s="2">
        <v>4</v>
      </c>
      <c r="F8241" s="2">
        <v>2059</v>
      </c>
      <c r="G8241" s="2">
        <v>0.17</v>
      </c>
      <c r="H8241" s="4" t="s">
        <v>8734</v>
      </c>
    </row>
    <row r="8242" spans="1:8" x14ac:dyDescent="0.3">
      <c r="A8242" s="3">
        <v>5</v>
      </c>
      <c r="B8242" s="2" t="s">
        <v>8738</v>
      </c>
      <c r="C8242" s="2" t="s">
        <v>14</v>
      </c>
      <c r="D8242" s="2">
        <v>1749</v>
      </c>
      <c r="E8242" s="2">
        <v>1</v>
      </c>
      <c r="F8242" s="2">
        <v>1750</v>
      </c>
      <c r="G8242" s="2">
        <v>0.14000000000000001</v>
      </c>
      <c r="H8242" s="4" t="s">
        <v>8734</v>
      </c>
    </row>
    <row r="8243" spans="1:8" x14ac:dyDescent="0.3">
      <c r="A8243" s="3">
        <v>6</v>
      </c>
      <c r="B8243" s="2" t="s">
        <v>7069</v>
      </c>
      <c r="C8243" s="2" t="s">
        <v>14</v>
      </c>
      <c r="D8243" s="2">
        <v>1346</v>
      </c>
      <c r="E8243" s="2">
        <v>2</v>
      </c>
      <c r="F8243" s="2">
        <v>1348</v>
      </c>
      <c r="G8243" s="2">
        <v>0.11</v>
      </c>
      <c r="H8243" s="4" t="s">
        <v>8734</v>
      </c>
    </row>
    <row r="8244" spans="1:8" x14ac:dyDescent="0.3">
      <c r="A8244" s="3">
        <v>7</v>
      </c>
      <c r="B8244" s="2" t="s">
        <v>8739</v>
      </c>
      <c r="C8244" s="2" t="s">
        <v>2470</v>
      </c>
      <c r="D8244" s="2">
        <v>1072</v>
      </c>
      <c r="E8244" s="2">
        <v>1</v>
      </c>
      <c r="F8244" s="2">
        <v>1073</v>
      </c>
      <c r="G8244" s="2">
        <v>0.09</v>
      </c>
      <c r="H8244" s="4" t="s">
        <v>8734</v>
      </c>
    </row>
    <row r="8245" spans="1:8" x14ac:dyDescent="0.3">
      <c r="A8245" s="3">
        <v>8</v>
      </c>
      <c r="B8245" s="2" t="s">
        <v>8740</v>
      </c>
      <c r="C8245" s="2" t="s">
        <v>8741</v>
      </c>
      <c r="D8245" s="2">
        <v>814</v>
      </c>
      <c r="E8245" s="2">
        <v>3</v>
      </c>
      <c r="F8245" s="2">
        <v>817</v>
      </c>
      <c r="G8245" s="2">
        <v>7.0000000000000007E-2</v>
      </c>
      <c r="H8245" s="4" t="s">
        <v>8734</v>
      </c>
    </row>
    <row r="8246" spans="1:8" x14ac:dyDescent="0.3">
      <c r="A8246" s="3">
        <v>9</v>
      </c>
      <c r="B8246" s="2" t="s">
        <v>8742</v>
      </c>
      <c r="C8246" s="2" t="s">
        <v>14</v>
      </c>
      <c r="D8246" s="2">
        <v>803</v>
      </c>
      <c r="E8246" s="2">
        <v>5</v>
      </c>
      <c r="F8246" s="2">
        <v>808</v>
      </c>
      <c r="G8246" s="2">
        <v>7.0000000000000007E-2</v>
      </c>
      <c r="H8246" s="4" t="s">
        <v>8734</v>
      </c>
    </row>
    <row r="8247" spans="1:8" x14ac:dyDescent="0.3">
      <c r="A8247" s="3">
        <v>10</v>
      </c>
      <c r="B8247" s="2" t="s">
        <v>8743</v>
      </c>
      <c r="C8247" s="2" t="s">
        <v>166</v>
      </c>
      <c r="D8247" s="2">
        <v>719</v>
      </c>
      <c r="E8247" s="2">
        <v>1</v>
      </c>
      <c r="F8247" s="2">
        <v>720</v>
      </c>
      <c r="G8247" s="2">
        <v>0.06</v>
      </c>
      <c r="H8247" s="4" t="s">
        <v>8734</v>
      </c>
    </row>
    <row r="8248" spans="1:8" x14ac:dyDescent="0.3">
      <c r="A8248" s="3">
        <v>11</v>
      </c>
      <c r="B8248" s="2" t="s">
        <v>8744</v>
      </c>
      <c r="C8248" s="2" t="s">
        <v>14</v>
      </c>
      <c r="D8248" s="2">
        <v>690</v>
      </c>
      <c r="E8248" s="2">
        <v>2</v>
      </c>
      <c r="F8248" s="2">
        <v>692</v>
      </c>
      <c r="G8248" s="2">
        <v>0.06</v>
      </c>
      <c r="H8248" s="4" t="s">
        <v>8734</v>
      </c>
    </row>
    <row r="8249" spans="1:8" x14ac:dyDescent="0.3">
      <c r="A8249" s="3">
        <v>12</v>
      </c>
      <c r="B8249" s="2" t="s">
        <v>8745</v>
      </c>
      <c r="C8249" s="2" t="s">
        <v>131</v>
      </c>
      <c r="D8249" s="2">
        <v>606</v>
      </c>
      <c r="E8249" s="2">
        <v>4</v>
      </c>
      <c r="F8249" s="2">
        <v>610</v>
      </c>
      <c r="G8249" s="2">
        <v>0.05</v>
      </c>
      <c r="H8249" s="4" t="s">
        <v>8734</v>
      </c>
    </row>
    <row r="8250" spans="1:8" x14ac:dyDescent="0.3">
      <c r="A8250" s="3">
        <v>13</v>
      </c>
      <c r="B8250" s="2" t="s">
        <v>8746</v>
      </c>
      <c r="C8250" s="2" t="s">
        <v>391</v>
      </c>
      <c r="D8250" s="2">
        <v>565</v>
      </c>
      <c r="E8250" s="2">
        <v>2</v>
      </c>
      <c r="F8250" s="2">
        <v>567</v>
      </c>
      <c r="G8250" s="2">
        <v>0.05</v>
      </c>
      <c r="H8250" s="4" t="s">
        <v>8734</v>
      </c>
    </row>
    <row r="8251" spans="1:8" x14ac:dyDescent="0.3">
      <c r="A8251" s="3">
        <v>14</v>
      </c>
      <c r="B8251" s="2" t="s">
        <v>8747</v>
      </c>
      <c r="C8251" s="2" t="s">
        <v>80</v>
      </c>
      <c r="D8251" s="2">
        <v>559</v>
      </c>
      <c r="E8251" s="2">
        <v>3</v>
      </c>
      <c r="F8251" s="2">
        <v>562</v>
      </c>
      <c r="G8251" s="2">
        <v>0.05</v>
      </c>
      <c r="H8251" s="4" t="s">
        <v>8734</v>
      </c>
    </row>
    <row r="8252" spans="1:8" x14ac:dyDescent="0.3">
      <c r="A8252" s="3">
        <v>15</v>
      </c>
      <c r="B8252" s="2" t="s">
        <v>8748</v>
      </c>
      <c r="C8252" s="2" t="s">
        <v>206</v>
      </c>
      <c r="D8252" s="2">
        <v>465</v>
      </c>
      <c r="E8252" s="2">
        <v>6</v>
      </c>
      <c r="F8252" s="2">
        <v>471</v>
      </c>
      <c r="G8252" s="2">
        <v>0.04</v>
      </c>
      <c r="H8252" s="4" t="s">
        <v>8734</v>
      </c>
    </row>
    <row r="8253" spans="1:8" x14ac:dyDescent="0.3">
      <c r="A8253" s="3">
        <v>16</v>
      </c>
      <c r="B8253" s="2" t="s">
        <v>630</v>
      </c>
      <c r="C8253" s="2" t="s">
        <v>530</v>
      </c>
      <c r="D8253" s="2">
        <v>447</v>
      </c>
      <c r="E8253" s="2">
        <v>4</v>
      </c>
      <c r="F8253" s="2">
        <v>451</v>
      </c>
      <c r="G8253" s="2">
        <v>0.04</v>
      </c>
      <c r="H8253" s="4" t="s">
        <v>8734</v>
      </c>
    </row>
    <row r="8254" spans="1:8" x14ac:dyDescent="0.3">
      <c r="A8254" s="3">
        <v>17</v>
      </c>
      <c r="B8254" s="2" t="s">
        <v>8749</v>
      </c>
      <c r="C8254" s="2" t="s">
        <v>2261</v>
      </c>
      <c r="D8254" s="2">
        <v>320</v>
      </c>
      <c r="E8254" s="2">
        <v>2</v>
      </c>
      <c r="F8254" s="2">
        <v>322</v>
      </c>
      <c r="G8254" s="2">
        <v>0.03</v>
      </c>
      <c r="H8254" s="4" t="s">
        <v>8734</v>
      </c>
    </row>
    <row r="8255" spans="1:8" x14ac:dyDescent="0.3">
      <c r="A8255" s="3">
        <v>18</v>
      </c>
      <c r="B8255" s="2" t="s">
        <v>8750</v>
      </c>
      <c r="C8255" s="2" t="s">
        <v>544</v>
      </c>
      <c r="D8255" s="2">
        <v>267</v>
      </c>
      <c r="E8255" s="2">
        <v>3</v>
      </c>
      <c r="F8255" s="2">
        <v>270</v>
      </c>
      <c r="G8255" s="2">
        <v>0.02</v>
      </c>
      <c r="H8255" s="4" t="s">
        <v>8734</v>
      </c>
    </row>
    <row r="8256" spans="1:8" x14ac:dyDescent="0.3">
      <c r="A8256" s="3">
        <v>19</v>
      </c>
      <c r="B8256" s="2" t="s">
        <v>8751</v>
      </c>
      <c r="C8256" s="2" t="s">
        <v>114</v>
      </c>
      <c r="D8256" s="2">
        <v>251</v>
      </c>
      <c r="E8256" s="2">
        <v>0</v>
      </c>
      <c r="F8256" s="2">
        <v>251</v>
      </c>
      <c r="G8256" s="2">
        <v>0.02</v>
      </c>
      <c r="H8256" s="4" t="s">
        <v>8734</v>
      </c>
    </row>
    <row r="8257" spans="1:8" x14ac:dyDescent="0.3">
      <c r="A8257" s="3">
        <v>20</v>
      </c>
      <c r="B8257" s="2" t="s">
        <v>8752</v>
      </c>
      <c r="C8257" s="2" t="s">
        <v>14</v>
      </c>
      <c r="D8257" s="2">
        <v>242</v>
      </c>
      <c r="E8257" s="2">
        <v>0</v>
      </c>
      <c r="F8257" s="2">
        <v>242</v>
      </c>
      <c r="G8257" s="2">
        <v>0.02</v>
      </c>
      <c r="H8257" s="4" t="s">
        <v>8734</v>
      </c>
    </row>
    <row r="8258" spans="1:8" x14ac:dyDescent="0.3">
      <c r="A8258" s="3">
        <v>21</v>
      </c>
      <c r="B8258" s="2" t="s">
        <v>8753</v>
      </c>
      <c r="C8258" s="2" t="s">
        <v>14</v>
      </c>
      <c r="D8258" s="2">
        <v>236</v>
      </c>
      <c r="E8258" s="2">
        <v>1</v>
      </c>
      <c r="F8258" s="2">
        <v>237</v>
      </c>
      <c r="G8258" s="2">
        <v>0.02</v>
      </c>
      <c r="H8258" s="4" t="s">
        <v>8734</v>
      </c>
    </row>
    <row r="8259" spans="1:8" x14ac:dyDescent="0.3">
      <c r="A8259" s="3">
        <v>22</v>
      </c>
      <c r="B8259" s="2" t="s">
        <v>8754</v>
      </c>
      <c r="C8259" s="2" t="s">
        <v>14</v>
      </c>
      <c r="D8259" s="2">
        <v>202</v>
      </c>
      <c r="E8259" s="2">
        <v>0</v>
      </c>
      <c r="F8259" s="2">
        <v>202</v>
      </c>
      <c r="G8259" s="2">
        <v>0.02</v>
      </c>
      <c r="H8259" s="4" t="s">
        <v>8734</v>
      </c>
    </row>
    <row r="8260" spans="1:8" x14ac:dyDescent="0.3">
      <c r="A8260" s="3">
        <v>23</v>
      </c>
      <c r="B8260" s="2" t="s">
        <v>8755</v>
      </c>
      <c r="C8260" s="2" t="s">
        <v>14</v>
      </c>
      <c r="D8260" s="2">
        <v>201</v>
      </c>
      <c r="E8260" s="2">
        <v>0</v>
      </c>
      <c r="F8260" s="2">
        <v>201</v>
      </c>
      <c r="G8260" s="2">
        <v>0.02</v>
      </c>
      <c r="H8260" s="4" t="s">
        <v>8734</v>
      </c>
    </row>
    <row r="8261" spans="1:8" x14ac:dyDescent="0.3">
      <c r="A8261" s="3">
        <v>24</v>
      </c>
      <c r="B8261" s="2" t="s">
        <v>8756</v>
      </c>
      <c r="C8261" s="2" t="s">
        <v>14</v>
      </c>
      <c r="D8261" s="2">
        <v>190</v>
      </c>
      <c r="E8261" s="2">
        <v>0</v>
      </c>
      <c r="F8261" s="2">
        <v>190</v>
      </c>
      <c r="G8261" s="2">
        <v>0.02</v>
      </c>
      <c r="H8261" s="4" t="s">
        <v>8734</v>
      </c>
    </row>
    <row r="8262" spans="1:8" x14ac:dyDescent="0.3">
      <c r="A8262" s="3">
        <v>25</v>
      </c>
      <c r="B8262" s="2" t="s">
        <v>8757</v>
      </c>
      <c r="C8262" s="2" t="s">
        <v>14</v>
      </c>
      <c r="D8262" s="2">
        <v>179</v>
      </c>
      <c r="E8262" s="2">
        <v>3</v>
      </c>
      <c r="F8262" s="2">
        <v>182</v>
      </c>
      <c r="G8262" s="2">
        <v>0.02</v>
      </c>
      <c r="H8262" s="4" t="s">
        <v>8734</v>
      </c>
    </row>
    <row r="8263" spans="1:8" x14ac:dyDescent="0.3">
      <c r="A8263" s="3">
        <v>26</v>
      </c>
      <c r="B8263" s="2" t="s">
        <v>8758</v>
      </c>
      <c r="C8263" s="2" t="s">
        <v>14</v>
      </c>
      <c r="D8263" s="2">
        <v>129</v>
      </c>
      <c r="E8263" s="2">
        <v>0</v>
      </c>
      <c r="F8263" s="2">
        <v>129</v>
      </c>
      <c r="G8263" s="2">
        <v>0.01</v>
      </c>
      <c r="H8263" s="4" t="s">
        <v>8734</v>
      </c>
    </row>
    <row r="8264" spans="1:8" x14ac:dyDescent="0.3">
      <c r="A8264" s="3">
        <v>27</v>
      </c>
      <c r="B8264" s="2" t="s">
        <v>27</v>
      </c>
      <c r="C8264" s="2" t="s">
        <v>28</v>
      </c>
      <c r="D8264" s="2">
        <v>5434</v>
      </c>
      <c r="E8264" s="2">
        <v>40</v>
      </c>
      <c r="F8264" s="2">
        <v>5474</v>
      </c>
      <c r="G8264" s="2">
        <v>0.45</v>
      </c>
      <c r="H8264" s="4" t="s">
        <v>8734</v>
      </c>
    </row>
    <row r="8265" spans="1:8" x14ac:dyDescent="0.3">
      <c r="A8265" s="3">
        <v>1</v>
      </c>
      <c r="B8265" s="2" t="s">
        <v>8759</v>
      </c>
      <c r="C8265" s="2" t="s">
        <v>8760</v>
      </c>
      <c r="D8265" s="2">
        <v>358369</v>
      </c>
      <c r="E8265" s="2">
        <v>6262</v>
      </c>
      <c r="F8265" s="2">
        <v>364631</v>
      </c>
      <c r="G8265" s="2">
        <v>43.6</v>
      </c>
      <c r="H8265" s="4" t="s">
        <v>8761</v>
      </c>
    </row>
    <row r="8266" spans="1:8" x14ac:dyDescent="0.3">
      <c r="A8266" s="3">
        <v>2</v>
      </c>
      <c r="B8266" s="2" t="s">
        <v>8762</v>
      </c>
      <c r="C8266" s="2" t="s">
        <v>8763</v>
      </c>
      <c r="D8266" s="2">
        <v>272418</v>
      </c>
      <c r="E8266" s="2">
        <v>4947</v>
      </c>
      <c r="F8266" s="2">
        <v>277365</v>
      </c>
      <c r="G8266" s="2">
        <v>33.17</v>
      </c>
      <c r="H8266" s="4" t="s">
        <v>8761</v>
      </c>
    </row>
    <row r="8267" spans="1:8" x14ac:dyDescent="0.3">
      <c r="A8267" s="3">
        <v>3</v>
      </c>
      <c r="B8267" s="2" t="s">
        <v>8764</v>
      </c>
      <c r="C8267" s="2" t="s">
        <v>2115</v>
      </c>
      <c r="D8267" s="2">
        <v>163227</v>
      </c>
      <c r="E8267" s="2">
        <v>1819</v>
      </c>
      <c r="F8267" s="2">
        <v>165046</v>
      </c>
      <c r="G8267" s="2">
        <v>19.739999999999998</v>
      </c>
      <c r="H8267" s="4" t="s">
        <v>8761</v>
      </c>
    </row>
    <row r="8268" spans="1:8" x14ac:dyDescent="0.3">
      <c r="A8268" s="3">
        <v>4</v>
      </c>
      <c r="B8268" s="2" t="s">
        <v>8765</v>
      </c>
      <c r="C8268" s="2" t="s">
        <v>17</v>
      </c>
      <c r="D8268" s="2">
        <v>7075</v>
      </c>
      <c r="E8268" s="2">
        <v>148</v>
      </c>
      <c r="F8268" s="2">
        <v>7223</v>
      </c>
      <c r="G8268" s="2">
        <v>0.86</v>
      </c>
      <c r="H8268" s="4" t="s">
        <v>8761</v>
      </c>
    </row>
    <row r="8269" spans="1:8" x14ac:dyDescent="0.3">
      <c r="A8269" s="3">
        <v>5</v>
      </c>
      <c r="B8269" s="2" t="s">
        <v>8766</v>
      </c>
      <c r="C8269" s="2" t="s">
        <v>8767</v>
      </c>
      <c r="D8269" s="2">
        <v>1581</v>
      </c>
      <c r="E8269" s="2">
        <v>56</v>
      </c>
      <c r="F8269" s="2">
        <v>1637</v>
      </c>
      <c r="G8269" s="2">
        <v>0.2</v>
      </c>
      <c r="H8269" s="4" t="s">
        <v>8761</v>
      </c>
    </row>
    <row r="8270" spans="1:8" x14ac:dyDescent="0.3">
      <c r="A8270" s="3">
        <v>6</v>
      </c>
      <c r="B8270" s="2" t="s">
        <v>8768</v>
      </c>
      <c r="C8270" s="2" t="s">
        <v>114</v>
      </c>
      <c r="D8270" s="2">
        <v>1551</v>
      </c>
      <c r="E8270" s="2">
        <v>44</v>
      </c>
      <c r="F8270" s="2">
        <v>1595</v>
      </c>
      <c r="G8270" s="2">
        <v>0.19</v>
      </c>
      <c r="H8270" s="4" t="s">
        <v>8761</v>
      </c>
    </row>
    <row r="8271" spans="1:8" x14ac:dyDescent="0.3">
      <c r="A8271" s="3">
        <v>7</v>
      </c>
      <c r="B8271" s="2" t="s">
        <v>8769</v>
      </c>
      <c r="C8271" s="2" t="s">
        <v>14</v>
      </c>
      <c r="D8271" s="2">
        <v>1397</v>
      </c>
      <c r="E8271" s="2">
        <v>92</v>
      </c>
      <c r="F8271" s="2">
        <v>1489</v>
      </c>
      <c r="G8271" s="2">
        <v>0.18</v>
      </c>
      <c r="H8271" s="4" t="s">
        <v>8761</v>
      </c>
    </row>
    <row r="8272" spans="1:8" x14ac:dyDescent="0.3">
      <c r="A8272" s="3">
        <v>8</v>
      </c>
      <c r="B8272" s="2" t="s">
        <v>8770</v>
      </c>
      <c r="C8272" s="2" t="s">
        <v>14</v>
      </c>
      <c r="D8272" s="2">
        <v>1071</v>
      </c>
      <c r="E8272" s="2">
        <v>16</v>
      </c>
      <c r="F8272" s="2">
        <v>1087</v>
      </c>
      <c r="G8272" s="2">
        <v>0.13</v>
      </c>
      <c r="H8272" s="4" t="s">
        <v>8761</v>
      </c>
    </row>
    <row r="8273" spans="1:8" x14ac:dyDescent="0.3">
      <c r="A8273" s="3">
        <v>9</v>
      </c>
      <c r="B8273" s="2" t="s">
        <v>8771</v>
      </c>
      <c r="C8273" s="2" t="s">
        <v>14</v>
      </c>
      <c r="D8273" s="2">
        <v>913</v>
      </c>
      <c r="E8273" s="2">
        <v>14</v>
      </c>
      <c r="F8273" s="2">
        <v>927</v>
      </c>
      <c r="G8273" s="2">
        <v>0.11</v>
      </c>
      <c r="H8273" s="4" t="s">
        <v>8761</v>
      </c>
    </row>
    <row r="8274" spans="1:8" x14ac:dyDescent="0.3">
      <c r="A8274" s="3">
        <v>10</v>
      </c>
      <c r="B8274" s="2" t="s">
        <v>8772</v>
      </c>
      <c r="C8274" s="2" t="s">
        <v>14</v>
      </c>
      <c r="D8274" s="2">
        <v>875</v>
      </c>
      <c r="E8274" s="2">
        <v>18</v>
      </c>
      <c r="F8274" s="2">
        <v>893</v>
      </c>
      <c r="G8274" s="2">
        <v>0.11</v>
      </c>
      <c r="H8274" s="4" t="s">
        <v>8761</v>
      </c>
    </row>
    <row r="8275" spans="1:8" x14ac:dyDescent="0.3">
      <c r="A8275" s="3">
        <v>11</v>
      </c>
      <c r="B8275" s="2" t="s">
        <v>8773</v>
      </c>
      <c r="C8275" s="2" t="s">
        <v>14</v>
      </c>
      <c r="D8275" s="2">
        <v>697</v>
      </c>
      <c r="E8275" s="2">
        <v>42</v>
      </c>
      <c r="F8275" s="2">
        <v>739</v>
      </c>
      <c r="G8275" s="2">
        <v>0.09</v>
      </c>
      <c r="H8275" s="4" t="s">
        <v>8761</v>
      </c>
    </row>
    <row r="8276" spans="1:8" x14ac:dyDescent="0.3">
      <c r="A8276" s="3">
        <v>12</v>
      </c>
      <c r="B8276" s="2" t="s">
        <v>8774</v>
      </c>
      <c r="C8276" s="2" t="s">
        <v>14</v>
      </c>
      <c r="D8276" s="2">
        <v>686</v>
      </c>
      <c r="E8276" s="2">
        <v>24</v>
      </c>
      <c r="F8276" s="2">
        <v>710</v>
      </c>
      <c r="G8276" s="2">
        <v>0.08</v>
      </c>
      <c r="H8276" s="4" t="s">
        <v>8761</v>
      </c>
    </row>
    <row r="8277" spans="1:8" x14ac:dyDescent="0.3">
      <c r="A8277" s="3">
        <v>13</v>
      </c>
      <c r="B8277" s="2" t="s">
        <v>8775</v>
      </c>
      <c r="C8277" s="2" t="s">
        <v>14</v>
      </c>
      <c r="D8277" s="2">
        <v>499</v>
      </c>
      <c r="E8277" s="2">
        <v>28</v>
      </c>
      <c r="F8277" s="2">
        <v>527</v>
      </c>
      <c r="G8277" s="2">
        <v>0.06</v>
      </c>
      <c r="H8277" s="4" t="s">
        <v>8761</v>
      </c>
    </row>
    <row r="8278" spans="1:8" x14ac:dyDescent="0.3">
      <c r="A8278" s="3">
        <v>14</v>
      </c>
      <c r="B8278" s="2" t="s">
        <v>8776</v>
      </c>
      <c r="C8278" s="2" t="s">
        <v>14</v>
      </c>
      <c r="D8278" s="2">
        <v>403</v>
      </c>
      <c r="E8278" s="2">
        <v>18</v>
      </c>
      <c r="F8278" s="2">
        <v>421</v>
      </c>
      <c r="G8278" s="2">
        <v>0.05</v>
      </c>
      <c r="H8278" s="4" t="s">
        <v>8761</v>
      </c>
    </row>
    <row r="8279" spans="1:8" x14ac:dyDescent="0.3">
      <c r="A8279" s="3">
        <v>15</v>
      </c>
      <c r="B8279" s="2" t="s">
        <v>27</v>
      </c>
      <c r="C8279" s="2" t="s">
        <v>28</v>
      </c>
      <c r="D8279" s="2">
        <v>11804</v>
      </c>
      <c r="E8279" s="2">
        <v>129</v>
      </c>
      <c r="F8279" s="2">
        <v>11933</v>
      </c>
      <c r="G8279" s="2">
        <v>1.43</v>
      </c>
      <c r="H8279" s="4" t="s">
        <v>8761</v>
      </c>
    </row>
    <row r="8280" spans="1:8" x14ac:dyDescent="0.3">
      <c r="A8280" s="3">
        <v>1</v>
      </c>
      <c r="B8280" s="2" t="s">
        <v>8777</v>
      </c>
      <c r="C8280" s="2" t="s">
        <v>12</v>
      </c>
      <c r="D8280" s="2">
        <v>670274</v>
      </c>
      <c r="E8280" s="2">
        <v>2714</v>
      </c>
      <c r="F8280" s="2">
        <v>672988</v>
      </c>
      <c r="G8280" s="2">
        <v>49.67</v>
      </c>
      <c r="H8280" s="4" t="s">
        <v>8778</v>
      </c>
    </row>
    <row r="8281" spans="1:8" x14ac:dyDescent="0.3">
      <c r="A8281" s="3">
        <v>2</v>
      </c>
      <c r="B8281" s="2" t="s">
        <v>8779</v>
      </c>
      <c r="C8281" s="2" t="s">
        <v>7257</v>
      </c>
      <c r="D8281" s="2">
        <v>626536</v>
      </c>
      <c r="E8281" s="2">
        <v>3803</v>
      </c>
      <c r="F8281" s="2">
        <v>630339</v>
      </c>
      <c r="G8281" s="2">
        <v>46.52</v>
      </c>
      <c r="H8281" s="4" t="s">
        <v>8778</v>
      </c>
    </row>
    <row r="8282" spans="1:8" x14ac:dyDescent="0.3">
      <c r="A8282" s="3">
        <v>3</v>
      </c>
      <c r="B8282" s="2" t="s">
        <v>8780</v>
      </c>
      <c r="C8282" s="2" t="s">
        <v>17</v>
      </c>
      <c r="D8282" s="2">
        <v>12068</v>
      </c>
      <c r="E8282" s="2">
        <v>105</v>
      </c>
      <c r="F8282" s="2">
        <v>12173</v>
      </c>
      <c r="G8282" s="2">
        <v>0.9</v>
      </c>
      <c r="H8282" s="4" t="s">
        <v>8778</v>
      </c>
    </row>
    <row r="8283" spans="1:8" x14ac:dyDescent="0.3">
      <c r="A8283" s="3">
        <v>4</v>
      </c>
      <c r="B8283" s="2" t="s">
        <v>8781</v>
      </c>
      <c r="C8283" s="2" t="s">
        <v>229</v>
      </c>
      <c r="D8283" s="2">
        <v>6033</v>
      </c>
      <c r="E8283" s="2">
        <v>24</v>
      </c>
      <c r="F8283" s="2">
        <v>6057</v>
      </c>
      <c r="G8283" s="2">
        <v>0.45</v>
      </c>
      <c r="H8283" s="4" t="s">
        <v>8778</v>
      </c>
    </row>
    <row r="8284" spans="1:8" x14ac:dyDescent="0.3">
      <c r="A8284" s="3">
        <v>5</v>
      </c>
      <c r="B8284" s="2" t="s">
        <v>8782</v>
      </c>
      <c r="C8284" s="2" t="s">
        <v>4852</v>
      </c>
      <c r="D8284" s="2">
        <v>4256</v>
      </c>
      <c r="E8284" s="2">
        <v>16</v>
      </c>
      <c r="F8284" s="2">
        <v>4272</v>
      </c>
      <c r="G8284" s="2">
        <v>0.32</v>
      </c>
      <c r="H8284" s="4" t="s">
        <v>8778</v>
      </c>
    </row>
    <row r="8285" spans="1:8" x14ac:dyDescent="0.3">
      <c r="A8285" s="3">
        <v>6</v>
      </c>
      <c r="B8285" s="2" t="s">
        <v>8783</v>
      </c>
      <c r="C8285" s="2" t="s">
        <v>14</v>
      </c>
      <c r="D8285" s="2">
        <v>3983</v>
      </c>
      <c r="E8285" s="2">
        <v>80</v>
      </c>
      <c r="F8285" s="2">
        <v>4063</v>
      </c>
      <c r="G8285" s="2">
        <v>0.3</v>
      </c>
      <c r="H8285" s="4" t="s">
        <v>8778</v>
      </c>
    </row>
    <row r="8286" spans="1:8" x14ac:dyDescent="0.3">
      <c r="A8286" s="3">
        <v>7</v>
      </c>
      <c r="B8286" s="2" t="s">
        <v>8784</v>
      </c>
      <c r="C8286" s="2" t="s">
        <v>14</v>
      </c>
      <c r="D8286" s="2">
        <v>3444</v>
      </c>
      <c r="E8286" s="2">
        <v>5</v>
      </c>
      <c r="F8286" s="2">
        <v>3449</v>
      </c>
      <c r="G8286" s="2">
        <v>0.25</v>
      </c>
      <c r="H8286" s="4" t="s">
        <v>8778</v>
      </c>
    </row>
    <row r="8287" spans="1:8" x14ac:dyDescent="0.3">
      <c r="A8287" s="3">
        <v>8</v>
      </c>
      <c r="B8287" s="2" t="s">
        <v>8785</v>
      </c>
      <c r="C8287" s="2" t="s">
        <v>14</v>
      </c>
      <c r="D8287" s="2">
        <v>3277</v>
      </c>
      <c r="E8287" s="2">
        <v>4</v>
      </c>
      <c r="F8287" s="2">
        <v>3281</v>
      </c>
      <c r="G8287" s="2">
        <v>0.24</v>
      </c>
      <c r="H8287" s="4" t="s">
        <v>8778</v>
      </c>
    </row>
    <row r="8288" spans="1:8" x14ac:dyDescent="0.3">
      <c r="A8288" s="3">
        <v>9</v>
      </c>
      <c r="B8288" s="2" t="s">
        <v>8786</v>
      </c>
      <c r="C8288" s="2" t="s">
        <v>215</v>
      </c>
      <c r="D8288" s="2">
        <v>3213</v>
      </c>
      <c r="E8288" s="2">
        <v>37</v>
      </c>
      <c r="F8288" s="2">
        <v>3250</v>
      </c>
      <c r="G8288" s="2">
        <v>0.24</v>
      </c>
      <c r="H8288" s="4" t="s">
        <v>8778</v>
      </c>
    </row>
    <row r="8289" spans="1:8" x14ac:dyDescent="0.3">
      <c r="A8289" s="3">
        <v>10</v>
      </c>
      <c r="B8289" s="2" t="s">
        <v>8787</v>
      </c>
      <c r="C8289" s="2" t="s">
        <v>707</v>
      </c>
      <c r="D8289" s="2">
        <v>1710</v>
      </c>
      <c r="E8289" s="2">
        <v>20</v>
      </c>
      <c r="F8289" s="2">
        <v>1730</v>
      </c>
      <c r="G8289" s="2">
        <v>0.13</v>
      </c>
      <c r="H8289" s="4" t="s">
        <v>8778</v>
      </c>
    </row>
    <row r="8290" spans="1:8" x14ac:dyDescent="0.3">
      <c r="A8290" s="3">
        <v>11</v>
      </c>
      <c r="B8290" s="2" t="s">
        <v>8788</v>
      </c>
      <c r="C8290" s="2" t="s">
        <v>14</v>
      </c>
      <c r="D8290" s="2">
        <v>1409</v>
      </c>
      <c r="E8290" s="2">
        <v>9</v>
      </c>
      <c r="F8290" s="2">
        <v>1418</v>
      </c>
      <c r="G8290" s="2">
        <v>0.1</v>
      </c>
      <c r="H8290" s="4" t="s">
        <v>8778</v>
      </c>
    </row>
    <row r="8291" spans="1:8" x14ac:dyDescent="0.3">
      <c r="A8291" s="3">
        <v>12</v>
      </c>
      <c r="B8291" s="2" t="s">
        <v>8789</v>
      </c>
      <c r="C8291" s="2" t="s">
        <v>14</v>
      </c>
      <c r="D8291" s="2">
        <v>940</v>
      </c>
      <c r="E8291" s="2">
        <v>47</v>
      </c>
      <c r="F8291" s="2">
        <v>987</v>
      </c>
      <c r="G8291" s="2">
        <v>7.0000000000000007E-2</v>
      </c>
      <c r="H8291" s="4" t="s">
        <v>8778</v>
      </c>
    </row>
    <row r="8292" spans="1:8" x14ac:dyDescent="0.3">
      <c r="A8292" s="3">
        <v>13</v>
      </c>
      <c r="B8292" s="2" t="s">
        <v>8790</v>
      </c>
      <c r="C8292" s="2" t="s">
        <v>8791</v>
      </c>
      <c r="D8292" s="2">
        <v>843</v>
      </c>
      <c r="E8292" s="2">
        <v>5</v>
      </c>
      <c r="F8292" s="2">
        <v>848</v>
      </c>
      <c r="G8292" s="2">
        <v>0.06</v>
      </c>
      <c r="H8292" s="4" t="s">
        <v>8778</v>
      </c>
    </row>
    <row r="8293" spans="1:8" x14ac:dyDescent="0.3">
      <c r="A8293" s="3">
        <v>14</v>
      </c>
      <c r="B8293" s="2" t="s">
        <v>8792</v>
      </c>
      <c r="C8293" s="2" t="s">
        <v>14</v>
      </c>
      <c r="D8293" s="2">
        <v>823</v>
      </c>
      <c r="E8293" s="2">
        <v>46</v>
      </c>
      <c r="F8293" s="2">
        <v>869</v>
      </c>
      <c r="G8293" s="2">
        <v>0.06</v>
      </c>
      <c r="H8293" s="4" t="s">
        <v>8778</v>
      </c>
    </row>
    <row r="8294" spans="1:8" x14ac:dyDescent="0.3">
      <c r="A8294" s="3">
        <v>15</v>
      </c>
      <c r="B8294" s="2" t="s">
        <v>8793</v>
      </c>
      <c r="C8294" s="2" t="s">
        <v>14</v>
      </c>
      <c r="D8294" s="2">
        <v>734</v>
      </c>
      <c r="E8294" s="2">
        <v>8</v>
      </c>
      <c r="F8294" s="2">
        <v>742</v>
      </c>
      <c r="G8294" s="2">
        <v>0.05</v>
      </c>
      <c r="H8294" s="4" t="s">
        <v>8778</v>
      </c>
    </row>
    <row r="8295" spans="1:8" x14ac:dyDescent="0.3">
      <c r="A8295" s="3">
        <v>16</v>
      </c>
      <c r="B8295" s="2" t="s">
        <v>27</v>
      </c>
      <c r="C8295" s="2" t="s">
        <v>28</v>
      </c>
      <c r="D8295" s="2">
        <v>8470</v>
      </c>
      <c r="E8295" s="2">
        <v>71</v>
      </c>
      <c r="F8295" s="2">
        <v>8541</v>
      </c>
      <c r="G8295" s="2">
        <v>0.63</v>
      </c>
      <c r="H8295" s="4" t="s">
        <v>8778</v>
      </c>
    </row>
    <row r="8296" spans="1:8" x14ac:dyDescent="0.3">
      <c r="A8296" s="3">
        <v>1</v>
      </c>
      <c r="B8296" s="2" t="s">
        <v>8794</v>
      </c>
      <c r="C8296" s="2" t="s">
        <v>9</v>
      </c>
      <c r="D8296" s="2">
        <v>678451</v>
      </c>
      <c r="E8296" s="2">
        <v>1695</v>
      </c>
      <c r="F8296" s="2">
        <v>680146</v>
      </c>
      <c r="G8296" s="2">
        <v>65.680000000000007</v>
      </c>
      <c r="H8296" s="4" t="s">
        <v>8795</v>
      </c>
    </row>
    <row r="8297" spans="1:8" x14ac:dyDescent="0.3">
      <c r="A8297" s="3">
        <v>2</v>
      </c>
      <c r="B8297" s="2" t="s">
        <v>8796</v>
      </c>
      <c r="C8297" s="2" t="s">
        <v>12</v>
      </c>
      <c r="D8297" s="2">
        <v>321455</v>
      </c>
      <c r="E8297" s="2">
        <v>1083</v>
      </c>
      <c r="F8297" s="2">
        <v>322538</v>
      </c>
      <c r="G8297" s="2">
        <v>31.15</v>
      </c>
      <c r="H8297" s="4" t="s">
        <v>8795</v>
      </c>
    </row>
    <row r="8298" spans="1:8" x14ac:dyDescent="0.3">
      <c r="A8298" s="3">
        <v>3</v>
      </c>
      <c r="B8298" s="2" t="s">
        <v>8797</v>
      </c>
      <c r="C8298" s="2" t="s">
        <v>609</v>
      </c>
      <c r="D8298" s="2">
        <v>6007</v>
      </c>
      <c r="E8298" s="2">
        <v>45</v>
      </c>
      <c r="F8298" s="2">
        <v>6052</v>
      </c>
      <c r="G8298" s="2">
        <v>0.57999999999999996</v>
      </c>
      <c r="H8298" s="4" t="s">
        <v>8795</v>
      </c>
    </row>
    <row r="8299" spans="1:8" x14ac:dyDescent="0.3">
      <c r="A8299" s="3">
        <v>4</v>
      </c>
      <c r="B8299" s="2" t="s">
        <v>8798</v>
      </c>
      <c r="C8299" s="2" t="s">
        <v>17</v>
      </c>
      <c r="D8299" s="2">
        <v>2907</v>
      </c>
      <c r="E8299" s="2">
        <v>16</v>
      </c>
      <c r="F8299" s="2">
        <v>2923</v>
      </c>
      <c r="G8299" s="2">
        <v>0.28000000000000003</v>
      </c>
      <c r="H8299" s="4" t="s">
        <v>8795</v>
      </c>
    </row>
    <row r="8300" spans="1:8" x14ac:dyDescent="0.3">
      <c r="A8300" s="3">
        <v>5</v>
      </c>
      <c r="B8300" s="2" t="s">
        <v>8799</v>
      </c>
      <c r="C8300" s="2" t="s">
        <v>14</v>
      </c>
      <c r="D8300" s="2">
        <v>1481</v>
      </c>
      <c r="E8300" s="2">
        <v>0</v>
      </c>
      <c r="F8300" s="2">
        <v>1481</v>
      </c>
      <c r="G8300" s="2">
        <v>0.14000000000000001</v>
      </c>
      <c r="H8300" s="4" t="s">
        <v>8795</v>
      </c>
    </row>
    <row r="8301" spans="1:8" x14ac:dyDescent="0.3">
      <c r="A8301" s="3">
        <v>6</v>
      </c>
      <c r="B8301" s="2" t="s">
        <v>8800</v>
      </c>
      <c r="C8301" s="2" t="s">
        <v>14</v>
      </c>
      <c r="D8301" s="2">
        <v>1461</v>
      </c>
      <c r="E8301" s="2">
        <v>11</v>
      </c>
      <c r="F8301" s="2">
        <v>1472</v>
      </c>
      <c r="G8301" s="2">
        <v>0.14000000000000001</v>
      </c>
      <c r="H8301" s="4" t="s">
        <v>8795</v>
      </c>
    </row>
    <row r="8302" spans="1:8" x14ac:dyDescent="0.3">
      <c r="A8302" s="3">
        <v>7</v>
      </c>
      <c r="B8302" s="2" t="s">
        <v>8801</v>
      </c>
      <c r="C8302" s="2" t="s">
        <v>114</v>
      </c>
      <c r="D8302" s="2">
        <v>1194</v>
      </c>
      <c r="E8302" s="2">
        <v>1</v>
      </c>
      <c r="F8302" s="2">
        <v>1195</v>
      </c>
      <c r="G8302" s="2">
        <v>0.12</v>
      </c>
      <c r="H8302" s="4" t="s">
        <v>8795</v>
      </c>
    </row>
    <row r="8303" spans="1:8" x14ac:dyDescent="0.3">
      <c r="A8303" s="3">
        <v>8</v>
      </c>
      <c r="B8303" s="2" t="s">
        <v>8802</v>
      </c>
      <c r="C8303" s="2" t="s">
        <v>14</v>
      </c>
      <c r="D8303" s="2">
        <v>968</v>
      </c>
      <c r="E8303" s="2">
        <v>3</v>
      </c>
      <c r="F8303" s="2">
        <v>971</v>
      </c>
      <c r="G8303" s="2">
        <v>0.09</v>
      </c>
      <c r="H8303" s="4" t="s">
        <v>8795</v>
      </c>
    </row>
    <row r="8304" spans="1:8" x14ac:dyDescent="0.3">
      <c r="A8304" s="3">
        <v>9</v>
      </c>
      <c r="B8304" s="2" t="s">
        <v>8803</v>
      </c>
      <c r="C8304" s="2" t="s">
        <v>14</v>
      </c>
      <c r="D8304" s="2">
        <v>680</v>
      </c>
      <c r="E8304" s="2">
        <v>6</v>
      </c>
      <c r="F8304" s="2">
        <v>686</v>
      </c>
      <c r="G8304" s="2">
        <v>7.0000000000000007E-2</v>
      </c>
      <c r="H8304" s="4" t="s">
        <v>8795</v>
      </c>
    </row>
    <row r="8305" spans="1:8" x14ac:dyDescent="0.3">
      <c r="A8305" s="3">
        <v>10</v>
      </c>
      <c r="B8305" s="2" t="s">
        <v>8804</v>
      </c>
      <c r="C8305" s="2" t="s">
        <v>14</v>
      </c>
      <c r="D8305" s="2">
        <v>630</v>
      </c>
      <c r="E8305" s="2">
        <v>3</v>
      </c>
      <c r="F8305" s="2">
        <v>633</v>
      </c>
      <c r="G8305" s="2">
        <v>0.06</v>
      </c>
      <c r="H8305" s="4" t="s">
        <v>8795</v>
      </c>
    </row>
    <row r="8306" spans="1:8" x14ac:dyDescent="0.3">
      <c r="A8306" s="3">
        <v>11</v>
      </c>
      <c r="B8306" s="2" t="s">
        <v>8805</v>
      </c>
      <c r="C8306" s="2" t="s">
        <v>2466</v>
      </c>
      <c r="D8306" s="2">
        <v>621</v>
      </c>
      <c r="E8306" s="2">
        <v>4</v>
      </c>
      <c r="F8306" s="2">
        <v>625</v>
      </c>
      <c r="G8306" s="2">
        <v>0.06</v>
      </c>
      <c r="H8306" s="4" t="s">
        <v>8795</v>
      </c>
    </row>
    <row r="8307" spans="1:8" x14ac:dyDescent="0.3">
      <c r="A8307" s="3">
        <v>12</v>
      </c>
      <c r="B8307" s="2" t="s">
        <v>8806</v>
      </c>
      <c r="C8307" s="2" t="s">
        <v>532</v>
      </c>
      <c r="D8307" s="2">
        <v>619</v>
      </c>
      <c r="E8307" s="2">
        <v>3</v>
      </c>
      <c r="F8307" s="2">
        <v>622</v>
      </c>
      <c r="G8307" s="2">
        <v>0.06</v>
      </c>
      <c r="H8307" s="4" t="s">
        <v>8795</v>
      </c>
    </row>
    <row r="8308" spans="1:8" x14ac:dyDescent="0.3">
      <c r="A8308" s="3">
        <v>13</v>
      </c>
      <c r="B8308" s="2" t="s">
        <v>8807</v>
      </c>
      <c r="C8308" s="2" t="s">
        <v>540</v>
      </c>
      <c r="D8308" s="2">
        <v>505</v>
      </c>
      <c r="E8308" s="2">
        <v>3</v>
      </c>
      <c r="F8308" s="2">
        <v>508</v>
      </c>
      <c r="G8308" s="2">
        <v>0.05</v>
      </c>
      <c r="H8308" s="4" t="s">
        <v>8795</v>
      </c>
    </row>
    <row r="8309" spans="1:8" x14ac:dyDescent="0.3">
      <c r="A8309" s="3">
        <v>14</v>
      </c>
      <c r="B8309" s="2" t="s">
        <v>8808</v>
      </c>
      <c r="C8309" s="2" t="s">
        <v>14</v>
      </c>
      <c r="D8309" s="2">
        <v>484</v>
      </c>
      <c r="E8309" s="2">
        <v>2</v>
      </c>
      <c r="F8309" s="2">
        <v>486</v>
      </c>
      <c r="G8309" s="2">
        <v>0.05</v>
      </c>
      <c r="H8309" s="4" t="s">
        <v>8795</v>
      </c>
    </row>
    <row r="8310" spans="1:8" x14ac:dyDescent="0.3">
      <c r="A8310" s="3">
        <v>15</v>
      </c>
      <c r="B8310" s="2" t="s">
        <v>8809</v>
      </c>
      <c r="C8310" s="2" t="s">
        <v>137</v>
      </c>
      <c r="D8310" s="2">
        <v>447</v>
      </c>
      <c r="E8310" s="2">
        <v>3</v>
      </c>
      <c r="F8310" s="2">
        <v>450</v>
      </c>
      <c r="G8310" s="2">
        <v>0.04</v>
      </c>
      <c r="H8310" s="4" t="s">
        <v>8795</v>
      </c>
    </row>
    <row r="8311" spans="1:8" x14ac:dyDescent="0.3">
      <c r="A8311" s="3">
        <v>16</v>
      </c>
      <c r="B8311" s="2" t="s">
        <v>8810</v>
      </c>
      <c r="C8311" s="2" t="s">
        <v>206</v>
      </c>
      <c r="D8311" s="2">
        <v>398</v>
      </c>
      <c r="E8311" s="2">
        <v>7</v>
      </c>
      <c r="F8311" s="2">
        <v>405</v>
      </c>
      <c r="G8311" s="2">
        <v>0.04</v>
      </c>
      <c r="H8311" s="4" t="s">
        <v>8795</v>
      </c>
    </row>
    <row r="8312" spans="1:8" x14ac:dyDescent="0.3">
      <c r="A8312" s="3">
        <v>17</v>
      </c>
      <c r="B8312" s="2" t="s">
        <v>8811</v>
      </c>
      <c r="C8312" s="2" t="s">
        <v>8812</v>
      </c>
      <c r="D8312" s="2">
        <v>393</v>
      </c>
      <c r="E8312" s="2">
        <v>3</v>
      </c>
      <c r="F8312" s="2">
        <v>396</v>
      </c>
      <c r="G8312" s="2">
        <v>0.04</v>
      </c>
      <c r="H8312" s="4" t="s">
        <v>8795</v>
      </c>
    </row>
    <row r="8313" spans="1:8" x14ac:dyDescent="0.3">
      <c r="A8313" s="3">
        <v>18</v>
      </c>
      <c r="B8313" s="2" t="s">
        <v>8813</v>
      </c>
      <c r="C8313" s="2" t="s">
        <v>544</v>
      </c>
      <c r="D8313" s="2">
        <v>344</v>
      </c>
      <c r="E8313" s="2">
        <v>4</v>
      </c>
      <c r="F8313" s="2">
        <v>348</v>
      </c>
      <c r="G8313" s="2">
        <v>0.03</v>
      </c>
      <c r="H8313" s="4" t="s">
        <v>8795</v>
      </c>
    </row>
    <row r="8314" spans="1:8" x14ac:dyDescent="0.3">
      <c r="A8314" s="3">
        <v>19</v>
      </c>
      <c r="B8314" s="2" t="s">
        <v>8814</v>
      </c>
      <c r="C8314" s="2" t="s">
        <v>14</v>
      </c>
      <c r="D8314" s="2">
        <v>210</v>
      </c>
      <c r="E8314" s="2">
        <v>0</v>
      </c>
      <c r="F8314" s="2">
        <v>210</v>
      </c>
      <c r="G8314" s="2">
        <v>0.02</v>
      </c>
      <c r="H8314" s="4" t="s">
        <v>8795</v>
      </c>
    </row>
    <row r="8315" spans="1:8" x14ac:dyDescent="0.3">
      <c r="A8315" s="3">
        <v>20</v>
      </c>
      <c r="B8315" s="2" t="s">
        <v>27</v>
      </c>
      <c r="C8315" s="2" t="s">
        <v>28</v>
      </c>
      <c r="D8315" s="2">
        <v>13248</v>
      </c>
      <c r="E8315" s="2">
        <v>98</v>
      </c>
      <c r="F8315" s="2">
        <v>13346</v>
      </c>
      <c r="G8315" s="2">
        <v>1.29</v>
      </c>
      <c r="H8315" s="4" t="s">
        <v>8795</v>
      </c>
    </row>
    <row r="8316" spans="1:8" x14ac:dyDescent="0.3">
      <c r="A8316" s="3">
        <v>1</v>
      </c>
      <c r="B8316" s="2" t="s">
        <v>8815</v>
      </c>
      <c r="C8316" s="2" t="s">
        <v>9</v>
      </c>
      <c r="D8316" s="2">
        <v>691153</v>
      </c>
      <c r="E8316" s="2">
        <v>2609</v>
      </c>
      <c r="F8316" s="2">
        <v>693762</v>
      </c>
      <c r="G8316" s="2">
        <v>54.27</v>
      </c>
      <c r="H8316" s="4" t="s">
        <v>8816</v>
      </c>
    </row>
    <row r="8317" spans="1:8" x14ac:dyDescent="0.3">
      <c r="A8317" s="3">
        <v>2</v>
      </c>
      <c r="B8317" s="2" t="s">
        <v>8817</v>
      </c>
      <c r="C8317" s="2" t="s">
        <v>8818</v>
      </c>
      <c r="D8317" s="2">
        <v>412793</v>
      </c>
      <c r="E8317" s="2">
        <v>1648</v>
      </c>
      <c r="F8317" s="2">
        <v>414441</v>
      </c>
      <c r="G8317" s="2">
        <v>32.42</v>
      </c>
      <c r="H8317" s="4" t="s">
        <v>8816</v>
      </c>
    </row>
    <row r="8318" spans="1:8" x14ac:dyDescent="0.3">
      <c r="A8318" s="3">
        <v>3</v>
      </c>
      <c r="B8318" s="2" t="s">
        <v>8819</v>
      </c>
      <c r="C8318" s="2" t="s">
        <v>915</v>
      </c>
      <c r="D8318" s="2">
        <v>137618</v>
      </c>
      <c r="E8318" s="2">
        <v>246</v>
      </c>
      <c r="F8318" s="2">
        <v>137864</v>
      </c>
      <c r="G8318" s="2">
        <v>10.78</v>
      </c>
      <c r="H8318" s="4" t="s">
        <v>8816</v>
      </c>
    </row>
    <row r="8319" spans="1:8" x14ac:dyDescent="0.3">
      <c r="A8319" s="3">
        <v>4</v>
      </c>
      <c r="B8319" s="2" t="s">
        <v>27</v>
      </c>
      <c r="C8319" s="2" t="s">
        <v>28</v>
      </c>
      <c r="D8319" s="2">
        <v>32163</v>
      </c>
      <c r="E8319" s="2">
        <v>92</v>
      </c>
      <c r="F8319" s="2">
        <v>32255</v>
      </c>
      <c r="G8319" s="2">
        <v>2.52</v>
      </c>
      <c r="H8319" s="4" t="s">
        <v>8816</v>
      </c>
    </row>
    <row r="8320" spans="1:8" x14ac:dyDescent="0.3">
      <c r="A8320" s="3">
        <v>1</v>
      </c>
      <c r="B8320" s="2" t="s">
        <v>8820</v>
      </c>
      <c r="C8320" s="2" t="s">
        <v>108</v>
      </c>
      <c r="D8320" s="2">
        <v>636733</v>
      </c>
      <c r="E8320" s="2">
        <v>630</v>
      </c>
      <c r="F8320" s="2">
        <v>637363</v>
      </c>
      <c r="G8320" s="2">
        <v>49.67</v>
      </c>
      <c r="H8320" s="4" t="s">
        <v>8821</v>
      </c>
    </row>
    <row r="8321" spans="1:8" x14ac:dyDescent="0.3">
      <c r="A8321" s="3">
        <v>2</v>
      </c>
      <c r="B8321" s="2" t="s">
        <v>8822</v>
      </c>
      <c r="C8321" s="2" t="s">
        <v>9</v>
      </c>
      <c r="D8321" s="2">
        <v>530176</v>
      </c>
      <c r="E8321" s="2">
        <v>1425</v>
      </c>
      <c r="F8321" s="2">
        <v>531601</v>
      </c>
      <c r="G8321" s="2">
        <v>41.43</v>
      </c>
      <c r="H8321" s="4" t="s">
        <v>8821</v>
      </c>
    </row>
    <row r="8322" spans="1:8" x14ac:dyDescent="0.3">
      <c r="A8322" s="3">
        <v>3</v>
      </c>
      <c r="B8322" s="2" t="s">
        <v>8823</v>
      </c>
      <c r="C8322" s="2" t="s">
        <v>17</v>
      </c>
      <c r="D8322" s="2">
        <v>92116</v>
      </c>
      <c r="E8322" s="2">
        <v>197</v>
      </c>
      <c r="F8322" s="2">
        <v>92313</v>
      </c>
      <c r="G8322" s="2">
        <v>7.19</v>
      </c>
      <c r="H8322" s="4" t="s">
        <v>8821</v>
      </c>
    </row>
    <row r="8323" spans="1:8" x14ac:dyDescent="0.3">
      <c r="A8323" s="3">
        <v>4</v>
      </c>
      <c r="B8323" s="2" t="s">
        <v>8824</v>
      </c>
      <c r="C8323" s="2" t="s">
        <v>8825</v>
      </c>
      <c r="D8323" s="2">
        <v>4084</v>
      </c>
      <c r="E8323" s="2">
        <v>10</v>
      </c>
      <c r="F8323" s="2">
        <v>4094</v>
      </c>
      <c r="G8323" s="2">
        <v>0.32</v>
      </c>
      <c r="H8323" s="4" t="s">
        <v>8821</v>
      </c>
    </row>
    <row r="8324" spans="1:8" x14ac:dyDescent="0.3">
      <c r="A8324" s="3">
        <v>5</v>
      </c>
      <c r="B8324" s="2" t="s">
        <v>8826</v>
      </c>
      <c r="C8324" s="2" t="s">
        <v>14</v>
      </c>
      <c r="D8324" s="2">
        <v>2583</v>
      </c>
      <c r="E8324" s="2">
        <v>0</v>
      </c>
      <c r="F8324" s="2">
        <v>2583</v>
      </c>
      <c r="G8324" s="2">
        <v>0.2</v>
      </c>
      <c r="H8324" s="4" t="s">
        <v>8821</v>
      </c>
    </row>
    <row r="8325" spans="1:8" x14ac:dyDescent="0.3">
      <c r="A8325" s="3">
        <v>6</v>
      </c>
      <c r="B8325" s="2" t="s">
        <v>8827</v>
      </c>
      <c r="C8325" s="2" t="s">
        <v>14</v>
      </c>
      <c r="D8325" s="2">
        <v>2292</v>
      </c>
      <c r="E8325" s="2">
        <v>4</v>
      </c>
      <c r="F8325" s="2">
        <v>2296</v>
      </c>
      <c r="G8325" s="2">
        <v>0.18</v>
      </c>
      <c r="H8325" s="4" t="s">
        <v>8821</v>
      </c>
    </row>
    <row r="8326" spans="1:8" x14ac:dyDescent="0.3">
      <c r="A8326" s="3">
        <v>7</v>
      </c>
      <c r="B8326" s="2" t="s">
        <v>8828</v>
      </c>
      <c r="C8326" s="2" t="s">
        <v>14</v>
      </c>
      <c r="D8326" s="2">
        <v>1717</v>
      </c>
      <c r="E8326" s="2">
        <v>2</v>
      </c>
      <c r="F8326" s="2">
        <v>1719</v>
      </c>
      <c r="G8326" s="2">
        <v>0.13</v>
      </c>
      <c r="H8326" s="4" t="s">
        <v>8821</v>
      </c>
    </row>
    <row r="8327" spans="1:8" x14ac:dyDescent="0.3">
      <c r="A8327" s="3">
        <v>8</v>
      </c>
      <c r="B8327" s="2" t="s">
        <v>8829</v>
      </c>
      <c r="C8327" s="2" t="s">
        <v>8830</v>
      </c>
      <c r="D8327" s="2">
        <v>1449</v>
      </c>
      <c r="E8327" s="2">
        <v>10</v>
      </c>
      <c r="F8327" s="2">
        <v>1459</v>
      </c>
      <c r="G8327" s="2">
        <v>0.11</v>
      </c>
      <c r="H8327" s="4" t="s">
        <v>8821</v>
      </c>
    </row>
    <row r="8328" spans="1:8" x14ac:dyDescent="0.3">
      <c r="A8328" s="3">
        <v>9</v>
      </c>
      <c r="B8328" s="2" t="s">
        <v>8831</v>
      </c>
      <c r="C8328" s="2" t="s">
        <v>137</v>
      </c>
      <c r="D8328" s="2">
        <v>1356</v>
      </c>
      <c r="E8328" s="2">
        <v>0</v>
      </c>
      <c r="F8328" s="2">
        <v>1356</v>
      </c>
      <c r="G8328" s="2">
        <v>0.11</v>
      </c>
      <c r="H8328" s="4" t="s">
        <v>8821</v>
      </c>
    </row>
    <row r="8329" spans="1:8" x14ac:dyDescent="0.3">
      <c r="A8329" s="3">
        <v>10</v>
      </c>
      <c r="B8329" s="2" t="s">
        <v>8832</v>
      </c>
      <c r="C8329" s="2" t="s">
        <v>114</v>
      </c>
      <c r="D8329" s="2">
        <v>940</v>
      </c>
      <c r="E8329" s="2">
        <v>0</v>
      </c>
      <c r="F8329" s="2">
        <v>940</v>
      </c>
      <c r="G8329" s="2">
        <v>7.0000000000000007E-2</v>
      </c>
      <c r="H8329" s="4" t="s">
        <v>8821</v>
      </c>
    </row>
    <row r="8330" spans="1:8" x14ac:dyDescent="0.3">
      <c r="A8330" s="3">
        <v>11</v>
      </c>
      <c r="B8330" s="2" t="s">
        <v>8833</v>
      </c>
      <c r="C8330" s="2" t="s">
        <v>14</v>
      </c>
      <c r="D8330" s="2">
        <v>937</v>
      </c>
      <c r="E8330" s="2">
        <v>15</v>
      </c>
      <c r="F8330" s="2">
        <v>952</v>
      </c>
      <c r="G8330" s="2">
        <v>7.0000000000000007E-2</v>
      </c>
      <c r="H8330" s="4" t="s">
        <v>8821</v>
      </c>
    </row>
    <row r="8331" spans="1:8" x14ac:dyDescent="0.3">
      <c r="A8331" s="3">
        <v>12</v>
      </c>
      <c r="B8331" s="2" t="s">
        <v>8834</v>
      </c>
      <c r="C8331" s="2" t="s">
        <v>8835</v>
      </c>
      <c r="D8331" s="2">
        <v>629</v>
      </c>
      <c r="E8331" s="2">
        <v>56</v>
      </c>
      <c r="F8331" s="2">
        <v>685</v>
      </c>
      <c r="G8331" s="2">
        <v>0.05</v>
      </c>
      <c r="H8331" s="4" t="s">
        <v>8821</v>
      </c>
    </row>
    <row r="8332" spans="1:8" x14ac:dyDescent="0.3">
      <c r="A8332" s="3">
        <v>13</v>
      </c>
      <c r="B8332" s="2" t="s">
        <v>27</v>
      </c>
      <c r="C8332" s="2" t="s">
        <v>28</v>
      </c>
      <c r="D8332" s="2">
        <v>5807</v>
      </c>
      <c r="E8332" s="2">
        <v>17</v>
      </c>
      <c r="F8332" s="2">
        <v>5824</v>
      </c>
      <c r="G8332" s="2">
        <v>0.45</v>
      </c>
      <c r="H8332" s="4" t="s">
        <v>8821</v>
      </c>
    </row>
    <row r="8333" spans="1:8" x14ac:dyDescent="0.3">
      <c r="A8333" s="3">
        <v>1</v>
      </c>
      <c r="B8333" s="2" t="s">
        <v>8836</v>
      </c>
      <c r="C8333" s="2" t="s">
        <v>526</v>
      </c>
      <c r="D8333" s="2">
        <v>451095</v>
      </c>
      <c r="E8333" s="2">
        <v>1501</v>
      </c>
      <c r="F8333" s="2">
        <v>452596</v>
      </c>
      <c r="G8333" s="2">
        <v>47.4</v>
      </c>
      <c r="H8333" s="4" t="s">
        <v>8837</v>
      </c>
    </row>
    <row r="8334" spans="1:8" x14ac:dyDescent="0.3">
      <c r="A8334" s="3">
        <v>2</v>
      </c>
      <c r="B8334" s="2" t="s">
        <v>8838</v>
      </c>
      <c r="C8334" s="2" t="s">
        <v>332</v>
      </c>
      <c r="D8334" s="2">
        <v>451094</v>
      </c>
      <c r="E8334" s="2">
        <v>1550</v>
      </c>
      <c r="F8334" s="2">
        <v>452644</v>
      </c>
      <c r="G8334" s="2">
        <v>47.4</v>
      </c>
      <c r="H8334" s="4" t="s">
        <v>8837</v>
      </c>
    </row>
    <row r="8335" spans="1:8" x14ac:dyDescent="0.3">
      <c r="A8335" s="3">
        <v>3</v>
      </c>
      <c r="B8335" s="2" t="s">
        <v>8839</v>
      </c>
      <c r="C8335" s="2" t="s">
        <v>609</v>
      </c>
      <c r="D8335" s="2">
        <v>10001</v>
      </c>
      <c r="E8335" s="2">
        <v>51</v>
      </c>
      <c r="F8335" s="2">
        <v>10052</v>
      </c>
      <c r="G8335" s="2">
        <v>1.05</v>
      </c>
      <c r="H8335" s="4" t="s">
        <v>8837</v>
      </c>
    </row>
    <row r="8336" spans="1:8" x14ac:dyDescent="0.3">
      <c r="A8336" s="3">
        <v>4</v>
      </c>
      <c r="B8336" s="2" t="s">
        <v>8840</v>
      </c>
      <c r="C8336" s="2" t="s">
        <v>17</v>
      </c>
      <c r="D8336" s="2">
        <v>4790</v>
      </c>
      <c r="E8336" s="2">
        <v>22</v>
      </c>
      <c r="F8336" s="2">
        <v>4812</v>
      </c>
      <c r="G8336" s="2">
        <v>0.5</v>
      </c>
      <c r="H8336" s="4" t="s">
        <v>8837</v>
      </c>
    </row>
    <row r="8337" spans="1:8" x14ac:dyDescent="0.3">
      <c r="A8337" s="3">
        <v>5</v>
      </c>
      <c r="B8337" s="2" t="s">
        <v>8841</v>
      </c>
      <c r="C8337" s="2" t="s">
        <v>14</v>
      </c>
      <c r="D8337" s="2">
        <v>3171</v>
      </c>
      <c r="E8337" s="2">
        <v>2</v>
      </c>
      <c r="F8337" s="2">
        <v>3173</v>
      </c>
      <c r="G8337" s="2">
        <v>0.33</v>
      </c>
      <c r="H8337" s="4" t="s">
        <v>8837</v>
      </c>
    </row>
    <row r="8338" spans="1:8" x14ac:dyDescent="0.3">
      <c r="A8338" s="3">
        <v>6</v>
      </c>
      <c r="B8338" s="2" t="s">
        <v>8842</v>
      </c>
      <c r="C8338" s="2" t="s">
        <v>14</v>
      </c>
      <c r="D8338" s="2">
        <v>1999</v>
      </c>
      <c r="E8338" s="2">
        <v>3</v>
      </c>
      <c r="F8338" s="2">
        <v>2002</v>
      </c>
      <c r="G8338" s="2">
        <v>0.21</v>
      </c>
      <c r="H8338" s="4" t="s">
        <v>8837</v>
      </c>
    </row>
    <row r="8339" spans="1:8" x14ac:dyDescent="0.3">
      <c r="A8339" s="3">
        <v>7</v>
      </c>
      <c r="B8339" s="2" t="s">
        <v>8843</v>
      </c>
      <c r="C8339" s="2" t="s">
        <v>3088</v>
      </c>
      <c r="D8339" s="2">
        <v>1756</v>
      </c>
      <c r="E8339" s="2">
        <v>7</v>
      </c>
      <c r="F8339" s="2">
        <v>1763</v>
      </c>
      <c r="G8339" s="2">
        <v>0.18</v>
      </c>
      <c r="H8339" s="4" t="s">
        <v>8837</v>
      </c>
    </row>
    <row r="8340" spans="1:8" x14ac:dyDescent="0.3">
      <c r="A8340" s="3">
        <v>8</v>
      </c>
      <c r="B8340" s="2" t="s">
        <v>8844</v>
      </c>
      <c r="C8340" s="2" t="s">
        <v>8845</v>
      </c>
      <c r="D8340" s="2">
        <v>1667</v>
      </c>
      <c r="E8340" s="2">
        <v>8</v>
      </c>
      <c r="F8340" s="2">
        <v>1675</v>
      </c>
      <c r="G8340" s="2">
        <v>0.18</v>
      </c>
      <c r="H8340" s="4" t="s">
        <v>8837</v>
      </c>
    </row>
    <row r="8341" spans="1:8" x14ac:dyDescent="0.3">
      <c r="A8341" s="3">
        <v>9</v>
      </c>
      <c r="B8341" s="2" t="s">
        <v>8846</v>
      </c>
      <c r="C8341" s="2" t="s">
        <v>14</v>
      </c>
      <c r="D8341" s="2">
        <v>1476</v>
      </c>
      <c r="E8341" s="2">
        <v>3</v>
      </c>
      <c r="F8341" s="2">
        <v>1479</v>
      </c>
      <c r="G8341" s="2">
        <v>0.15</v>
      </c>
      <c r="H8341" s="4" t="s">
        <v>8837</v>
      </c>
    </row>
    <row r="8342" spans="1:8" x14ac:dyDescent="0.3">
      <c r="A8342" s="3">
        <v>10</v>
      </c>
      <c r="B8342" s="2" t="s">
        <v>8847</v>
      </c>
      <c r="C8342" s="2" t="s">
        <v>14</v>
      </c>
      <c r="D8342" s="2">
        <v>1184</v>
      </c>
      <c r="E8342" s="2">
        <v>13</v>
      </c>
      <c r="F8342" s="2">
        <v>1197</v>
      </c>
      <c r="G8342" s="2">
        <v>0.13</v>
      </c>
      <c r="H8342" s="4" t="s">
        <v>8837</v>
      </c>
    </row>
    <row r="8343" spans="1:8" x14ac:dyDescent="0.3">
      <c r="A8343" s="3">
        <v>11</v>
      </c>
      <c r="B8343" s="2" t="s">
        <v>8848</v>
      </c>
      <c r="C8343" s="2" t="s">
        <v>14</v>
      </c>
      <c r="D8343" s="2">
        <v>1152</v>
      </c>
      <c r="E8343" s="2">
        <v>2</v>
      </c>
      <c r="F8343" s="2">
        <v>1154</v>
      </c>
      <c r="G8343" s="2">
        <v>0.12</v>
      </c>
      <c r="H8343" s="4" t="s">
        <v>8837</v>
      </c>
    </row>
    <row r="8344" spans="1:8" x14ac:dyDescent="0.3">
      <c r="A8344" s="3">
        <v>12</v>
      </c>
      <c r="B8344" s="2" t="s">
        <v>8849</v>
      </c>
      <c r="C8344" s="2" t="s">
        <v>612</v>
      </c>
      <c r="D8344" s="2">
        <v>1132</v>
      </c>
      <c r="E8344" s="2">
        <v>17</v>
      </c>
      <c r="F8344" s="2">
        <v>1149</v>
      </c>
      <c r="G8344" s="2">
        <v>0.12</v>
      </c>
      <c r="H8344" s="4" t="s">
        <v>8837</v>
      </c>
    </row>
    <row r="8345" spans="1:8" x14ac:dyDescent="0.3">
      <c r="A8345" s="3">
        <v>13</v>
      </c>
      <c r="B8345" s="2" t="s">
        <v>8850</v>
      </c>
      <c r="C8345" s="2" t="s">
        <v>14</v>
      </c>
      <c r="D8345" s="2">
        <v>1066</v>
      </c>
      <c r="E8345" s="2">
        <v>12</v>
      </c>
      <c r="F8345" s="2">
        <v>1078</v>
      </c>
      <c r="G8345" s="2">
        <v>0.11</v>
      </c>
      <c r="H8345" s="4" t="s">
        <v>8837</v>
      </c>
    </row>
    <row r="8346" spans="1:8" x14ac:dyDescent="0.3">
      <c r="A8346" s="3">
        <v>14</v>
      </c>
      <c r="B8346" s="2" t="s">
        <v>8851</v>
      </c>
      <c r="C8346" s="2" t="s">
        <v>540</v>
      </c>
      <c r="D8346" s="2">
        <v>932</v>
      </c>
      <c r="E8346" s="2">
        <v>5</v>
      </c>
      <c r="F8346" s="2">
        <v>937</v>
      </c>
      <c r="G8346" s="2">
        <v>0.1</v>
      </c>
      <c r="H8346" s="4" t="s">
        <v>8837</v>
      </c>
    </row>
    <row r="8347" spans="1:8" x14ac:dyDescent="0.3">
      <c r="A8347" s="3">
        <v>15</v>
      </c>
      <c r="B8347" s="2" t="s">
        <v>8852</v>
      </c>
      <c r="C8347" s="2" t="s">
        <v>14</v>
      </c>
      <c r="D8347" s="2">
        <v>875</v>
      </c>
      <c r="E8347" s="2">
        <v>7</v>
      </c>
      <c r="F8347" s="2">
        <v>882</v>
      </c>
      <c r="G8347" s="2">
        <v>0.09</v>
      </c>
      <c r="H8347" s="4" t="s">
        <v>8837</v>
      </c>
    </row>
    <row r="8348" spans="1:8" x14ac:dyDescent="0.3">
      <c r="A8348" s="3">
        <v>16</v>
      </c>
      <c r="B8348" s="2" t="s">
        <v>8853</v>
      </c>
      <c r="C8348" s="2" t="s">
        <v>14</v>
      </c>
      <c r="D8348" s="2">
        <v>776</v>
      </c>
      <c r="E8348" s="2">
        <v>4</v>
      </c>
      <c r="F8348" s="2">
        <v>780</v>
      </c>
      <c r="G8348" s="2">
        <v>0.08</v>
      </c>
      <c r="H8348" s="4" t="s">
        <v>8837</v>
      </c>
    </row>
    <row r="8349" spans="1:8" x14ac:dyDescent="0.3">
      <c r="A8349" s="3">
        <v>17</v>
      </c>
      <c r="B8349" s="2" t="s">
        <v>8854</v>
      </c>
      <c r="C8349" s="2" t="s">
        <v>946</v>
      </c>
      <c r="D8349" s="2">
        <v>760</v>
      </c>
      <c r="E8349" s="2">
        <v>8</v>
      </c>
      <c r="F8349" s="2">
        <v>768</v>
      </c>
      <c r="G8349" s="2">
        <v>0.08</v>
      </c>
      <c r="H8349" s="4" t="s">
        <v>8837</v>
      </c>
    </row>
    <row r="8350" spans="1:8" x14ac:dyDescent="0.3">
      <c r="A8350" s="3">
        <v>18</v>
      </c>
      <c r="B8350" s="2" t="s">
        <v>8855</v>
      </c>
      <c r="C8350" s="2" t="s">
        <v>14</v>
      </c>
      <c r="D8350" s="2">
        <v>496</v>
      </c>
      <c r="E8350" s="2">
        <v>5</v>
      </c>
      <c r="F8350" s="2">
        <v>501</v>
      </c>
      <c r="G8350" s="2">
        <v>0.05</v>
      </c>
      <c r="H8350" s="4" t="s">
        <v>8837</v>
      </c>
    </row>
    <row r="8351" spans="1:8" x14ac:dyDescent="0.3">
      <c r="A8351" s="3">
        <v>19</v>
      </c>
      <c r="B8351" s="2" t="s">
        <v>8856</v>
      </c>
      <c r="C8351" s="2" t="s">
        <v>530</v>
      </c>
      <c r="D8351" s="2">
        <v>492</v>
      </c>
      <c r="E8351" s="2">
        <v>5</v>
      </c>
      <c r="F8351" s="2">
        <v>497</v>
      </c>
      <c r="G8351" s="2">
        <v>0.05</v>
      </c>
      <c r="H8351" s="4" t="s">
        <v>8837</v>
      </c>
    </row>
    <row r="8352" spans="1:8" x14ac:dyDescent="0.3">
      <c r="A8352" s="3">
        <v>20</v>
      </c>
      <c r="B8352" s="2" t="s">
        <v>8857</v>
      </c>
      <c r="C8352" s="2" t="s">
        <v>1616</v>
      </c>
      <c r="D8352" s="2">
        <v>398</v>
      </c>
      <c r="E8352" s="2">
        <v>7</v>
      </c>
      <c r="F8352" s="2">
        <v>405</v>
      </c>
      <c r="G8352" s="2">
        <v>0.04</v>
      </c>
      <c r="H8352" s="4" t="s">
        <v>8837</v>
      </c>
    </row>
    <row r="8353" spans="1:8" x14ac:dyDescent="0.3">
      <c r="A8353" s="3">
        <v>21</v>
      </c>
      <c r="B8353" s="2" t="s">
        <v>8858</v>
      </c>
      <c r="C8353" s="2" t="s">
        <v>14</v>
      </c>
      <c r="D8353" s="2">
        <v>234</v>
      </c>
      <c r="E8353" s="2">
        <v>0</v>
      </c>
      <c r="F8353" s="2">
        <v>234</v>
      </c>
      <c r="G8353" s="2">
        <v>0.02</v>
      </c>
      <c r="H8353" s="4" t="s">
        <v>8837</v>
      </c>
    </row>
    <row r="8354" spans="1:8" x14ac:dyDescent="0.3">
      <c r="A8354" s="3">
        <v>22</v>
      </c>
      <c r="B8354" s="2" t="s">
        <v>27</v>
      </c>
      <c r="C8354" s="2" t="s">
        <v>28</v>
      </c>
      <c r="D8354" s="2">
        <v>15036</v>
      </c>
      <c r="E8354" s="2">
        <v>125</v>
      </c>
      <c r="F8354" s="2">
        <v>15161</v>
      </c>
      <c r="G8354" s="2">
        <v>1.59</v>
      </c>
      <c r="H8354" s="4" t="s">
        <v>8837</v>
      </c>
    </row>
    <row r="8355" spans="1:8" x14ac:dyDescent="0.3">
      <c r="A8355" s="3">
        <v>1</v>
      </c>
      <c r="B8355" s="2" t="s">
        <v>8859</v>
      </c>
      <c r="C8355" s="2" t="s">
        <v>9</v>
      </c>
      <c r="D8355" s="2">
        <v>538535</v>
      </c>
      <c r="E8355" s="2">
        <v>5768</v>
      </c>
      <c r="F8355" s="2">
        <v>544303</v>
      </c>
      <c r="G8355" s="2">
        <v>40.79</v>
      </c>
      <c r="H8355" s="4" t="s">
        <v>8860</v>
      </c>
    </row>
    <row r="8356" spans="1:8" x14ac:dyDescent="0.3">
      <c r="A8356" s="3">
        <v>2</v>
      </c>
      <c r="B8356" s="2" t="s">
        <v>8861</v>
      </c>
      <c r="C8356" s="2" t="s">
        <v>377</v>
      </c>
      <c r="D8356" s="2">
        <v>408267</v>
      </c>
      <c r="E8356" s="2">
        <v>2223</v>
      </c>
      <c r="F8356" s="2">
        <v>410490</v>
      </c>
      <c r="G8356" s="2">
        <v>30.77</v>
      </c>
      <c r="H8356" s="4" t="s">
        <v>8860</v>
      </c>
    </row>
    <row r="8357" spans="1:8" x14ac:dyDescent="0.3">
      <c r="A8357" s="3">
        <v>3</v>
      </c>
      <c r="B8357" s="2" t="s">
        <v>8862</v>
      </c>
      <c r="C8357" s="2" t="s">
        <v>12</v>
      </c>
      <c r="D8357" s="2">
        <v>300060</v>
      </c>
      <c r="E8357" s="2">
        <v>3139</v>
      </c>
      <c r="F8357" s="2">
        <v>303199</v>
      </c>
      <c r="G8357" s="2">
        <v>22.72</v>
      </c>
      <c r="H8357" s="4" t="s">
        <v>8860</v>
      </c>
    </row>
    <row r="8358" spans="1:8" x14ac:dyDescent="0.3">
      <c r="A8358" s="3">
        <v>4</v>
      </c>
      <c r="B8358" s="2" t="s">
        <v>8863</v>
      </c>
      <c r="C8358" s="2" t="s">
        <v>14</v>
      </c>
      <c r="D8358" s="2">
        <v>9180</v>
      </c>
      <c r="E8358" s="2">
        <v>14</v>
      </c>
      <c r="F8358" s="2">
        <v>9194</v>
      </c>
      <c r="G8358" s="2">
        <v>0.69</v>
      </c>
      <c r="H8358" s="4" t="s">
        <v>8860</v>
      </c>
    </row>
    <row r="8359" spans="1:8" x14ac:dyDescent="0.3">
      <c r="A8359" s="3">
        <v>5</v>
      </c>
      <c r="B8359" s="2" t="s">
        <v>8864</v>
      </c>
      <c r="C8359" s="2" t="s">
        <v>17</v>
      </c>
      <c r="D8359" s="2">
        <v>8440</v>
      </c>
      <c r="E8359" s="2">
        <v>57</v>
      </c>
      <c r="F8359" s="2">
        <v>8497</v>
      </c>
      <c r="G8359" s="2">
        <v>0.64</v>
      </c>
      <c r="H8359" s="4" t="s">
        <v>8860</v>
      </c>
    </row>
    <row r="8360" spans="1:8" x14ac:dyDescent="0.3">
      <c r="A8360" s="3">
        <v>6</v>
      </c>
      <c r="B8360" s="2" t="s">
        <v>8865</v>
      </c>
      <c r="C8360" s="2" t="s">
        <v>14</v>
      </c>
      <c r="D8360" s="2">
        <v>7775</v>
      </c>
      <c r="E8360" s="2">
        <v>36</v>
      </c>
      <c r="F8360" s="2">
        <v>7811</v>
      </c>
      <c r="G8360" s="2">
        <v>0.59</v>
      </c>
      <c r="H8360" s="4" t="s">
        <v>8860</v>
      </c>
    </row>
    <row r="8361" spans="1:8" x14ac:dyDescent="0.3">
      <c r="A8361" s="3">
        <v>7</v>
      </c>
      <c r="B8361" s="2" t="s">
        <v>8866</v>
      </c>
      <c r="C8361" s="2" t="s">
        <v>108</v>
      </c>
      <c r="D8361" s="2">
        <v>7138</v>
      </c>
      <c r="E8361" s="2">
        <v>30</v>
      </c>
      <c r="F8361" s="2">
        <v>7168</v>
      </c>
      <c r="G8361" s="2">
        <v>0.54</v>
      </c>
      <c r="H8361" s="4" t="s">
        <v>8860</v>
      </c>
    </row>
    <row r="8362" spans="1:8" x14ac:dyDescent="0.3">
      <c r="A8362" s="3">
        <v>8</v>
      </c>
      <c r="B8362" s="2" t="s">
        <v>8867</v>
      </c>
      <c r="C8362" s="2" t="s">
        <v>14</v>
      </c>
      <c r="D8362" s="2">
        <v>6712</v>
      </c>
      <c r="E8362" s="2">
        <v>18</v>
      </c>
      <c r="F8362" s="2">
        <v>6730</v>
      </c>
      <c r="G8362" s="2">
        <v>0.5</v>
      </c>
      <c r="H8362" s="4" t="s">
        <v>8860</v>
      </c>
    </row>
    <row r="8363" spans="1:8" x14ac:dyDescent="0.3">
      <c r="A8363" s="3">
        <v>9</v>
      </c>
      <c r="B8363" s="2" t="s">
        <v>8868</v>
      </c>
      <c r="C8363" s="2" t="s">
        <v>14</v>
      </c>
      <c r="D8363" s="2">
        <v>6627</v>
      </c>
      <c r="E8363" s="2">
        <v>14</v>
      </c>
      <c r="F8363" s="2">
        <v>6641</v>
      </c>
      <c r="G8363" s="2">
        <v>0.5</v>
      </c>
      <c r="H8363" s="4" t="s">
        <v>8860</v>
      </c>
    </row>
    <row r="8364" spans="1:8" x14ac:dyDescent="0.3">
      <c r="A8364" s="3">
        <v>10</v>
      </c>
      <c r="B8364" s="2" t="s">
        <v>8869</v>
      </c>
      <c r="C8364" s="2" t="s">
        <v>14</v>
      </c>
      <c r="D8364" s="2">
        <v>5547</v>
      </c>
      <c r="E8364" s="2">
        <v>43</v>
      </c>
      <c r="F8364" s="2">
        <v>5590</v>
      </c>
      <c r="G8364" s="2">
        <v>0.42</v>
      </c>
      <c r="H8364" s="4" t="s">
        <v>8860</v>
      </c>
    </row>
    <row r="8365" spans="1:8" x14ac:dyDescent="0.3">
      <c r="A8365" s="3">
        <v>11</v>
      </c>
      <c r="B8365" s="2" t="s">
        <v>8870</v>
      </c>
      <c r="C8365" s="2" t="s">
        <v>2434</v>
      </c>
      <c r="D8365" s="2">
        <v>4898</v>
      </c>
      <c r="E8365" s="2">
        <v>8</v>
      </c>
      <c r="F8365" s="2">
        <v>4906</v>
      </c>
      <c r="G8365" s="2">
        <v>0.37</v>
      </c>
      <c r="H8365" s="4" t="s">
        <v>8860</v>
      </c>
    </row>
    <row r="8366" spans="1:8" x14ac:dyDescent="0.3">
      <c r="A8366" s="3">
        <v>12</v>
      </c>
      <c r="B8366" s="2" t="s">
        <v>27</v>
      </c>
      <c r="C8366" s="2" t="s">
        <v>28</v>
      </c>
      <c r="D8366" s="2">
        <v>19620</v>
      </c>
      <c r="E8366" s="2">
        <v>95</v>
      </c>
      <c r="F8366" s="2">
        <v>19715</v>
      </c>
      <c r="G8366" s="2">
        <v>1.48</v>
      </c>
      <c r="H8366" s="4" t="s">
        <v>8860</v>
      </c>
    </row>
    <row r="8367" spans="1:8" x14ac:dyDescent="0.3">
      <c r="A8367" s="3">
        <v>1</v>
      </c>
      <c r="B8367" s="2" t="s">
        <v>8871</v>
      </c>
      <c r="C8367" s="2" t="s">
        <v>88</v>
      </c>
      <c r="D8367" s="2">
        <v>706757</v>
      </c>
      <c r="E8367" s="2">
        <v>10736</v>
      </c>
      <c r="F8367" s="2">
        <v>717493</v>
      </c>
      <c r="G8367" s="2">
        <v>55.16</v>
      </c>
      <c r="H8367" s="4" t="s">
        <v>8872</v>
      </c>
    </row>
    <row r="8368" spans="1:8" x14ac:dyDescent="0.3">
      <c r="A8368" s="3">
        <v>2</v>
      </c>
      <c r="B8368" s="2" t="s">
        <v>8873</v>
      </c>
      <c r="C8368" s="2" t="s">
        <v>91</v>
      </c>
      <c r="D8368" s="2">
        <v>503816</v>
      </c>
      <c r="E8368" s="2">
        <v>5646</v>
      </c>
      <c r="F8368" s="2">
        <v>509462</v>
      </c>
      <c r="G8368" s="2">
        <v>39.17</v>
      </c>
      <c r="H8368" s="4" t="s">
        <v>8872</v>
      </c>
    </row>
    <row r="8369" spans="1:8" x14ac:dyDescent="0.3">
      <c r="A8369" s="3">
        <v>3</v>
      </c>
      <c r="B8369" s="2" t="s">
        <v>8874</v>
      </c>
      <c r="C8369" s="2" t="s">
        <v>12</v>
      </c>
      <c r="D8369" s="2">
        <v>41673</v>
      </c>
      <c r="E8369" s="2">
        <v>1586</v>
      </c>
      <c r="F8369" s="2">
        <v>43259</v>
      </c>
      <c r="G8369" s="2">
        <v>3.33</v>
      </c>
      <c r="H8369" s="4" t="s">
        <v>8872</v>
      </c>
    </row>
    <row r="8370" spans="1:8" x14ac:dyDescent="0.3">
      <c r="A8370" s="3">
        <v>4</v>
      </c>
      <c r="B8370" s="2" t="s">
        <v>8875</v>
      </c>
      <c r="C8370" s="2" t="s">
        <v>17</v>
      </c>
      <c r="D8370" s="2">
        <v>6774</v>
      </c>
      <c r="E8370" s="2">
        <v>83</v>
      </c>
      <c r="F8370" s="2">
        <v>6857</v>
      </c>
      <c r="G8370" s="2">
        <v>0.53</v>
      </c>
      <c r="H8370" s="4" t="s">
        <v>8872</v>
      </c>
    </row>
    <row r="8371" spans="1:8" x14ac:dyDescent="0.3">
      <c r="A8371" s="3">
        <v>5</v>
      </c>
      <c r="B8371" s="2" t="s">
        <v>8876</v>
      </c>
      <c r="C8371" s="2" t="s">
        <v>1282</v>
      </c>
      <c r="D8371" s="2">
        <v>2888</v>
      </c>
      <c r="E8371" s="2">
        <v>76</v>
      </c>
      <c r="F8371" s="2">
        <v>2964</v>
      </c>
      <c r="G8371" s="2">
        <v>0.23</v>
      </c>
      <c r="H8371" s="4" t="s">
        <v>8872</v>
      </c>
    </row>
    <row r="8372" spans="1:8" x14ac:dyDescent="0.3">
      <c r="A8372" s="3">
        <v>6</v>
      </c>
      <c r="B8372" s="2" t="s">
        <v>8877</v>
      </c>
      <c r="C8372" s="2" t="s">
        <v>14</v>
      </c>
      <c r="D8372" s="2">
        <v>1311</v>
      </c>
      <c r="E8372" s="2">
        <v>7</v>
      </c>
      <c r="F8372" s="2">
        <v>1318</v>
      </c>
      <c r="G8372" s="2">
        <v>0.1</v>
      </c>
      <c r="H8372" s="4" t="s">
        <v>8872</v>
      </c>
    </row>
    <row r="8373" spans="1:8" x14ac:dyDescent="0.3">
      <c r="A8373" s="3">
        <v>7</v>
      </c>
      <c r="B8373" s="2" t="s">
        <v>8878</v>
      </c>
      <c r="C8373" s="2" t="s">
        <v>14</v>
      </c>
      <c r="D8373" s="2">
        <v>1046</v>
      </c>
      <c r="E8373" s="2">
        <v>5</v>
      </c>
      <c r="F8373" s="2">
        <v>1051</v>
      </c>
      <c r="G8373" s="2">
        <v>0.08</v>
      </c>
      <c r="H8373" s="4" t="s">
        <v>8872</v>
      </c>
    </row>
    <row r="8374" spans="1:8" x14ac:dyDescent="0.3">
      <c r="A8374" s="3">
        <v>8</v>
      </c>
      <c r="B8374" s="2" t="s">
        <v>8879</v>
      </c>
      <c r="C8374" s="2" t="s">
        <v>54</v>
      </c>
      <c r="D8374" s="2">
        <v>893</v>
      </c>
      <c r="E8374" s="2">
        <v>4</v>
      </c>
      <c r="F8374" s="2">
        <v>897</v>
      </c>
      <c r="G8374" s="2">
        <v>7.0000000000000007E-2</v>
      </c>
      <c r="H8374" s="4" t="s">
        <v>8872</v>
      </c>
    </row>
    <row r="8375" spans="1:8" x14ac:dyDescent="0.3">
      <c r="A8375" s="3">
        <v>9</v>
      </c>
      <c r="B8375" s="2" t="s">
        <v>8880</v>
      </c>
      <c r="C8375" s="2" t="s">
        <v>14</v>
      </c>
      <c r="D8375" s="2">
        <v>791</v>
      </c>
      <c r="E8375" s="2">
        <v>6</v>
      </c>
      <c r="F8375" s="2">
        <v>797</v>
      </c>
      <c r="G8375" s="2">
        <v>0.06</v>
      </c>
      <c r="H8375" s="4" t="s">
        <v>8872</v>
      </c>
    </row>
    <row r="8376" spans="1:8" x14ac:dyDescent="0.3">
      <c r="A8376" s="3">
        <v>10</v>
      </c>
      <c r="B8376" s="2" t="s">
        <v>8881</v>
      </c>
      <c r="C8376" s="2" t="s">
        <v>14</v>
      </c>
      <c r="D8376" s="2">
        <v>704</v>
      </c>
      <c r="E8376" s="2">
        <v>25</v>
      </c>
      <c r="F8376" s="2">
        <v>729</v>
      </c>
      <c r="G8376" s="2">
        <v>0.06</v>
      </c>
      <c r="H8376" s="4" t="s">
        <v>8872</v>
      </c>
    </row>
    <row r="8377" spans="1:8" x14ac:dyDescent="0.3">
      <c r="A8377" s="3">
        <v>11</v>
      </c>
      <c r="B8377" s="2" t="s">
        <v>8882</v>
      </c>
      <c r="C8377" s="2" t="s">
        <v>593</v>
      </c>
      <c r="D8377" s="2">
        <v>669</v>
      </c>
      <c r="E8377" s="2">
        <v>4</v>
      </c>
      <c r="F8377" s="2">
        <v>673</v>
      </c>
      <c r="G8377" s="2">
        <v>0.05</v>
      </c>
      <c r="H8377" s="4" t="s">
        <v>8872</v>
      </c>
    </row>
    <row r="8378" spans="1:8" x14ac:dyDescent="0.3">
      <c r="A8378" s="3">
        <v>12</v>
      </c>
      <c r="B8378" s="2" t="s">
        <v>8883</v>
      </c>
      <c r="C8378" s="2" t="s">
        <v>14</v>
      </c>
      <c r="D8378" s="2">
        <v>547</v>
      </c>
      <c r="E8378" s="2">
        <v>2</v>
      </c>
      <c r="F8378" s="2">
        <v>549</v>
      </c>
      <c r="G8378" s="2">
        <v>0.04</v>
      </c>
      <c r="H8378" s="4" t="s">
        <v>8872</v>
      </c>
    </row>
    <row r="8379" spans="1:8" x14ac:dyDescent="0.3">
      <c r="A8379" s="3">
        <v>13</v>
      </c>
      <c r="B8379" s="2" t="s">
        <v>8884</v>
      </c>
      <c r="C8379" s="2" t="s">
        <v>110</v>
      </c>
      <c r="D8379" s="2">
        <v>408</v>
      </c>
      <c r="E8379" s="2">
        <v>4</v>
      </c>
      <c r="F8379" s="2">
        <v>412</v>
      </c>
      <c r="G8379" s="2">
        <v>0.03</v>
      </c>
      <c r="H8379" s="4" t="s">
        <v>8872</v>
      </c>
    </row>
    <row r="8380" spans="1:8" x14ac:dyDescent="0.3">
      <c r="A8380" s="3">
        <v>14</v>
      </c>
      <c r="B8380" s="2" t="s">
        <v>8885</v>
      </c>
      <c r="C8380" s="2" t="s">
        <v>1446</v>
      </c>
      <c r="D8380" s="2">
        <v>294</v>
      </c>
      <c r="E8380" s="2">
        <v>12</v>
      </c>
      <c r="F8380" s="2">
        <v>306</v>
      </c>
      <c r="G8380" s="2">
        <v>0.02</v>
      </c>
      <c r="H8380" s="4" t="s">
        <v>8872</v>
      </c>
    </row>
    <row r="8381" spans="1:8" x14ac:dyDescent="0.3">
      <c r="A8381" s="3">
        <v>15</v>
      </c>
      <c r="B8381" s="2" t="s">
        <v>8886</v>
      </c>
      <c r="C8381" s="2" t="s">
        <v>1444</v>
      </c>
      <c r="D8381" s="2">
        <v>252</v>
      </c>
      <c r="E8381" s="2">
        <v>3</v>
      </c>
      <c r="F8381" s="2">
        <v>255</v>
      </c>
      <c r="G8381" s="2">
        <v>0.02</v>
      </c>
      <c r="H8381" s="4" t="s">
        <v>8872</v>
      </c>
    </row>
    <row r="8382" spans="1:8" x14ac:dyDescent="0.3">
      <c r="A8382" s="3">
        <v>16</v>
      </c>
      <c r="B8382" s="2" t="s">
        <v>27</v>
      </c>
      <c r="C8382" s="2" t="s">
        <v>28</v>
      </c>
      <c r="D8382" s="2">
        <v>13599</v>
      </c>
      <c r="E8382" s="2">
        <v>124</v>
      </c>
      <c r="F8382" s="2">
        <v>13723</v>
      </c>
      <c r="G8382" s="2">
        <v>1.06</v>
      </c>
      <c r="H8382" s="4" t="s">
        <v>8872</v>
      </c>
    </row>
    <row r="8383" spans="1:8" x14ac:dyDescent="0.3">
      <c r="A8383" s="3">
        <v>1</v>
      </c>
      <c r="B8383" s="2" t="s">
        <v>8887</v>
      </c>
      <c r="C8383" s="2" t="s">
        <v>12</v>
      </c>
      <c r="D8383" s="2">
        <v>478989</v>
      </c>
      <c r="E8383" s="2">
        <v>3328</v>
      </c>
      <c r="F8383" s="2">
        <v>482317</v>
      </c>
      <c r="G8383" s="2">
        <v>52.97</v>
      </c>
      <c r="H8383" s="4" t="s">
        <v>8888</v>
      </c>
    </row>
    <row r="8384" spans="1:8" x14ac:dyDescent="0.3">
      <c r="A8384" s="3">
        <v>2</v>
      </c>
      <c r="B8384" s="2" t="s">
        <v>8889</v>
      </c>
      <c r="C8384" s="2" t="s">
        <v>35</v>
      </c>
      <c r="D8384" s="2">
        <v>230059</v>
      </c>
      <c r="E8384" s="2">
        <v>1873</v>
      </c>
      <c r="F8384" s="2">
        <v>231932</v>
      </c>
      <c r="G8384" s="2">
        <v>25.47</v>
      </c>
      <c r="H8384" s="4" t="s">
        <v>8888</v>
      </c>
    </row>
    <row r="8385" spans="1:8" x14ac:dyDescent="0.3">
      <c r="A8385" s="3">
        <v>3</v>
      </c>
      <c r="B8385" s="2" t="s">
        <v>8890</v>
      </c>
      <c r="C8385" s="2" t="s">
        <v>9</v>
      </c>
      <c r="D8385" s="2">
        <v>143573</v>
      </c>
      <c r="E8385" s="2">
        <v>927</v>
      </c>
      <c r="F8385" s="2">
        <v>144500</v>
      </c>
      <c r="G8385" s="2">
        <v>15.87</v>
      </c>
      <c r="H8385" s="4" t="s">
        <v>8888</v>
      </c>
    </row>
    <row r="8386" spans="1:8" x14ac:dyDescent="0.3">
      <c r="A8386" s="3">
        <v>4</v>
      </c>
      <c r="B8386" s="2" t="s">
        <v>8891</v>
      </c>
      <c r="C8386" s="2" t="s">
        <v>7827</v>
      </c>
      <c r="D8386" s="2">
        <v>39658</v>
      </c>
      <c r="E8386" s="2">
        <v>150</v>
      </c>
      <c r="F8386" s="2">
        <v>39808</v>
      </c>
      <c r="G8386" s="2">
        <v>4.37</v>
      </c>
      <c r="H8386" s="4" t="s">
        <v>8888</v>
      </c>
    </row>
    <row r="8387" spans="1:8" x14ac:dyDescent="0.3">
      <c r="A8387" s="3">
        <v>5</v>
      </c>
      <c r="B8387" s="2" t="s">
        <v>8892</v>
      </c>
      <c r="C8387" s="2" t="s">
        <v>17</v>
      </c>
      <c r="D8387" s="2">
        <v>1480</v>
      </c>
      <c r="E8387" s="2">
        <v>18</v>
      </c>
      <c r="F8387" s="2">
        <v>1498</v>
      </c>
      <c r="G8387" s="2">
        <v>0.16</v>
      </c>
      <c r="H8387" s="4" t="s">
        <v>8888</v>
      </c>
    </row>
    <row r="8388" spans="1:8" x14ac:dyDescent="0.3">
      <c r="A8388" s="3">
        <v>6</v>
      </c>
      <c r="B8388" s="2" t="s">
        <v>8893</v>
      </c>
      <c r="C8388" s="2" t="s">
        <v>14</v>
      </c>
      <c r="D8388" s="2">
        <v>734</v>
      </c>
      <c r="E8388" s="2">
        <v>18</v>
      </c>
      <c r="F8388" s="2">
        <v>752</v>
      </c>
      <c r="G8388" s="2">
        <v>0.08</v>
      </c>
      <c r="H8388" s="4" t="s">
        <v>8888</v>
      </c>
    </row>
    <row r="8389" spans="1:8" x14ac:dyDescent="0.3">
      <c r="A8389" s="3">
        <v>7</v>
      </c>
      <c r="B8389" s="2" t="s">
        <v>8894</v>
      </c>
      <c r="C8389" s="2" t="s">
        <v>14</v>
      </c>
      <c r="D8389" s="2">
        <v>663</v>
      </c>
      <c r="E8389" s="2">
        <v>27</v>
      </c>
      <c r="F8389" s="2">
        <v>690</v>
      </c>
      <c r="G8389" s="2">
        <v>0.08</v>
      </c>
      <c r="H8389" s="4" t="s">
        <v>8888</v>
      </c>
    </row>
    <row r="8390" spans="1:8" x14ac:dyDescent="0.3">
      <c r="A8390" s="3">
        <v>8</v>
      </c>
      <c r="B8390" s="2" t="s">
        <v>6891</v>
      </c>
      <c r="C8390" s="2" t="s">
        <v>1140</v>
      </c>
      <c r="D8390" s="2">
        <v>414</v>
      </c>
      <c r="E8390" s="2">
        <v>5</v>
      </c>
      <c r="F8390" s="2">
        <v>419</v>
      </c>
      <c r="G8390" s="2">
        <v>0.05</v>
      </c>
      <c r="H8390" s="4" t="s">
        <v>8888</v>
      </c>
    </row>
    <row r="8391" spans="1:8" x14ac:dyDescent="0.3">
      <c r="A8391" s="3">
        <v>9</v>
      </c>
      <c r="B8391" s="2" t="s">
        <v>8895</v>
      </c>
      <c r="C8391" s="2" t="s">
        <v>114</v>
      </c>
      <c r="D8391" s="2">
        <v>409</v>
      </c>
      <c r="E8391" s="2">
        <v>3</v>
      </c>
      <c r="F8391" s="2">
        <v>412</v>
      </c>
      <c r="G8391" s="2">
        <v>0.05</v>
      </c>
      <c r="H8391" s="4" t="s">
        <v>8888</v>
      </c>
    </row>
    <row r="8392" spans="1:8" x14ac:dyDescent="0.3">
      <c r="A8392" s="3">
        <v>10</v>
      </c>
      <c r="B8392" s="2" t="s">
        <v>8896</v>
      </c>
      <c r="C8392" s="2" t="s">
        <v>14</v>
      </c>
      <c r="D8392" s="2">
        <v>408</v>
      </c>
      <c r="E8392" s="2">
        <v>8</v>
      </c>
      <c r="F8392" s="2">
        <v>416</v>
      </c>
      <c r="G8392" s="2">
        <v>0.05</v>
      </c>
      <c r="H8392" s="4" t="s">
        <v>8888</v>
      </c>
    </row>
    <row r="8393" spans="1:8" x14ac:dyDescent="0.3">
      <c r="A8393" s="3">
        <v>11</v>
      </c>
      <c r="B8393" s="2" t="s">
        <v>27</v>
      </c>
      <c r="C8393" s="2" t="s">
        <v>28</v>
      </c>
      <c r="D8393" s="2">
        <v>7715</v>
      </c>
      <c r="E8393" s="2">
        <v>43</v>
      </c>
      <c r="F8393" s="2">
        <v>7758</v>
      </c>
      <c r="G8393" s="2">
        <v>0.85</v>
      </c>
      <c r="H8393" s="4" t="s">
        <v>8888</v>
      </c>
    </row>
    <row r="8394" spans="1:8" x14ac:dyDescent="0.3">
      <c r="A8394" s="3">
        <v>1</v>
      </c>
      <c r="B8394" s="2" t="s">
        <v>8897</v>
      </c>
      <c r="C8394" s="2" t="s">
        <v>9</v>
      </c>
      <c r="D8394" s="2">
        <v>744396</v>
      </c>
      <c r="E8394" s="2">
        <v>6100</v>
      </c>
      <c r="F8394" s="2">
        <v>750496</v>
      </c>
      <c r="G8394" s="2">
        <v>50.03</v>
      </c>
      <c r="H8394" s="4" t="s">
        <v>8898</v>
      </c>
    </row>
    <row r="8395" spans="1:8" x14ac:dyDescent="0.3">
      <c r="A8395" s="3">
        <v>2</v>
      </c>
      <c r="B8395" s="2" t="s">
        <v>8899</v>
      </c>
      <c r="C8395" s="2" t="s">
        <v>12</v>
      </c>
      <c r="D8395" s="2">
        <v>702623</v>
      </c>
      <c r="E8395" s="2">
        <v>5899</v>
      </c>
      <c r="F8395" s="2">
        <v>708522</v>
      </c>
      <c r="G8395" s="2">
        <v>47.23</v>
      </c>
      <c r="H8395" s="4" t="s">
        <v>8898</v>
      </c>
    </row>
    <row r="8396" spans="1:8" x14ac:dyDescent="0.3">
      <c r="A8396" s="3">
        <v>3</v>
      </c>
      <c r="B8396" s="2" t="s">
        <v>8900</v>
      </c>
      <c r="C8396" s="2" t="s">
        <v>17</v>
      </c>
      <c r="D8396" s="2">
        <v>7547</v>
      </c>
      <c r="E8396" s="2">
        <v>28</v>
      </c>
      <c r="F8396" s="2">
        <v>7575</v>
      </c>
      <c r="G8396" s="2">
        <v>0.5</v>
      </c>
      <c r="H8396" s="4" t="s">
        <v>8898</v>
      </c>
    </row>
    <row r="8397" spans="1:8" x14ac:dyDescent="0.3">
      <c r="A8397" s="3">
        <v>4</v>
      </c>
      <c r="B8397" s="2" t="s">
        <v>8901</v>
      </c>
      <c r="C8397" s="2" t="s">
        <v>20</v>
      </c>
      <c r="D8397" s="2">
        <v>5756</v>
      </c>
      <c r="E8397" s="2">
        <v>19</v>
      </c>
      <c r="F8397" s="2">
        <v>5775</v>
      </c>
      <c r="G8397" s="2">
        <v>0.38</v>
      </c>
      <c r="H8397" s="4" t="s">
        <v>8898</v>
      </c>
    </row>
    <row r="8398" spans="1:8" x14ac:dyDescent="0.3">
      <c r="A8398" s="3">
        <v>5</v>
      </c>
      <c r="B8398" s="2" t="s">
        <v>8902</v>
      </c>
      <c r="C8398" s="2" t="s">
        <v>14</v>
      </c>
      <c r="D8398" s="2">
        <v>3890</v>
      </c>
      <c r="E8398" s="2">
        <v>2</v>
      </c>
      <c r="F8398" s="2">
        <v>3892</v>
      </c>
      <c r="G8398" s="2">
        <v>0.26</v>
      </c>
      <c r="H8398" s="4" t="s">
        <v>8898</v>
      </c>
    </row>
    <row r="8399" spans="1:8" x14ac:dyDescent="0.3">
      <c r="A8399" s="3">
        <v>6</v>
      </c>
      <c r="B8399" s="2" t="s">
        <v>8903</v>
      </c>
      <c r="C8399" s="2" t="s">
        <v>14</v>
      </c>
      <c r="D8399" s="2">
        <v>2520</v>
      </c>
      <c r="E8399" s="2">
        <v>1</v>
      </c>
      <c r="F8399" s="2">
        <v>2521</v>
      </c>
      <c r="G8399" s="2">
        <v>0.17</v>
      </c>
      <c r="H8399" s="4" t="s">
        <v>8898</v>
      </c>
    </row>
    <row r="8400" spans="1:8" x14ac:dyDescent="0.3">
      <c r="A8400" s="3">
        <v>7</v>
      </c>
      <c r="B8400" s="2" t="s">
        <v>8904</v>
      </c>
      <c r="C8400" s="2" t="s">
        <v>14</v>
      </c>
      <c r="D8400" s="2">
        <v>2407</v>
      </c>
      <c r="E8400" s="2">
        <v>15</v>
      </c>
      <c r="F8400" s="2">
        <v>2422</v>
      </c>
      <c r="G8400" s="2">
        <v>0.16</v>
      </c>
      <c r="H8400" s="4" t="s">
        <v>8898</v>
      </c>
    </row>
    <row r="8401" spans="1:8" x14ac:dyDescent="0.3">
      <c r="A8401" s="3">
        <v>8</v>
      </c>
      <c r="B8401" s="2" t="s">
        <v>8905</v>
      </c>
      <c r="C8401" s="2" t="s">
        <v>14</v>
      </c>
      <c r="D8401" s="2">
        <v>1854</v>
      </c>
      <c r="E8401" s="2">
        <v>6</v>
      </c>
      <c r="F8401" s="2">
        <v>1860</v>
      </c>
      <c r="G8401" s="2">
        <v>0.12</v>
      </c>
      <c r="H8401" s="4" t="s">
        <v>8898</v>
      </c>
    </row>
    <row r="8402" spans="1:8" x14ac:dyDescent="0.3">
      <c r="A8402" s="3">
        <v>9</v>
      </c>
      <c r="B8402" s="2" t="s">
        <v>8906</v>
      </c>
      <c r="C8402" s="2" t="s">
        <v>14</v>
      </c>
      <c r="D8402" s="2">
        <v>1102</v>
      </c>
      <c r="E8402" s="2">
        <v>29</v>
      </c>
      <c r="F8402" s="2">
        <v>1131</v>
      </c>
      <c r="G8402" s="2">
        <v>0.08</v>
      </c>
      <c r="H8402" s="4" t="s">
        <v>8898</v>
      </c>
    </row>
    <row r="8403" spans="1:8" x14ac:dyDescent="0.3">
      <c r="A8403" s="3">
        <v>10</v>
      </c>
      <c r="B8403" s="2" t="s">
        <v>8907</v>
      </c>
      <c r="C8403" s="2" t="s">
        <v>206</v>
      </c>
      <c r="D8403" s="2">
        <v>1066</v>
      </c>
      <c r="E8403" s="2">
        <v>3</v>
      </c>
      <c r="F8403" s="2">
        <v>1069</v>
      </c>
      <c r="G8403" s="2">
        <v>7.0000000000000007E-2</v>
      </c>
      <c r="H8403" s="4" t="s">
        <v>8898</v>
      </c>
    </row>
    <row r="8404" spans="1:8" x14ac:dyDescent="0.3">
      <c r="A8404" s="3">
        <v>11</v>
      </c>
      <c r="B8404" s="2" t="s">
        <v>8908</v>
      </c>
      <c r="C8404" s="2" t="s">
        <v>612</v>
      </c>
      <c r="D8404" s="2">
        <v>992</v>
      </c>
      <c r="E8404" s="2">
        <v>8</v>
      </c>
      <c r="F8404" s="2">
        <v>1000</v>
      </c>
      <c r="G8404" s="2">
        <v>7.0000000000000007E-2</v>
      </c>
      <c r="H8404" s="4" t="s">
        <v>8898</v>
      </c>
    </row>
    <row r="8405" spans="1:8" x14ac:dyDescent="0.3">
      <c r="A8405" s="3">
        <v>12</v>
      </c>
      <c r="B8405" s="2" t="s">
        <v>8909</v>
      </c>
      <c r="C8405" s="2" t="s">
        <v>14</v>
      </c>
      <c r="D8405" s="2">
        <v>990</v>
      </c>
      <c r="E8405" s="2">
        <v>4</v>
      </c>
      <c r="F8405" s="2">
        <v>994</v>
      </c>
      <c r="G8405" s="2">
        <v>7.0000000000000007E-2</v>
      </c>
      <c r="H8405" s="4" t="s">
        <v>8898</v>
      </c>
    </row>
    <row r="8406" spans="1:8" x14ac:dyDescent="0.3">
      <c r="A8406" s="3">
        <v>13</v>
      </c>
      <c r="B8406" s="2" t="s">
        <v>8910</v>
      </c>
      <c r="C8406" s="2" t="s">
        <v>14</v>
      </c>
      <c r="D8406" s="2">
        <v>965</v>
      </c>
      <c r="E8406" s="2">
        <v>49</v>
      </c>
      <c r="F8406" s="2">
        <v>1014</v>
      </c>
      <c r="G8406" s="2">
        <v>7.0000000000000007E-2</v>
      </c>
      <c r="H8406" s="4" t="s">
        <v>8898</v>
      </c>
    </row>
    <row r="8407" spans="1:8" x14ac:dyDescent="0.3">
      <c r="A8407" s="3">
        <v>14</v>
      </c>
      <c r="B8407" s="2" t="s">
        <v>8911</v>
      </c>
      <c r="C8407" s="2" t="s">
        <v>14</v>
      </c>
      <c r="D8407" s="2">
        <v>860</v>
      </c>
      <c r="E8407" s="2">
        <v>5</v>
      </c>
      <c r="F8407" s="2">
        <v>865</v>
      </c>
      <c r="G8407" s="2">
        <v>0.06</v>
      </c>
      <c r="H8407" s="4" t="s">
        <v>8898</v>
      </c>
    </row>
    <row r="8408" spans="1:8" x14ac:dyDescent="0.3">
      <c r="A8408" s="3">
        <v>15</v>
      </c>
      <c r="B8408" s="2" t="s">
        <v>8912</v>
      </c>
      <c r="C8408" s="2" t="s">
        <v>14</v>
      </c>
      <c r="D8408" s="2">
        <v>757</v>
      </c>
      <c r="E8408" s="2">
        <v>3</v>
      </c>
      <c r="F8408" s="2">
        <v>760</v>
      </c>
      <c r="G8408" s="2">
        <v>0.05</v>
      </c>
      <c r="H8408" s="4" t="s">
        <v>8898</v>
      </c>
    </row>
    <row r="8409" spans="1:8" x14ac:dyDescent="0.3">
      <c r="A8409" s="3">
        <v>16</v>
      </c>
      <c r="B8409" s="2" t="s">
        <v>27</v>
      </c>
      <c r="C8409" s="2" t="s">
        <v>28</v>
      </c>
      <c r="D8409" s="2">
        <v>10176</v>
      </c>
      <c r="E8409" s="2">
        <v>85</v>
      </c>
      <c r="F8409" s="2">
        <v>10261</v>
      </c>
      <c r="G8409" s="2">
        <v>0.68</v>
      </c>
      <c r="H8409" s="4" t="s">
        <v>8898</v>
      </c>
    </row>
    <row r="8410" spans="1:8" x14ac:dyDescent="0.3">
      <c r="A8410" s="3">
        <v>1</v>
      </c>
      <c r="B8410" s="2" t="s">
        <v>8913</v>
      </c>
      <c r="C8410" s="2" t="s">
        <v>108</v>
      </c>
      <c r="D8410" s="2">
        <v>510754</v>
      </c>
      <c r="E8410" s="2">
        <v>301</v>
      </c>
      <c r="F8410" s="2">
        <v>511055</v>
      </c>
      <c r="G8410" s="2">
        <v>48.83</v>
      </c>
      <c r="H8410" s="4" t="s">
        <v>8914</v>
      </c>
    </row>
    <row r="8411" spans="1:8" x14ac:dyDescent="0.3">
      <c r="A8411" s="3">
        <v>2</v>
      </c>
      <c r="B8411" s="2" t="s">
        <v>8915</v>
      </c>
      <c r="C8411" s="2" t="s">
        <v>9</v>
      </c>
      <c r="D8411" s="2">
        <v>434192</v>
      </c>
      <c r="E8411" s="2">
        <v>190</v>
      </c>
      <c r="F8411" s="2">
        <v>434382</v>
      </c>
      <c r="G8411" s="2">
        <v>41.51</v>
      </c>
      <c r="H8411" s="4" t="s">
        <v>8914</v>
      </c>
    </row>
    <row r="8412" spans="1:8" x14ac:dyDescent="0.3">
      <c r="A8412" s="3">
        <v>3</v>
      </c>
      <c r="B8412" s="2" t="s">
        <v>8916</v>
      </c>
      <c r="C8412" s="2" t="s">
        <v>17</v>
      </c>
      <c r="D8412" s="2">
        <v>56225</v>
      </c>
      <c r="E8412" s="2">
        <v>26</v>
      </c>
      <c r="F8412" s="2">
        <v>56251</v>
      </c>
      <c r="G8412" s="2">
        <v>5.38</v>
      </c>
      <c r="H8412" s="4" t="s">
        <v>8914</v>
      </c>
    </row>
    <row r="8413" spans="1:8" x14ac:dyDescent="0.3">
      <c r="A8413" s="3">
        <v>4</v>
      </c>
      <c r="B8413" s="2" t="s">
        <v>8917</v>
      </c>
      <c r="C8413" s="2" t="s">
        <v>1811</v>
      </c>
      <c r="D8413" s="2">
        <v>15630</v>
      </c>
      <c r="E8413" s="2">
        <v>0</v>
      </c>
      <c r="F8413" s="2">
        <v>15630</v>
      </c>
      <c r="G8413" s="2">
        <v>1.49</v>
      </c>
      <c r="H8413" s="4" t="s">
        <v>8914</v>
      </c>
    </row>
    <row r="8414" spans="1:8" x14ac:dyDescent="0.3">
      <c r="A8414" s="3">
        <v>5</v>
      </c>
      <c r="B8414" s="2" t="s">
        <v>8918</v>
      </c>
      <c r="C8414" s="2" t="s">
        <v>14</v>
      </c>
      <c r="D8414" s="2">
        <v>4010</v>
      </c>
      <c r="E8414" s="2">
        <v>1</v>
      </c>
      <c r="F8414" s="2">
        <v>4011</v>
      </c>
      <c r="G8414" s="2">
        <v>0.38</v>
      </c>
      <c r="H8414" s="4" t="s">
        <v>8914</v>
      </c>
    </row>
    <row r="8415" spans="1:8" x14ac:dyDescent="0.3">
      <c r="A8415" s="3">
        <v>6</v>
      </c>
      <c r="B8415" s="2" t="s">
        <v>8919</v>
      </c>
      <c r="C8415" s="2" t="s">
        <v>14</v>
      </c>
      <c r="D8415" s="2">
        <v>3946</v>
      </c>
      <c r="E8415" s="2">
        <v>0</v>
      </c>
      <c r="F8415" s="2">
        <v>3946</v>
      </c>
      <c r="G8415" s="2">
        <v>0.38</v>
      </c>
      <c r="H8415" s="4" t="s">
        <v>8914</v>
      </c>
    </row>
    <row r="8416" spans="1:8" x14ac:dyDescent="0.3">
      <c r="A8416" s="3">
        <v>7</v>
      </c>
      <c r="B8416" s="2" t="s">
        <v>8920</v>
      </c>
      <c r="C8416" s="2" t="s">
        <v>936</v>
      </c>
      <c r="D8416" s="2">
        <v>2672</v>
      </c>
      <c r="E8416" s="2">
        <v>1</v>
      </c>
      <c r="F8416" s="2">
        <v>2673</v>
      </c>
      <c r="G8416" s="2">
        <v>0.26</v>
      </c>
      <c r="H8416" s="4" t="s">
        <v>8914</v>
      </c>
    </row>
    <row r="8417" spans="1:8" x14ac:dyDescent="0.3">
      <c r="A8417" s="3">
        <v>8</v>
      </c>
      <c r="B8417" s="2" t="s">
        <v>8921</v>
      </c>
      <c r="C8417" s="2" t="s">
        <v>3744</v>
      </c>
      <c r="D8417" s="2">
        <v>2266</v>
      </c>
      <c r="E8417" s="2">
        <v>1</v>
      </c>
      <c r="F8417" s="2">
        <v>2267</v>
      </c>
      <c r="G8417" s="2">
        <v>0.22</v>
      </c>
      <c r="H8417" s="4" t="s">
        <v>8914</v>
      </c>
    </row>
    <row r="8418" spans="1:8" x14ac:dyDescent="0.3">
      <c r="A8418" s="3">
        <v>9</v>
      </c>
      <c r="B8418" s="2" t="s">
        <v>8922</v>
      </c>
      <c r="C8418" s="2" t="s">
        <v>14</v>
      </c>
      <c r="D8418" s="2">
        <v>2111</v>
      </c>
      <c r="E8418" s="2">
        <v>2</v>
      </c>
      <c r="F8418" s="2">
        <v>2113</v>
      </c>
      <c r="G8418" s="2">
        <v>0.2</v>
      </c>
      <c r="H8418" s="4" t="s">
        <v>8914</v>
      </c>
    </row>
    <row r="8419" spans="1:8" x14ac:dyDescent="0.3">
      <c r="A8419" s="3">
        <v>10</v>
      </c>
      <c r="B8419" s="2" t="s">
        <v>8923</v>
      </c>
      <c r="C8419" s="2" t="s">
        <v>14</v>
      </c>
      <c r="D8419" s="2">
        <v>1513</v>
      </c>
      <c r="E8419" s="2">
        <v>1</v>
      </c>
      <c r="F8419" s="2">
        <v>1514</v>
      </c>
      <c r="G8419" s="2">
        <v>0.14000000000000001</v>
      </c>
      <c r="H8419" s="4" t="s">
        <v>8914</v>
      </c>
    </row>
    <row r="8420" spans="1:8" x14ac:dyDescent="0.3">
      <c r="A8420" s="3">
        <v>11</v>
      </c>
      <c r="B8420" s="2" t="s">
        <v>8924</v>
      </c>
      <c r="C8420" s="2" t="s">
        <v>3925</v>
      </c>
      <c r="D8420" s="2">
        <v>1494</v>
      </c>
      <c r="E8420" s="2">
        <v>1</v>
      </c>
      <c r="F8420" s="2">
        <v>1495</v>
      </c>
      <c r="G8420" s="2">
        <v>0.14000000000000001</v>
      </c>
      <c r="H8420" s="4" t="s">
        <v>8914</v>
      </c>
    </row>
    <row r="8421" spans="1:8" x14ac:dyDescent="0.3">
      <c r="A8421" s="3">
        <v>12</v>
      </c>
      <c r="B8421" s="2" t="s">
        <v>8925</v>
      </c>
      <c r="C8421" s="2" t="s">
        <v>8926</v>
      </c>
      <c r="D8421" s="2">
        <v>1317</v>
      </c>
      <c r="E8421" s="2">
        <v>2</v>
      </c>
      <c r="F8421" s="2">
        <v>1319</v>
      </c>
      <c r="G8421" s="2">
        <v>0.13</v>
      </c>
      <c r="H8421" s="4" t="s">
        <v>8914</v>
      </c>
    </row>
    <row r="8422" spans="1:8" x14ac:dyDescent="0.3">
      <c r="A8422" s="3">
        <v>13</v>
      </c>
      <c r="B8422" s="2" t="s">
        <v>27</v>
      </c>
      <c r="C8422" s="2" t="s">
        <v>28</v>
      </c>
      <c r="D8422" s="2">
        <v>9872</v>
      </c>
      <c r="E8422" s="2">
        <v>0</v>
      </c>
      <c r="F8422" s="2">
        <v>9872</v>
      </c>
      <c r="G8422" s="2">
        <v>0.94</v>
      </c>
      <c r="H8422" s="4" t="s">
        <v>8914</v>
      </c>
    </row>
    <row r="8423" spans="1:8" x14ac:dyDescent="0.3">
      <c r="A8423" s="3">
        <v>1</v>
      </c>
      <c r="B8423" s="2" t="s">
        <v>8927</v>
      </c>
      <c r="C8423" s="2" t="s">
        <v>108</v>
      </c>
      <c r="D8423" s="2">
        <v>640207</v>
      </c>
      <c r="E8423" s="2">
        <v>2085</v>
      </c>
      <c r="F8423" s="2">
        <v>642292</v>
      </c>
      <c r="G8423" s="2">
        <v>52.74</v>
      </c>
      <c r="H8423" s="4" t="s">
        <v>8928</v>
      </c>
    </row>
    <row r="8424" spans="1:8" x14ac:dyDescent="0.3">
      <c r="A8424" s="3">
        <v>2</v>
      </c>
      <c r="B8424" s="2" t="s">
        <v>8929</v>
      </c>
      <c r="C8424" s="2" t="s">
        <v>9</v>
      </c>
      <c r="D8424" s="2">
        <v>470131</v>
      </c>
      <c r="E8424" s="2">
        <v>1239</v>
      </c>
      <c r="F8424" s="2">
        <v>471370</v>
      </c>
      <c r="G8424" s="2">
        <v>38.71</v>
      </c>
      <c r="H8424" s="4" t="s">
        <v>8928</v>
      </c>
    </row>
    <row r="8425" spans="1:8" x14ac:dyDescent="0.3">
      <c r="A8425" s="3">
        <v>3</v>
      </c>
      <c r="B8425" s="2" t="s">
        <v>8930</v>
      </c>
      <c r="C8425" s="2" t="s">
        <v>17</v>
      </c>
      <c r="D8425" s="2">
        <v>81471</v>
      </c>
      <c r="E8425" s="2">
        <v>168</v>
      </c>
      <c r="F8425" s="2">
        <v>81639</v>
      </c>
      <c r="G8425" s="2">
        <v>6.7</v>
      </c>
      <c r="H8425" s="4" t="s">
        <v>8928</v>
      </c>
    </row>
    <row r="8426" spans="1:8" x14ac:dyDescent="0.3">
      <c r="A8426" s="3">
        <v>4</v>
      </c>
      <c r="B8426" s="2" t="s">
        <v>8931</v>
      </c>
      <c r="C8426" s="2" t="s">
        <v>1123</v>
      </c>
      <c r="D8426" s="2">
        <v>4484</v>
      </c>
      <c r="E8426" s="2">
        <v>8</v>
      </c>
      <c r="F8426" s="2">
        <v>4492</v>
      </c>
      <c r="G8426" s="2">
        <v>0.37</v>
      </c>
      <c r="H8426" s="4" t="s">
        <v>8928</v>
      </c>
    </row>
    <row r="8427" spans="1:8" x14ac:dyDescent="0.3">
      <c r="A8427" s="3">
        <v>5</v>
      </c>
      <c r="B8427" s="2" t="s">
        <v>8932</v>
      </c>
      <c r="C8427" s="2" t="s">
        <v>14</v>
      </c>
      <c r="D8427" s="2">
        <v>3262</v>
      </c>
      <c r="E8427" s="2">
        <v>5</v>
      </c>
      <c r="F8427" s="2">
        <v>3267</v>
      </c>
      <c r="G8427" s="2">
        <v>0.27</v>
      </c>
      <c r="H8427" s="4" t="s">
        <v>8928</v>
      </c>
    </row>
    <row r="8428" spans="1:8" x14ac:dyDescent="0.3">
      <c r="A8428" s="3">
        <v>6</v>
      </c>
      <c r="B8428" s="2" t="s">
        <v>8933</v>
      </c>
      <c r="C8428" s="2" t="s">
        <v>14</v>
      </c>
      <c r="D8428" s="2">
        <v>1732</v>
      </c>
      <c r="E8428" s="2">
        <v>1</v>
      </c>
      <c r="F8428" s="2">
        <v>1733</v>
      </c>
      <c r="G8428" s="2">
        <v>0.14000000000000001</v>
      </c>
      <c r="H8428" s="4" t="s">
        <v>8928</v>
      </c>
    </row>
    <row r="8429" spans="1:8" x14ac:dyDescent="0.3">
      <c r="A8429" s="3">
        <v>7</v>
      </c>
      <c r="B8429" s="2" t="s">
        <v>8934</v>
      </c>
      <c r="C8429" s="2" t="s">
        <v>14</v>
      </c>
      <c r="D8429" s="2">
        <v>1463</v>
      </c>
      <c r="E8429" s="2">
        <v>1</v>
      </c>
      <c r="F8429" s="2">
        <v>1464</v>
      </c>
      <c r="G8429" s="2">
        <v>0.12</v>
      </c>
      <c r="H8429" s="4" t="s">
        <v>8928</v>
      </c>
    </row>
    <row r="8430" spans="1:8" x14ac:dyDescent="0.3">
      <c r="A8430" s="3">
        <v>8</v>
      </c>
      <c r="B8430" s="2" t="s">
        <v>8935</v>
      </c>
      <c r="C8430" s="2" t="s">
        <v>14</v>
      </c>
      <c r="D8430" s="2">
        <v>1430</v>
      </c>
      <c r="E8430" s="2">
        <v>2</v>
      </c>
      <c r="F8430" s="2">
        <v>1432</v>
      </c>
      <c r="G8430" s="2">
        <v>0.12</v>
      </c>
      <c r="H8430" s="4" t="s">
        <v>8928</v>
      </c>
    </row>
    <row r="8431" spans="1:8" x14ac:dyDescent="0.3">
      <c r="A8431" s="3">
        <v>9</v>
      </c>
      <c r="B8431" s="2" t="s">
        <v>5466</v>
      </c>
      <c r="C8431" s="2" t="s">
        <v>1998</v>
      </c>
      <c r="D8431" s="2">
        <v>1141</v>
      </c>
      <c r="E8431" s="2">
        <v>10</v>
      </c>
      <c r="F8431" s="2">
        <v>1151</v>
      </c>
      <c r="G8431" s="2">
        <v>0.09</v>
      </c>
      <c r="H8431" s="4" t="s">
        <v>8928</v>
      </c>
    </row>
    <row r="8432" spans="1:8" x14ac:dyDescent="0.3">
      <c r="A8432" s="3">
        <v>10</v>
      </c>
      <c r="B8432" s="2" t="s">
        <v>8936</v>
      </c>
      <c r="C8432" s="2" t="s">
        <v>14</v>
      </c>
      <c r="D8432" s="2">
        <v>1061</v>
      </c>
      <c r="E8432" s="2">
        <v>1</v>
      </c>
      <c r="F8432" s="2">
        <v>1062</v>
      </c>
      <c r="G8432" s="2">
        <v>0.09</v>
      </c>
      <c r="H8432" s="4" t="s">
        <v>8928</v>
      </c>
    </row>
    <row r="8433" spans="1:8" x14ac:dyDescent="0.3">
      <c r="A8433" s="3">
        <v>11</v>
      </c>
      <c r="B8433" s="2" t="s">
        <v>8937</v>
      </c>
      <c r="C8433" s="2" t="s">
        <v>391</v>
      </c>
      <c r="D8433" s="2">
        <v>799</v>
      </c>
      <c r="E8433" s="2">
        <v>2</v>
      </c>
      <c r="F8433" s="2">
        <v>801</v>
      </c>
      <c r="G8433" s="2">
        <v>7.0000000000000007E-2</v>
      </c>
      <c r="H8433" s="4" t="s">
        <v>8928</v>
      </c>
    </row>
    <row r="8434" spans="1:8" x14ac:dyDescent="0.3">
      <c r="A8434" s="3">
        <v>12</v>
      </c>
      <c r="B8434" s="2" t="s">
        <v>2717</v>
      </c>
      <c r="C8434" s="2" t="s">
        <v>185</v>
      </c>
      <c r="D8434" s="2">
        <v>738</v>
      </c>
      <c r="E8434" s="2">
        <v>1</v>
      </c>
      <c r="F8434" s="2">
        <v>739</v>
      </c>
      <c r="G8434" s="2">
        <v>0.06</v>
      </c>
      <c r="H8434" s="4" t="s">
        <v>8928</v>
      </c>
    </row>
    <row r="8435" spans="1:8" x14ac:dyDescent="0.3">
      <c r="A8435" s="3">
        <v>13</v>
      </c>
      <c r="B8435" s="2" t="s">
        <v>8938</v>
      </c>
      <c r="C8435" s="2" t="s">
        <v>8531</v>
      </c>
      <c r="D8435" s="2">
        <v>557</v>
      </c>
      <c r="E8435" s="2">
        <v>3</v>
      </c>
      <c r="F8435" s="2">
        <v>560</v>
      </c>
      <c r="G8435" s="2">
        <v>0.05</v>
      </c>
      <c r="H8435" s="4" t="s">
        <v>8928</v>
      </c>
    </row>
    <row r="8436" spans="1:8" x14ac:dyDescent="0.3">
      <c r="A8436" s="3">
        <v>14</v>
      </c>
      <c r="B8436" s="2" t="s">
        <v>8939</v>
      </c>
      <c r="C8436" s="2" t="s">
        <v>14</v>
      </c>
      <c r="D8436" s="2">
        <v>541</v>
      </c>
      <c r="E8436" s="2">
        <v>2</v>
      </c>
      <c r="F8436" s="2">
        <v>543</v>
      </c>
      <c r="G8436" s="2">
        <v>0.04</v>
      </c>
      <c r="H8436" s="4" t="s">
        <v>8928</v>
      </c>
    </row>
    <row r="8437" spans="1:8" x14ac:dyDescent="0.3">
      <c r="A8437" s="3">
        <v>15</v>
      </c>
      <c r="B8437" s="2" t="s">
        <v>8940</v>
      </c>
      <c r="C8437" s="2" t="s">
        <v>14</v>
      </c>
      <c r="D8437" s="2">
        <v>463</v>
      </c>
      <c r="E8437" s="2">
        <v>7</v>
      </c>
      <c r="F8437" s="2">
        <v>470</v>
      </c>
      <c r="G8437" s="2">
        <v>0.04</v>
      </c>
      <c r="H8437" s="4" t="s">
        <v>8928</v>
      </c>
    </row>
    <row r="8438" spans="1:8" x14ac:dyDescent="0.3">
      <c r="A8438" s="3">
        <v>16</v>
      </c>
      <c r="B8438" s="2" t="s">
        <v>27</v>
      </c>
      <c r="C8438" s="2" t="s">
        <v>28</v>
      </c>
      <c r="D8438" s="2">
        <v>4805</v>
      </c>
      <c r="E8438" s="2">
        <v>13</v>
      </c>
      <c r="F8438" s="2">
        <v>4818</v>
      </c>
      <c r="G8438" s="2">
        <v>0.4</v>
      </c>
      <c r="H8438" s="4" t="s">
        <v>8928</v>
      </c>
    </row>
    <row r="8439" spans="1:8" x14ac:dyDescent="0.3">
      <c r="A8439" s="3">
        <v>1</v>
      </c>
      <c r="B8439" s="2" t="s">
        <v>8941</v>
      </c>
      <c r="C8439" s="2" t="s">
        <v>191</v>
      </c>
      <c r="D8439" s="2">
        <v>518486</v>
      </c>
      <c r="E8439" s="2">
        <v>1745</v>
      </c>
      <c r="F8439" s="2">
        <v>520231</v>
      </c>
      <c r="G8439" s="2">
        <v>45.56</v>
      </c>
      <c r="H8439" s="4" t="s">
        <v>8942</v>
      </c>
    </row>
    <row r="8440" spans="1:8" x14ac:dyDescent="0.3">
      <c r="A8440" s="3">
        <v>2</v>
      </c>
      <c r="B8440" s="2" t="s">
        <v>5291</v>
      </c>
      <c r="C8440" s="2" t="s">
        <v>9</v>
      </c>
      <c r="D8440" s="2">
        <v>454184</v>
      </c>
      <c r="E8440" s="2">
        <v>1609</v>
      </c>
      <c r="F8440" s="2">
        <v>455793</v>
      </c>
      <c r="G8440" s="2">
        <v>39.92</v>
      </c>
      <c r="H8440" s="4" t="s">
        <v>8942</v>
      </c>
    </row>
    <row r="8441" spans="1:8" x14ac:dyDescent="0.3">
      <c r="A8441" s="3">
        <v>3</v>
      </c>
      <c r="B8441" s="2" t="s">
        <v>8943</v>
      </c>
      <c r="C8441" s="2" t="s">
        <v>35</v>
      </c>
      <c r="D8441" s="2">
        <v>109038</v>
      </c>
      <c r="E8441" s="2">
        <v>526</v>
      </c>
      <c r="F8441" s="2">
        <v>109564</v>
      </c>
      <c r="G8441" s="2">
        <v>9.6</v>
      </c>
      <c r="H8441" s="4" t="s">
        <v>8942</v>
      </c>
    </row>
    <row r="8442" spans="1:8" x14ac:dyDescent="0.3">
      <c r="A8442" s="3">
        <v>4</v>
      </c>
      <c r="B8442" s="2" t="s">
        <v>8944</v>
      </c>
      <c r="C8442" s="2" t="s">
        <v>197</v>
      </c>
      <c r="D8442" s="2">
        <v>18797</v>
      </c>
      <c r="E8442" s="2">
        <v>9</v>
      </c>
      <c r="F8442" s="2">
        <v>18806</v>
      </c>
      <c r="G8442" s="2">
        <v>1.65</v>
      </c>
      <c r="H8442" s="4" t="s">
        <v>8942</v>
      </c>
    </row>
    <row r="8443" spans="1:8" x14ac:dyDescent="0.3">
      <c r="A8443" s="3">
        <v>5</v>
      </c>
      <c r="B8443" s="2" t="s">
        <v>8945</v>
      </c>
      <c r="C8443" s="2" t="s">
        <v>14</v>
      </c>
      <c r="D8443" s="2">
        <v>7116</v>
      </c>
      <c r="E8443" s="2">
        <v>16</v>
      </c>
      <c r="F8443" s="2">
        <v>7132</v>
      </c>
      <c r="G8443" s="2">
        <v>0.62</v>
      </c>
      <c r="H8443" s="4" t="s">
        <v>8942</v>
      </c>
    </row>
    <row r="8444" spans="1:8" x14ac:dyDescent="0.3">
      <c r="A8444" s="3">
        <v>6</v>
      </c>
      <c r="B8444" s="2" t="s">
        <v>8946</v>
      </c>
      <c r="C8444" s="2" t="s">
        <v>17</v>
      </c>
      <c r="D8444" s="2">
        <v>3882</v>
      </c>
      <c r="E8444" s="2">
        <v>27</v>
      </c>
      <c r="F8444" s="2">
        <v>3909</v>
      </c>
      <c r="G8444" s="2">
        <v>0.34</v>
      </c>
      <c r="H8444" s="4" t="s">
        <v>8942</v>
      </c>
    </row>
    <row r="8445" spans="1:8" x14ac:dyDescent="0.3">
      <c r="A8445" s="3">
        <v>7</v>
      </c>
      <c r="B8445" s="2" t="s">
        <v>8947</v>
      </c>
      <c r="C8445" s="2" t="s">
        <v>14</v>
      </c>
      <c r="D8445" s="2">
        <v>3622</v>
      </c>
      <c r="E8445" s="2">
        <v>12</v>
      </c>
      <c r="F8445" s="2">
        <v>3634</v>
      </c>
      <c r="G8445" s="2">
        <v>0.32</v>
      </c>
      <c r="H8445" s="4" t="s">
        <v>8942</v>
      </c>
    </row>
    <row r="8446" spans="1:8" x14ac:dyDescent="0.3">
      <c r="A8446" s="3">
        <v>8</v>
      </c>
      <c r="B8446" s="2" t="s">
        <v>8948</v>
      </c>
      <c r="C8446" s="2" t="s">
        <v>253</v>
      </c>
      <c r="D8446" s="2">
        <v>3434</v>
      </c>
      <c r="E8446" s="2">
        <v>14</v>
      </c>
      <c r="F8446" s="2">
        <v>3448</v>
      </c>
      <c r="G8446" s="2">
        <v>0.3</v>
      </c>
      <c r="H8446" s="4" t="s">
        <v>8942</v>
      </c>
    </row>
    <row r="8447" spans="1:8" x14ac:dyDescent="0.3">
      <c r="A8447" s="3">
        <v>9</v>
      </c>
      <c r="B8447" s="2" t="s">
        <v>8949</v>
      </c>
      <c r="C8447" s="2" t="s">
        <v>14</v>
      </c>
      <c r="D8447" s="2">
        <v>2843</v>
      </c>
      <c r="E8447" s="2">
        <v>4</v>
      </c>
      <c r="F8447" s="2">
        <v>2847</v>
      </c>
      <c r="G8447" s="2">
        <v>0.25</v>
      </c>
      <c r="H8447" s="4" t="s">
        <v>8942</v>
      </c>
    </row>
    <row r="8448" spans="1:8" x14ac:dyDescent="0.3">
      <c r="A8448" s="3">
        <v>10</v>
      </c>
      <c r="B8448" s="2" t="s">
        <v>7594</v>
      </c>
      <c r="C8448" s="2" t="s">
        <v>14</v>
      </c>
      <c r="D8448" s="2">
        <v>1670</v>
      </c>
      <c r="E8448" s="2">
        <v>6</v>
      </c>
      <c r="F8448" s="2">
        <v>1676</v>
      </c>
      <c r="G8448" s="2">
        <v>0.15</v>
      </c>
      <c r="H8448" s="4" t="s">
        <v>8942</v>
      </c>
    </row>
    <row r="8449" spans="1:8" x14ac:dyDescent="0.3">
      <c r="A8449" s="3">
        <v>11</v>
      </c>
      <c r="B8449" s="2" t="s">
        <v>8950</v>
      </c>
      <c r="C8449" s="2" t="s">
        <v>114</v>
      </c>
      <c r="D8449" s="2">
        <v>1422</v>
      </c>
      <c r="E8449" s="2">
        <v>12</v>
      </c>
      <c r="F8449" s="2">
        <v>1434</v>
      </c>
      <c r="G8449" s="2">
        <v>0.13</v>
      </c>
      <c r="H8449" s="4" t="s">
        <v>8942</v>
      </c>
    </row>
    <row r="8450" spans="1:8" x14ac:dyDescent="0.3">
      <c r="A8450" s="3">
        <v>12</v>
      </c>
      <c r="B8450" s="2" t="s">
        <v>8951</v>
      </c>
      <c r="C8450" s="2" t="s">
        <v>14</v>
      </c>
      <c r="D8450" s="2">
        <v>820</v>
      </c>
      <c r="E8450" s="2">
        <v>6</v>
      </c>
      <c r="F8450" s="2">
        <v>826</v>
      </c>
      <c r="G8450" s="2">
        <v>7.0000000000000007E-2</v>
      </c>
      <c r="H8450" s="4" t="s">
        <v>8942</v>
      </c>
    </row>
    <row r="8451" spans="1:8" x14ac:dyDescent="0.3">
      <c r="A8451" s="3">
        <v>13</v>
      </c>
      <c r="B8451" s="2" t="s">
        <v>8952</v>
      </c>
      <c r="C8451" s="2" t="s">
        <v>14</v>
      </c>
      <c r="D8451" s="2">
        <v>745</v>
      </c>
      <c r="E8451" s="2">
        <v>12</v>
      </c>
      <c r="F8451" s="2">
        <v>757</v>
      </c>
      <c r="G8451" s="2">
        <v>7.0000000000000007E-2</v>
      </c>
      <c r="H8451" s="4" t="s">
        <v>8942</v>
      </c>
    </row>
    <row r="8452" spans="1:8" x14ac:dyDescent="0.3">
      <c r="A8452" s="3">
        <v>14</v>
      </c>
      <c r="B8452" s="2" t="s">
        <v>8953</v>
      </c>
      <c r="C8452" s="2" t="s">
        <v>14</v>
      </c>
      <c r="D8452" s="2">
        <v>717</v>
      </c>
      <c r="E8452" s="2">
        <v>4</v>
      </c>
      <c r="F8452" s="2">
        <v>721</v>
      </c>
      <c r="G8452" s="2">
        <v>0.06</v>
      </c>
      <c r="H8452" s="4" t="s">
        <v>8942</v>
      </c>
    </row>
    <row r="8453" spans="1:8" x14ac:dyDescent="0.3">
      <c r="A8453" s="3">
        <v>15</v>
      </c>
      <c r="B8453" s="2" t="s">
        <v>27</v>
      </c>
      <c r="C8453" s="2" t="s">
        <v>28</v>
      </c>
      <c r="D8453" s="2">
        <v>11043</v>
      </c>
      <c r="E8453" s="2">
        <v>39</v>
      </c>
      <c r="F8453" s="2">
        <v>11082</v>
      </c>
      <c r="G8453" s="2">
        <v>0.97</v>
      </c>
      <c r="H8453" s="4" t="s">
        <v>8942</v>
      </c>
    </row>
    <row r="8454" spans="1:8" x14ac:dyDescent="0.3">
      <c r="A8454" s="3">
        <v>1</v>
      </c>
      <c r="B8454" s="2" t="s">
        <v>8954</v>
      </c>
      <c r="C8454" s="2" t="s">
        <v>9</v>
      </c>
      <c r="D8454" s="2">
        <v>587212</v>
      </c>
      <c r="E8454" s="2">
        <v>1058</v>
      </c>
      <c r="F8454" s="2">
        <v>588270</v>
      </c>
      <c r="G8454" s="2">
        <v>54.7</v>
      </c>
      <c r="H8454" s="4" t="s">
        <v>8955</v>
      </c>
    </row>
    <row r="8455" spans="1:8" x14ac:dyDescent="0.3">
      <c r="A8455" s="3">
        <v>2</v>
      </c>
      <c r="B8455" s="2" t="s">
        <v>8956</v>
      </c>
      <c r="C8455" s="2" t="s">
        <v>12</v>
      </c>
      <c r="D8455" s="2">
        <v>433818</v>
      </c>
      <c r="E8455" s="2">
        <v>606</v>
      </c>
      <c r="F8455" s="2">
        <v>434424</v>
      </c>
      <c r="G8455" s="2">
        <v>40.39</v>
      </c>
      <c r="H8455" s="4" t="s">
        <v>8955</v>
      </c>
    </row>
    <row r="8456" spans="1:8" x14ac:dyDescent="0.3">
      <c r="A8456" s="3">
        <v>3</v>
      </c>
      <c r="B8456" s="2" t="s">
        <v>8957</v>
      </c>
      <c r="C8456" s="2" t="s">
        <v>14</v>
      </c>
      <c r="D8456" s="2">
        <v>9942</v>
      </c>
      <c r="E8456" s="2">
        <v>1</v>
      </c>
      <c r="F8456" s="2">
        <v>9943</v>
      </c>
      <c r="G8456" s="2">
        <v>0.92</v>
      </c>
      <c r="H8456" s="4" t="s">
        <v>8955</v>
      </c>
    </row>
    <row r="8457" spans="1:8" x14ac:dyDescent="0.3">
      <c r="A8457" s="3">
        <v>4</v>
      </c>
      <c r="B8457" s="2" t="s">
        <v>8958</v>
      </c>
      <c r="C8457" s="2" t="s">
        <v>17</v>
      </c>
      <c r="D8457" s="2">
        <v>5912</v>
      </c>
      <c r="E8457" s="2">
        <v>16</v>
      </c>
      <c r="F8457" s="2">
        <v>5928</v>
      </c>
      <c r="G8457" s="2">
        <v>0.55000000000000004</v>
      </c>
      <c r="H8457" s="4" t="s">
        <v>8955</v>
      </c>
    </row>
    <row r="8458" spans="1:8" x14ac:dyDescent="0.3">
      <c r="A8458" s="3">
        <v>5</v>
      </c>
      <c r="B8458" s="2" t="s">
        <v>1526</v>
      </c>
      <c r="C8458" s="2" t="s">
        <v>14</v>
      </c>
      <c r="D8458" s="2">
        <v>4973</v>
      </c>
      <c r="E8458" s="2">
        <v>1</v>
      </c>
      <c r="F8458" s="2">
        <v>4974</v>
      </c>
      <c r="G8458" s="2">
        <v>0.46</v>
      </c>
      <c r="H8458" s="4" t="s">
        <v>8955</v>
      </c>
    </row>
    <row r="8459" spans="1:8" x14ac:dyDescent="0.3">
      <c r="A8459" s="3">
        <v>6</v>
      </c>
      <c r="B8459" s="2" t="s">
        <v>8959</v>
      </c>
      <c r="C8459" s="2" t="s">
        <v>149</v>
      </c>
      <c r="D8459" s="2">
        <v>4664</v>
      </c>
      <c r="E8459" s="2">
        <v>8</v>
      </c>
      <c r="F8459" s="2">
        <v>4672</v>
      </c>
      <c r="G8459" s="2">
        <v>0.43</v>
      </c>
      <c r="H8459" s="4" t="s">
        <v>8955</v>
      </c>
    </row>
    <row r="8460" spans="1:8" x14ac:dyDescent="0.3">
      <c r="A8460" s="3">
        <v>7</v>
      </c>
      <c r="B8460" s="2" t="s">
        <v>8960</v>
      </c>
      <c r="C8460" s="2" t="s">
        <v>14</v>
      </c>
      <c r="D8460" s="2">
        <v>4643</v>
      </c>
      <c r="E8460" s="2">
        <v>0</v>
      </c>
      <c r="F8460" s="2">
        <v>4643</v>
      </c>
      <c r="G8460" s="2">
        <v>0.43</v>
      </c>
      <c r="H8460" s="4" t="s">
        <v>8955</v>
      </c>
    </row>
    <row r="8461" spans="1:8" x14ac:dyDescent="0.3">
      <c r="A8461" s="3">
        <v>8</v>
      </c>
      <c r="B8461" s="2" t="s">
        <v>8961</v>
      </c>
      <c r="C8461" s="2" t="s">
        <v>14</v>
      </c>
      <c r="D8461" s="2">
        <v>2415</v>
      </c>
      <c r="E8461" s="2">
        <v>1</v>
      </c>
      <c r="F8461" s="2">
        <v>2416</v>
      </c>
      <c r="G8461" s="2">
        <v>0.22</v>
      </c>
      <c r="H8461" s="4" t="s">
        <v>8955</v>
      </c>
    </row>
    <row r="8462" spans="1:8" x14ac:dyDescent="0.3">
      <c r="A8462" s="3">
        <v>9</v>
      </c>
      <c r="B8462" s="2" t="s">
        <v>8962</v>
      </c>
      <c r="C8462" s="2" t="s">
        <v>14</v>
      </c>
      <c r="D8462" s="2">
        <v>2050</v>
      </c>
      <c r="E8462" s="2">
        <v>3</v>
      </c>
      <c r="F8462" s="2">
        <v>2053</v>
      </c>
      <c r="G8462" s="2">
        <v>0.19</v>
      </c>
      <c r="H8462" s="4" t="s">
        <v>8955</v>
      </c>
    </row>
    <row r="8463" spans="1:8" x14ac:dyDescent="0.3">
      <c r="A8463" s="3">
        <v>10</v>
      </c>
      <c r="B8463" s="2" t="s">
        <v>1037</v>
      </c>
      <c r="C8463" s="2" t="s">
        <v>137</v>
      </c>
      <c r="D8463" s="2">
        <v>2003</v>
      </c>
      <c r="E8463" s="2">
        <v>0</v>
      </c>
      <c r="F8463" s="2">
        <v>2003</v>
      </c>
      <c r="G8463" s="2">
        <v>0.19</v>
      </c>
      <c r="H8463" s="4" t="s">
        <v>8955</v>
      </c>
    </row>
    <row r="8464" spans="1:8" x14ac:dyDescent="0.3">
      <c r="A8464" s="3">
        <v>11</v>
      </c>
      <c r="B8464" s="2" t="s">
        <v>8963</v>
      </c>
      <c r="C8464" s="2" t="s">
        <v>2934</v>
      </c>
      <c r="D8464" s="2">
        <v>1969</v>
      </c>
      <c r="E8464" s="2">
        <v>2</v>
      </c>
      <c r="F8464" s="2">
        <v>1971</v>
      </c>
      <c r="G8464" s="2">
        <v>0.18</v>
      </c>
      <c r="H8464" s="4" t="s">
        <v>8955</v>
      </c>
    </row>
    <row r="8465" spans="1:8" x14ac:dyDescent="0.3">
      <c r="A8465" s="3">
        <v>12</v>
      </c>
      <c r="B8465" s="2" t="s">
        <v>8964</v>
      </c>
      <c r="C8465" s="2" t="s">
        <v>4095</v>
      </c>
      <c r="D8465" s="2">
        <v>1923</v>
      </c>
      <c r="E8465" s="2">
        <v>2</v>
      </c>
      <c r="F8465" s="2">
        <v>1925</v>
      </c>
      <c r="G8465" s="2">
        <v>0.18</v>
      </c>
      <c r="H8465" s="4" t="s">
        <v>8955</v>
      </c>
    </row>
    <row r="8466" spans="1:8" x14ac:dyDescent="0.3">
      <c r="A8466" s="3">
        <v>13</v>
      </c>
      <c r="B8466" s="2" t="s">
        <v>8965</v>
      </c>
      <c r="C8466" s="2" t="s">
        <v>8966</v>
      </c>
      <c r="D8466" s="2">
        <v>1715</v>
      </c>
      <c r="E8466" s="2">
        <v>1</v>
      </c>
      <c r="F8466" s="2">
        <v>1716</v>
      </c>
      <c r="G8466" s="2">
        <v>0.16</v>
      </c>
      <c r="H8466" s="4" t="s">
        <v>8955</v>
      </c>
    </row>
    <row r="8467" spans="1:8" x14ac:dyDescent="0.3">
      <c r="A8467" s="3">
        <v>14</v>
      </c>
      <c r="B8467" s="2" t="s">
        <v>8967</v>
      </c>
      <c r="C8467" s="2" t="s">
        <v>8198</v>
      </c>
      <c r="D8467" s="2">
        <v>1635</v>
      </c>
      <c r="E8467" s="2">
        <v>3</v>
      </c>
      <c r="F8467" s="2">
        <v>1638</v>
      </c>
      <c r="G8467" s="2">
        <v>0.15</v>
      </c>
      <c r="H8467" s="4" t="s">
        <v>8955</v>
      </c>
    </row>
    <row r="8468" spans="1:8" x14ac:dyDescent="0.3">
      <c r="A8468" s="3">
        <v>15</v>
      </c>
      <c r="B8468" s="2" t="s">
        <v>8968</v>
      </c>
      <c r="C8468" s="2" t="s">
        <v>1962</v>
      </c>
      <c r="D8468" s="2">
        <v>1238</v>
      </c>
      <c r="E8468" s="2">
        <v>2</v>
      </c>
      <c r="F8468" s="2">
        <v>1240</v>
      </c>
      <c r="G8468" s="2">
        <v>0.12</v>
      </c>
      <c r="H8468" s="4" t="s">
        <v>8955</v>
      </c>
    </row>
    <row r="8469" spans="1:8" x14ac:dyDescent="0.3">
      <c r="A8469" s="3">
        <v>16</v>
      </c>
      <c r="B8469" s="2" t="s">
        <v>8969</v>
      </c>
      <c r="C8469" s="2" t="s">
        <v>114</v>
      </c>
      <c r="D8469" s="2">
        <v>1078</v>
      </c>
      <c r="E8469" s="2">
        <v>0</v>
      </c>
      <c r="F8469" s="2">
        <v>1078</v>
      </c>
      <c r="G8469" s="2">
        <v>0.1</v>
      </c>
      <c r="H8469" s="4" t="s">
        <v>8955</v>
      </c>
    </row>
    <row r="8470" spans="1:8" x14ac:dyDescent="0.3">
      <c r="A8470" s="3">
        <v>17</v>
      </c>
      <c r="B8470" s="2" t="s">
        <v>8970</v>
      </c>
      <c r="C8470" s="2" t="s">
        <v>4011</v>
      </c>
      <c r="D8470" s="2">
        <v>1040</v>
      </c>
      <c r="E8470" s="2">
        <v>3</v>
      </c>
      <c r="F8470" s="2">
        <v>1043</v>
      </c>
      <c r="G8470" s="2">
        <v>0.1</v>
      </c>
      <c r="H8470" s="4" t="s">
        <v>8955</v>
      </c>
    </row>
    <row r="8471" spans="1:8" x14ac:dyDescent="0.3">
      <c r="A8471" s="3">
        <v>18</v>
      </c>
      <c r="B8471" s="2" t="s">
        <v>27</v>
      </c>
      <c r="C8471" s="2" t="s">
        <v>28</v>
      </c>
      <c r="D8471" s="2">
        <v>5532</v>
      </c>
      <c r="E8471" s="2">
        <v>27</v>
      </c>
      <c r="F8471" s="2">
        <v>5559</v>
      </c>
      <c r="G8471" s="2">
        <v>0.52</v>
      </c>
      <c r="H8471" s="4" t="s">
        <v>8955</v>
      </c>
    </row>
    <row r="8472" spans="1:8" x14ac:dyDescent="0.3">
      <c r="A8472" s="3">
        <v>1</v>
      </c>
      <c r="B8472" s="2" t="s">
        <v>8971</v>
      </c>
      <c r="C8472" s="2" t="s">
        <v>9</v>
      </c>
      <c r="D8472" s="2">
        <v>785830</v>
      </c>
      <c r="E8472" s="2">
        <v>8749</v>
      </c>
      <c r="F8472" s="2">
        <v>794579</v>
      </c>
      <c r="G8472" s="2">
        <v>70.22</v>
      </c>
      <c r="H8472" s="4" t="s">
        <v>8972</v>
      </c>
    </row>
    <row r="8473" spans="1:8" x14ac:dyDescent="0.3">
      <c r="A8473" s="3">
        <v>2</v>
      </c>
      <c r="B8473" s="2" t="s">
        <v>8973</v>
      </c>
      <c r="C8473" s="2" t="s">
        <v>12</v>
      </c>
      <c r="D8473" s="2">
        <v>279396</v>
      </c>
      <c r="E8473" s="2">
        <v>5841</v>
      </c>
      <c r="F8473" s="2">
        <v>285237</v>
      </c>
      <c r="G8473" s="2">
        <v>25.21</v>
      </c>
      <c r="H8473" s="4" t="s">
        <v>8972</v>
      </c>
    </row>
    <row r="8474" spans="1:8" x14ac:dyDescent="0.3">
      <c r="A8474" s="3">
        <v>3</v>
      </c>
      <c r="B8474" s="2" t="s">
        <v>8974</v>
      </c>
      <c r="C8474" s="2" t="s">
        <v>14</v>
      </c>
      <c r="D8474" s="2">
        <v>10376</v>
      </c>
      <c r="E8474" s="2">
        <v>23</v>
      </c>
      <c r="F8474" s="2">
        <v>10399</v>
      </c>
      <c r="G8474" s="2">
        <v>0.92</v>
      </c>
      <c r="H8474" s="4" t="s">
        <v>8972</v>
      </c>
    </row>
    <row r="8475" spans="1:8" x14ac:dyDescent="0.3">
      <c r="A8475" s="3">
        <v>4</v>
      </c>
      <c r="B8475" s="2" t="s">
        <v>8975</v>
      </c>
      <c r="C8475" s="2" t="s">
        <v>8976</v>
      </c>
      <c r="D8475" s="2">
        <v>8350</v>
      </c>
      <c r="E8475" s="2">
        <v>39</v>
      </c>
      <c r="F8475" s="2">
        <v>8389</v>
      </c>
      <c r="G8475" s="2">
        <v>0.74</v>
      </c>
      <c r="H8475" s="4" t="s">
        <v>8972</v>
      </c>
    </row>
    <row r="8476" spans="1:8" x14ac:dyDescent="0.3">
      <c r="A8476" s="3">
        <v>5</v>
      </c>
      <c r="B8476" s="2" t="s">
        <v>8977</v>
      </c>
      <c r="C8476" s="2" t="s">
        <v>14</v>
      </c>
      <c r="D8476" s="2">
        <v>3984</v>
      </c>
      <c r="E8476" s="2">
        <v>29</v>
      </c>
      <c r="F8476" s="2">
        <v>4013</v>
      </c>
      <c r="G8476" s="2">
        <v>0.35</v>
      </c>
      <c r="H8476" s="4" t="s">
        <v>8972</v>
      </c>
    </row>
    <row r="8477" spans="1:8" x14ac:dyDescent="0.3">
      <c r="A8477" s="3">
        <v>6</v>
      </c>
      <c r="B8477" s="2" t="s">
        <v>8978</v>
      </c>
      <c r="C8477" s="2" t="s">
        <v>8979</v>
      </c>
      <c r="D8477" s="2">
        <v>3108</v>
      </c>
      <c r="E8477" s="2">
        <v>97</v>
      </c>
      <c r="F8477" s="2">
        <v>3205</v>
      </c>
      <c r="G8477" s="2">
        <v>0.28000000000000003</v>
      </c>
      <c r="H8477" s="4" t="s">
        <v>8972</v>
      </c>
    </row>
    <row r="8478" spans="1:8" x14ac:dyDescent="0.3">
      <c r="A8478" s="3">
        <v>7</v>
      </c>
      <c r="B8478" s="2" t="s">
        <v>8980</v>
      </c>
      <c r="C8478" s="2" t="s">
        <v>14</v>
      </c>
      <c r="D8478" s="2">
        <v>3051</v>
      </c>
      <c r="E8478" s="2">
        <v>14</v>
      </c>
      <c r="F8478" s="2">
        <v>3065</v>
      </c>
      <c r="G8478" s="2">
        <v>0.27</v>
      </c>
      <c r="H8478" s="4" t="s">
        <v>8972</v>
      </c>
    </row>
    <row r="8479" spans="1:8" x14ac:dyDescent="0.3">
      <c r="A8479" s="3">
        <v>8</v>
      </c>
      <c r="B8479" s="2" t="s">
        <v>8646</v>
      </c>
      <c r="C8479" s="2" t="s">
        <v>14</v>
      </c>
      <c r="D8479" s="2">
        <v>2486</v>
      </c>
      <c r="E8479" s="2">
        <v>21</v>
      </c>
      <c r="F8479" s="2">
        <v>2507</v>
      </c>
      <c r="G8479" s="2">
        <v>0.22</v>
      </c>
      <c r="H8479" s="4" t="s">
        <v>8972</v>
      </c>
    </row>
    <row r="8480" spans="1:8" x14ac:dyDescent="0.3">
      <c r="A8480" s="3">
        <v>9</v>
      </c>
      <c r="B8480" s="2" t="s">
        <v>27</v>
      </c>
      <c r="C8480" s="2" t="s">
        <v>28</v>
      </c>
      <c r="D8480" s="2">
        <v>19629</v>
      </c>
      <c r="E8480" s="2">
        <v>474</v>
      </c>
      <c r="F8480" s="2">
        <v>20103</v>
      </c>
      <c r="G8480" s="2">
        <v>1.78</v>
      </c>
      <c r="H8480" s="4" t="s">
        <v>8972</v>
      </c>
    </row>
    <row r="8481" spans="1:8" x14ac:dyDescent="0.3">
      <c r="A8481" s="3">
        <v>1</v>
      </c>
      <c r="B8481" s="2" t="s">
        <v>8981</v>
      </c>
      <c r="C8481" s="2" t="s">
        <v>9</v>
      </c>
      <c r="D8481" s="2">
        <v>600208</v>
      </c>
      <c r="E8481" s="2">
        <v>1036</v>
      </c>
      <c r="F8481" s="2">
        <v>601244</v>
      </c>
      <c r="G8481" s="2">
        <v>43.69</v>
      </c>
      <c r="H8481" s="4" t="s">
        <v>8982</v>
      </c>
    </row>
    <row r="8482" spans="1:8" x14ac:dyDescent="0.3">
      <c r="A8482" s="3">
        <v>2</v>
      </c>
      <c r="B8482" s="2" t="s">
        <v>8983</v>
      </c>
      <c r="C8482" s="2" t="s">
        <v>526</v>
      </c>
      <c r="D8482" s="2">
        <v>416822</v>
      </c>
      <c r="E8482" s="2">
        <v>1116</v>
      </c>
      <c r="F8482" s="2">
        <v>417938</v>
      </c>
      <c r="G8482" s="2">
        <v>30.37</v>
      </c>
      <c r="H8482" s="4" t="s">
        <v>8982</v>
      </c>
    </row>
    <row r="8483" spans="1:8" x14ac:dyDescent="0.3">
      <c r="A8483" s="3">
        <v>3</v>
      </c>
      <c r="B8483" s="2" t="s">
        <v>8984</v>
      </c>
      <c r="C8483" s="2" t="s">
        <v>8985</v>
      </c>
      <c r="D8483" s="2">
        <v>254011</v>
      </c>
      <c r="E8483" s="2">
        <v>506</v>
      </c>
      <c r="F8483" s="2">
        <v>254517</v>
      </c>
      <c r="G8483" s="2">
        <v>18.5</v>
      </c>
      <c r="H8483" s="4" t="s">
        <v>8982</v>
      </c>
    </row>
    <row r="8484" spans="1:8" x14ac:dyDescent="0.3">
      <c r="A8484" s="3">
        <v>4</v>
      </c>
      <c r="B8484" s="2" t="s">
        <v>8986</v>
      </c>
      <c r="C8484" s="2" t="s">
        <v>17</v>
      </c>
      <c r="D8484" s="2">
        <v>15425</v>
      </c>
      <c r="E8484" s="2">
        <v>40</v>
      </c>
      <c r="F8484" s="2">
        <v>15465</v>
      </c>
      <c r="G8484" s="2">
        <v>1.1200000000000001</v>
      </c>
      <c r="H8484" s="4" t="s">
        <v>8982</v>
      </c>
    </row>
    <row r="8485" spans="1:8" x14ac:dyDescent="0.3">
      <c r="A8485" s="3">
        <v>5</v>
      </c>
      <c r="B8485" s="2" t="s">
        <v>8987</v>
      </c>
      <c r="C8485" s="2" t="s">
        <v>14</v>
      </c>
      <c r="D8485" s="2">
        <v>14223</v>
      </c>
      <c r="E8485" s="2">
        <v>12</v>
      </c>
      <c r="F8485" s="2">
        <v>14235</v>
      </c>
      <c r="G8485" s="2">
        <v>1.03</v>
      </c>
      <c r="H8485" s="4" t="s">
        <v>8982</v>
      </c>
    </row>
    <row r="8486" spans="1:8" x14ac:dyDescent="0.3">
      <c r="A8486" s="3">
        <v>6</v>
      </c>
      <c r="B8486" s="2" t="s">
        <v>8988</v>
      </c>
      <c r="C8486" s="2" t="s">
        <v>609</v>
      </c>
      <c r="D8486" s="2">
        <v>10882</v>
      </c>
      <c r="E8486" s="2">
        <v>54</v>
      </c>
      <c r="F8486" s="2">
        <v>10936</v>
      </c>
      <c r="G8486" s="2">
        <v>0.79</v>
      </c>
      <c r="H8486" s="4" t="s">
        <v>8982</v>
      </c>
    </row>
    <row r="8487" spans="1:8" x14ac:dyDescent="0.3">
      <c r="A8487" s="3">
        <v>7</v>
      </c>
      <c r="B8487" s="2" t="s">
        <v>8989</v>
      </c>
      <c r="C8487" s="2" t="s">
        <v>265</v>
      </c>
      <c r="D8487" s="2">
        <v>10737</v>
      </c>
      <c r="E8487" s="2">
        <v>24</v>
      </c>
      <c r="F8487" s="2">
        <v>10761</v>
      </c>
      <c r="G8487" s="2">
        <v>0.78</v>
      </c>
      <c r="H8487" s="4" t="s">
        <v>8982</v>
      </c>
    </row>
    <row r="8488" spans="1:8" x14ac:dyDescent="0.3">
      <c r="A8488" s="3">
        <v>8</v>
      </c>
      <c r="B8488" s="2" t="s">
        <v>8990</v>
      </c>
      <c r="C8488" s="2" t="s">
        <v>14</v>
      </c>
      <c r="D8488" s="2">
        <v>10672</v>
      </c>
      <c r="E8488" s="2">
        <v>15</v>
      </c>
      <c r="F8488" s="2">
        <v>10687</v>
      </c>
      <c r="G8488" s="2">
        <v>0.78</v>
      </c>
      <c r="H8488" s="4" t="s">
        <v>8982</v>
      </c>
    </row>
    <row r="8489" spans="1:8" x14ac:dyDescent="0.3">
      <c r="A8489" s="3">
        <v>9</v>
      </c>
      <c r="B8489" s="2" t="s">
        <v>8991</v>
      </c>
      <c r="C8489" s="2" t="s">
        <v>14</v>
      </c>
      <c r="D8489" s="2">
        <v>9806</v>
      </c>
      <c r="E8489" s="2">
        <v>15</v>
      </c>
      <c r="F8489" s="2">
        <v>9821</v>
      </c>
      <c r="G8489" s="2">
        <v>0.71</v>
      </c>
      <c r="H8489" s="4" t="s">
        <v>8982</v>
      </c>
    </row>
    <row r="8490" spans="1:8" x14ac:dyDescent="0.3">
      <c r="A8490" s="3">
        <v>10</v>
      </c>
      <c r="B8490" s="2" t="s">
        <v>8992</v>
      </c>
      <c r="C8490" s="2" t="s">
        <v>8993</v>
      </c>
      <c r="D8490" s="2">
        <v>7061</v>
      </c>
      <c r="E8490" s="2">
        <v>24</v>
      </c>
      <c r="F8490" s="2">
        <v>7085</v>
      </c>
      <c r="G8490" s="2">
        <v>0.51</v>
      </c>
      <c r="H8490" s="4" t="s">
        <v>8982</v>
      </c>
    </row>
    <row r="8491" spans="1:8" x14ac:dyDescent="0.3">
      <c r="A8491" s="3">
        <v>11</v>
      </c>
      <c r="B8491" s="2" t="s">
        <v>27</v>
      </c>
      <c r="C8491" s="2" t="s">
        <v>28</v>
      </c>
      <c r="D8491" s="2">
        <v>23312</v>
      </c>
      <c r="E8491" s="2">
        <v>73</v>
      </c>
      <c r="F8491" s="2">
        <v>23385</v>
      </c>
      <c r="G8491" s="2">
        <v>1.7</v>
      </c>
      <c r="H8491" s="4" t="s">
        <v>8982</v>
      </c>
    </row>
    <row r="8492" spans="1:8" x14ac:dyDescent="0.3">
      <c r="A8492" s="3">
        <v>1</v>
      </c>
      <c r="B8492" s="2" t="s">
        <v>8994</v>
      </c>
      <c r="C8492" s="2" t="s">
        <v>9</v>
      </c>
      <c r="D8492" s="2">
        <v>777887</v>
      </c>
      <c r="E8492" s="2">
        <v>4608</v>
      </c>
      <c r="F8492" s="2">
        <v>782495</v>
      </c>
      <c r="G8492" s="2">
        <v>61.97</v>
      </c>
      <c r="H8492" s="4" t="s">
        <v>8995</v>
      </c>
    </row>
    <row r="8493" spans="1:8" x14ac:dyDescent="0.3">
      <c r="A8493" s="3">
        <v>2</v>
      </c>
      <c r="B8493" s="2" t="s">
        <v>8996</v>
      </c>
      <c r="C8493" s="2" t="s">
        <v>12</v>
      </c>
      <c r="D8493" s="2">
        <v>443296</v>
      </c>
      <c r="E8493" s="2">
        <v>1771</v>
      </c>
      <c r="F8493" s="2">
        <v>445067</v>
      </c>
      <c r="G8493" s="2">
        <v>35.25</v>
      </c>
      <c r="H8493" s="4" t="s">
        <v>8995</v>
      </c>
    </row>
    <row r="8494" spans="1:8" x14ac:dyDescent="0.3">
      <c r="A8494" s="3">
        <v>3</v>
      </c>
      <c r="B8494" s="2" t="s">
        <v>8997</v>
      </c>
      <c r="C8494" s="2" t="s">
        <v>14</v>
      </c>
      <c r="D8494" s="2">
        <v>5384</v>
      </c>
      <c r="E8494" s="2">
        <v>13</v>
      </c>
      <c r="F8494" s="2">
        <v>5397</v>
      </c>
      <c r="G8494" s="2">
        <v>0.43</v>
      </c>
      <c r="H8494" s="4" t="s">
        <v>8995</v>
      </c>
    </row>
    <row r="8495" spans="1:8" x14ac:dyDescent="0.3">
      <c r="A8495" s="3">
        <v>4</v>
      </c>
      <c r="B8495" s="2" t="s">
        <v>8998</v>
      </c>
      <c r="C8495" s="2" t="s">
        <v>114</v>
      </c>
      <c r="D8495" s="2">
        <v>4427</v>
      </c>
      <c r="E8495" s="2">
        <v>45</v>
      </c>
      <c r="F8495" s="2">
        <v>4472</v>
      </c>
      <c r="G8495" s="2">
        <v>0.35</v>
      </c>
      <c r="H8495" s="4" t="s">
        <v>8995</v>
      </c>
    </row>
    <row r="8496" spans="1:8" x14ac:dyDescent="0.3">
      <c r="A8496" s="3">
        <v>5</v>
      </c>
      <c r="B8496" s="2" t="s">
        <v>8999</v>
      </c>
      <c r="C8496" s="2" t="s">
        <v>14</v>
      </c>
      <c r="D8496" s="2">
        <v>4116</v>
      </c>
      <c r="E8496" s="2">
        <v>53</v>
      </c>
      <c r="F8496" s="2">
        <v>4169</v>
      </c>
      <c r="G8496" s="2">
        <v>0.33</v>
      </c>
      <c r="H8496" s="4" t="s">
        <v>8995</v>
      </c>
    </row>
    <row r="8497" spans="1:8" x14ac:dyDescent="0.3">
      <c r="A8497" s="3">
        <v>6</v>
      </c>
      <c r="B8497" s="2" t="s">
        <v>9000</v>
      </c>
      <c r="C8497" s="2" t="s">
        <v>14</v>
      </c>
      <c r="D8497" s="2">
        <v>2860</v>
      </c>
      <c r="E8497" s="2">
        <v>22</v>
      </c>
      <c r="F8497" s="2">
        <v>2882</v>
      </c>
      <c r="G8497" s="2">
        <v>0.23</v>
      </c>
      <c r="H8497" s="4" t="s">
        <v>8995</v>
      </c>
    </row>
    <row r="8498" spans="1:8" x14ac:dyDescent="0.3">
      <c r="A8498" s="3">
        <v>7</v>
      </c>
      <c r="B8498" s="2" t="s">
        <v>9001</v>
      </c>
      <c r="C8498" s="2" t="s">
        <v>14</v>
      </c>
      <c r="D8498" s="2">
        <v>1707</v>
      </c>
      <c r="E8498" s="2">
        <v>14</v>
      </c>
      <c r="F8498" s="2">
        <v>1721</v>
      </c>
      <c r="G8498" s="2">
        <v>0.14000000000000001</v>
      </c>
      <c r="H8498" s="4" t="s">
        <v>8995</v>
      </c>
    </row>
    <row r="8499" spans="1:8" x14ac:dyDescent="0.3">
      <c r="A8499" s="3">
        <v>8</v>
      </c>
      <c r="B8499" s="2" t="s">
        <v>9002</v>
      </c>
      <c r="C8499" s="2" t="s">
        <v>215</v>
      </c>
      <c r="D8499" s="2">
        <v>1523</v>
      </c>
      <c r="E8499" s="2">
        <v>43</v>
      </c>
      <c r="F8499" s="2">
        <v>1566</v>
      </c>
      <c r="G8499" s="2">
        <v>0.12</v>
      </c>
      <c r="H8499" s="4" t="s">
        <v>8995</v>
      </c>
    </row>
    <row r="8500" spans="1:8" x14ac:dyDescent="0.3">
      <c r="A8500" s="3">
        <v>9</v>
      </c>
      <c r="B8500" s="2" t="s">
        <v>9003</v>
      </c>
      <c r="C8500" s="2" t="s">
        <v>229</v>
      </c>
      <c r="D8500" s="2">
        <v>1230</v>
      </c>
      <c r="E8500" s="2">
        <v>33</v>
      </c>
      <c r="F8500" s="2">
        <v>1263</v>
      </c>
      <c r="G8500" s="2">
        <v>0.1</v>
      </c>
      <c r="H8500" s="4" t="s">
        <v>8995</v>
      </c>
    </row>
    <row r="8501" spans="1:8" x14ac:dyDescent="0.3">
      <c r="A8501" s="3">
        <v>10</v>
      </c>
      <c r="B8501" s="2" t="s">
        <v>9004</v>
      </c>
      <c r="C8501" s="2" t="s">
        <v>14</v>
      </c>
      <c r="D8501" s="2">
        <v>901</v>
      </c>
      <c r="E8501" s="2">
        <v>55</v>
      </c>
      <c r="F8501" s="2">
        <v>956</v>
      </c>
      <c r="G8501" s="2">
        <v>0.08</v>
      </c>
      <c r="H8501" s="4" t="s">
        <v>8995</v>
      </c>
    </row>
    <row r="8502" spans="1:8" x14ac:dyDescent="0.3">
      <c r="A8502" s="3">
        <v>11</v>
      </c>
      <c r="B8502" s="2" t="s">
        <v>9005</v>
      </c>
      <c r="C8502" s="2" t="s">
        <v>14</v>
      </c>
      <c r="D8502" s="2">
        <v>897</v>
      </c>
      <c r="E8502" s="2">
        <v>23</v>
      </c>
      <c r="F8502" s="2">
        <v>920</v>
      </c>
      <c r="G8502" s="2">
        <v>7.0000000000000007E-2</v>
      </c>
      <c r="H8502" s="4" t="s">
        <v>8995</v>
      </c>
    </row>
    <row r="8503" spans="1:8" x14ac:dyDescent="0.3">
      <c r="A8503" s="3">
        <v>12</v>
      </c>
      <c r="B8503" s="2" t="s">
        <v>9006</v>
      </c>
      <c r="C8503" s="2" t="s">
        <v>14</v>
      </c>
      <c r="D8503" s="2">
        <v>872</v>
      </c>
      <c r="E8503" s="2">
        <v>32</v>
      </c>
      <c r="F8503" s="2">
        <v>904</v>
      </c>
      <c r="G8503" s="2">
        <v>7.0000000000000007E-2</v>
      </c>
      <c r="H8503" s="4" t="s">
        <v>8995</v>
      </c>
    </row>
    <row r="8504" spans="1:8" x14ac:dyDescent="0.3">
      <c r="A8504" s="3">
        <v>13</v>
      </c>
      <c r="B8504" s="2" t="s">
        <v>9007</v>
      </c>
      <c r="C8504" s="2" t="s">
        <v>14</v>
      </c>
      <c r="D8504" s="2">
        <v>761</v>
      </c>
      <c r="E8504" s="2">
        <v>12</v>
      </c>
      <c r="F8504" s="2">
        <v>773</v>
      </c>
      <c r="G8504" s="2">
        <v>0.06</v>
      </c>
      <c r="H8504" s="4" t="s">
        <v>8995</v>
      </c>
    </row>
    <row r="8505" spans="1:8" x14ac:dyDescent="0.3">
      <c r="A8505" s="3">
        <v>14</v>
      </c>
      <c r="B8505" s="2" t="s">
        <v>27</v>
      </c>
      <c r="C8505" s="2" t="s">
        <v>28</v>
      </c>
      <c r="D8505" s="2">
        <v>10151</v>
      </c>
      <c r="E8505" s="2">
        <v>25</v>
      </c>
      <c r="F8505" s="2">
        <v>10176</v>
      </c>
      <c r="G8505" s="2">
        <v>0.81</v>
      </c>
      <c r="H8505" s="4" t="s">
        <v>8995</v>
      </c>
    </row>
    <row r="8506" spans="1:8" x14ac:dyDescent="0.3">
      <c r="A8506" s="3">
        <v>1</v>
      </c>
      <c r="B8506" s="2" t="s">
        <v>9008</v>
      </c>
      <c r="C8506" s="2" t="s">
        <v>12</v>
      </c>
      <c r="D8506" s="2">
        <v>565025</v>
      </c>
      <c r="E8506" s="2">
        <v>2067</v>
      </c>
      <c r="F8506" s="2">
        <v>567092</v>
      </c>
      <c r="G8506" s="2">
        <v>48.41</v>
      </c>
      <c r="H8506" s="4" t="s">
        <v>9009</v>
      </c>
    </row>
    <row r="8507" spans="1:8" x14ac:dyDescent="0.3">
      <c r="A8507" s="3">
        <v>2</v>
      </c>
      <c r="B8507" s="2" t="s">
        <v>9010</v>
      </c>
      <c r="C8507" s="2" t="s">
        <v>360</v>
      </c>
      <c r="D8507" s="2">
        <v>516199</v>
      </c>
      <c r="E8507" s="2">
        <v>1030</v>
      </c>
      <c r="F8507" s="2">
        <v>517229</v>
      </c>
      <c r="G8507" s="2">
        <v>44.15</v>
      </c>
      <c r="H8507" s="4" t="s">
        <v>9009</v>
      </c>
    </row>
    <row r="8508" spans="1:8" x14ac:dyDescent="0.3">
      <c r="A8508" s="3">
        <v>3</v>
      </c>
      <c r="B8508" s="2" t="s">
        <v>9011</v>
      </c>
      <c r="C8508" s="2" t="s">
        <v>17</v>
      </c>
      <c r="D8508" s="2">
        <v>14452</v>
      </c>
      <c r="E8508" s="2">
        <v>46</v>
      </c>
      <c r="F8508" s="2">
        <v>14498</v>
      </c>
      <c r="G8508" s="2">
        <v>1.24</v>
      </c>
      <c r="H8508" s="4" t="s">
        <v>9009</v>
      </c>
    </row>
    <row r="8509" spans="1:8" x14ac:dyDescent="0.3">
      <c r="A8509" s="3">
        <v>4</v>
      </c>
      <c r="B8509" s="2" t="s">
        <v>9012</v>
      </c>
      <c r="C8509" s="2" t="s">
        <v>14</v>
      </c>
      <c r="D8509" s="2">
        <v>12307</v>
      </c>
      <c r="E8509" s="2">
        <v>10</v>
      </c>
      <c r="F8509" s="2">
        <v>12317</v>
      </c>
      <c r="G8509" s="2">
        <v>1.05</v>
      </c>
      <c r="H8509" s="4" t="s">
        <v>9009</v>
      </c>
    </row>
    <row r="8510" spans="1:8" x14ac:dyDescent="0.3">
      <c r="A8510" s="3">
        <v>5</v>
      </c>
      <c r="B8510" s="2" t="s">
        <v>9013</v>
      </c>
      <c r="C8510" s="2" t="s">
        <v>14</v>
      </c>
      <c r="D8510" s="2">
        <v>10828</v>
      </c>
      <c r="E8510" s="2">
        <v>43</v>
      </c>
      <c r="F8510" s="2">
        <v>10871</v>
      </c>
      <c r="G8510" s="2">
        <v>0.93</v>
      </c>
      <c r="H8510" s="4" t="s">
        <v>9009</v>
      </c>
    </row>
    <row r="8511" spans="1:8" x14ac:dyDescent="0.3">
      <c r="A8511" s="3">
        <v>6</v>
      </c>
      <c r="B8511" s="2" t="s">
        <v>9014</v>
      </c>
      <c r="C8511" s="2" t="s">
        <v>2934</v>
      </c>
      <c r="D8511" s="2">
        <v>8473</v>
      </c>
      <c r="E8511" s="2">
        <v>14</v>
      </c>
      <c r="F8511" s="2">
        <v>8487</v>
      </c>
      <c r="G8511" s="2">
        <v>0.72</v>
      </c>
      <c r="H8511" s="4" t="s">
        <v>9009</v>
      </c>
    </row>
    <row r="8512" spans="1:8" x14ac:dyDescent="0.3">
      <c r="A8512" s="3">
        <v>7</v>
      </c>
      <c r="B8512" s="2" t="s">
        <v>9015</v>
      </c>
      <c r="C8512" s="2" t="s">
        <v>9016</v>
      </c>
      <c r="D8512" s="2">
        <v>6303</v>
      </c>
      <c r="E8512" s="2">
        <v>37</v>
      </c>
      <c r="F8512" s="2">
        <v>6340</v>
      </c>
      <c r="G8512" s="2">
        <v>0.54</v>
      </c>
      <c r="H8512" s="4" t="s">
        <v>9009</v>
      </c>
    </row>
    <row r="8513" spans="1:8" x14ac:dyDescent="0.3">
      <c r="A8513" s="3">
        <v>8</v>
      </c>
      <c r="B8513" s="2" t="s">
        <v>9017</v>
      </c>
      <c r="C8513" s="2" t="s">
        <v>149</v>
      </c>
      <c r="D8513" s="2">
        <v>5875</v>
      </c>
      <c r="E8513" s="2">
        <v>14</v>
      </c>
      <c r="F8513" s="2">
        <v>5889</v>
      </c>
      <c r="G8513" s="2">
        <v>0.5</v>
      </c>
      <c r="H8513" s="4" t="s">
        <v>9009</v>
      </c>
    </row>
    <row r="8514" spans="1:8" x14ac:dyDescent="0.3">
      <c r="A8514" s="3">
        <v>9</v>
      </c>
      <c r="B8514" s="2" t="s">
        <v>9018</v>
      </c>
      <c r="C8514" s="2" t="s">
        <v>7331</v>
      </c>
      <c r="D8514" s="2">
        <v>5866</v>
      </c>
      <c r="E8514" s="2">
        <v>18</v>
      </c>
      <c r="F8514" s="2">
        <v>5884</v>
      </c>
      <c r="G8514" s="2">
        <v>0.5</v>
      </c>
      <c r="H8514" s="4" t="s">
        <v>9009</v>
      </c>
    </row>
    <row r="8515" spans="1:8" x14ac:dyDescent="0.3">
      <c r="A8515" s="3">
        <v>10</v>
      </c>
      <c r="B8515" s="2" t="s">
        <v>27</v>
      </c>
      <c r="C8515" s="2" t="s">
        <v>28</v>
      </c>
      <c r="D8515" s="2">
        <v>22866</v>
      </c>
      <c r="E8515" s="2">
        <v>73</v>
      </c>
      <c r="F8515" s="2">
        <v>22939</v>
      </c>
      <c r="G8515" s="2">
        <v>1.96</v>
      </c>
      <c r="H8515" s="4" t="s">
        <v>9009</v>
      </c>
    </row>
    <row r="8516" spans="1:8" x14ac:dyDescent="0.3">
      <c r="A8516" s="3">
        <v>1</v>
      </c>
      <c r="B8516" s="2" t="s">
        <v>9019</v>
      </c>
      <c r="C8516" s="2" t="s">
        <v>9</v>
      </c>
      <c r="D8516" s="2">
        <v>861188</v>
      </c>
      <c r="E8516" s="2">
        <v>1491</v>
      </c>
      <c r="F8516" s="2">
        <v>862679</v>
      </c>
      <c r="G8516" s="2">
        <v>57.04</v>
      </c>
      <c r="H8516" s="4" t="s">
        <v>9020</v>
      </c>
    </row>
    <row r="8517" spans="1:8" x14ac:dyDescent="0.3">
      <c r="A8517" s="3">
        <v>2</v>
      </c>
      <c r="B8517" s="2" t="s">
        <v>9021</v>
      </c>
      <c r="C8517" s="2" t="s">
        <v>12</v>
      </c>
      <c r="D8517" s="2">
        <v>591540</v>
      </c>
      <c r="E8517" s="2">
        <v>1168</v>
      </c>
      <c r="F8517" s="2">
        <v>592708</v>
      </c>
      <c r="G8517" s="2">
        <v>39.19</v>
      </c>
      <c r="H8517" s="4" t="s">
        <v>9020</v>
      </c>
    </row>
    <row r="8518" spans="1:8" x14ac:dyDescent="0.3">
      <c r="A8518" s="3">
        <v>3</v>
      </c>
      <c r="B8518" s="2" t="s">
        <v>9022</v>
      </c>
      <c r="C8518" s="2" t="s">
        <v>17</v>
      </c>
      <c r="D8518" s="2">
        <v>11796</v>
      </c>
      <c r="E8518" s="2">
        <v>22</v>
      </c>
      <c r="F8518" s="2">
        <v>11818</v>
      </c>
      <c r="G8518" s="2">
        <v>0.78</v>
      </c>
      <c r="H8518" s="4" t="s">
        <v>9020</v>
      </c>
    </row>
    <row r="8519" spans="1:8" x14ac:dyDescent="0.3">
      <c r="A8519" s="3">
        <v>4</v>
      </c>
      <c r="B8519" s="2" t="s">
        <v>9023</v>
      </c>
      <c r="C8519" s="2" t="s">
        <v>9024</v>
      </c>
      <c r="D8519" s="2">
        <v>9295</v>
      </c>
      <c r="E8519" s="2">
        <v>4</v>
      </c>
      <c r="F8519" s="2">
        <v>9299</v>
      </c>
      <c r="G8519" s="2">
        <v>0.61</v>
      </c>
      <c r="H8519" s="4" t="s">
        <v>9020</v>
      </c>
    </row>
    <row r="8520" spans="1:8" x14ac:dyDescent="0.3">
      <c r="A8520" s="3">
        <v>5</v>
      </c>
      <c r="B8520" s="2" t="s">
        <v>9025</v>
      </c>
      <c r="C8520" s="2" t="s">
        <v>14</v>
      </c>
      <c r="D8520" s="2">
        <v>4902</v>
      </c>
      <c r="E8520" s="2">
        <v>3</v>
      </c>
      <c r="F8520" s="2">
        <v>4905</v>
      </c>
      <c r="G8520" s="2">
        <v>0.32</v>
      </c>
      <c r="H8520" s="4" t="s">
        <v>9020</v>
      </c>
    </row>
    <row r="8521" spans="1:8" x14ac:dyDescent="0.3">
      <c r="A8521" s="3">
        <v>6</v>
      </c>
      <c r="B8521" s="2" t="s">
        <v>9026</v>
      </c>
      <c r="C8521" s="2" t="s">
        <v>14</v>
      </c>
      <c r="D8521" s="2">
        <v>4346</v>
      </c>
      <c r="E8521" s="2">
        <v>1</v>
      </c>
      <c r="F8521" s="2">
        <v>4347</v>
      </c>
      <c r="G8521" s="2">
        <v>0.28999999999999998</v>
      </c>
      <c r="H8521" s="4" t="s">
        <v>9020</v>
      </c>
    </row>
    <row r="8522" spans="1:8" x14ac:dyDescent="0.3">
      <c r="A8522" s="3">
        <v>7</v>
      </c>
      <c r="B8522" s="2" t="s">
        <v>9027</v>
      </c>
      <c r="C8522" s="2" t="s">
        <v>149</v>
      </c>
      <c r="D8522" s="2">
        <v>3701</v>
      </c>
      <c r="E8522" s="2">
        <v>8</v>
      </c>
      <c r="F8522" s="2">
        <v>3709</v>
      </c>
      <c r="G8522" s="2">
        <v>0.25</v>
      </c>
      <c r="H8522" s="4" t="s">
        <v>9020</v>
      </c>
    </row>
    <row r="8523" spans="1:8" x14ac:dyDescent="0.3">
      <c r="A8523" s="3">
        <v>8</v>
      </c>
      <c r="B8523" s="2" t="s">
        <v>9028</v>
      </c>
      <c r="C8523" s="2" t="s">
        <v>14</v>
      </c>
      <c r="D8523" s="2">
        <v>3479</v>
      </c>
      <c r="E8523" s="2">
        <v>2</v>
      </c>
      <c r="F8523" s="2">
        <v>3481</v>
      </c>
      <c r="G8523" s="2">
        <v>0.23</v>
      </c>
      <c r="H8523" s="4" t="s">
        <v>9020</v>
      </c>
    </row>
    <row r="8524" spans="1:8" x14ac:dyDescent="0.3">
      <c r="A8524" s="3">
        <v>9</v>
      </c>
      <c r="B8524" s="2" t="s">
        <v>9029</v>
      </c>
      <c r="C8524" s="2" t="s">
        <v>14</v>
      </c>
      <c r="D8524" s="2">
        <v>2679</v>
      </c>
      <c r="E8524" s="2">
        <v>6</v>
      </c>
      <c r="F8524" s="2">
        <v>2685</v>
      </c>
      <c r="G8524" s="2">
        <v>0.18</v>
      </c>
      <c r="H8524" s="4" t="s">
        <v>9020</v>
      </c>
    </row>
    <row r="8525" spans="1:8" x14ac:dyDescent="0.3">
      <c r="A8525" s="3">
        <v>10</v>
      </c>
      <c r="B8525" s="2" t="s">
        <v>9030</v>
      </c>
      <c r="C8525" s="2" t="s">
        <v>936</v>
      </c>
      <c r="D8525" s="2">
        <v>2368</v>
      </c>
      <c r="E8525" s="2">
        <v>2</v>
      </c>
      <c r="F8525" s="2">
        <v>2370</v>
      </c>
      <c r="G8525" s="2">
        <v>0.16</v>
      </c>
      <c r="H8525" s="4" t="s">
        <v>9020</v>
      </c>
    </row>
    <row r="8526" spans="1:8" x14ac:dyDescent="0.3">
      <c r="A8526" s="3">
        <v>11</v>
      </c>
      <c r="B8526" s="2" t="s">
        <v>9031</v>
      </c>
      <c r="C8526" s="2" t="s">
        <v>1043</v>
      </c>
      <c r="D8526" s="2">
        <v>1699</v>
      </c>
      <c r="E8526" s="2">
        <v>3</v>
      </c>
      <c r="F8526" s="2">
        <v>1702</v>
      </c>
      <c r="G8526" s="2">
        <v>0.11</v>
      </c>
      <c r="H8526" s="4" t="s">
        <v>9020</v>
      </c>
    </row>
    <row r="8527" spans="1:8" x14ac:dyDescent="0.3">
      <c r="A8527" s="3">
        <v>12</v>
      </c>
      <c r="B8527" s="2" t="s">
        <v>27</v>
      </c>
      <c r="C8527" s="2" t="s">
        <v>28</v>
      </c>
      <c r="D8527" s="2">
        <v>12817</v>
      </c>
      <c r="E8527" s="2">
        <v>22</v>
      </c>
      <c r="F8527" s="2">
        <v>12839</v>
      </c>
      <c r="G8527" s="2">
        <v>0.85</v>
      </c>
      <c r="H8527" s="4" t="s">
        <v>9020</v>
      </c>
    </row>
    <row r="8528" spans="1:8" x14ac:dyDescent="0.3">
      <c r="A8528" s="3">
        <v>1</v>
      </c>
      <c r="B8528" s="2" t="s">
        <v>9032</v>
      </c>
      <c r="C8528" s="2" t="s">
        <v>9</v>
      </c>
      <c r="D8528" s="2">
        <v>702189</v>
      </c>
      <c r="E8528" s="2">
        <v>3349</v>
      </c>
      <c r="F8528" s="2">
        <v>705538</v>
      </c>
      <c r="G8528" s="2">
        <v>50.55</v>
      </c>
      <c r="H8528" s="4" t="s">
        <v>9033</v>
      </c>
    </row>
    <row r="8529" spans="1:8" x14ac:dyDescent="0.3">
      <c r="A8529" s="3">
        <v>2</v>
      </c>
      <c r="B8529" s="2" t="s">
        <v>9034</v>
      </c>
      <c r="C8529" s="2" t="s">
        <v>12</v>
      </c>
      <c r="D8529" s="2">
        <v>660191</v>
      </c>
      <c r="E8529" s="2">
        <v>1834</v>
      </c>
      <c r="F8529" s="2">
        <v>662025</v>
      </c>
      <c r="G8529" s="2">
        <v>47.43</v>
      </c>
      <c r="H8529" s="4" t="s">
        <v>9033</v>
      </c>
    </row>
    <row r="8530" spans="1:8" x14ac:dyDescent="0.3">
      <c r="A8530" s="3">
        <v>3</v>
      </c>
      <c r="B8530" s="2" t="s">
        <v>9035</v>
      </c>
      <c r="C8530" s="2" t="s">
        <v>14</v>
      </c>
      <c r="D8530" s="2">
        <v>4705</v>
      </c>
      <c r="E8530" s="2">
        <v>2</v>
      </c>
      <c r="F8530" s="2">
        <v>4707</v>
      </c>
      <c r="G8530" s="2">
        <v>0.34</v>
      </c>
      <c r="H8530" s="4" t="s">
        <v>9033</v>
      </c>
    </row>
    <row r="8531" spans="1:8" x14ac:dyDescent="0.3">
      <c r="A8531" s="3">
        <v>4</v>
      </c>
      <c r="B8531" s="2" t="s">
        <v>9036</v>
      </c>
      <c r="C8531" s="2" t="s">
        <v>64</v>
      </c>
      <c r="D8531" s="2">
        <v>3398</v>
      </c>
      <c r="E8531" s="2">
        <v>3</v>
      </c>
      <c r="F8531" s="2">
        <v>3401</v>
      </c>
      <c r="G8531" s="2">
        <v>0.24</v>
      </c>
      <c r="H8531" s="4" t="s">
        <v>9033</v>
      </c>
    </row>
    <row r="8532" spans="1:8" x14ac:dyDescent="0.3">
      <c r="A8532" s="3">
        <v>5</v>
      </c>
      <c r="B8532" s="2" t="s">
        <v>9037</v>
      </c>
      <c r="C8532" s="2" t="s">
        <v>114</v>
      </c>
      <c r="D8532" s="2">
        <v>2264</v>
      </c>
      <c r="E8532" s="2">
        <v>6</v>
      </c>
      <c r="F8532" s="2">
        <v>2270</v>
      </c>
      <c r="G8532" s="2">
        <v>0.16</v>
      </c>
      <c r="H8532" s="4" t="s">
        <v>9033</v>
      </c>
    </row>
    <row r="8533" spans="1:8" x14ac:dyDescent="0.3">
      <c r="A8533" s="3">
        <v>6</v>
      </c>
      <c r="B8533" s="2" t="s">
        <v>9038</v>
      </c>
      <c r="C8533" s="2" t="s">
        <v>14</v>
      </c>
      <c r="D8533" s="2">
        <v>1352</v>
      </c>
      <c r="E8533" s="2">
        <v>4</v>
      </c>
      <c r="F8533" s="2">
        <v>1356</v>
      </c>
      <c r="G8533" s="2">
        <v>0.1</v>
      </c>
      <c r="H8533" s="4" t="s">
        <v>9033</v>
      </c>
    </row>
    <row r="8534" spans="1:8" x14ac:dyDescent="0.3">
      <c r="A8534" s="3">
        <v>7</v>
      </c>
      <c r="B8534" s="2" t="s">
        <v>9039</v>
      </c>
      <c r="C8534" s="2" t="s">
        <v>14</v>
      </c>
      <c r="D8534" s="2">
        <v>1065</v>
      </c>
      <c r="E8534" s="2">
        <v>6</v>
      </c>
      <c r="F8534" s="2">
        <v>1071</v>
      </c>
      <c r="G8534" s="2">
        <v>0.08</v>
      </c>
      <c r="H8534" s="4" t="s">
        <v>9033</v>
      </c>
    </row>
    <row r="8535" spans="1:8" x14ac:dyDescent="0.3">
      <c r="A8535" s="3">
        <v>8</v>
      </c>
      <c r="B8535" s="2" t="s">
        <v>9040</v>
      </c>
      <c r="C8535" s="2" t="s">
        <v>215</v>
      </c>
      <c r="D8535" s="2">
        <v>1058</v>
      </c>
      <c r="E8535" s="2">
        <v>14</v>
      </c>
      <c r="F8535" s="2">
        <v>1072</v>
      </c>
      <c r="G8535" s="2">
        <v>0.08</v>
      </c>
      <c r="H8535" s="4" t="s">
        <v>9033</v>
      </c>
    </row>
    <row r="8536" spans="1:8" x14ac:dyDescent="0.3">
      <c r="A8536" s="3">
        <v>9</v>
      </c>
      <c r="B8536" s="2" t="s">
        <v>9041</v>
      </c>
      <c r="C8536" s="2" t="s">
        <v>14</v>
      </c>
      <c r="D8536" s="2">
        <v>930</v>
      </c>
      <c r="E8536" s="2">
        <v>23</v>
      </c>
      <c r="F8536" s="2">
        <v>953</v>
      </c>
      <c r="G8536" s="2">
        <v>7.0000000000000007E-2</v>
      </c>
      <c r="H8536" s="4" t="s">
        <v>9033</v>
      </c>
    </row>
    <row r="8537" spans="1:8" x14ac:dyDescent="0.3">
      <c r="A8537" s="3">
        <v>10</v>
      </c>
      <c r="B8537" s="2" t="s">
        <v>9042</v>
      </c>
      <c r="C8537" s="2" t="s">
        <v>14</v>
      </c>
      <c r="D8537" s="2">
        <v>660</v>
      </c>
      <c r="E8537" s="2">
        <v>14</v>
      </c>
      <c r="F8537" s="2">
        <v>674</v>
      </c>
      <c r="G8537" s="2">
        <v>0.05</v>
      </c>
      <c r="H8537" s="4" t="s">
        <v>9033</v>
      </c>
    </row>
    <row r="8538" spans="1:8" x14ac:dyDescent="0.3">
      <c r="A8538" s="3">
        <v>11</v>
      </c>
      <c r="B8538" s="2" t="s">
        <v>9043</v>
      </c>
      <c r="C8538" s="2" t="s">
        <v>229</v>
      </c>
      <c r="D8538" s="2">
        <v>628</v>
      </c>
      <c r="E8538" s="2">
        <v>8</v>
      </c>
      <c r="F8538" s="2">
        <v>636</v>
      </c>
      <c r="G8538" s="2">
        <v>0.05</v>
      </c>
      <c r="H8538" s="4" t="s">
        <v>9033</v>
      </c>
    </row>
    <row r="8539" spans="1:8" x14ac:dyDescent="0.3">
      <c r="A8539" s="3">
        <v>12</v>
      </c>
      <c r="B8539" s="2" t="s">
        <v>9044</v>
      </c>
      <c r="C8539" s="2" t="s">
        <v>224</v>
      </c>
      <c r="D8539" s="2">
        <v>445</v>
      </c>
      <c r="E8539" s="2">
        <v>1</v>
      </c>
      <c r="F8539" s="2">
        <v>446</v>
      </c>
      <c r="G8539" s="2">
        <v>0.03</v>
      </c>
      <c r="H8539" s="4" t="s">
        <v>9033</v>
      </c>
    </row>
    <row r="8540" spans="1:8" x14ac:dyDescent="0.3">
      <c r="A8540" s="3">
        <v>13</v>
      </c>
      <c r="B8540" s="2" t="s">
        <v>9045</v>
      </c>
      <c r="C8540" s="2" t="s">
        <v>20</v>
      </c>
      <c r="D8540" s="2">
        <v>401</v>
      </c>
      <c r="E8540" s="2">
        <v>0</v>
      </c>
      <c r="F8540" s="2">
        <v>401</v>
      </c>
      <c r="G8540" s="2">
        <v>0.03</v>
      </c>
      <c r="H8540" s="4" t="s">
        <v>9033</v>
      </c>
    </row>
    <row r="8541" spans="1:8" x14ac:dyDescent="0.3">
      <c r="A8541" s="3">
        <v>14</v>
      </c>
      <c r="B8541" s="2" t="s">
        <v>9046</v>
      </c>
      <c r="C8541" s="2" t="s">
        <v>4251</v>
      </c>
      <c r="D8541" s="2">
        <v>396</v>
      </c>
      <c r="E8541" s="2">
        <v>1</v>
      </c>
      <c r="F8541" s="2">
        <v>397</v>
      </c>
      <c r="G8541" s="2">
        <v>0.03</v>
      </c>
      <c r="H8541" s="4" t="s">
        <v>9033</v>
      </c>
    </row>
    <row r="8542" spans="1:8" x14ac:dyDescent="0.3">
      <c r="A8542" s="3">
        <v>15</v>
      </c>
      <c r="B8542" s="2" t="s">
        <v>27</v>
      </c>
      <c r="C8542" s="2" t="s">
        <v>28</v>
      </c>
      <c r="D8542" s="2">
        <v>10831</v>
      </c>
      <c r="E8542" s="2">
        <v>34</v>
      </c>
      <c r="F8542" s="2">
        <v>10865</v>
      </c>
      <c r="G8542" s="2">
        <v>0.78</v>
      </c>
      <c r="H8542" s="4" t="s">
        <v>9033</v>
      </c>
    </row>
    <row r="8543" spans="1:8" x14ac:dyDescent="0.3">
      <c r="A8543" s="3">
        <v>1</v>
      </c>
      <c r="B8543" s="2" t="s">
        <v>9047</v>
      </c>
      <c r="C8543" s="2" t="s">
        <v>9</v>
      </c>
      <c r="D8543" s="2">
        <v>514958</v>
      </c>
      <c r="E8543" s="2">
        <v>1538</v>
      </c>
      <c r="F8543" s="2">
        <v>516496</v>
      </c>
      <c r="G8543" s="2">
        <v>53.46</v>
      </c>
      <c r="H8543" s="4" t="s">
        <v>9048</v>
      </c>
    </row>
    <row r="8544" spans="1:8" x14ac:dyDescent="0.3">
      <c r="A8544" s="3">
        <v>2</v>
      </c>
      <c r="B8544" s="2" t="s">
        <v>9049</v>
      </c>
      <c r="C8544" s="2" t="s">
        <v>12</v>
      </c>
      <c r="D8544" s="2">
        <v>426542</v>
      </c>
      <c r="E8544" s="2">
        <v>629</v>
      </c>
      <c r="F8544" s="2">
        <v>427171</v>
      </c>
      <c r="G8544" s="2">
        <v>44.22</v>
      </c>
      <c r="H8544" s="4" t="s">
        <v>9048</v>
      </c>
    </row>
    <row r="8545" spans="1:8" x14ac:dyDescent="0.3">
      <c r="A8545" s="3">
        <v>3</v>
      </c>
      <c r="B8545" s="2" t="s">
        <v>7129</v>
      </c>
      <c r="C8545" s="2" t="s">
        <v>17</v>
      </c>
      <c r="D8545" s="2">
        <v>5820</v>
      </c>
      <c r="E8545" s="2">
        <v>9</v>
      </c>
      <c r="F8545" s="2">
        <v>5829</v>
      </c>
      <c r="G8545" s="2">
        <v>0.6</v>
      </c>
      <c r="H8545" s="4" t="s">
        <v>9048</v>
      </c>
    </row>
    <row r="8546" spans="1:8" x14ac:dyDescent="0.3">
      <c r="A8546" s="3">
        <v>4</v>
      </c>
      <c r="B8546" s="2" t="s">
        <v>9050</v>
      </c>
      <c r="C8546" s="2" t="s">
        <v>9051</v>
      </c>
      <c r="D8546" s="2">
        <v>1614</v>
      </c>
      <c r="E8546" s="2">
        <v>3</v>
      </c>
      <c r="F8546" s="2">
        <v>1617</v>
      </c>
      <c r="G8546" s="2">
        <v>0.17</v>
      </c>
      <c r="H8546" s="4" t="s">
        <v>9048</v>
      </c>
    </row>
    <row r="8547" spans="1:8" x14ac:dyDescent="0.3">
      <c r="A8547" s="3">
        <v>5</v>
      </c>
      <c r="B8547" s="2" t="s">
        <v>9052</v>
      </c>
      <c r="C8547" s="2" t="s">
        <v>4051</v>
      </c>
      <c r="D8547" s="2">
        <v>1089</v>
      </c>
      <c r="E8547" s="2">
        <v>0</v>
      </c>
      <c r="F8547" s="2">
        <v>1089</v>
      </c>
      <c r="G8547" s="2">
        <v>0.11</v>
      </c>
      <c r="H8547" s="4" t="s">
        <v>9048</v>
      </c>
    </row>
    <row r="8548" spans="1:8" x14ac:dyDescent="0.3">
      <c r="A8548" s="3">
        <v>6</v>
      </c>
      <c r="B8548" s="2" t="s">
        <v>9053</v>
      </c>
      <c r="C8548" s="2" t="s">
        <v>1214</v>
      </c>
      <c r="D8548" s="2">
        <v>947</v>
      </c>
      <c r="E8548" s="2">
        <v>2</v>
      </c>
      <c r="F8548" s="2">
        <v>949</v>
      </c>
      <c r="G8548" s="2">
        <v>0.1</v>
      </c>
      <c r="H8548" s="4" t="s">
        <v>9048</v>
      </c>
    </row>
    <row r="8549" spans="1:8" x14ac:dyDescent="0.3">
      <c r="A8549" s="3">
        <v>7</v>
      </c>
      <c r="B8549" s="2" t="s">
        <v>9054</v>
      </c>
      <c r="C8549" s="2" t="s">
        <v>9055</v>
      </c>
      <c r="D8549" s="2">
        <v>945</v>
      </c>
      <c r="E8549" s="2">
        <v>0</v>
      </c>
      <c r="F8549" s="2">
        <v>945</v>
      </c>
      <c r="G8549" s="2">
        <v>0.1</v>
      </c>
      <c r="H8549" s="4" t="s">
        <v>9048</v>
      </c>
    </row>
    <row r="8550" spans="1:8" x14ac:dyDescent="0.3">
      <c r="A8550" s="3">
        <v>8</v>
      </c>
      <c r="B8550" s="2" t="s">
        <v>9056</v>
      </c>
      <c r="C8550" s="2" t="s">
        <v>9057</v>
      </c>
      <c r="D8550" s="2">
        <v>842</v>
      </c>
      <c r="E8550" s="2">
        <v>0</v>
      </c>
      <c r="F8550" s="2">
        <v>842</v>
      </c>
      <c r="G8550" s="2">
        <v>0.09</v>
      </c>
      <c r="H8550" s="4" t="s">
        <v>9048</v>
      </c>
    </row>
    <row r="8551" spans="1:8" x14ac:dyDescent="0.3">
      <c r="A8551" s="3">
        <v>9</v>
      </c>
      <c r="B8551" s="2" t="s">
        <v>9058</v>
      </c>
      <c r="C8551" s="2" t="s">
        <v>114</v>
      </c>
      <c r="D8551" s="2">
        <v>642</v>
      </c>
      <c r="E8551" s="2">
        <v>1</v>
      </c>
      <c r="F8551" s="2">
        <v>643</v>
      </c>
      <c r="G8551" s="2">
        <v>7.0000000000000007E-2</v>
      </c>
      <c r="H8551" s="4" t="s">
        <v>9048</v>
      </c>
    </row>
    <row r="8552" spans="1:8" x14ac:dyDescent="0.3">
      <c r="A8552" s="3">
        <v>10</v>
      </c>
      <c r="B8552" s="2" t="s">
        <v>9059</v>
      </c>
      <c r="C8552" s="2" t="s">
        <v>4889</v>
      </c>
      <c r="D8552" s="2">
        <v>513</v>
      </c>
      <c r="E8552" s="2">
        <v>0</v>
      </c>
      <c r="F8552" s="2">
        <v>513</v>
      </c>
      <c r="G8552" s="2">
        <v>0.05</v>
      </c>
      <c r="H8552" s="4" t="s">
        <v>9048</v>
      </c>
    </row>
    <row r="8553" spans="1:8" x14ac:dyDescent="0.3">
      <c r="A8553" s="3">
        <v>11</v>
      </c>
      <c r="B8553" s="2" t="s">
        <v>9060</v>
      </c>
      <c r="C8553" s="2" t="s">
        <v>3249</v>
      </c>
      <c r="D8553" s="2">
        <v>503</v>
      </c>
      <c r="E8553" s="2">
        <v>0</v>
      </c>
      <c r="F8553" s="2">
        <v>503</v>
      </c>
      <c r="G8553" s="2">
        <v>0.05</v>
      </c>
      <c r="H8553" s="4" t="s">
        <v>9048</v>
      </c>
    </row>
    <row r="8554" spans="1:8" x14ac:dyDescent="0.3">
      <c r="A8554" s="3">
        <v>12</v>
      </c>
      <c r="B8554" s="2" t="s">
        <v>1227</v>
      </c>
      <c r="C8554" s="2" t="s">
        <v>235</v>
      </c>
      <c r="D8554" s="2">
        <v>462</v>
      </c>
      <c r="E8554" s="2">
        <v>1</v>
      </c>
      <c r="F8554" s="2">
        <v>463</v>
      </c>
      <c r="G8554" s="2">
        <v>0.05</v>
      </c>
      <c r="H8554" s="4" t="s">
        <v>9048</v>
      </c>
    </row>
    <row r="8555" spans="1:8" x14ac:dyDescent="0.3">
      <c r="A8555" s="3">
        <v>13</v>
      </c>
      <c r="B8555" s="2" t="s">
        <v>9061</v>
      </c>
      <c r="C8555" s="2" t="s">
        <v>149</v>
      </c>
      <c r="D8555" s="2">
        <v>424</v>
      </c>
      <c r="E8555" s="2">
        <v>0</v>
      </c>
      <c r="F8555" s="2">
        <v>424</v>
      </c>
      <c r="G8555" s="2">
        <v>0.04</v>
      </c>
      <c r="H8555" s="4" t="s">
        <v>9048</v>
      </c>
    </row>
    <row r="8556" spans="1:8" x14ac:dyDescent="0.3">
      <c r="A8556" s="3">
        <v>14</v>
      </c>
      <c r="B8556" s="2" t="s">
        <v>9062</v>
      </c>
      <c r="C8556" s="2" t="s">
        <v>6418</v>
      </c>
      <c r="D8556" s="2">
        <v>389</v>
      </c>
      <c r="E8556" s="2">
        <v>0</v>
      </c>
      <c r="F8556" s="2">
        <v>389</v>
      </c>
      <c r="G8556" s="2">
        <v>0.04</v>
      </c>
      <c r="H8556" s="4" t="s">
        <v>9048</v>
      </c>
    </row>
    <row r="8557" spans="1:8" x14ac:dyDescent="0.3">
      <c r="A8557" s="3">
        <v>15</v>
      </c>
      <c r="B8557" s="2" t="s">
        <v>9063</v>
      </c>
      <c r="C8557" s="2" t="s">
        <v>166</v>
      </c>
      <c r="D8557" s="2">
        <v>357</v>
      </c>
      <c r="E8557" s="2">
        <v>2</v>
      </c>
      <c r="F8557" s="2">
        <v>359</v>
      </c>
      <c r="G8557" s="2">
        <v>0.04</v>
      </c>
      <c r="H8557" s="4" t="s">
        <v>9048</v>
      </c>
    </row>
    <row r="8558" spans="1:8" x14ac:dyDescent="0.3">
      <c r="A8558" s="3">
        <v>16</v>
      </c>
      <c r="B8558" s="2" t="s">
        <v>9064</v>
      </c>
      <c r="C8558" s="2" t="s">
        <v>612</v>
      </c>
      <c r="D8558" s="2">
        <v>330</v>
      </c>
      <c r="E8558" s="2">
        <v>0</v>
      </c>
      <c r="F8558" s="2">
        <v>330</v>
      </c>
      <c r="G8558" s="2">
        <v>0.03</v>
      </c>
      <c r="H8558" s="4" t="s">
        <v>9048</v>
      </c>
    </row>
    <row r="8559" spans="1:8" x14ac:dyDescent="0.3">
      <c r="A8559" s="3">
        <v>17</v>
      </c>
      <c r="B8559" s="2" t="s">
        <v>9065</v>
      </c>
      <c r="C8559" s="2" t="s">
        <v>9066</v>
      </c>
      <c r="D8559" s="2">
        <v>321</v>
      </c>
      <c r="E8559" s="2">
        <v>0</v>
      </c>
      <c r="F8559" s="2">
        <v>321</v>
      </c>
      <c r="G8559" s="2">
        <v>0.03</v>
      </c>
      <c r="H8559" s="4" t="s">
        <v>9048</v>
      </c>
    </row>
    <row r="8560" spans="1:8" x14ac:dyDescent="0.3">
      <c r="A8560" s="3">
        <v>18</v>
      </c>
      <c r="B8560" s="2" t="s">
        <v>9067</v>
      </c>
      <c r="C8560" s="2" t="s">
        <v>9068</v>
      </c>
      <c r="D8560" s="2">
        <v>261</v>
      </c>
      <c r="E8560" s="2">
        <v>1</v>
      </c>
      <c r="F8560" s="2">
        <v>262</v>
      </c>
      <c r="G8560" s="2">
        <v>0.03</v>
      </c>
      <c r="H8560" s="4" t="s">
        <v>9048</v>
      </c>
    </row>
    <row r="8561" spans="1:8" x14ac:dyDescent="0.3">
      <c r="A8561" s="3">
        <v>19</v>
      </c>
      <c r="B8561" s="2" t="s">
        <v>9069</v>
      </c>
      <c r="C8561" s="2" t="s">
        <v>9070</v>
      </c>
      <c r="D8561" s="2">
        <v>256</v>
      </c>
      <c r="E8561" s="2">
        <v>1</v>
      </c>
      <c r="F8561" s="2">
        <v>257</v>
      </c>
      <c r="G8561" s="2">
        <v>0.03</v>
      </c>
      <c r="H8561" s="4" t="s">
        <v>9048</v>
      </c>
    </row>
    <row r="8562" spans="1:8" x14ac:dyDescent="0.3">
      <c r="A8562" s="3">
        <v>20</v>
      </c>
      <c r="B8562" s="2" t="s">
        <v>1729</v>
      </c>
      <c r="C8562" s="2" t="s">
        <v>14</v>
      </c>
      <c r="D8562" s="2">
        <v>247</v>
      </c>
      <c r="E8562" s="2">
        <v>0</v>
      </c>
      <c r="F8562" s="2">
        <v>247</v>
      </c>
      <c r="G8562" s="2">
        <v>0.03</v>
      </c>
      <c r="H8562" s="4" t="s">
        <v>9048</v>
      </c>
    </row>
    <row r="8563" spans="1:8" x14ac:dyDescent="0.3">
      <c r="A8563" s="3">
        <v>21</v>
      </c>
      <c r="B8563" s="2" t="s">
        <v>9071</v>
      </c>
      <c r="C8563" s="2" t="s">
        <v>14</v>
      </c>
      <c r="D8563" s="2">
        <v>220</v>
      </c>
      <c r="E8563" s="2">
        <v>0</v>
      </c>
      <c r="F8563" s="2">
        <v>220</v>
      </c>
      <c r="G8563" s="2">
        <v>0.02</v>
      </c>
      <c r="H8563" s="4" t="s">
        <v>9048</v>
      </c>
    </row>
    <row r="8564" spans="1:8" x14ac:dyDescent="0.3">
      <c r="A8564" s="3">
        <v>22</v>
      </c>
      <c r="B8564" s="2" t="s">
        <v>9072</v>
      </c>
      <c r="C8564" s="2" t="s">
        <v>206</v>
      </c>
      <c r="D8564" s="2">
        <v>189</v>
      </c>
      <c r="E8564" s="2">
        <v>0</v>
      </c>
      <c r="F8564" s="2">
        <v>189</v>
      </c>
      <c r="G8564" s="2">
        <v>0.02</v>
      </c>
      <c r="H8564" s="4" t="s">
        <v>9048</v>
      </c>
    </row>
    <row r="8565" spans="1:8" x14ac:dyDescent="0.3">
      <c r="A8565" s="3">
        <v>23</v>
      </c>
      <c r="B8565" s="2" t="s">
        <v>9073</v>
      </c>
      <c r="C8565" s="2" t="s">
        <v>14</v>
      </c>
      <c r="D8565" s="2">
        <v>172</v>
      </c>
      <c r="E8565" s="2">
        <v>0</v>
      </c>
      <c r="F8565" s="2">
        <v>172</v>
      </c>
      <c r="G8565" s="2">
        <v>0.02</v>
      </c>
      <c r="H8565" s="4" t="s">
        <v>9048</v>
      </c>
    </row>
    <row r="8566" spans="1:8" x14ac:dyDescent="0.3">
      <c r="A8566" s="3">
        <v>24</v>
      </c>
      <c r="B8566" s="2" t="s">
        <v>9074</v>
      </c>
      <c r="C8566" s="2" t="s">
        <v>1216</v>
      </c>
      <c r="D8566" s="2">
        <v>169</v>
      </c>
      <c r="E8566" s="2">
        <v>0</v>
      </c>
      <c r="F8566" s="2">
        <v>169</v>
      </c>
      <c r="G8566" s="2">
        <v>0.02</v>
      </c>
      <c r="H8566" s="4" t="s">
        <v>9048</v>
      </c>
    </row>
    <row r="8567" spans="1:8" x14ac:dyDescent="0.3">
      <c r="A8567" s="3">
        <v>25</v>
      </c>
      <c r="B8567" s="2" t="s">
        <v>7915</v>
      </c>
      <c r="C8567" s="2" t="s">
        <v>14</v>
      </c>
      <c r="D8567" s="2">
        <v>139</v>
      </c>
      <c r="E8567" s="2">
        <v>1</v>
      </c>
      <c r="F8567" s="2">
        <v>140</v>
      </c>
      <c r="G8567" s="2">
        <v>0.01</v>
      </c>
      <c r="H8567" s="4" t="s">
        <v>9048</v>
      </c>
    </row>
    <row r="8568" spans="1:8" x14ac:dyDescent="0.3">
      <c r="A8568" s="3">
        <v>26</v>
      </c>
      <c r="B8568" s="2" t="s">
        <v>27</v>
      </c>
      <c r="C8568" s="2" t="s">
        <v>28</v>
      </c>
      <c r="D8568" s="2">
        <v>5544</v>
      </c>
      <c r="E8568" s="2">
        <v>19</v>
      </c>
      <c r="F8568" s="2">
        <v>5563</v>
      </c>
      <c r="G8568" s="2">
        <v>0.57999999999999996</v>
      </c>
      <c r="H8568" s="4" t="s">
        <v>9048</v>
      </c>
    </row>
    <row r="8569" spans="1:8" x14ac:dyDescent="0.3">
      <c r="A8569" s="3">
        <v>1</v>
      </c>
      <c r="B8569" s="2" t="s">
        <v>9075</v>
      </c>
      <c r="C8569" s="2" t="s">
        <v>191</v>
      </c>
      <c r="D8569" s="2">
        <v>526289</v>
      </c>
      <c r="E8569" s="2">
        <v>2290</v>
      </c>
      <c r="F8569" s="2">
        <v>528579</v>
      </c>
      <c r="G8569" s="2">
        <v>41.95</v>
      </c>
      <c r="H8569" s="4" t="s">
        <v>9076</v>
      </c>
    </row>
    <row r="8570" spans="1:8" x14ac:dyDescent="0.3">
      <c r="A8570" s="3">
        <v>2</v>
      </c>
      <c r="B8570" s="2" t="s">
        <v>9077</v>
      </c>
      <c r="C8570" s="2" t="s">
        <v>9</v>
      </c>
      <c r="D8570" s="2">
        <v>456138</v>
      </c>
      <c r="E8570" s="2">
        <v>1781</v>
      </c>
      <c r="F8570" s="2">
        <v>457919</v>
      </c>
      <c r="G8570" s="2">
        <v>36.340000000000003</v>
      </c>
      <c r="H8570" s="4" t="s">
        <v>9076</v>
      </c>
    </row>
    <row r="8571" spans="1:8" x14ac:dyDescent="0.3">
      <c r="A8571" s="3">
        <v>3</v>
      </c>
      <c r="B8571" s="2" t="s">
        <v>9078</v>
      </c>
      <c r="C8571" s="2" t="s">
        <v>35</v>
      </c>
      <c r="D8571" s="2">
        <v>239418</v>
      </c>
      <c r="E8571" s="2">
        <v>1366</v>
      </c>
      <c r="F8571" s="2">
        <v>240784</v>
      </c>
      <c r="G8571" s="2">
        <v>19.11</v>
      </c>
      <c r="H8571" s="4" t="s">
        <v>9076</v>
      </c>
    </row>
    <row r="8572" spans="1:8" x14ac:dyDescent="0.3">
      <c r="A8572" s="3">
        <v>4</v>
      </c>
      <c r="B8572" s="2" t="s">
        <v>9079</v>
      </c>
      <c r="C8572" s="2" t="s">
        <v>14</v>
      </c>
      <c r="D8572" s="2">
        <v>6410</v>
      </c>
      <c r="E8572" s="2">
        <v>1</v>
      </c>
      <c r="F8572" s="2">
        <v>6411</v>
      </c>
      <c r="G8572" s="2">
        <v>0.51</v>
      </c>
      <c r="H8572" s="4" t="s">
        <v>9076</v>
      </c>
    </row>
    <row r="8573" spans="1:8" x14ac:dyDescent="0.3">
      <c r="A8573" s="3">
        <v>5</v>
      </c>
      <c r="B8573" s="2" t="s">
        <v>9080</v>
      </c>
      <c r="C8573" s="2" t="s">
        <v>17</v>
      </c>
      <c r="D8573" s="2">
        <v>3749</v>
      </c>
      <c r="E8573" s="2">
        <v>17</v>
      </c>
      <c r="F8573" s="2">
        <v>3766</v>
      </c>
      <c r="G8573" s="2">
        <v>0.3</v>
      </c>
      <c r="H8573" s="4" t="s">
        <v>9076</v>
      </c>
    </row>
    <row r="8574" spans="1:8" x14ac:dyDescent="0.3">
      <c r="A8574" s="3">
        <v>6</v>
      </c>
      <c r="B8574" s="2" t="s">
        <v>9081</v>
      </c>
      <c r="C8574" s="2" t="s">
        <v>14</v>
      </c>
      <c r="D8574" s="2">
        <v>3144</v>
      </c>
      <c r="E8574" s="2">
        <v>3</v>
      </c>
      <c r="F8574" s="2">
        <v>3147</v>
      </c>
      <c r="G8574" s="2">
        <v>0.25</v>
      </c>
      <c r="H8574" s="4" t="s">
        <v>9076</v>
      </c>
    </row>
    <row r="8575" spans="1:8" x14ac:dyDescent="0.3">
      <c r="A8575" s="3">
        <v>7</v>
      </c>
      <c r="B8575" s="2" t="s">
        <v>9082</v>
      </c>
      <c r="C8575" s="2" t="s">
        <v>114</v>
      </c>
      <c r="D8575" s="2">
        <v>1728</v>
      </c>
      <c r="E8575" s="2">
        <v>11</v>
      </c>
      <c r="F8575" s="2">
        <v>1739</v>
      </c>
      <c r="G8575" s="2">
        <v>0.14000000000000001</v>
      </c>
      <c r="H8575" s="4" t="s">
        <v>9076</v>
      </c>
    </row>
    <row r="8576" spans="1:8" x14ac:dyDescent="0.3">
      <c r="A8576" s="3">
        <v>8</v>
      </c>
      <c r="B8576" s="2" t="s">
        <v>9083</v>
      </c>
      <c r="C8576" s="2" t="s">
        <v>14</v>
      </c>
      <c r="D8576" s="2">
        <v>1688</v>
      </c>
      <c r="E8576" s="2">
        <v>6</v>
      </c>
      <c r="F8576" s="2">
        <v>1694</v>
      </c>
      <c r="G8576" s="2">
        <v>0.13</v>
      </c>
      <c r="H8576" s="4" t="s">
        <v>9076</v>
      </c>
    </row>
    <row r="8577" spans="1:8" x14ac:dyDescent="0.3">
      <c r="A8577" s="3">
        <v>9</v>
      </c>
      <c r="B8577" s="2" t="s">
        <v>9084</v>
      </c>
      <c r="C8577" s="2" t="s">
        <v>253</v>
      </c>
      <c r="D8577" s="2">
        <v>1231</v>
      </c>
      <c r="E8577" s="2">
        <v>6</v>
      </c>
      <c r="F8577" s="2">
        <v>1237</v>
      </c>
      <c r="G8577" s="2">
        <v>0.1</v>
      </c>
      <c r="H8577" s="4" t="s">
        <v>9076</v>
      </c>
    </row>
    <row r="8578" spans="1:8" x14ac:dyDescent="0.3">
      <c r="A8578" s="3">
        <v>10</v>
      </c>
      <c r="B8578" s="2" t="s">
        <v>9085</v>
      </c>
      <c r="C8578" s="2" t="s">
        <v>9086</v>
      </c>
      <c r="D8578" s="2">
        <v>880</v>
      </c>
      <c r="E8578" s="2">
        <v>5</v>
      </c>
      <c r="F8578" s="2">
        <v>885</v>
      </c>
      <c r="G8578" s="2">
        <v>7.0000000000000007E-2</v>
      </c>
      <c r="H8578" s="4" t="s">
        <v>9076</v>
      </c>
    </row>
    <row r="8579" spans="1:8" x14ac:dyDescent="0.3">
      <c r="A8579" s="3">
        <v>11</v>
      </c>
      <c r="B8579" s="2" t="s">
        <v>9087</v>
      </c>
      <c r="C8579" s="2" t="s">
        <v>14</v>
      </c>
      <c r="D8579" s="2">
        <v>765</v>
      </c>
      <c r="E8579" s="2">
        <v>7</v>
      </c>
      <c r="F8579" s="2">
        <v>772</v>
      </c>
      <c r="G8579" s="2">
        <v>0.06</v>
      </c>
      <c r="H8579" s="4" t="s">
        <v>9076</v>
      </c>
    </row>
    <row r="8580" spans="1:8" x14ac:dyDescent="0.3">
      <c r="A8580" s="3">
        <v>12</v>
      </c>
      <c r="B8580" s="2" t="s">
        <v>9088</v>
      </c>
      <c r="C8580" s="2" t="s">
        <v>14</v>
      </c>
      <c r="D8580" s="2">
        <v>698</v>
      </c>
      <c r="E8580" s="2">
        <v>3</v>
      </c>
      <c r="F8580" s="2">
        <v>701</v>
      </c>
      <c r="G8580" s="2">
        <v>0.06</v>
      </c>
      <c r="H8580" s="4" t="s">
        <v>9076</v>
      </c>
    </row>
    <row r="8581" spans="1:8" x14ac:dyDescent="0.3">
      <c r="A8581" s="3">
        <v>13</v>
      </c>
      <c r="B8581" s="2" t="s">
        <v>9089</v>
      </c>
      <c r="C8581" s="2" t="s">
        <v>9090</v>
      </c>
      <c r="D8581" s="2">
        <v>602</v>
      </c>
      <c r="E8581" s="2">
        <v>2</v>
      </c>
      <c r="F8581" s="2">
        <v>604</v>
      </c>
      <c r="G8581" s="2">
        <v>0.05</v>
      </c>
      <c r="H8581" s="4" t="s">
        <v>9076</v>
      </c>
    </row>
    <row r="8582" spans="1:8" x14ac:dyDescent="0.3">
      <c r="A8582" s="3">
        <v>14</v>
      </c>
      <c r="B8582" s="2" t="s">
        <v>9091</v>
      </c>
      <c r="C8582" s="2" t="s">
        <v>808</v>
      </c>
      <c r="D8582" s="2">
        <v>465</v>
      </c>
      <c r="E8582" s="2">
        <v>9</v>
      </c>
      <c r="F8582" s="2">
        <v>474</v>
      </c>
      <c r="G8582" s="2">
        <v>0.04</v>
      </c>
      <c r="H8582" s="4" t="s">
        <v>9076</v>
      </c>
    </row>
    <row r="8583" spans="1:8" x14ac:dyDescent="0.3">
      <c r="A8583" s="3">
        <v>15</v>
      </c>
      <c r="B8583" s="2" t="s">
        <v>27</v>
      </c>
      <c r="C8583" s="2" t="s">
        <v>28</v>
      </c>
      <c r="D8583" s="2">
        <v>11256</v>
      </c>
      <c r="E8583" s="2">
        <v>78</v>
      </c>
      <c r="F8583" s="2">
        <v>11334</v>
      </c>
      <c r="G8583" s="2">
        <v>0.9</v>
      </c>
      <c r="H8583" s="4" t="s">
        <v>9076</v>
      </c>
    </row>
    <row r="8584" spans="1:8" x14ac:dyDescent="0.3">
      <c r="A8584" s="3">
        <v>1</v>
      </c>
      <c r="B8584" s="2" t="s">
        <v>9092</v>
      </c>
      <c r="C8584" s="2" t="s">
        <v>9</v>
      </c>
      <c r="D8584" s="2">
        <v>577820</v>
      </c>
      <c r="E8584" s="2">
        <v>3052</v>
      </c>
      <c r="F8584" s="2">
        <v>580872</v>
      </c>
      <c r="G8584" s="2">
        <v>66.28</v>
      </c>
      <c r="H8584" s="4" t="s">
        <v>9093</v>
      </c>
    </row>
    <row r="8585" spans="1:8" x14ac:dyDescent="0.3">
      <c r="A8585" s="3">
        <v>2</v>
      </c>
      <c r="B8585" s="2" t="s">
        <v>9094</v>
      </c>
      <c r="C8585" s="2" t="s">
        <v>12</v>
      </c>
      <c r="D8585" s="2">
        <v>258231</v>
      </c>
      <c r="E8585" s="2">
        <v>1573</v>
      </c>
      <c r="F8585" s="2">
        <v>259804</v>
      </c>
      <c r="G8585" s="2">
        <v>29.64</v>
      </c>
      <c r="H8585" s="4" t="s">
        <v>9093</v>
      </c>
    </row>
    <row r="8586" spans="1:8" x14ac:dyDescent="0.3">
      <c r="A8586" s="3">
        <v>3</v>
      </c>
      <c r="B8586" s="2" t="s">
        <v>9095</v>
      </c>
      <c r="C8586" s="2" t="s">
        <v>17</v>
      </c>
      <c r="D8586" s="2">
        <v>7486</v>
      </c>
      <c r="E8586" s="2">
        <v>57</v>
      </c>
      <c r="F8586" s="2">
        <v>7543</v>
      </c>
      <c r="G8586" s="2">
        <v>0.86</v>
      </c>
      <c r="H8586" s="4" t="s">
        <v>9093</v>
      </c>
    </row>
    <row r="8587" spans="1:8" x14ac:dyDescent="0.3">
      <c r="A8587" s="3">
        <v>4</v>
      </c>
      <c r="B8587" s="2" t="s">
        <v>9096</v>
      </c>
      <c r="C8587" s="2" t="s">
        <v>1148</v>
      </c>
      <c r="D8587" s="2">
        <v>4958</v>
      </c>
      <c r="E8587" s="2">
        <v>51</v>
      </c>
      <c r="F8587" s="2">
        <v>5009</v>
      </c>
      <c r="G8587" s="2">
        <v>0.56999999999999995</v>
      </c>
      <c r="H8587" s="4" t="s">
        <v>9093</v>
      </c>
    </row>
    <row r="8588" spans="1:8" x14ac:dyDescent="0.3">
      <c r="A8588" s="3">
        <v>5</v>
      </c>
      <c r="B8588" s="2" t="s">
        <v>9097</v>
      </c>
      <c r="C8588" s="2" t="s">
        <v>14</v>
      </c>
      <c r="D8588" s="2">
        <v>3733</v>
      </c>
      <c r="E8588" s="2">
        <v>44</v>
      </c>
      <c r="F8588" s="2">
        <v>3777</v>
      </c>
      <c r="G8588" s="2">
        <v>0.43</v>
      </c>
      <c r="H8588" s="4" t="s">
        <v>9093</v>
      </c>
    </row>
    <row r="8589" spans="1:8" x14ac:dyDescent="0.3">
      <c r="A8589" s="3">
        <v>6</v>
      </c>
      <c r="B8589" s="2" t="s">
        <v>9098</v>
      </c>
      <c r="C8589" s="2" t="s">
        <v>14</v>
      </c>
      <c r="D8589" s="2">
        <v>3663</v>
      </c>
      <c r="E8589" s="2">
        <v>8</v>
      </c>
      <c r="F8589" s="2">
        <v>3671</v>
      </c>
      <c r="G8589" s="2">
        <v>0.42</v>
      </c>
      <c r="H8589" s="4" t="s">
        <v>9093</v>
      </c>
    </row>
    <row r="8590" spans="1:8" x14ac:dyDescent="0.3">
      <c r="A8590" s="3">
        <v>7</v>
      </c>
      <c r="B8590" s="2" t="s">
        <v>9099</v>
      </c>
      <c r="C8590" s="2" t="s">
        <v>14</v>
      </c>
      <c r="D8590" s="2">
        <v>2598</v>
      </c>
      <c r="E8590" s="2">
        <v>23</v>
      </c>
      <c r="F8590" s="2">
        <v>2621</v>
      </c>
      <c r="G8590" s="2">
        <v>0.3</v>
      </c>
      <c r="H8590" s="4" t="s">
        <v>9093</v>
      </c>
    </row>
    <row r="8591" spans="1:8" x14ac:dyDescent="0.3">
      <c r="A8591" s="3">
        <v>8</v>
      </c>
      <c r="B8591" s="2" t="s">
        <v>9100</v>
      </c>
      <c r="C8591" s="2" t="s">
        <v>14</v>
      </c>
      <c r="D8591" s="2">
        <v>1759</v>
      </c>
      <c r="E8591" s="2">
        <v>21</v>
      </c>
      <c r="F8591" s="2">
        <v>1780</v>
      </c>
      <c r="G8591" s="2">
        <v>0.2</v>
      </c>
      <c r="H8591" s="4" t="s">
        <v>9093</v>
      </c>
    </row>
    <row r="8592" spans="1:8" x14ac:dyDescent="0.3">
      <c r="A8592" s="3">
        <v>9</v>
      </c>
      <c r="B8592" s="2" t="s">
        <v>27</v>
      </c>
      <c r="C8592" s="2" t="s">
        <v>28</v>
      </c>
      <c r="D8592" s="2">
        <v>11125</v>
      </c>
      <c r="E8592" s="2">
        <v>224</v>
      </c>
      <c r="F8592" s="2">
        <v>11349</v>
      </c>
      <c r="G8592" s="2">
        <v>1.29</v>
      </c>
      <c r="H8592" s="4" t="s">
        <v>9093</v>
      </c>
    </row>
    <row r="8593" spans="1:8" x14ac:dyDescent="0.3">
      <c r="A8593" s="3">
        <v>1</v>
      </c>
      <c r="B8593" s="2" t="s">
        <v>9101</v>
      </c>
      <c r="C8593" s="2" t="s">
        <v>9</v>
      </c>
      <c r="D8593" s="2">
        <v>578959</v>
      </c>
      <c r="E8593" s="2">
        <v>1462</v>
      </c>
      <c r="F8593" s="2">
        <v>580421</v>
      </c>
      <c r="G8593" s="2">
        <v>53.43</v>
      </c>
      <c r="H8593" s="4" t="s">
        <v>9102</v>
      </c>
    </row>
    <row r="8594" spans="1:8" x14ac:dyDescent="0.3">
      <c r="A8594" s="3">
        <v>2</v>
      </c>
      <c r="B8594" s="2" t="s">
        <v>9103</v>
      </c>
      <c r="C8594" s="2" t="s">
        <v>12</v>
      </c>
      <c r="D8594" s="2">
        <v>441363</v>
      </c>
      <c r="E8594" s="2">
        <v>2490</v>
      </c>
      <c r="F8594" s="2">
        <v>443853</v>
      </c>
      <c r="G8594" s="2">
        <v>40.86</v>
      </c>
      <c r="H8594" s="4" t="s">
        <v>9102</v>
      </c>
    </row>
    <row r="8595" spans="1:8" x14ac:dyDescent="0.3">
      <c r="A8595" s="3">
        <v>3</v>
      </c>
      <c r="B8595" s="2" t="s">
        <v>5226</v>
      </c>
      <c r="C8595" s="2" t="s">
        <v>508</v>
      </c>
      <c r="D8595" s="2">
        <v>13139</v>
      </c>
      <c r="E8595" s="2">
        <v>6</v>
      </c>
      <c r="F8595" s="2">
        <v>13145</v>
      </c>
      <c r="G8595" s="2">
        <v>1.21</v>
      </c>
      <c r="H8595" s="4" t="s">
        <v>9102</v>
      </c>
    </row>
    <row r="8596" spans="1:8" x14ac:dyDescent="0.3">
      <c r="A8596" s="3">
        <v>4</v>
      </c>
      <c r="B8596" s="2" t="s">
        <v>9104</v>
      </c>
      <c r="C8596" s="2" t="s">
        <v>17</v>
      </c>
      <c r="D8596" s="2">
        <v>10913</v>
      </c>
      <c r="E8596" s="2">
        <v>49</v>
      </c>
      <c r="F8596" s="2">
        <v>10962</v>
      </c>
      <c r="G8596" s="2">
        <v>1.01</v>
      </c>
      <c r="H8596" s="4" t="s">
        <v>9102</v>
      </c>
    </row>
    <row r="8597" spans="1:8" x14ac:dyDescent="0.3">
      <c r="A8597" s="3">
        <v>5</v>
      </c>
      <c r="B8597" s="2" t="s">
        <v>9105</v>
      </c>
      <c r="C8597" s="2" t="s">
        <v>14</v>
      </c>
      <c r="D8597" s="2">
        <v>8992</v>
      </c>
      <c r="E8597" s="2">
        <v>2</v>
      </c>
      <c r="F8597" s="2">
        <v>8994</v>
      </c>
      <c r="G8597" s="2">
        <v>0.83</v>
      </c>
      <c r="H8597" s="4" t="s">
        <v>9102</v>
      </c>
    </row>
    <row r="8598" spans="1:8" x14ac:dyDescent="0.3">
      <c r="A8598" s="3">
        <v>6</v>
      </c>
      <c r="B8598" s="2" t="s">
        <v>9106</v>
      </c>
      <c r="C8598" s="2" t="s">
        <v>14</v>
      </c>
      <c r="D8598" s="2">
        <v>8496</v>
      </c>
      <c r="E8598" s="2">
        <v>9</v>
      </c>
      <c r="F8598" s="2">
        <v>8505</v>
      </c>
      <c r="G8598" s="2">
        <v>0.78</v>
      </c>
      <c r="H8598" s="4" t="s">
        <v>9102</v>
      </c>
    </row>
    <row r="8599" spans="1:8" x14ac:dyDescent="0.3">
      <c r="A8599" s="3">
        <v>7</v>
      </c>
      <c r="B8599" s="2" t="s">
        <v>9107</v>
      </c>
      <c r="C8599" s="2" t="s">
        <v>14</v>
      </c>
      <c r="D8599" s="2">
        <v>4922</v>
      </c>
      <c r="E8599" s="2">
        <v>3</v>
      </c>
      <c r="F8599" s="2">
        <v>4925</v>
      </c>
      <c r="G8599" s="2">
        <v>0.45</v>
      </c>
      <c r="H8599" s="4" t="s">
        <v>9102</v>
      </c>
    </row>
    <row r="8600" spans="1:8" x14ac:dyDescent="0.3">
      <c r="A8600" s="3">
        <v>8</v>
      </c>
      <c r="B8600" s="2" t="s">
        <v>9108</v>
      </c>
      <c r="C8600" s="2" t="s">
        <v>14</v>
      </c>
      <c r="D8600" s="2">
        <v>4163</v>
      </c>
      <c r="E8600" s="2">
        <v>0</v>
      </c>
      <c r="F8600" s="2">
        <v>4163</v>
      </c>
      <c r="G8600" s="2">
        <v>0.38</v>
      </c>
      <c r="H8600" s="4" t="s">
        <v>9102</v>
      </c>
    </row>
    <row r="8601" spans="1:8" x14ac:dyDescent="0.3">
      <c r="A8601" s="3">
        <v>9</v>
      </c>
      <c r="B8601" s="2" t="s">
        <v>27</v>
      </c>
      <c r="C8601" s="2" t="s">
        <v>28</v>
      </c>
      <c r="D8601" s="2">
        <v>11223</v>
      </c>
      <c r="E8601" s="2">
        <v>65</v>
      </c>
      <c r="F8601" s="2">
        <v>11288</v>
      </c>
      <c r="G8601" s="2">
        <v>1.04</v>
      </c>
      <c r="H8601" s="4" t="s">
        <v>9102</v>
      </c>
    </row>
    <row r="8602" spans="1:8" x14ac:dyDescent="0.3">
      <c r="A8602" s="3">
        <v>1</v>
      </c>
      <c r="B8602" s="2" t="s">
        <v>9109</v>
      </c>
      <c r="C8602" s="2" t="s">
        <v>9</v>
      </c>
      <c r="D8602" s="2">
        <v>618569</v>
      </c>
      <c r="E8602" s="2">
        <v>1180</v>
      </c>
      <c r="F8602" s="2">
        <v>619749</v>
      </c>
      <c r="G8602" s="2">
        <v>55.71</v>
      </c>
      <c r="H8602" s="4" t="s">
        <v>9110</v>
      </c>
    </row>
    <row r="8603" spans="1:8" x14ac:dyDescent="0.3">
      <c r="A8603" s="3">
        <v>2</v>
      </c>
      <c r="B8603" s="2" t="s">
        <v>9111</v>
      </c>
      <c r="C8603" s="2" t="s">
        <v>12</v>
      </c>
      <c r="D8603" s="2">
        <v>383759</v>
      </c>
      <c r="E8603" s="2">
        <v>1063</v>
      </c>
      <c r="F8603" s="2">
        <v>384822</v>
      </c>
      <c r="G8603" s="2">
        <v>34.590000000000003</v>
      </c>
      <c r="H8603" s="4" t="s">
        <v>9110</v>
      </c>
    </row>
    <row r="8604" spans="1:8" x14ac:dyDescent="0.3">
      <c r="A8604" s="3">
        <v>3</v>
      </c>
      <c r="B8604" s="2" t="s">
        <v>9112</v>
      </c>
      <c r="C8604" s="2" t="s">
        <v>14</v>
      </c>
      <c r="D8604" s="2">
        <v>17225</v>
      </c>
      <c r="E8604" s="2">
        <v>0</v>
      </c>
      <c r="F8604" s="2">
        <v>17225</v>
      </c>
      <c r="G8604" s="2">
        <v>1.55</v>
      </c>
      <c r="H8604" s="4" t="s">
        <v>9110</v>
      </c>
    </row>
    <row r="8605" spans="1:8" x14ac:dyDescent="0.3">
      <c r="A8605" s="3">
        <v>4</v>
      </c>
      <c r="B8605" s="2" t="s">
        <v>9113</v>
      </c>
      <c r="C8605" s="2" t="s">
        <v>14</v>
      </c>
      <c r="D8605" s="2">
        <v>15617</v>
      </c>
      <c r="E8605" s="2">
        <v>1</v>
      </c>
      <c r="F8605" s="2">
        <v>15618</v>
      </c>
      <c r="G8605" s="2">
        <v>1.4</v>
      </c>
      <c r="H8605" s="4" t="s">
        <v>9110</v>
      </c>
    </row>
    <row r="8606" spans="1:8" x14ac:dyDescent="0.3">
      <c r="A8606" s="3">
        <v>5</v>
      </c>
      <c r="B8606" s="2" t="s">
        <v>7713</v>
      </c>
      <c r="C8606" s="2" t="s">
        <v>14</v>
      </c>
      <c r="D8606" s="2">
        <v>8692</v>
      </c>
      <c r="E8606" s="2">
        <v>8</v>
      </c>
      <c r="F8606" s="2">
        <v>8700</v>
      </c>
      <c r="G8606" s="2">
        <v>0.78</v>
      </c>
      <c r="H8606" s="4" t="s">
        <v>9110</v>
      </c>
    </row>
    <row r="8607" spans="1:8" x14ac:dyDescent="0.3">
      <c r="A8607" s="3">
        <v>6</v>
      </c>
      <c r="B8607" s="2" t="s">
        <v>9114</v>
      </c>
      <c r="C8607" s="2" t="s">
        <v>14</v>
      </c>
      <c r="D8607" s="2">
        <v>7309</v>
      </c>
      <c r="E8607" s="2">
        <v>1</v>
      </c>
      <c r="F8607" s="2">
        <v>7310</v>
      </c>
      <c r="G8607" s="2">
        <v>0.66</v>
      </c>
      <c r="H8607" s="4" t="s">
        <v>9110</v>
      </c>
    </row>
    <row r="8608" spans="1:8" x14ac:dyDescent="0.3">
      <c r="A8608" s="3">
        <v>7</v>
      </c>
      <c r="B8608" s="2" t="s">
        <v>9115</v>
      </c>
      <c r="C8608" s="2" t="s">
        <v>17</v>
      </c>
      <c r="D8608" s="2">
        <v>6530</v>
      </c>
      <c r="E8608" s="2">
        <v>17</v>
      </c>
      <c r="F8608" s="2">
        <v>6547</v>
      </c>
      <c r="G8608" s="2">
        <v>0.59</v>
      </c>
      <c r="H8608" s="4" t="s">
        <v>9110</v>
      </c>
    </row>
    <row r="8609" spans="1:8" x14ac:dyDescent="0.3">
      <c r="A8609" s="3">
        <v>8</v>
      </c>
      <c r="B8609" s="2" t="s">
        <v>9116</v>
      </c>
      <c r="C8609" s="2" t="s">
        <v>14</v>
      </c>
      <c r="D8609" s="2">
        <v>5157</v>
      </c>
      <c r="E8609" s="2">
        <v>1</v>
      </c>
      <c r="F8609" s="2">
        <v>5158</v>
      </c>
      <c r="G8609" s="2">
        <v>0.46</v>
      </c>
      <c r="H8609" s="4" t="s">
        <v>9110</v>
      </c>
    </row>
    <row r="8610" spans="1:8" x14ac:dyDescent="0.3">
      <c r="A8610" s="3">
        <v>9</v>
      </c>
      <c r="B8610" s="2" t="s">
        <v>9117</v>
      </c>
      <c r="C8610" s="2" t="s">
        <v>7332</v>
      </c>
      <c r="D8610" s="2">
        <v>4791</v>
      </c>
      <c r="E8610" s="2">
        <v>1</v>
      </c>
      <c r="F8610" s="2">
        <v>4792</v>
      </c>
      <c r="G8610" s="2">
        <v>0.43</v>
      </c>
      <c r="H8610" s="4" t="s">
        <v>9110</v>
      </c>
    </row>
    <row r="8611" spans="1:8" x14ac:dyDescent="0.3">
      <c r="A8611" s="3">
        <v>10</v>
      </c>
      <c r="B8611" s="2" t="s">
        <v>9118</v>
      </c>
      <c r="C8611" s="2" t="s">
        <v>1171</v>
      </c>
      <c r="D8611" s="2">
        <v>4121</v>
      </c>
      <c r="E8611" s="2">
        <v>10</v>
      </c>
      <c r="F8611" s="2">
        <v>4131</v>
      </c>
      <c r="G8611" s="2">
        <v>0.37</v>
      </c>
      <c r="H8611" s="4" t="s">
        <v>9110</v>
      </c>
    </row>
    <row r="8612" spans="1:8" x14ac:dyDescent="0.3">
      <c r="A8612" s="3">
        <v>11</v>
      </c>
      <c r="B8612" s="2" t="s">
        <v>9119</v>
      </c>
      <c r="C8612" s="2" t="s">
        <v>14</v>
      </c>
      <c r="D8612" s="2">
        <v>3897</v>
      </c>
      <c r="E8612" s="2">
        <v>0</v>
      </c>
      <c r="F8612" s="2">
        <v>3897</v>
      </c>
      <c r="G8612" s="2">
        <v>0.35</v>
      </c>
      <c r="H8612" s="4" t="s">
        <v>9110</v>
      </c>
    </row>
    <row r="8613" spans="1:8" x14ac:dyDescent="0.3">
      <c r="A8613" s="3">
        <v>12</v>
      </c>
      <c r="B8613" s="2" t="s">
        <v>2938</v>
      </c>
      <c r="C8613" s="2" t="s">
        <v>14</v>
      </c>
      <c r="D8613" s="2">
        <v>3225</v>
      </c>
      <c r="E8613" s="2">
        <v>0</v>
      </c>
      <c r="F8613" s="2">
        <v>3225</v>
      </c>
      <c r="G8613" s="2">
        <v>0.28999999999999998</v>
      </c>
      <c r="H8613" s="4" t="s">
        <v>9110</v>
      </c>
    </row>
    <row r="8614" spans="1:8" x14ac:dyDescent="0.3">
      <c r="A8614" s="3">
        <v>13</v>
      </c>
      <c r="B8614" s="2" t="s">
        <v>9120</v>
      </c>
      <c r="C8614" s="2" t="s">
        <v>2153</v>
      </c>
      <c r="D8614" s="2">
        <v>2890</v>
      </c>
      <c r="E8614" s="2">
        <v>3</v>
      </c>
      <c r="F8614" s="2">
        <v>2893</v>
      </c>
      <c r="G8614" s="2">
        <v>0.26</v>
      </c>
      <c r="H8614" s="4" t="s">
        <v>9110</v>
      </c>
    </row>
    <row r="8615" spans="1:8" x14ac:dyDescent="0.3">
      <c r="A8615" s="3">
        <v>14</v>
      </c>
      <c r="B8615" s="2" t="s">
        <v>9121</v>
      </c>
      <c r="C8615" s="2" t="s">
        <v>1338</v>
      </c>
      <c r="D8615" s="2">
        <v>2445</v>
      </c>
      <c r="E8615" s="2">
        <v>8</v>
      </c>
      <c r="F8615" s="2">
        <v>2453</v>
      </c>
      <c r="G8615" s="2">
        <v>0.22</v>
      </c>
      <c r="H8615" s="4" t="s">
        <v>9110</v>
      </c>
    </row>
    <row r="8616" spans="1:8" x14ac:dyDescent="0.3">
      <c r="A8616" s="3">
        <v>15</v>
      </c>
      <c r="B8616" s="2" t="s">
        <v>9122</v>
      </c>
      <c r="C8616" s="2" t="s">
        <v>4011</v>
      </c>
      <c r="D8616" s="2">
        <v>1968</v>
      </c>
      <c r="E8616" s="2">
        <v>3</v>
      </c>
      <c r="F8616" s="2">
        <v>1971</v>
      </c>
      <c r="G8616" s="2">
        <v>0.18</v>
      </c>
      <c r="H8616" s="4" t="s">
        <v>9110</v>
      </c>
    </row>
    <row r="8617" spans="1:8" x14ac:dyDescent="0.3">
      <c r="A8617" s="3">
        <v>16</v>
      </c>
      <c r="B8617" s="2" t="s">
        <v>9123</v>
      </c>
      <c r="C8617" s="2" t="s">
        <v>114</v>
      </c>
      <c r="D8617" s="2">
        <v>1852</v>
      </c>
      <c r="E8617" s="2">
        <v>5</v>
      </c>
      <c r="F8617" s="2">
        <v>1857</v>
      </c>
      <c r="G8617" s="2">
        <v>0.17</v>
      </c>
      <c r="H8617" s="4" t="s">
        <v>9110</v>
      </c>
    </row>
    <row r="8618" spans="1:8" x14ac:dyDescent="0.3">
      <c r="A8618" s="3">
        <v>17</v>
      </c>
      <c r="B8618" s="2" t="s">
        <v>9124</v>
      </c>
      <c r="C8618" s="2" t="s">
        <v>9125</v>
      </c>
      <c r="D8618" s="2">
        <v>1840</v>
      </c>
      <c r="E8618" s="2">
        <v>3</v>
      </c>
      <c r="F8618" s="2">
        <v>1843</v>
      </c>
      <c r="G8618" s="2">
        <v>0.17</v>
      </c>
      <c r="H8618" s="4" t="s">
        <v>9110</v>
      </c>
    </row>
    <row r="8619" spans="1:8" x14ac:dyDescent="0.3">
      <c r="A8619" s="3">
        <v>18</v>
      </c>
      <c r="B8619" s="2" t="s">
        <v>5226</v>
      </c>
      <c r="C8619" s="2" t="s">
        <v>14</v>
      </c>
      <c r="D8619" s="2">
        <v>1811</v>
      </c>
      <c r="E8619" s="2">
        <v>1</v>
      </c>
      <c r="F8619" s="2">
        <v>1812</v>
      </c>
      <c r="G8619" s="2">
        <v>0.16</v>
      </c>
      <c r="H8619" s="4" t="s">
        <v>9110</v>
      </c>
    </row>
    <row r="8620" spans="1:8" x14ac:dyDescent="0.3">
      <c r="A8620" s="3">
        <v>19</v>
      </c>
      <c r="B8620" s="2" t="s">
        <v>9126</v>
      </c>
      <c r="C8620" s="2" t="s">
        <v>14</v>
      </c>
      <c r="D8620" s="2">
        <v>1778</v>
      </c>
      <c r="E8620" s="2">
        <v>1</v>
      </c>
      <c r="F8620" s="2">
        <v>1779</v>
      </c>
      <c r="G8620" s="2">
        <v>0.16</v>
      </c>
      <c r="H8620" s="4" t="s">
        <v>9110</v>
      </c>
    </row>
    <row r="8621" spans="1:8" x14ac:dyDescent="0.3">
      <c r="A8621" s="3">
        <v>20</v>
      </c>
      <c r="B8621" s="2" t="s">
        <v>9127</v>
      </c>
      <c r="C8621" s="2" t="s">
        <v>14</v>
      </c>
      <c r="D8621" s="2">
        <v>1730</v>
      </c>
      <c r="E8621" s="2">
        <v>1</v>
      </c>
      <c r="F8621" s="2">
        <v>1731</v>
      </c>
      <c r="G8621" s="2">
        <v>0.16</v>
      </c>
      <c r="H8621" s="4" t="s">
        <v>9110</v>
      </c>
    </row>
    <row r="8622" spans="1:8" x14ac:dyDescent="0.3">
      <c r="A8622" s="3">
        <v>21</v>
      </c>
      <c r="B8622" s="2" t="s">
        <v>9128</v>
      </c>
      <c r="C8622" s="2" t="s">
        <v>14</v>
      </c>
      <c r="D8622" s="2">
        <v>1595</v>
      </c>
      <c r="E8622" s="2">
        <v>3</v>
      </c>
      <c r="F8622" s="2">
        <v>1598</v>
      </c>
      <c r="G8622" s="2">
        <v>0.14000000000000001</v>
      </c>
      <c r="H8622" s="4" t="s">
        <v>9110</v>
      </c>
    </row>
    <row r="8623" spans="1:8" x14ac:dyDescent="0.3">
      <c r="A8623" s="3">
        <v>22</v>
      </c>
      <c r="B8623" s="2" t="s">
        <v>9129</v>
      </c>
      <c r="C8623" s="2" t="s">
        <v>7025</v>
      </c>
      <c r="D8623" s="2">
        <v>1521</v>
      </c>
      <c r="E8623" s="2">
        <v>1</v>
      </c>
      <c r="F8623" s="2">
        <v>1522</v>
      </c>
      <c r="G8623" s="2">
        <v>0.14000000000000001</v>
      </c>
      <c r="H8623" s="4" t="s">
        <v>9110</v>
      </c>
    </row>
    <row r="8624" spans="1:8" x14ac:dyDescent="0.3">
      <c r="A8624" s="3">
        <v>23</v>
      </c>
      <c r="B8624" s="2" t="s">
        <v>9130</v>
      </c>
      <c r="C8624" s="2" t="s">
        <v>137</v>
      </c>
      <c r="D8624" s="2">
        <v>1170</v>
      </c>
      <c r="E8624" s="2">
        <v>4</v>
      </c>
      <c r="F8624" s="2">
        <v>1174</v>
      </c>
      <c r="G8624" s="2">
        <v>0.11</v>
      </c>
      <c r="H8624" s="4" t="s">
        <v>9110</v>
      </c>
    </row>
    <row r="8625" spans="1:8" x14ac:dyDescent="0.3">
      <c r="A8625" s="3">
        <v>24</v>
      </c>
      <c r="B8625" s="2" t="s">
        <v>9131</v>
      </c>
      <c r="C8625" s="2" t="s">
        <v>20</v>
      </c>
      <c r="D8625" s="2">
        <v>1115</v>
      </c>
      <c r="E8625" s="2">
        <v>1</v>
      </c>
      <c r="F8625" s="2">
        <v>1116</v>
      </c>
      <c r="G8625" s="2">
        <v>0.1</v>
      </c>
      <c r="H8625" s="4" t="s">
        <v>9110</v>
      </c>
    </row>
    <row r="8626" spans="1:8" x14ac:dyDescent="0.3">
      <c r="A8626" s="3">
        <v>25</v>
      </c>
      <c r="B8626" s="2" t="s">
        <v>7506</v>
      </c>
      <c r="C8626" s="2" t="s">
        <v>14</v>
      </c>
      <c r="D8626" s="2">
        <v>984</v>
      </c>
      <c r="E8626" s="2">
        <v>0</v>
      </c>
      <c r="F8626" s="2">
        <v>984</v>
      </c>
      <c r="G8626" s="2">
        <v>0.09</v>
      </c>
      <c r="H8626" s="4" t="s">
        <v>9110</v>
      </c>
    </row>
    <row r="8627" spans="1:8" x14ac:dyDescent="0.3">
      <c r="A8627" s="3">
        <v>26</v>
      </c>
      <c r="B8627" s="2" t="s">
        <v>9132</v>
      </c>
      <c r="C8627" s="2" t="s">
        <v>14</v>
      </c>
      <c r="D8627" s="2">
        <v>965</v>
      </c>
      <c r="E8627" s="2">
        <v>0</v>
      </c>
      <c r="F8627" s="2">
        <v>965</v>
      </c>
      <c r="G8627" s="2">
        <v>0.09</v>
      </c>
      <c r="H8627" s="4" t="s">
        <v>9110</v>
      </c>
    </row>
    <row r="8628" spans="1:8" x14ac:dyDescent="0.3">
      <c r="A8628" s="3">
        <v>27</v>
      </c>
      <c r="B8628" s="2" t="s">
        <v>27</v>
      </c>
      <c r="C8628" s="2" t="s">
        <v>28</v>
      </c>
      <c r="D8628" s="2">
        <v>7539</v>
      </c>
      <c r="E8628" s="2">
        <v>49</v>
      </c>
      <c r="F8628" s="2">
        <v>7588</v>
      </c>
      <c r="G8628" s="2">
        <v>0.68</v>
      </c>
      <c r="H8628" s="4" t="s">
        <v>9110</v>
      </c>
    </row>
    <row r="8629" spans="1:8" x14ac:dyDescent="0.3">
      <c r="A8629" s="3">
        <v>1</v>
      </c>
      <c r="B8629" s="2" t="s">
        <v>9133</v>
      </c>
      <c r="C8629" s="2" t="s">
        <v>12</v>
      </c>
      <c r="D8629" s="2">
        <v>662592</v>
      </c>
      <c r="E8629" s="2">
        <v>1065</v>
      </c>
      <c r="F8629" s="2">
        <v>663657</v>
      </c>
      <c r="G8629" s="2">
        <v>49.28</v>
      </c>
      <c r="H8629" s="4" t="s">
        <v>9134</v>
      </c>
    </row>
    <row r="8630" spans="1:8" x14ac:dyDescent="0.3">
      <c r="A8630" s="3">
        <v>2</v>
      </c>
      <c r="B8630" s="2" t="s">
        <v>9135</v>
      </c>
      <c r="C8630" s="2" t="s">
        <v>9</v>
      </c>
      <c r="D8630" s="2">
        <v>613786</v>
      </c>
      <c r="E8630" s="2">
        <v>835</v>
      </c>
      <c r="F8630" s="2">
        <v>614621</v>
      </c>
      <c r="G8630" s="2">
        <v>45.64</v>
      </c>
      <c r="H8630" s="4" t="s">
        <v>9134</v>
      </c>
    </row>
    <row r="8631" spans="1:8" x14ac:dyDescent="0.3">
      <c r="A8631" s="3">
        <v>3</v>
      </c>
      <c r="B8631" s="2" t="s">
        <v>9136</v>
      </c>
      <c r="C8631" s="2" t="s">
        <v>17</v>
      </c>
      <c r="D8631" s="2">
        <v>23535</v>
      </c>
      <c r="E8631" s="2">
        <v>48</v>
      </c>
      <c r="F8631" s="2">
        <v>23583</v>
      </c>
      <c r="G8631" s="2">
        <v>1.75</v>
      </c>
      <c r="H8631" s="4" t="s">
        <v>9134</v>
      </c>
    </row>
    <row r="8632" spans="1:8" x14ac:dyDescent="0.3">
      <c r="A8632" s="3">
        <v>4</v>
      </c>
      <c r="B8632" s="2" t="s">
        <v>5190</v>
      </c>
      <c r="C8632" s="2" t="s">
        <v>1645</v>
      </c>
      <c r="D8632" s="2">
        <v>8902</v>
      </c>
      <c r="E8632" s="2">
        <v>84</v>
      </c>
      <c r="F8632" s="2">
        <v>8986</v>
      </c>
      <c r="G8632" s="2">
        <v>0.67</v>
      </c>
      <c r="H8632" s="4" t="s">
        <v>9134</v>
      </c>
    </row>
    <row r="8633" spans="1:8" x14ac:dyDescent="0.3">
      <c r="A8633" s="3">
        <v>5</v>
      </c>
      <c r="B8633" s="2" t="s">
        <v>9137</v>
      </c>
      <c r="C8633" s="2" t="s">
        <v>904</v>
      </c>
      <c r="D8633" s="2">
        <v>8741</v>
      </c>
      <c r="E8633" s="2">
        <v>13</v>
      </c>
      <c r="F8633" s="2">
        <v>8754</v>
      </c>
      <c r="G8633" s="2">
        <v>0.65</v>
      </c>
      <c r="H8633" s="4" t="s">
        <v>9134</v>
      </c>
    </row>
    <row r="8634" spans="1:8" x14ac:dyDescent="0.3">
      <c r="A8634" s="3">
        <v>6</v>
      </c>
      <c r="B8634" s="2" t="s">
        <v>9138</v>
      </c>
      <c r="C8634" s="2" t="s">
        <v>1642</v>
      </c>
      <c r="D8634" s="2">
        <v>6055</v>
      </c>
      <c r="E8634" s="2">
        <v>37</v>
      </c>
      <c r="F8634" s="2">
        <v>6092</v>
      </c>
      <c r="G8634" s="2">
        <v>0.45</v>
      </c>
      <c r="H8634" s="4" t="s">
        <v>9134</v>
      </c>
    </row>
    <row r="8635" spans="1:8" x14ac:dyDescent="0.3">
      <c r="A8635" s="3">
        <v>7</v>
      </c>
      <c r="B8635" s="2" t="s">
        <v>7798</v>
      </c>
      <c r="C8635" s="2" t="s">
        <v>3570</v>
      </c>
      <c r="D8635" s="2">
        <v>3110</v>
      </c>
      <c r="E8635" s="2">
        <v>1</v>
      </c>
      <c r="F8635" s="2">
        <v>3111</v>
      </c>
      <c r="G8635" s="2">
        <v>0.23</v>
      </c>
      <c r="H8635" s="4" t="s">
        <v>9134</v>
      </c>
    </row>
    <row r="8636" spans="1:8" x14ac:dyDescent="0.3">
      <c r="A8636" s="3">
        <v>8</v>
      </c>
      <c r="B8636" s="2" t="s">
        <v>9139</v>
      </c>
      <c r="C8636" s="2" t="s">
        <v>206</v>
      </c>
      <c r="D8636" s="2">
        <v>2459</v>
      </c>
      <c r="E8636" s="2">
        <v>43</v>
      </c>
      <c r="F8636" s="2">
        <v>2502</v>
      </c>
      <c r="G8636" s="2">
        <v>0.19</v>
      </c>
      <c r="H8636" s="4" t="s">
        <v>9134</v>
      </c>
    </row>
    <row r="8637" spans="1:8" x14ac:dyDescent="0.3">
      <c r="A8637" s="3">
        <v>9</v>
      </c>
      <c r="B8637" s="2" t="s">
        <v>9140</v>
      </c>
      <c r="C8637" s="2" t="s">
        <v>20</v>
      </c>
      <c r="D8637" s="2">
        <v>2383</v>
      </c>
      <c r="E8637" s="2">
        <v>14</v>
      </c>
      <c r="F8637" s="2">
        <v>2397</v>
      </c>
      <c r="G8637" s="2">
        <v>0.18</v>
      </c>
      <c r="H8637" s="4" t="s">
        <v>9134</v>
      </c>
    </row>
    <row r="8638" spans="1:8" x14ac:dyDescent="0.3">
      <c r="A8638" s="3">
        <v>10</v>
      </c>
      <c r="B8638" s="2" t="s">
        <v>9141</v>
      </c>
      <c r="C8638" s="2" t="s">
        <v>149</v>
      </c>
      <c r="D8638" s="2">
        <v>1683</v>
      </c>
      <c r="E8638" s="2">
        <v>7</v>
      </c>
      <c r="F8638" s="2">
        <v>1690</v>
      </c>
      <c r="G8638" s="2">
        <v>0.13</v>
      </c>
      <c r="H8638" s="4" t="s">
        <v>9134</v>
      </c>
    </row>
    <row r="8639" spans="1:8" x14ac:dyDescent="0.3">
      <c r="A8639" s="3">
        <v>11</v>
      </c>
      <c r="B8639" s="2" t="s">
        <v>7714</v>
      </c>
      <c r="C8639" s="2" t="s">
        <v>153</v>
      </c>
      <c r="D8639" s="2">
        <v>1501</v>
      </c>
      <c r="E8639" s="2">
        <v>5</v>
      </c>
      <c r="F8639" s="2">
        <v>1506</v>
      </c>
      <c r="G8639" s="2">
        <v>0.11</v>
      </c>
      <c r="H8639" s="4" t="s">
        <v>9134</v>
      </c>
    </row>
    <row r="8640" spans="1:8" x14ac:dyDescent="0.3">
      <c r="A8640" s="3">
        <v>12</v>
      </c>
      <c r="B8640" s="2" t="s">
        <v>9142</v>
      </c>
      <c r="C8640" s="2" t="s">
        <v>14</v>
      </c>
      <c r="D8640" s="2">
        <v>1257</v>
      </c>
      <c r="E8640" s="2">
        <v>6</v>
      </c>
      <c r="F8640" s="2">
        <v>1263</v>
      </c>
      <c r="G8640" s="2">
        <v>0.09</v>
      </c>
      <c r="H8640" s="4" t="s">
        <v>9134</v>
      </c>
    </row>
    <row r="8641" spans="1:8" x14ac:dyDescent="0.3">
      <c r="A8641" s="3">
        <v>13</v>
      </c>
      <c r="B8641" s="2" t="s">
        <v>9143</v>
      </c>
      <c r="C8641" s="2" t="s">
        <v>1043</v>
      </c>
      <c r="D8641" s="2">
        <v>1248</v>
      </c>
      <c r="E8641" s="2">
        <v>3</v>
      </c>
      <c r="F8641" s="2">
        <v>1251</v>
      </c>
      <c r="G8641" s="2">
        <v>0.09</v>
      </c>
      <c r="H8641" s="4" t="s">
        <v>9134</v>
      </c>
    </row>
    <row r="8642" spans="1:8" x14ac:dyDescent="0.3">
      <c r="A8642" s="3">
        <v>14</v>
      </c>
      <c r="B8642" s="2" t="s">
        <v>9144</v>
      </c>
      <c r="C8642" s="2" t="s">
        <v>185</v>
      </c>
      <c r="D8642" s="2">
        <v>854</v>
      </c>
      <c r="E8642" s="2">
        <v>3</v>
      </c>
      <c r="F8642" s="2">
        <v>857</v>
      </c>
      <c r="G8642" s="2">
        <v>0.06</v>
      </c>
      <c r="H8642" s="4" t="s">
        <v>9134</v>
      </c>
    </row>
    <row r="8643" spans="1:8" x14ac:dyDescent="0.3">
      <c r="A8643" s="3">
        <v>15</v>
      </c>
      <c r="B8643" s="2" t="s">
        <v>27</v>
      </c>
      <c r="C8643" s="2" t="s">
        <v>28</v>
      </c>
      <c r="D8643" s="2">
        <v>6427</v>
      </c>
      <c r="E8643" s="2">
        <v>25</v>
      </c>
      <c r="F8643" s="2">
        <v>6452</v>
      </c>
      <c r="G8643" s="2">
        <v>0.48</v>
      </c>
      <c r="H8643" s="4" t="s">
        <v>9134</v>
      </c>
    </row>
    <row r="8644" spans="1:8" x14ac:dyDescent="0.3">
      <c r="A8644" s="3">
        <v>1</v>
      </c>
      <c r="B8644" s="2" t="s">
        <v>9145</v>
      </c>
      <c r="C8644" s="2" t="s">
        <v>9</v>
      </c>
      <c r="D8644" s="2">
        <v>691533</v>
      </c>
      <c r="E8644" s="2">
        <v>3781</v>
      </c>
      <c r="F8644" s="2">
        <v>695314</v>
      </c>
      <c r="G8644" s="2">
        <v>48.92</v>
      </c>
      <c r="H8644" s="4" t="s">
        <v>9146</v>
      </c>
    </row>
    <row r="8645" spans="1:8" x14ac:dyDescent="0.3">
      <c r="A8645" s="3">
        <v>2</v>
      </c>
      <c r="B8645" s="2" t="s">
        <v>9147</v>
      </c>
      <c r="C8645" s="2" t="s">
        <v>191</v>
      </c>
      <c r="D8645" s="2">
        <v>617486</v>
      </c>
      <c r="E8645" s="2">
        <v>2381</v>
      </c>
      <c r="F8645" s="2">
        <v>619867</v>
      </c>
      <c r="G8645" s="2">
        <v>43.61</v>
      </c>
      <c r="H8645" s="4" t="s">
        <v>9146</v>
      </c>
    </row>
    <row r="8646" spans="1:8" x14ac:dyDescent="0.3">
      <c r="A8646" s="3">
        <v>3</v>
      </c>
      <c r="B8646" s="2" t="s">
        <v>9148</v>
      </c>
      <c r="C8646" s="2" t="s">
        <v>1741</v>
      </c>
      <c r="D8646" s="2">
        <v>39424</v>
      </c>
      <c r="E8646" s="2">
        <v>285</v>
      </c>
      <c r="F8646" s="2">
        <v>39709</v>
      </c>
      <c r="G8646" s="2">
        <v>2.79</v>
      </c>
      <c r="H8646" s="4" t="s">
        <v>9146</v>
      </c>
    </row>
    <row r="8647" spans="1:8" x14ac:dyDescent="0.3">
      <c r="A8647" s="3">
        <v>4</v>
      </c>
      <c r="B8647" s="2" t="s">
        <v>9149</v>
      </c>
      <c r="C8647" s="2" t="s">
        <v>14</v>
      </c>
      <c r="D8647" s="2">
        <v>12560</v>
      </c>
      <c r="E8647" s="2">
        <v>24</v>
      </c>
      <c r="F8647" s="2">
        <v>12584</v>
      </c>
      <c r="G8647" s="2">
        <v>0.89</v>
      </c>
      <c r="H8647" s="4" t="s">
        <v>9146</v>
      </c>
    </row>
    <row r="8648" spans="1:8" x14ac:dyDescent="0.3">
      <c r="A8648" s="3">
        <v>5</v>
      </c>
      <c r="B8648" s="2" t="s">
        <v>9150</v>
      </c>
      <c r="C8648" s="2" t="s">
        <v>14</v>
      </c>
      <c r="D8648" s="2">
        <v>11090</v>
      </c>
      <c r="E8648" s="2">
        <v>32</v>
      </c>
      <c r="F8648" s="2">
        <v>11122</v>
      </c>
      <c r="G8648" s="2">
        <v>0.78</v>
      </c>
      <c r="H8648" s="4" t="s">
        <v>9146</v>
      </c>
    </row>
    <row r="8649" spans="1:8" x14ac:dyDescent="0.3">
      <c r="A8649" s="3">
        <v>6</v>
      </c>
      <c r="B8649" s="2" t="s">
        <v>9151</v>
      </c>
      <c r="C8649" s="2" t="s">
        <v>17</v>
      </c>
      <c r="D8649" s="2">
        <v>6600</v>
      </c>
      <c r="E8649" s="2">
        <v>48</v>
      </c>
      <c r="F8649" s="2">
        <v>6648</v>
      </c>
      <c r="G8649" s="2">
        <v>0.47</v>
      </c>
      <c r="H8649" s="4" t="s">
        <v>9146</v>
      </c>
    </row>
    <row r="8650" spans="1:8" x14ac:dyDescent="0.3">
      <c r="A8650" s="3">
        <v>7</v>
      </c>
      <c r="B8650" s="2" t="s">
        <v>9152</v>
      </c>
      <c r="C8650" s="2" t="s">
        <v>3925</v>
      </c>
      <c r="D8650" s="2">
        <v>5679</v>
      </c>
      <c r="E8650" s="2">
        <v>16</v>
      </c>
      <c r="F8650" s="2">
        <v>5695</v>
      </c>
      <c r="G8650" s="2">
        <v>0.4</v>
      </c>
      <c r="H8650" s="4" t="s">
        <v>9146</v>
      </c>
    </row>
    <row r="8651" spans="1:8" x14ac:dyDescent="0.3">
      <c r="A8651" s="3">
        <v>8</v>
      </c>
      <c r="B8651" s="2" t="s">
        <v>9153</v>
      </c>
      <c r="C8651" s="2" t="s">
        <v>114</v>
      </c>
      <c r="D8651" s="2">
        <v>2751</v>
      </c>
      <c r="E8651" s="2">
        <v>36</v>
      </c>
      <c r="F8651" s="2">
        <v>2787</v>
      </c>
      <c r="G8651" s="2">
        <v>0.2</v>
      </c>
      <c r="H8651" s="4" t="s">
        <v>9146</v>
      </c>
    </row>
    <row r="8652" spans="1:8" x14ac:dyDescent="0.3">
      <c r="A8652" s="3">
        <v>9</v>
      </c>
      <c r="B8652" s="2" t="s">
        <v>9154</v>
      </c>
      <c r="C8652" s="2" t="s">
        <v>3890</v>
      </c>
      <c r="D8652" s="2">
        <v>2700</v>
      </c>
      <c r="E8652" s="2">
        <v>58</v>
      </c>
      <c r="F8652" s="2">
        <v>2758</v>
      </c>
      <c r="G8652" s="2">
        <v>0.19</v>
      </c>
      <c r="H8652" s="4" t="s">
        <v>9146</v>
      </c>
    </row>
    <row r="8653" spans="1:8" x14ac:dyDescent="0.3">
      <c r="A8653" s="3">
        <v>10</v>
      </c>
      <c r="B8653" s="2" t="s">
        <v>9155</v>
      </c>
      <c r="C8653" s="2" t="s">
        <v>402</v>
      </c>
      <c r="D8653" s="2">
        <v>2017</v>
      </c>
      <c r="E8653" s="2">
        <v>38</v>
      </c>
      <c r="F8653" s="2">
        <v>2055</v>
      </c>
      <c r="G8653" s="2">
        <v>0.14000000000000001</v>
      </c>
      <c r="H8653" s="4" t="s">
        <v>9146</v>
      </c>
    </row>
    <row r="8654" spans="1:8" x14ac:dyDescent="0.3">
      <c r="A8654" s="3">
        <v>11</v>
      </c>
      <c r="B8654" s="2" t="s">
        <v>9156</v>
      </c>
      <c r="C8654" s="2" t="s">
        <v>2158</v>
      </c>
      <c r="D8654" s="2">
        <v>1522</v>
      </c>
      <c r="E8654" s="2">
        <v>30</v>
      </c>
      <c r="F8654" s="2">
        <v>1552</v>
      </c>
      <c r="G8654" s="2">
        <v>0.11</v>
      </c>
      <c r="H8654" s="4" t="s">
        <v>9146</v>
      </c>
    </row>
    <row r="8655" spans="1:8" x14ac:dyDescent="0.3">
      <c r="A8655" s="3">
        <v>12</v>
      </c>
      <c r="B8655" s="2" t="s">
        <v>27</v>
      </c>
      <c r="C8655" s="2" t="s">
        <v>28</v>
      </c>
      <c r="D8655" s="2">
        <v>21235</v>
      </c>
      <c r="E8655" s="2">
        <v>63</v>
      </c>
      <c r="F8655" s="2">
        <v>21298</v>
      </c>
      <c r="G8655" s="2">
        <v>1.5</v>
      </c>
      <c r="H8655" s="4" t="s">
        <v>9146</v>
      </c>
    </row>
    <row r="8656" spans="1:8" x14ac:dyDescent="0.3">
      <c r="A8656" s="3">
        <v>1</v>
      </c>
      <c r="B8656" s="2" t="s">
        <v>9157</v>
      </c>
      <c r="C8656" s="2" t="s">
        <v>3190</v>
      </c>
      <c r="D8656" s="2">
        <v>559570</v>
      </c>
      <c r="E8656" s="2">
        <v>2946</v>
      </c>
      <c r="F8656" s="2">
        <v>562516</v>
      </c>
      <c r="G8656" s="2">
        <v>54.81</v>
      </c>
      <c r="H8656" s="4" t="s">
        <v>9158</v>
      </c>
    </row>
    <row r="8657" spans="1:8" x14ac:dyDescent="0.3">
      <c r="A8657" s="3">
        <v>2</v>
      </c>
      <c r="B8657" s="2" t="s">
        <v>9159</v>
      </c>
      <c r="C8657" s="2" t="s">
        <v>35</v>
      </c>
      <c r="D8657" s="2">
        <v>324562</v>
      </c>
      <c r="E8657" s="2">
        <v>2194</v>
      </c>
      <c r="F8657" s="2">
        <v>326756</v>
      </c>
      <c r="G8657" s="2">
        <v>31.84</v>
      </c>
      <c r="H8657" s="4" t="s">
        <v>9158</v>
      </c>
    </row>
    <row r="8658" spans="1:8" x14ac:dyDescent="0.3">
      <c r="A8658" s="3">
        <v>3</v>
      </c>
      <c r="B8658" s="2" t="s">
        <v>9160</v>
      </c>
      <c r="C8658" s="2" t="s">
        <v>9</v>
      </c>
      <c r="D8658" s="2">
        <v>123733</v>
      </c>
      <c r="E8658" s="2">
        <v>1065</v>
      </c>
      <c r="F8658" s="2">
        <v>124798</v>
      </c>
      <c r="G8658" s="2">
        <v>12.16</v>
      </c>
      <c r="H8658" s="4" t="s">
        <v>9158</v>
      </c>
    </row>
    <row r="8659" spans="1:8" x14ac:dyDescent="0.3">
      <c r="A8659" s="3">
        <v>4</v>
      </c>
      <c r="B8659" s="2" t="s">
        <v>9161</v>
      </c>
      <c r="C8659" s="2" t="s">
        <v>14</v>
      </c>
      <c r="D8659" s="2">
        <v>1634</v>
      </c>
      <c r="E8659" s="2">
        <v>19</v>
      </c>
      <c r="F8659" s="2">
        <v>1653</v>
      </c>
      <c r="G8659" s="2">
        <v>0.16</v>
      </c>
      <c r="H8659" s="4" t="s">
        <v>9158</v>
      </c>
    </row>
    <row r="8660" spans="1:8" x14ac:dyDescent="0.3">
      <c r="A8660" s="3">
        <v>5</v>
      </c>
      <c r="B8660" s="2" t="s">
        <v>9162</v>
      </c>
      <c r="C8660" s="2" t="s">
        <v>17</v>
      </c>
      <c r="D8660" s="2">
        <v>1449</v>
      </c>
      <c r="E8660" s="2">
        <v>28</v>
      </c>
      <c r="F8660" s="2">
        <v>1477</v>
      </c>
      <c r="G8660" s="2">
        <v>0.14000000000000001</v>
      </c>
      <c r="H8660" s="4" t="s">
        <v>9158</v>
      </c>
    </row>
    <row r="8661" spans="1:8" x14ac:dyDescent="0.3">
      <c r="A8661" s="3">
        <v>6</v>
      </c>
      <c r="B8661" s="2" t="s">
        <v>9163</v>
      </c>
      <c r="C8661" s="2" t="s">
        <v>14</v>
      </c>
      <c r="D8661" s="2">
        <v>952</v>
      </c>
      <c r="E8661" s="2">
        <v>26</v>
      </c>
      <c r="F8661" s="2">
        <v>978</v>
      </c>
      <c r="G8661" s="2">
        <v>0.1</v>
      </c>
      <c r="H8661" s="4" t="s">
        <v>9158</v>
      </c>
    </row>
    <row r="8662" spans="1:8" x14ac:dyDescent="0.3">
      <c r="A8662" s="3">
        <v>7</v>
      </c>
      <c r="B8662" s="2" t="s">
        <v>9164</v>
      </c>
      <c r="C8662" s="2" t="s">
        <v>14</v>
      </c>
      <c r="D8662" s="2">
        <v>826</v>
      </c>
      <c r="E8662" s="2">
        <v>21</v>
      </c>
      <c r="F8662" s="2">
        <v>847</v>
      </c>
      <c r="G8662" s="2">
        <v>0.08</v>
      </c>
      <c r="H8662" s="4" t="s">
        <v>9158</v>
      </c>
    </row>
    <row r="8663" spans="1:8" x14ac:dyDescent="0.3">
      <c r="A8663" s="3">
        <v>8</v>
      </c>
      <c r="B8663" s="2" t="s">
        <v>9165</v>
      </c>
      <c r="C8663" s="2" t="s">
        <v>14</v>
      </c>
      <c r="D8663" s="2">
        <v>707</v>
      </c>
      <c r="E8663" s="2">
        <v>3</v>
      </c>
      <c r="F8663" s="2">
        <v>710</v>
      </c>
      <c r="G8663" s="2">
        <v>7.0000000000000007E-2</v>
      </c>
      <c r="H8663" s="4" t="s">
        <v>9158</v>
      </c>
    </row>
    <row r="8664" spans="1:8" x14ac:dyDescent="0.3">
      <c r="A8664" s="3">
        <v>9</v>
      </c>
      <c r="B8664" s="2" t="s">
        <v>27</v>
      </c>
      <c r="C8664" s="2" t="s">
        <v>28</v>
      </c>
      <c r="D8664" s="2">
        <v>6499</v>
      </c>
      <c r="E8664" s="2">
        <v>62</v>
      </c>
      <c r="F8664" s="2">
        <v>6561</v>
      </c>
      <c r="G8664" s="2">
        <v>0.64</v>
      </c>
      <c r="H8664" s="4" t="s">
        <v>9158</v>
      </c>
    </row>
    <row r="8665" spans="1:8" x14ac:dyDescent="0.3">
      <c r="A8665" s="3">
        <v>1</v>
      </c>
      <c r="B8665" s="2" t="s">
        <v>9166</v>
      </c>
      <c r="C8665" s="2" t="s">
        <v>9</v>
      </c>
      <c r="D8665" s="2">
        <v>878643</v>
      </c>
      <c r="E8665" s="2">
        <v>8207</v>
      </c>
      <c r="F8665" s="2">
        <v>886850</v>
      </c>
      <c r="G8665" s="2">
        <v>60.61</v>
      </c>
      <c r="H8665" s="4" t="s">
        <v>9167</v>
      </c>
    </row>
    <row r="8666" spans="1:8" x14ac:dyDescent="0.3">
      <c r="A8666" s="3">
        <v>2</v>
      </c>
      <c r="B8666" s="2" t="s">
        <v>9168</v>
      </c>
      <c r="C8666" s="2" t="s">
        <v>12</v>
      </c>
      <c r="D8666" s="2">
        <v>549424</v>
      </c>
      <c r="E8666" s="2">
        <v>5659</v>
      </c>
      <c r="F8666" s="2">
        <v>555083</v>
      </c>
      <c r="G8666" s="2">
        <v>37.93</v>
      </c>
      <c r="H8666" s="4" t="s">
        <v>9167</v>
      </c>
    </row>
    <row r="8667" spans="1:8" x14ac:dyDescent="0.3">
      <c r="A8667" s="3">
        <v>3</v>
      </c>
      <c r="B8667" s="2" t="s">
        <v>9169</v>
      </c>
      <c r="C8667" s="2" t="s">
        <v>17</v>
      </c>
      <c r="D8667" s="2">
        <v>3420</v>
      </c>
      <c r="E8667" s="2">
        <v>41</v>
      </c>
      <c r="F8667" s="2">
        <v>3461</v>
      </c>
      <c r="G8667" s="2">
        <v>0.24</v>
      </c>
      <c r="H8667" s="4" t="s">
        <v>9167</v>
      </c>
    </row>
    <row r="8668" spans="1:8" x14ac:dyDescent="0.3">
      <c r="A8668" s="3">
        <v>4</v>
      </c>
      <c r="B8668" s="2" t="s">
        <v>9170</v>
      </c>
      <c r="C8668" s="2" t="s">
        <v>14</v>
      </c>
      <c r="D8668" s="2">
        <v>2193</v>
      </c>
      <c r="E8668" s="2">
        <v>9</v>
      </c>
      <c r="F8668" s="2">
        <v>2202</v>
      </c>
      <c r="G8668" s="2">
        <v>0.15</v>
      </c>
      <c r="H8668" s="4" t="s">
        <v>9167</v>
      </c>
    </row>
    <row r="8669" spans="1:8" x14ac:dyDescent="0.3">
      <c r="A8669" s="3">
        <v>5</v>
      </c>
      <c r="B8669" s="2" t="s">
        <v>9171</v>
      </c>
      <c r="C8669" s="2" t="s">
        <v>14</v>
      </c>
      <c r="D8669" s="2">
        <v>962</v>
      </c>
      <c r="E8669" s="2">
        <v>8</v>
      </c>
      <c r="F8669" s="2">
        <v>970</v>
      </c>
      <c r="G8669" s="2">
        <v>7.0000000000000007E-2</v>
      </c>
      <c r="H8669" s="4" t="s">
        <v>9167</v>
      </c>
    </row>
    <row r="8670" spans="1:8" x14ac:dyDescent="0.3">
      <c r="A8670" s="3">
        <v>6</v>
      </c>
      <c r="B8670" s="2" t="s">
        <v>2770</v>
      </c>
      <c r="C8670" s="2" t="s">
        <v>14</v>
      </c>
      <c r="D8670" s="2">
        <v>811</v>
      </c>
      <c r="E8670" s="2">
        <v>5</v>
      </c>
      <c r="F8670" s="2">
        <v>816</v>
      </c>
      <c r="G8670" s="2">
        <v>0.06</v>
      </c>
      <c r="H8670" s="4" t="s">
        <v>9167</v>
      </c>
    </row>
    <row r="8671" spans="1:8" x14ac:dyDescent="0.3">
      <c r="A8671" s="3">
        <v>7</v>
      </c>
      <c r="B8671" s="2" t="s">
        <v>9172</v>
      </c>
      <c r="C8671" s="2" t="s">
        <v>6113</v>
      </c>
      <c r="D8671" s="2">
        <v>665</v>
      </c>
      <c r="E8671" s="2">
        <v>4</v>
      </c>
      <c r="F8671" s="2">
        <v>669</v>
      </c>
      <c r="G8671" s="2">
        <v>0.05</v>
      </c>
      <c r="H8671" s="4" t="s">
        <v>9167</v>
      </c>
    </row>
    <row r="8672" spans="1:8" x14ac:dyDescent="0.3">
      <c r="A8672" s="3">
        <v>8</v>
      </c>
      <c r="B8672" s="2" t="s">
        <v>5198</v>
      </c>
      <c r="C8672" s="2" t="s">
        <v>114</v>
      </c>
      <c r="D8672" s="2">
        <v>605</v>
      </c>
      <c r="E8672" s="2">
        <v>10</v>
      </c>
      <c r="F8672" s="2">
        <v>615</v>
      </c>
      <c r="G8672" s="2">
        <v>0.04</v>
      </c>
      <c r="H8672" s="4" t="s">
        <v>9167</v>
      </c>
    </row>
    <row r="8673" spans="1:8" x14ac:dyDescent="0.3">
      <c r="A8673" s="3">
        <v>9</v>
      </c>
      <c r="B8673" s="2" t="s">
        <v>9173</v>
      </c>
      <c r="C8673" s="2" t="s">
        <v>14</v>
      </c>
      <c r="D8673" s="2">
        <v>562</v>
      </c>
      <c r="E8673" s="2">
        <v>10</v>
      </c>
      <c r="F8673" s="2">
        <v>572</v>
      </c>
      <c r="G8673" s="2">
        <v>0.04</v>
      </c>
      <c r="H8673" s="4" t="s">
        <v>9167</v>
      </c>
    </row>
    <row r="8674" spans="1:8" x14ac:dyDescent="0.3">
      <c r="A8674" s="3">
        <v>10</v>
      </c>
      <c r="B8674" s="2" t="s">
        <v>9174</v>
      </c>
      <c r="C8674" s="2" t="s">
        <v>913</v>
      </c>
      <c r="D8674" s="2">
        <v>445</v>
      </c>
      <c r="E8674" s="2">
        <v>3</v>
      </c>
      <c r="F8674" s="2">
        <v>448</v>
      </c>
      <c r="G8674" s="2">
        <v>0.03</v>
      </c>
      <c r="H8674" s="4" t="s">
        <v>9167</v>
      </c>
    </row>
    <row r="8675" spans="1:8" x14ac:dyDescent="0.3">
      <c r="A8675" s="3">
        <v>11</v>
      </c>
      <c r="B8675" s="2" t="s">
        <v>1717</v>
      </c>
      <c r="C8675" s="2" t="s">
        <v>910</v>
      </c>
      <c r="D8675" s="2">
        <v>384</v>
      </c>
      <c r="E8675" s="2">
        <v>16</v>
      </c>
      <c r="F8675" s="2">
        <v>400</v>
      </c>
      <c r="G8675" s="2">
        <v>0.03</v>
      </c>
      <c r="H8675" s="4" t="s">
        <v>9167</v>
      </c>
    </row>
    <row r="8676" spans="1:8" x14ac:dyDescent="0.3">
      <c r="A8676" s="3">
        <v>12</v>
      </c>
      <c r="B8676" s="2" t="s">
        <v>9175</v>
      </c>
      <c r="C8676" s="2" t="s">
        <v>612</v>
      </c>
      <c r="D8676" s="2">
        <v>372</v>
      </c>
      <c r="E8676" s="2">
        <v>21</v>
      </c>
      <c r="F8676" s="2">
        <v>393</v>
      </c>
      <c r="G8676" s="2">
        <v>0.03</v>
      </c>
      <c r="H8676" s="4" t="s">
        <v>9167</v>
      </c>
    </row>
    <row r="8677" spans="1:8" x14ac:dyDescent="0.3">
      <c r="A8677" s="3">
        <v>13</v>
      </c>
      <c r="B8677" s="2" t="s">
        <v>9176</v>
      </c>
      <c r="C8677" s="2" t="s">
        <v>8655</v>
      </c>
      <c r="D8677" s="2">
        <v>344</v>
      </c>
      <c r="E8677" s="2">
        <v>7</v>
      </c>
      <c r="F8677" s="2">
        <v>351</v>
      </c>
      <c r="G8677" s="2">
        <v>0.02</v>
      </c>
      <c r="H8677" s="4" t="s">
        <v>9167</v>
      </c>
    </row>
    <row r="8678" spans="1:8" x14ac:dyDescent="0.3">
      <c r="A8678" s="3">
        <v>14</v>
      </c>
      <c r="B8678" s="2" t="s">
        <v>27</v>
      </c>
      <c r="C8678" s="2" t="s">
        <v>28</v>
      </c>
      <c r="D8678" s="2">
        <v>10280</v>
      </c>
      <c r="E8678" s="2">
        <v>148</v>
      </c>
      <c r="F8678" s="2">
        <v>10428</v>
      </c>
      <c r="G8678" s="2">
        <v>0.71</v>
      </c>
      <c r="H8678" s="4" t="s">
        <v>9167</v>
      </c>
    </row>
    <row r="8679" spans="1:8" x14ac:dyDescent="0.3">
      <c r="A8679" s="3">
        <v>1</v>
      </c>
      <c r="B8679" s="2" t="s">
        <v>9177</v>
      </c>
      <c r="C8679" s="2" t="s">
        <v>9</v>
      </c>
      <c r="D8679" s="2">
        <v>571133</v>
      </c>
      <c r="E8679" s="2">
        <v>2790</v>
      </c>
      <c r="F8679" s="2">
        <v>573923</v>
      </c>
      <c r="G8679" s="2">
        <v>45.67</v>
      </c>
      <c r="H8679" s="4" t="s">
        <v>9178</v>
      </c>
    </row>
    <row r="8680" spans="1:8" x14ac:dyDescent="0.3">
      <c r="A8680" s="3">
        <v>2</v>
      </c>
      <c r="B8680" s="2" t="s">
        <v>9179</v>
      </c>
      <c r="C8680" s="2" t="s">
        <v>377</v>
      </c>
      <c r="D8680" s="2">
        <v>476206</v>
      </c>
      <c r="E8680" s="2">
        <v>675</v>
      </c>
      <c r="F8680" s="2">
        <v>476881</v>
      </c>
      <c r="G8680" s="2">
        <v>37.950000000000003</v>
      </c>
      <c r="H8680" s="4" t="s">
        <v>9178</v>
      </c>
    </row>
    <row r="8681" spans="1:8" x14ac:dyDescent="0.3">
      <c r="A8681" s="3">
        <v>3</v>
      </c>
      <c r="B8681" s="2" t="s">
        <v>9180</v>
      </c>
      <c r="C8681" s="2" t="s">
        <v>12</v>
      </c>
      <c r="D8681" s="2">
        <v>104944</v>
      </c>
      <c r="E8681" s="2">
        <v>334</v>
      </c>
      <c r="F8681" s="2">
        <v>105278</v>
      </c>
      <c r="G8681" s="2">
        <v>8.3800000000000008</v>
      </c>
      <c r="H8681" s="4" t="s">
        <v>9178</v>
      </c>
    </row>
    <row r="8682" spans="1:8" x14ac:dyDescent="0.3">
      <c r="A8682" s="3">
        <v>4</v>
      </c>
      <c r="B8682" s="2" t="s">
        <v>9181</v>
      </c>
      <c r="C8682" s="2" t="s">
        <v>14</v>
      </c>
      <c r="D8682" s="2">
        <v>31729</v>
      </c>
      <c r="E8682" s="2">
        <v>7</v>
      </c>
      <c r="F8682" s="2">
        <v>31736</v>
      </c>
      <c r="G8682" s="2">
        <v>2.5299999999999998</v>
      </c>
      <c r="H8682" s="4" t="s">
        <v>9178</v>
      </c>
    </row>
    <row r="8683" spans="1:8" x14ac:dyDescent="0.3">
      <c r="A8683" s="3">
        <v>5</v>
      </c>
      <c r="B8683" s="2" t="s">
        <v>9182</v>
      </c>
      <c r="C8683" s="2" t="s">
        <v>3944</v>
      </c>
      <c r="D8683" s="2">
        <v>11040</v>
      </c>
      <c r="E8683" s="2">
        <v>3</v>
      </c>
      <c r="F8683" s="2">
        <v>11043</v>
      </c>
      <c r="G8683" s="2">
        <v>0.88</v>
      </c>
      <c r="H8683" s="4" t="s">
        <v>9178</v>
      </c>
    </row>
    <row r="8684" spans="1:8" x14ac:dyDescent="0.3">
      <c r="A8684" s="3">
        <v>6</v>
      </c>
      <c r="B8684" s="2" t="s">
        <v>9183</v>
      </c>
      <c r="C8684" s="2" t="s">
        <v>14</v>
      </c>
      <c r="D8684" s="2">
        <v>9041</v>
      </c>
      <c r="E8684" s="2">
        <v>3</v>
      </c>
      <c r="F8684" s="2">
        <v>9044</v>
      </c>
      <c r="G8684" s="2">
        <v>0.72</v>
      </c>
      <c r="H8684" s="4" t="s">
        <v>9178</v>
      </c>
    </row>
    <row r="8685" spans="1:8" x14ac:dyDescent="0.3">
      <c r="A8685" s="3">
        <v>7</v>
      </c>
      <c r="B8685" s="2" t="s">
        <v>9184</v>
      </c>
      <c r="C8685" s="2" t="s">
        <v>14</v>
      </c>
      <c r="D8685" s="2">
        <v>6778</v>
      </c>
      <c r="E8685" s="2">
        <v>0</v>
      </c>
      <c r="F8685" s="2">
        <v>6778</v>
      </c>
      <c r="G8685" s="2">
        <v>0.54</v>
      </c>
      <c r="H8685" s="4" t="s">
        <v>9178</v>
      </c>
    </row>
    <row r="8686" spans="1:8" x14ac:dyDescent="0.3">
      <c r="A8686" s="3">
        <v>8</v>
      </c>
      <c r="B8686" s="2" t="s">
        <v>9185</v>
      </c>
      <c r="C8686" s="2" t="s">
        <v>114</v>
      </c>
      <c r="D8686" s="2">
        <v>6569</v>
      </c>
      <c r="E8686" s="2">
        <v>5</v>
      </c>
      <c r="F8686" s="2">
        <v>6574</v>
      </c>
      <c r="G8686" s="2">
        <v>0.52</v>
      </c>
      <c r="H8686" s="4" t="s">
        <v>9178</v>
      </c>
    </row>
    <row r="8687" spans="1:8" x14ac:dyDescent="0.3">
      <c r="A8687" s="3">
        <v>9</v>
      </c>
      <c r="B8687" s="2" t="s">
        <v>9186</v>
      </c>
      <c r="C8687" s="2" t="s">
        <v>14</v>
      </c>
      <c r="D8687" s="2">
        <v>4550</v>
      </c>
      <c r="E8687" s="2">
        <v>6</v>
      </c>
      <c r="F8687" s="2">
        <v>4556</v>
      </c>
      <c r="G8687" s="2">
        <v>0.36</v>
      </c>
      <c r="H8687" s="4" t="s">
        <v>9178</v>
      </c>
    </row>
    <row r="8688" spans="1:8" x14ac:dyDescent="0.3">
      <c r="A8688" s="3">
        <v>10</v>
      </c>
      <c r="B8688" s="2" t="s">
        <v>9187</v>
      </c>
      <c r="C8688" s="2" t="s">
        <v>17</v>
      </c>
      <c r="D8688" s="2">
        <v>3884</v>
      </c>
      <c r="E8688" s="2">
        <v>11</v>
      </c>
      <c r="F8688" s="2">
        <v>3895</v>
      </c>
      <c r="G8688" s="2">
        <v>0.31</v>
      </c>
      <c r="H8688" s="4" t="s">
        <v>9178</v>
      </c>
    </row>
    <row r="8689" spans="1:8" x14ac:dyDescent="0.3">
      <c r="A8689" s="3">
        <v>11</v>
      </c>
      <c r="B8689" s="2" t="s">
        <v>9188</v>
      </c>
      <c r="C8689" s="2" t="s">
        <v>2351</v>
      </c>
      <c r="D8689" s="2">
        <v>2141</v>
      </c>
      <c r="E8689" s="2">
        <v>3</v>
      </c>
      <c r="F8689" s="2">
        <v>2144</v>
      </c>
      <c r="G8689" s="2">
        <v>0.17</v>
      </c>
      <c r="H8689" s="4" t="s">
        <v>9178</v>
      </c>
    </row>
    <row r="8690" spans="1:8" x14ac:dyDescent="0.3">
      <c r="A8690" s="3">
        <v>12</v>
      </c>
      <c r="B8690" s="2" t="s">
        <v>27</v>
      </c>
      <c r="C8690" s="2" t="s">
        <v>28</v>
      </c>
      <c r="D8690" s="2">
        <v>24746</v>
      </c>
      <c r="E8690" s="2">
        <v>17</v>
      </c>
      <c r="F8690" s="2">
        <v>24763</v>
      </c>
      <c r="G8690" s="2">
        <v>1.97</v>
      </c>
      <c r="H8690" s="4" t="s">
        <v>9178</v>
      </c>
    </row>
    <row r="8691" spans="1:8" x14ac:dyDescent="0.3">
      <c r="A8691" s="3">
        <v>1</v>
      </c>
      <c r="B8691" s="2" t="s">
        <v>9189</v>
      </c>
      <c r="C8691" s="2" t="s">
        <v>9</v>
      </c>
      <c r="D8691" s="2">
        <v>606545</v>
      </c>
      <c r="E8691" s="2">
        <v>5159</v>
      </c>
      <c r="F8691" s="2">
        <v>611704</v>
      </c>
      <c r="G8691" s="2">
        <v>63.28</v>
      </c>
      <c r="H8691" s="4" t="s">
        <v>9190</v>
      </c>
    </row>
    <row r="8692" spans="1:8" x14ac:dyDescent="0.3">
      <c r="A8692" s="3">
        <v>2</v>
      </c>
      <c r="B8692" s="2" t="s">
        <v>9191</v>
      </c>
      <c r="C8692" s="2" t="s">
        <v>12</v>
      </c>
      <c r="D8692" s="2">
        <v>321972</v>
      </c>
      <c r="E8692" s="2">
        <v>3295</v>
      </c>
      <c r="F8692" s="2">
        <v>325267</v>
      </c>
      <c r="G8692" s="2">
        <v>33.65</v>
      </c>
      <c r="H8692" s="4" t="s">
        <v>9190</v>
      </c>
    </row>
    <row r="8693" spans="1:8" x14ac:dyDescent="0.3">
      <c r="A8693" s="3">
        <v>3</v>
      </c>
      <c r="B8693" s="2" t="s">
        <v>9192</v>
      </c>
      <c r="C8693" s="2" t="s">
        <v>17</v>
      </c>
      <c r="D8693" s="2">
        <v>9448</v>
      </c>
      <c r="E8693" s="2">
        <v>152</v>
      </c>
      <c r="F8693" s="2">
        <v>9600</v>
      </c>
      <c r="G8693" s="2">
        <v>0.99</v>
      </c>
      <c r="H8693" s="4" t="s">
        <v>9190</v>
      </c>
    </row>
    <row r="8694" spans="1:8" x14ac:dyDescent="0.3">
      <c r="A8694" s="3">
        <v>4</v>
      </c>
      <c r="B8694" s="2" t="s">
        <v>9193</v>
      </c>
      <c r="C8694" s="2" t="s">
        <v>9194</v>
      </c>
      <c r="D8694" s="2">
        <v>2443</v>
      </c>
      <c r="E8694" s="2">
        <v>15</v>
      </c>
      <c r="F8694" s="2">
        <v>2458</v>
      </c>
      <c r="G8694" s="2">
        <v>0.25</v>
      </c>
      <c r="H8694" s="4" t="s">
        <v>9190</v>
      </c>
    </row>
    <row r="8695" spans="1:8" x14ac:dyDescent="0.3">
      <c r="A8695" s="3">
        <v>5</v>
      </c>
      <c r="B8695" s="2" t="s">
        <v>9195</v>
      </c>
      <c r="C8695" s="2" t="s">
        <v>1142</v>
      </c>
      <c r="D8695" s="2">
        <v>2345</v>
      </c>
      <c r="E8695" s="2">
        <v>44</v>
      </c>
      <c r="F8695" s="2">
        <v>2389</v>
      </c>
      <c r="G8695" s="2">
        <v>0.25</v>
      </c>
      <c r="H8695" s="4" t="s">
        <v>9190</v>
      </c>
    </row>
    <row r="8696" spans="1:8" x14ac:dyDescent="0.3">
      <c r="A8696" s="3">
        <v>6</v>
      </c>
      <c r="B8696" s="2" t="s">
        <v>9196</v>
      </c>
      <c r="C8696" s="2" t="s">
        <v>4187</v>
      </c>
      <c r="D8696" s="2">
        <v>1214</v>
      </c>
      <c r="E8696" s="2">
        <v>7</v>
      </c>
      <c r="F8696" s="2">
        <v>1221</v>
      </c>
      <c r="G8696" s="2">
        <v>0.13</v>
      </c>
      <c r="H8696" s="4" t="s">
        <v>9190</v>
      </c>
    </row>
    <row r="8697" spans="1:8" x14ac:dyDescent="0.3">
      <c r="A8697" s="3">
        <v>7</v>
      </c>
      <c r="B8697" s="2" t="s">
        <v>27</v>
      </c>
      <c r="C8697" s="2" t="s">
        <v>28</v>
      </c>
      <c r="D8697" s="2">
        <v>13604</v>
      </c>
      <c r="E8697" s="2">
        <v>403</v>
      </c>
      <c r="F8697" s="2">
        <v>14007</v>
      </c>
      <c r="G8697" s="2">
        <v>1.45</v>
      </c>
      <c r="H8697" s="4" t="s">
        <v>9190</v>
      </c>
    </row>
    <row r="8698" spans="1:8" x14ac:dyDescent="0.3">
      <c r="A8698" s="3">
        <v>1</v>
      </c>
      <c r="B8698" s="2" t="s">
        <v>9197</v>
      </c>
      <c r="C8698" s="2" t="s">
        <v>12</v>
      </c>
      <c r="D8698" s="2">
        <v>552490</v>
      </c>
      <c r="E8698" s="2">
        <v>5038</v>
      </c>
      <c r="F8698" s="2">
        <v>557528</v>
      </c>
      <c r="G8698" s="2">
        <v>49.65</v>
      </c>
      <c r="H8698" s="4" t="s">
        <v>9198</v>
      </c>
    </row>
    <row r="8699" spans="1:8" x14ac:dyDescent="0.3">
      <c r="A8699" s="3">
        <v>2</v>
      </c>
      <c r="B8699" s="2" t="s">
        <v>9199</v>
      </c>
      <c r="C8699" s="2" t="s">
        <v>35</v>
      </c>
      <c r="D8699" s="2">
        <v>437333</v>
      </c>
      <c r="E8699" s="2">
        <v>5689</v>
      </c>
      <c r="F8699" s="2">
        <v>443022</v>
      </c>
      <c r="G8699" s="2">
        <v>39.450000000000003</v>
      </c>
      <c r="H8699" s="4" t="s">
        <v>9198</v>
      </c>
    </row>
    <row r="8700" spans="1:8" x14ac:dyDescent="0.3">
      <c r="A8700" s="3">
        <v>3</v>
      </c>
      <c r="B8700" s="2" t="s">
        <v>9200</v>
      </c>
      <c r="C8700" s="2" t="s">
        <v>9</v>
      </c>
      <c r="D8700" s="2">
        <v>110701</v>
      </c>
      <c r="E8700" s="2">
        <v>1278</v>
      </c>
      <c r="F8700" s="2">
        <v>111979</v>
      </c>
      <c r="G8700" s="2">
        <v>9.9700000000000006</v>
      </c>
      <c r="H8700" s="4" t="s">
        <v>9198</v>
      </c>
    </row>
    <row r="8701" spans="1:8" x14ac:dyDescent="0.3">
      <c r="A8701" s="3">
        <v>4</v>
      </c>
      <c r="B8701" s="2" t="s">
        <v>9201</v>
      </c>
      <c r="C8701" s="2" t="s">
        <v>14</v>
      </c>
      <c r="D8701" s="2">
        <v>3715</v>
      </c>
      <c r="E8701" s="2">
        <v>49</v>
      </c>
      <c r="F8701" s="2">
        <v>3764</v>
      </c>
      <c r="G8701" s="2">
        <v>0.34</v>
      </c>
      <c r="H8701" s="4" t="s">
        <v>9198</v>
      </c>
    </row>
    <row r="8702" spans="1:8" x14ac:dyDescent="0.3">
      <c r="A8702" s="3">
        <v>5</v>
      </c>
      <c r="B8702" s="2" t="s">
        <v>9202</v>
      </c>
      <c r="C8702" s="2" t="s">
        <v>14</v>
      </c>
      <c r="D8702" s="2">
        <v>1164</v>
      </c>
      <c r="E8702" s="2">
        <v>15</v>
      </c>
      <c r="F8702" s="2">
        <v>1179</v>
      </c>
      <c r="G8702" s="2">
        <v>0.1</v>
      </c>
      <c r="H8702" s="4" t="s">
        <v>9198</v>
      </c>
    </row>
    <row r="8703" spans="1:8" x14ac:dyDescent="0.3">
      <c r="A8703" s="3">
        <v>6</v>
      </c>
      <c r="B8703" s="2" t="s">
        <v>9203</v>
      </c>
      <c r="C8703" s="2" t="s">
        <v>14</v>
      </c>
      <c r="D8703" s="2">
        <v>867</v>
      </c>
      <c r="E8703" s="2">
        <v>2</v>
      </c>
      <c r="F8703" s="2">
        <v>869</v>
      </c>
      <c r="G8703" s="2">
        <v>0.08</v>
      </c>
      <c r="H8703" s="4" t="s">
        <v>9198</v>
      </c>
    </row>
    <row r="8704" spans="1:8" x14ac:dyDescent="0.3">
      <c r="A8704" s="3">
        <v>7</v>
      </c>
      <c r="B8704" s="2" t="s">
        <v>9204</v>
      </c>
      <c r="C8704" s="2" t="s">
        <v>14</v>
      </c>
      <c r="D8704" s="2">
        <v>661</v>
      </c>
      <c r="E8704" s="2">
        <v>19</v>
      </c>
      <c r="F8704" s="2">
        <v>680</v>
      </c>
      <c r="G8704" s="2">
        <v>0.06</v>
      </c>
      <c r="H8704" s="4" t="s">
        <v>9198</v>
      </c>
    </row>
    <row r="8705" spans="1:8" x14ac:dyDescent="0.3">
      <c r="A8705" s="3">
        <v>8</v>
      </c>
      <c r="B8705" s="2" t="s">
        <v>9205</v>
      </c>
      <c r="C8705" s="2" t="s">
        <v>14</v>
      </c>
      <c r="D8705" s="2">
        <v>399</v>
      </c>
      <c r="E8705" s="2">
        <v>23</v>
      </c>
      <c r="F8705" s="2">
        <v>422</v>
      </c>
      <c r="G8705" s="2">
        <v>0.04</v>
      </c>
      <c r="H8705" s="4" t="s">
        <v>9198</v>
      </c>
    </row>
    <row r="8706" spans="1:8" x14ac:dyDescent="0.3">
      <c r="A8706" s="3">
        <v>9</v>
      </c>
      <c r="B8706" s="2" t="s">
        <v>9206</v>
      </c>
      <c r="C8706" s="2" t="s">
        <v>14</v>
      </c>
      <c r="D8706" s="2">
        <v>319</v>
      </c>
      <c r="E8706" s="2">
        <v>7</v>
      </c>
      <c r="F8706" s="2">
        <v>326</v>
      </c>
      <c r="G8706" s="2">
        <v>0.03</v>
      </c>
      <c r="H8706" s="4" t="s">
        <v>9198</v>
      </c>
    </row>
    <row r="8707" spans="1:8" x14ac:dyDescent="0.3">
      <c r="A8707" s="3">
        <v>10</v>
      </c>
      <c r="B8707" s="2" t="s">
        <v>9207</v>
      </c>
      <c r="C8707" s="2" t="s">
        <v>14</v>
      </c>
      <c r="D8707" s="2">
        <v>261</v>
      </c>
      <c r="E8707" s="2">
        <v>8</v>
      </c>
      <c r="F8707" s="2">
        <v>269</v>
      </c>
      <c r="G8707" s="2">
        <v>0.02</v>
      </c>
      <c r="H8707" s="4" t="s">
        <v>9198</v>
      </c>
    </row>
    <row r="8708" spans="1:8" x14ac:dyDescent="0.3">
      <c r="A8708" s="3">
        <v>11</v>
      </c>
      <c r="B8708" s="2" t="s">
        <v>27</v>
      </c>
      <c r="C8708" s="2" t="s">
        <v>28</v>
      </c>
      <c r="D8708" s="2">
        <v>2855</v>
      </c>
      <c r="E8708" s="2">
        <v>54</v>
      </c>
      <c r="F8708" s="2">
        <v>2909</v>
      </c>
      <c r="G8708" s="2">
        <v>0.26</v>
      </c>
      <c r="H8708" s="4" t="s">
        <v>9198</v>
      </c>
    </row>
    <row r="8709" spans="1:8" x14ac:dyDescent="0.3">
      <c r="A8709" s="3">
        <v>1</v>
      </c>
      <c r="B8709" s="2" t="s">
        <v>9208</v>
      </c>
      <c r="C8709" s="2" t="s">
        <v>526</v>
      </c>
      <c r="D8709" s="2">
        <v>393342</v>
      </c>
      <c r="E8709" s="2">
        <v>1796</v>
      </c>
      <c r="F8709" s="2">
        <v>395138</v>
      </c>
      <c r="G8709" s="2">
        <v>49.73</v>
      </c>
      <c r="H8709" s="4" t="s">
        <v>9209</v>
      </c>
    </row>
    <row r="8710" spans="1:8" x14ac:dyDescent="0.3">
      <c r="A8710" s="3">
        <v>2</v>
      </c>
      <c r="B8710" s="2" t="s">
        <v>9210</v>
      </c>
      <c r="C8710" s="2" t="s">
        <v>332</v>
      </c>
      <c r="D8710" s="2">
        <v>339828</v>
      </c>
      <c r="E8710" s="2">
        <v>1926</v>
      </c>
      <c r="F8710" s="2">
        <v>341754</v>
      </c>
      <c r="G8710" s="2">
        <v>43.01</v>
      </c>
      <c r="H8710" s="4" t="s">
        <v>9209</v>
      </c>
    </row>
    <row r="8711" spans="1:8" x14ac:dyDescent="0.3">
      <c r="A8711" s="3">
        <v>3</v>
      </c>
      <c r="B8711" s="2" t="s">
        <v>9211</v>
      </c>
      <c r="C8711" s="2" t="s">
        <v>609</v>
      </c>
      <c r="D8711" s="2">
        <v>23675</v>
      </c>
      <c r="E8711" s="2">
        <v>192</v>
      </c>
      <c r="F8711" s="2">
        <v>23867</v>
      </c>
      <c r="G8711" s="2">
        <v>3</v>
      </c>
      <c r="H8711" s="4" t="s">
        <v>9209</v>
      </c>
    </row>
    <row r="8712" spans="1:8" x14ac:dyDescent="0.3">
      <c r="A8712" s="3">
        <v>4</v>
      </c>
      <c r="B8712" s="2" t="s">
        <v>9212</v>
      </c>
      <c r="C8712" s="2" t="s">
        <v>17</v>
      </c>
      <c r="D8712" s="2">
        <v>6462</v>
      </c>
      <c r="E8712" s="2">
        <v>70</v>
      </c>
      <c r="F8712" s="2">
        <v>6532</v>
      </c>
      <c r="G8712" s="2">
        <v>0.82</v>
      </c>
      <c r="H8712" s="4" t="s">
        <v>9209</v>
      </c>
    </row>
    <row r="8713" spans="1:8" x14ac:dyDescent="0.3">
      <c r="A8713" s="3">
        <v>5</v>
      </c>
      <c r="B8713" s="2" t="s">
        <v>9213</v>
      </c>
      <c r="C8713" s="2" t="s">
        <v>14</v>
      </c>
      <c r="D8713" s="2">
        <v>1891</v>
      </c>
      <c r="E8713" s="2">
        <v>8</v>
      </c>
      <c r="F8713" s="2">
        <v>1899</v>
      </c>
      <c r="G8713" s="2">
        <v>0.24</v>
      </c>
      <c r="H8713" s="4" t="s">
        <v>9209</v>
      </c>
    </row>
    <row r="8714" spans="1:8" x14ac:dyDescent="0.3">
      <c r="A8714" s="3">
        <v>6</v>
      </c>
      <c r="B8714" s="2" t="s">
        <v>9214</v>
      </c>
      <c r="C8714" s="2" t="s">
        <v>14</v>
      </c>
      <c r="D8714" s="2">
        <v>1607</v>
      </c>
      <c r="E8714" s="2">
        <v>5</v>
      </c>
      <c r="F8714" s="2">
        <v>1612</v>
      </c>
      <c r="G8714" s="2">
        <v>0.2</v>
      </c>
      <c r="H8714" s="4" t="s">
        <v>9209</v>
      </c>
    </row>
    <row r="8715" spans="1:8" x14ac:dyDescent="0.3">
      <c r="A8715" s="3">
        <v>7</v>
      </c>
      <c r="B8715" s="2" t="s">
        <v>9215</v>
      </c>
      <c r="C8715" s="2" t="s">
        <v>14</v>
      </c>
      <c r="D8715" s="2">
        <v>1565</v>
      </c>
      <c r="E8715" s="2">
        <v>13</v>
      </c>
      <c r="F8715" s="2">
        <v>1578</v>
      </c>
      <c r="G8715" s="2">
        <v>0.2</v>
      </c>
      <c r="H8715" s="4" t="s">
        <v>9209</v>
      </c>
    </row>
    <row r="8716" spans="1:8" x14ac:dyDescent="0.3">
      <c r="A8716" s="3">
        <v>8</v>
      </c>
      <c r="B8716" s="2" t="s">
        <v>9216</v>
      </c>
      <c r="C8716" s="2" t="s">
        <v>1811</v>
      </c>
      <c r="D8716" s="2">
        <v>1533</v>
      </c>
      <c r="E8716" s="2">
        <v>4</v>
      </c>
      <c r="F8716" s="2">
        <v>1537</v>
      </c>
      <c r="G8716" s="2">
        <v>0.19</v>
      </c>
      <c r="H8716" s="4" t="s">
        <v>9209</v>
      </c>
    </row>
    <row r="8717" spans="1:8" x14ac:dyDescent="0.3">
      <c r="A8717" s="3">
        <v>9</v>
      </c>
      <c r="B8717" s="2" t="s">
        <v>9217</v>
      </c>
      <c r="C8717" s="2" t="s">
        <v>612</v>
      </c>
      <c r="D8717" s="2">
        <v>1414</v>
      </c>
      <c r="E8717" s="2">
        <v>30</v>
      </c>
      <c r="F8717" s="2">
        <v>1444</v>
      </c>
      <c r="G8717" s="2">
        <v>0.18</v>
      </c>
      <c r="H8717" s="4" t="s">
        <v>9209</v>
      </c>
    </row>
    <row r="8718" spans="1:8" x14ac:dyDescent="0.3">
      <c r="A8718" s="3">
        <v>10</v>
      </c>
      <c r="B8718" s="2" t="s">
        <v>9218</v>
      </c>
      <c r="C8718" s="2" t="s">
        <v>202</v>
      </c>
      <c r="D8718" s="2">
        <v>1186</v>
      </c>
      <c r="E8718" s="2">
        <v>5</v>
      </c>
      <c r="F8718" s="2">
        <v>1191</v>
      </c>
      <c r="G8718" s="2">
        <v>0.15</v>
      </c>
      <c r="H8718" s="4" t="s">
        <v>9209</v>
      </c>
    </row>
    <row r="8719" spans="1:8" x14ac:dyDescent="0.3">
      <c r="A8719" s="3">
        <v>11</v>
      </c>
      <c r="B8719" s="2" t="s">
        <v>9219</v>
      </c>
      <c r="C8719" s="2" t="s">
        <v>1017</v>
      </c>
      <c r="D8719" s="2">
        <v>968</v>
      </c>
      <c r="E8719" s="2">
        <v>3</v>
      </c>
      <c r="F8719" s="2">
        <v>971</v>
      </c>
      <c r="G8719" s="2">
        <v>0.12</v>
      </c>
      <c r="H8719" s="4" t="s">
        <v>9209</v>
      </c>
    </row>
    <row r="8720" spans="1:8" x14ac:dyDescent="0.3">
      <c r="A8720" s="3">
        <v>12</v>
      </c>
      <c r="B8720" s="2" t="s">
        <v>9220</v>
      </c>
      <c r="C8720" s="2" t="s">
        <v>80</v>
      </c>
      <c r="D8720" s="2">
        <v>968</v>
      </c>
      <c r="E8720" s="2">
        <v>7</v>
      </c>
      <c r="F8720" s="2">
        <v>975</v>
      </c>
      <c r="G8720" s="2">
        <v>0.12</v>
      </c>
      <c r="H8720" s="4" t="s">
        <v>9209</v>
      </c>
    </row>
    <row r="8721" spans="1:8" x14ac:dyDescent="0.3">
      <c r="A8721" s="3">
        <v>13</v>
      </c>
      <c r="B8721" s="2" t="s">
        <v>9221</v>
      </c>
      <c r="C8721" s="2" t="s">
        <v>904</v>
      </c>
      <c r="D8721" s="2">
        <v>957</v>
      </c>
      <c r="E8721" s="2">
        <v>2</v>
      </c>
      <c r="F8721" s="2">
        <v>959</v>
      </c>
      <c r="G8721" s="2">
        <v>0.12</v>
      </c>
      <c r="H8721" s="4" t="s">
        <v>9209</v>
      </c>
    </row>
    <row r="8722" spans="1:8" x14ac:dyDescent="0.3">
      <c r="A8722" s="3">
        <v>14</v>
      </c>
      <c r="B8722" s="2" t="s">
        <v>9222</v>
      </c>
      <c r="C8722" s="2" t="s">
        <v>206</v>
      </c>
      <c r="D8722" s="2">
        <v>913</v>
      </c>
      <c r="E8722" s="2">
        <v>17</v>
      </c>
      <c r="F8722" s="2">
        <v>930</v>
      </c>
      <c r="G8722" s="2">
        <v>0.12</v>
      </c>
      <c r="H8722" s="4" t="s">
        <v>9209</v>
      </c>
    </row>
    <row r="8723" spans="1:8" x14ac:dyDescent="0.3">
      <c r="A8723" s="3">
        <v>15</v>
      </c>
      <c r="B8723" s="2" t="s">
        <v>9223</v>
      </c>
      <c r="C8723" s="2" t="s">
        <v>14</v>
      </c>
      <c r="D8723" s="2">
        <v>713</v>
      </c>
      <c r="E8723" s="2">
        <v>1</v>
      </c>
      <c r="F8723" s="2">
        <v>714</v>
      </c>
      <c r="G8723" s="2">
        <v>0.09</v>
      </c>
      <c r="H8723" s="4" t="s">
        <v>9209</v>
      </c>
    </row>
    <row r="8724" spans="1:8" x14ac:dyDescent="0.3">
      <c r="A8724" s="3">
        <v>16</v>
      </c>
      <c r="B8724" s="2" t="s">
        <v>27</v>
      </c>
      <c r="C8724" s="2" t="s">
        <v>28</v>
      </c>
      <c r="D8724" s="2">
        <v>13316</v>
      </c>
      <c r="E8724" s="2">
        <v>107</v>
      </c>
      <c r="F8724" s="2">
        <v>13423</v>
      </c>
      <c r="G8724" s="2">
        <v>1.69</v>
      </c>
      <c r="H8724" s="4" t="s">
        <v>9209</v>
      </c>
    </row>
    <row r="8725" spans="1:8" x14ac:dyDescent="0.3">
      <c r="A8725" s="3">
        <v>1</v>
      </c>
      <c r="B8725" s="2" t="s">
        <v>9224</v>
      </c>
      <c r="C8725" s="2" t="s">
        <v>9</v>
      </c>
      <c r="D8725" s="2">
        <v>605199</v>
      </c>
      <c r="E8725" s="2">
        <v>1959</v>
      </c>
      <c r="F8725" s="2">
        <v>607158</v>
      </c>
      <c r="G8725" s="2">
        <v>52.3</v>
      </c>
      <c r="H8725" s="4" t="s">
        <v>9225</v>
      </c>
    </row>
    <row r="8726" spans="1:8" x14ac:dyDescent="0.3">
      <c r="A8726" s="3">
        <v>2</v>
      </c>
      <c r="B8726" s="2" t="s">
        <v>9226</v>
      </c>
      <c r="C8726" s="2" t="s">
        <v>108</v>
      </c>
      <c r="D8726" s="2">
        <v>439735</v>
      </c>
      <c r="E8726" s="2">
        <v>2488</v>
      </c>
      <c r="F8726" s="2">
        <v>442223</v>
      </c>
      <c r="G8726" s="2">
        <v>38.090000000000003</v>
      </c>
      <c r="H8726" s="4" t="s">
        <v>9225</v>
      </c>
    </row>
    <row r="8727" spans="1:8" x14ac:dyDescent="0.3">
      <c r="A8727" s="3">
        <v>3</v>
      </c>
      <c r="B8727" s="2" t="s">
        <v>9227</v>
      </c>
      <c r="C8727" s="2" t="s">
        <v>17</v>
      </c>
      <c r="D8727" s="2">
        <v>89252</v>
      </c>
      <c r="E8727" s="2">
        <v>445</v>
      </c>
      <c r="F8727" s="2">
        <v>89697</v>
      </c>
      <c r="G8727" s="2">
        <v>7.73</v>
      </c>
      <c r="H8727" s="4" t="s">
        <v>9225</v>
      </c>
    </row>
    <row r="8728" spans="1:8" x14ac:dyDescent="0.3">
      <c r="A8728" s="3">
        <v>4</v>
      </c>
      <c r="B8728" s="2" t="s">
        <v>9228</v>
      </c>
      <c r="C8728" s="2" t="s">
        <v>8531</v>
      </c>
      <c r="D8728" s="2">
        <v>3800</v>
      </c>
      <c r="E8728" s="2">
        <v>9</v>
      </c>
      <c r="F8728" s="2">
        <v>3809</v>
      </c>
      <c r="G8728" s="2">
        <v>0.33</v>
      </c>
      <c r="H8728" s="4" t="s">
        <v>9225</v>
      </c>
    </row>
    <row r="8729" spans="1:8" x14ac:dyDescent="0.3">
      <c r="A8729" s="3">
        <v>5</v>
      </c>
      <c r="B8729" s="2" t="s">
        <v>9229</v>
      </c>
      <c r="C8729" s="2" t="s">
        <v>14</v>
      </c>
      <c r="D8729" s="2">
        <v>2723</v>
      </c>
      <c r="E8729" s="2">
        <v>4</v>
      </c>
      <c r="F8729" s="2">
        <v>2727</v>
      </c>
      <c r="G8729" s="2">
        <v>0.23</v>
      </c>
      <c r="H8729" s="4" t="s">
        <v>9225</v>
      </c>
    </row>
    <row r="8730" spans="1:8" x14ac:dyDescent="0.3">
      <c r="A8730" s="3">
        <v>6</v>
      </c>
      <c r="B8730" s="2" t="s">
        <v>9230</v>
      </c>
      <c r="C8730" s="2" t="s">
        <v>14</v>
      </c>
      <c r="D8730" s="2">
        <v>1842</v>
      </c>
      <c r="E8730" s="2">
        <v>4</v>
      </c>
      <c r="F8730" s="2">
        <v>1846</v>
      </c>
      <c r="G8730" s="2">
        <v>0.16</v>
      </c>
      <c r="H8730" s="4" t="s">
        <v>9225</v>
      </c>
    </row>
    <row r="8731" spans="1:8" x14ac:dyDescent="0.3">
      <c r="A8731" s="3">
        <v>7</v>
      </c>
      <c r="B8731" s="2" t="s">
        <v>677</v>
      </c>
      <c r="C8731" s="2" t="s">
        <v>14</v>
      </c>
      <c r="D8731" s="2">
        <v>1842</v>
      </c>
      <c r="E8731" s="2">
        <v>8</v>
      </c>
      <c r="F8731" s="2">
        <v>1850</v>
      </c>
      <c r="G8731" s="2">
        <v>0.16</v>
      </c>
      <c r="H8731" s="4" t="s">
        <v>9225</v>
      </c>
    </row>
    <row r="8732" spans="1:8" x14ac:dyDescent="0.3">
      <c r="A8732" s="3">
        <v>8</v>
      </c>
      <c r="B8732" s="2" t="s">
        <v>9231</v>
      </c>
      <c r="C8732" s="2" t="s">
        <v>14</v>
      </c>
      <c r="D8732" s="2">
        <v>1714</v>
      </c>
      <c r="E8732" s="2">
        <v>12</v>
      </c>
      <c r="F8732" s="2">
        <v>1726</v>
      </c>
      <c r="G8732" s="2">
        <v>0.15</v>
      </c>
      <c r="H8732" s="4" t="s">
        <v>9225</v>
      </c>
    </row>
    <row r="8733" spans="1:8" x14ac:dyDescent="0.3">
      <c r="A8733" s="3">
        <v>9</v>
      </c>
      <c r="B8733" s="2" t="s">
        <v>9232</v>
      </c>
      <c r="C8733" s="2" t="s">
        <v>232</v>
      </c>
      <c r="D8733" s="2">
        <v>1621</v>
      </c>
      <c r="E8733" s="2">
        <v>10</v>
      </c>
      <c r="F8733" s="2">
        <v>1631</v>
      </c>
      <c r="G8733" s="2">
        <v>0.14000000000000001</v>
      </c>
      <c r="H8733" s="4" t="s">
        <v>9225</v>
      </c>
    </row>
    <row r="8734" spans="1:8" x14ac:dyDescent="0.3">
      <c r="A8734" s="3">
        <v>10</v>
      </c>
      <c r="B8734" s="2" t="s">
        <v>9233</v>
      </c>
      <c r="C8734" s="2" t="s">
        <v>14</v>
      </c>
      <c r="D8734" s="2">
        <v>1525</v>
      </c>
      <c r="E8734" s="2">
        <v>14</v>
      </c>
      <c r="F8734" s="2">
        <v>1539</v>
      </c>
      <c r="G8734" s="2">
        <v>0.13</v>
      </c>
      <c r="H8734" s="4" t="s">
        <v>9225</v>
      </c>
    </row>
    <row r="8735" spans="1:8" x14ac:dyDescent="0.3">
      <c r="A8735" s="3">
        <v>11</v>
      </c>
      <c r="B8735" s="2" t="s">
        <v>27</v>
      </c>
      <c r="C8735" s="2" t="s">
        <v>28</v>
      </c>
      <c r="D8735" s="2">
        <v>6714</v>
      </c>
      <c r="E8735" s="2">
        <v>27</v>
      </c>
      <c r="F8735" s="2">
        <v>6741</v>
      </c>
      <c r="G8735" s="2">
        <v>0.57999999999999996</v>
      </c>
      <c r="H8735" s="4" t="s">
        <v>9225</v>
      </c>
    </row>
    <row r="8736" spans="1:8" x14ac:dyDescent="0.3">
      <c r="A8736" s="3">
        <v>1</v>
      </c>
      <c r="B8736" s="2" t="s">
        <v>9234</v>
      </c>
      <c r="C8736" s="2" t="s">
        <v>9</v>
      </c>
      <c r="D8736" s="2">
        <v>788721</v>
      </c>
      <c r="E8736" s="2">
        <v>1412</v>
      </c>
      <c r="F8736" s="2">
        <v>790133</v>
      </c>
      <c r="G8736" s="2">
        <v>68.2</v>
      </c>
      <c r="H8736" s="4" t="s">
        <v>9235</v>
      </c>
    </row>
    <row r="8737" spans="1:8" x14ac:dyDescent="0.3">
      <c r="A8737" s="3">
        <v>2</v>
      </c>
      <c r="B8737" s="2" t="s">
        <v>9236</v>
      </c>
      <c r="C8737" s="2" t="s">
        <v>12</v>
      </c>
      <c r="D8737" s="2">
        <v>302892</v>
      </c>
      <c r="E8737" s="2">
        <v>567</v>
      </c>
      <c r="F8737" s="2">
        <v>303459</v>
      </c>
      <c r="G8737" s="2">
        <v>26.19</v>
      </c>
      <c r="H8737" s="4" t="s">
        <v>9235</v>
      </c>
    </row>
    <row r="8738" spans="1:8" x14ac:dyDescent="0.3">
      <c r="A8738" s="3">
        <v>3</v>
      </c>
      <c r="B8738" s="2" t="s">
        <v>9237</v>
      </c>
      <c r="C8738" s="2" t="s">
        <v>17</v>
      </c>
      <c r="D8738" s="2">
        <v>21389</v>
      </c>
      <c r="E8738" s="2">
        <v>27</v>
      </c>
      <c r="F8738" s="2">
        <v>21416</v>
      </c>
      <c r="G8738" s="2">
        <v>1.85</v>
      </c>
      <c r="H8738" s="4" t="s">
        <v>9235</v>
      </c>
    </row>
    <row r="8739" spans="1:8" x14ac:dyDescent="0.3">
      <c r="A8739" s="3">
        <v>4</v>
      </c>
      <c r="B8739" s="2" t="s">
        <v>9238</v>
      </c>
      <c r="C8739" s="2" t="s">
        <v>14</v>
      </c>
      <c r="D8739" s="2">
        <v>7028</v>
      </c>
      <c r="E8739" s="2">
        <v>15</v>
      </c>
      <c r="F8739" s="2">
        <v>7043</v>
      </c>
      <c r="G8739" s="2">
        <v>0.61</v>
      </c>
      <c r="H8739" s="4" t="s">
        <v>9235</v>
      </c>
    </row>
    <row r="8740" spans="1:8" x14ac:dyDescent="0.3">
      <c r="A8740" s="3">
        <v>5</v>
      </c>
      <c r="B8740" s="2" t="s">
        <v>9239</v>
      </c>
      <c r="C8740" s="2" t="s">
        <v>14</v>
      </c>
      <c r="D8740" s="2">
        <v>6463</v>
      </c>
      <c r="E8740" s="2">
        <v>5</v>
      </c>
      <c r="F8740" s="2">
        <v>6468</v>
      </c>
      <c r="G8740" s="2">
        <v>0.56000000000000005</v>
      </c>
      <c r="H8740" s="4" t="s">
        <v>9235</v>
      </c>
    </row>
    <row r="8741" spans="1:8" x14ac:dyDescent="0.3">
      <c r="A8741" s="3">
        <v>6</v>
      </c>
      <c r="B8741" s="2" t="s">
        <v>9240</v>
      </c>
      <c r="C8741" s="2" t="s">
        <v>183</v>
      </c>
      <c r="D8741" s="2">
        <v>4832</v>
      </c>
      <c r="E8741" s="2">
        <v>16</v>
      </c>
      <c r="F8741" s="2">
        <v>4848</v>
      </c>
      <c r="G8741" s="2">
        <v>0.42</v>
      </c>
      <c r="H8741" s="4" t="s">
        <v>9235</v>
      </c>
    </row>
    <row r="8742" spans="1:8" x14ac:dyDescent="0.3">
      <c r="A8742" s="3">
        <v>7</v>
      </c>
      <c r="B8742" s="2" t="s">
        <v>9241</v>
      </c>
      <c r="C8742" s="2" t="s">
        <v>14</v>
      </c>
      <c r="D8742" s="2">
        <v>3437</v>
      </c>
      <c r="E8742" s="2">
        <v>3</v>
      </c>
      <c r="F8742" s="2">
        <v>3440</v>
      </c>
      <c r="G8742" s="2">
        <v>0.3</v>
      </c>
      <c r="H8742" s="4" t="s">
        <v>9235</v>
      </c>
    </row>
    <row r="8743" spans="1:8" x14ac:dyDescent="0.3">
      <c r="A8743" s="3">
        <v>8</v>
      </c>
      <c r="B8743" s="2" t="s">
        <v>9242</v>
      </c>
      <c r="C8743" s="2" t="s">
        <v>14</v>
      </c>
      <c r="D8743" s="2">
        <v>2822</v>
      </c>
      <c r="E8743" s="2">
        <v>1</v>
      </c>
      <c r="F8743" s="2">
        <v>2823</v>
      </c>
      <c r="G8743" s="2">
        <v>0.24</v>
      </c>
      <c r="H8743" s="4" t="s">
        <v>9235</v>
      </c>
    </row>
    <row r="8744" spans="1:8" x14ac:dyDescent="0.3">
      <c r="A8744" s="3">
        <v>9</v>
      </c>
      <c r="B8744" s="2" t="s">
        <v>9243</v>
      </c>
      <c r="C8744" s="2" t="s">
        <v>14</v>
      </c>
      <c r="D8744" s="2">
        <v>2488</v>
      </c>
      <c r="E8744" s="2">
        <v>3</v>
      </c>
      <c r="F8744" s="2">
        <v>2491</v>
      </c>
      <c r="G8744" s="2">
        <v>0.22</v>
      </c>
      <c r="H8744" s="4" t="s">
        <v>9235</v>
      </c>
    </row>
    <row r="8745" spans="1:8" x14ac:dyDescent="0.3">
      <c r="A8745" s="3">
        <v>10</v>
      </c>
      <c r="B8745" s="2" t="s">
        <v>9244</v>
      </c>
      <c r="C8745" s="2" t="s">
        <v>185</v>
      </c>
      <c r="D8745" s="2">
        <v>1871</v>
      </c>
      <c r="E8745" s="2">
        <v>4</v>
      </c>
      <c r="F8745" s="2">
        <v>1875</v>
      </c>
      <c r="G8745" s="2">
        <v>0.16</v>
      </c>
      <c r="H8745" s="4" t="s">
        <v>9235</v>
      </c>
    </row>
    <row r="8746" spans="1:8" x14ac:dyDescent="0.3">
      <c r="A8746" s="3">
        <v>11</v>
      </c>
      <c r="B8746" s="2" t="s">
        <v>9236</v>
      </c>
      <c r="C8746" s="2" t="s">
        <v>14</v>
      </c>
      <c r="D8746" s="2">
        <v>1480</v>
      </c>
      <c r="E8746" s="2">
        <v>4</v>
      </c>
      <c r="F8746" s="2">
        <v>1484</v>
      </c>
      <c r="G8746" s="2">
        <v>0.13</v>
      </c>
      <c r="H8746" s="4" t="s">
        <v>9235</v>
      </c>
    </row>
    <row r="8747" spans="1:8" x14ac:dyDescent="0.3">
      <c r="A8747" s="3">
        <v>12</v>
      </c>
      <c r="B8747" s="2" t="s">
        <v>9245</v>
      </c>
      <c r="C8747" s="2" t="s">
        <v>14</v>
      </c>
      <c r="D8747" s="2">
        <v>1399</v>
      </c>
      <c r="E8747" s="2">
        <v>1</v>
      </c>
      <c r="F8747" s="2">
        <v>1400</v>
      </c>
      <c r="G8747" s="2">
        <v>0.12</v>
      </c>
      <c r="H8747" s="4" t="s">
        <v>9235</v>
      </c>
    </row>
    <row r="8748" spans="1:8" x14ac:dyDescent="0.3">
      <c r="A8748" s="3">
        <v>13</v>
      </c>
      <c r="B8748" s="2" t="s">
        <v>9246</v>
      </c>
      <c r="C8748" s="2" t="s">
        <v>1612</v>
      </c>
      <c r="D8748" s="2">
        <v>1226</v>
      </c>
      <c r="E8748" s="2">
        <v>2</v>
      </c>
      <c r="F8748" s="2">
        <v>1228</v>
      </c>
      <c r="G8748" s="2">
        <v>0.11</v>
      </c>
      <c r="H8748" s="4" t="s">
        <v>9235</v>
      </c>
    </row>
    <row r="8749" spans="1:8" x14ac:dyDescent="0.3">
      <c r="A8749" s="3">
        <v>14</v>
      </c>
      <c r="B8749" s="2" t="s">
        <v>9247</v>
      </c>
      <c r="C8749" s="2" t="s">
        <v>14</v>
      </c>
      <c r="D8749" s="2">
        <v>1202</v>
      </c>
      <c r="E8749" s="2">
        <v>2</v>
      </c>
      <c r="F8749" s="2">
        <v>1204</v>
      </c>
      <c r="G8749" s="2">
        <v>0.1</v>
      </c>
      <c r="H8749" s="4" t="s">
        <v>9235</v>
      </c>
    </row>
    <row r="8750" spans="1:8" x14ac:dyDescent="0.3">
      <c r="A8750" s="3">
        <v>15</v>
      </c>
      <c r="B8750" s="2" t="s">
        <v>9248</v>
      </c>
      <c r="C8750" s="2" t="s">
        <v>9249</v>
      </c>
      <c r="D8750" s="2">
        <v>1099</v>
      </c>
      <c r="E8750" s="2">
        <v>1</v>
      </c>
      <c r="F8750" s="2">
        <v>1100</v>
      </c>
      <c r="G8750" s="2">
        <v>0.09</v>
      </c>
      <c r="H8750" s="4" t="s">
        <v>9235</v>
      </c>
    </row>
    <row r="8751" spans="1:8" x14ac:dyDescent="0.3">
      <c r="A8751" s="3">
        <v>16</v>
      </c>
      <c r="B8751" s="2" t="s">
        <v>9250</v>
      </c>
      <c r="C8751" s="2" t="s">
        <v>114</v>
      </c>
      <c r="D8751" s="2">
        <v>868</v>
      </c>
      <c r="E8751" s="2">
        <v>8</v>
      </c>
      <c r="F8751" s="2">
        <v>876</v>
      </c>
      <c r="G8751" s="2">
        <v>0.08</v>
      </c>
      <c r="H8751" s="4" t="s">
        <v>9235</v>
      </c>
    </row>
    <row r="8752" spans="1:8" x14ac:dyDescent="0.3">
      <c r="A8752" s="3">
        <v>17</v>
      </c>
      <c r="B8752" s="2" t="s">
        <v>9251</v>
      </c>
      <c r="C8752" s="2" t="s">
        <v>14</v>
      </c>
      <c r="D8752" s="2">
        <v>821</v>
      </c>
      <c r="E8752" s="2">
        <v>8</v>
      </c>
      <c r="F8752" s="2">
        <v>829</v>
      </c>
      <c r="G8752" s="2">
        <v>7.0000000000000007E-2</v>
      </c>
      <c r="H8752" s="4" t="s">
        <v>9235</v>
      </c>
    </row>
    <row r="8753" spans="1:8" x14ac:dyDescent="0.3">
      <c r="A8753" s="3">
        <v>18</v>
      </c>
      <c r="B8753" s="2" t="s">
        <v>6359</v>
      </c>
      <c r="C8753" s="2" t="s">
        <v>232</v>
      </c>
      <c r="D8753" s="2">
        <v>748</v>
      </c>
      <c r="E8753" s="2">
        <v>4</v>
      </c>
      <c r="F8753" s="2">
        <v>752</v>
      </c>
      <c r="G8753" s="2">
        <v>0.06</v>
      </c>
      <c r="H8753" s="4" t="s">
        <v>9235</v>
      </c>
    </row>
    <row r="8754" spans="1:8" x14ac:dyDescent="0.3">
      <c r="A8754" s="3">
        <v>19</v>
      </c>
      <c r="B8754" s="2" t="s">
        <v>9252</v>
      </c>
      <c r="C8754" s="2" t="s">
        <v>2838</v>
      </c>
      <c r="D8754" s="2">
        <v>684</v>
      </c>
      <c r="E8754" s="2">
        <v>6</v>
      </c>
      <c r="F8754" s="2">
        <v>690</v>
      </c>
      <c r="G8754" s="2">
        <v>0.06</v>
      </c>
      <c r="H8754" s="4" t="s">
        <v>9235</v>
      </c>
    </row>
    <row r="8755" spans="1:8" x14ac:dyDescent="0.3">
      <c r="A8755" s="3">
        <v>20</v>
      </c>
      <c r="B8755" s="2" t="s">
        <v>27</v>
      </c>
      <c r="C8755" s="2" t="s">
        <v>28</v>
      </c>
      <c r="D8755" s="2">
        <v>4964</v>
      </c>
      <c r="E8755" s="2">
        <v>22</v>
      </c>
      <c r="F8755" s="2">
        <v>4986</v>
      </c>
      <c r="G8755" s="2">
        <v>0.43</v>
      </c>
      <c r="H8755" s="4" t="s">
        <v>9235</v>
      </c>
    </row>
    <row r="8756" spans="1:8" x14ac:dyDescent="0.3">
      <c r="A8756" s="3">
        <v>1</v>
      </c>
      <c r="B8756" s="2" t="s">
        <v>9253</v>
      </c>
      <c r="C8756" s="2" t="s">
        <v>108</v>
      </c>
      <c r="D8756" s="2">
        <v>465240</v>
      </c>
      <c r="E8756" s="2">
        <v>608</v>
      </c>
      <c r="F8756" s="2">
        <v>465848</v>
      </c>
      <c r="G8756" s="2">
        <v>46.14</v>
      </c>
      <c r="H8756" s="4" t="s">
        <v>9254</v>
      </c>
    </row>
    <row r="8757" spans="1:8" x14ac:dyDescent="0.3">
      <c r="A8757" s="3">
        <v>2</v>
      </c>
      <c r="B8757" s="2" t="s">
        <v>9255</v>
      </c>
      <c r="C8757" s="2" t="s">
        <v>4842</v>
      </c>
      <c r="D8757" s="2">
        <v>336344</v>
      </c>
      <c r="E8757" s="2">
        <v>270</v>
      </c>
      <c r="F8757" s="2">
        <v>336614</v>
      </c>
      <c r="G8757" s="2">
        <v>33.340000000000003</v>
      </c>
      <c r="H8757" s="4" t="s">
        <v>9254</v>
      </c>
    </row>
    <row r="8758" spans="1:8" x14ac:dyDescent="0.3">
      <c r="A8758" s="3">
        <v>3</v>
      </c>
      <c r="B8758" s="2" t="s">
        <v>9256</v>
      </c>
      <c r="C8758" s="2" t="s">
        <v>17</v>
      </c>
      <c r="D8758" s="2">
        <v>118669</v>
      </c>
      <c r="E8758" s="2">
        <v>109</v>
      </c>
      <c r="F8758" s="2">
        <v>118778</v>
      </c>
      <c r="G8758" s="2">
        <v>11.77</v>
      </c>
      <c r="H8758" s="4" t="s">
        <v>9254</v>
      </c>
    </row>
    <row r="8759" spans="1:8" x14ac:dyDescent="0.3">
      <c r="A8759" s="3">
        <v>4</v>
      </c>
      <c r="B8759" s="2" t="s">
        <v>9257</v>
      </c>
      <c r="C8759" s="2" t="s">
        <v>456</v>
      </c>
      <c r="D8759" s="2">
        <v>23830</v>
      </c>
      <c r="E8759" s="2">
        <v>22</v>
      </c>
      <c r="F8759" s="2">
        <v>23852</v>
      </c>
      <c r="G8759" s="2">
        <v>2.36</v>
      </c>
      <c r="H8759" s="4" t="s">
        <v>9254</v>
      </c>
    </row>
    <row r="8760" spans="1:8" x14ac:dyDescent="0.3">
      <c r="A8760" s="3">
        <v>5</v>
      </c>
      <c r="B8760" s="2" t="s">
        <v>9258</v>
      </c>
      <c r="C8760" s="2" t="s">
        <v>9259</v>
      </c>
      <c r="D8760" s="2">
        <v>8191</v>
      </c>
      <c r="E8760" s="2">
        <v>3</v>
      </c>
      <c r="F8760" s="2">
        <v>8194</v>
      </c>
      <c r="G8760" s="2">
        <v>0.81</v>
      </c>
      <c r="H8760" s="4" t="s">
        <v>9254</v>
      </c>
    </row>
    <row r="8761" spans="1:8" x14ac:dyDescent="0.3">
      <c r="A8761" s="3">
        <v>6</v>
      </c>
      <c r="B8761" s="2" t="s">
        <v>9260</v>
      </c>
      <c r="C8761" s="2" t="s">
        <v>3563</v>
      </c>
      <c r="D8761" s="2">
        <v>7583</v>
      </c>
      <c r="E8761" s="2">
        <v>9</v>
      </c>
      <c r="F8761" s="2">
        <v>7592</v>
      </c>
      <c r="G8761" s="2">
        <v>0.75</v>
      </c>
      <c r="H8761" s="4" t="s">
        <v>9254</v>
      </c>
    </row>
    <row r="8762" spans="1:8" x14ac:dyDescent="0.3">
      <c r="A8762" s="3">
        <v>7</v>
      </c>
      <c r="B8762" s="2" t="s">
        <v>9261</v>
      </c>
      <c r="C8762" s="2" t="s">
        <v>14</v>
      </c>
      <c r="D8762" s="2">
        <v>6701</v>
      </c>
      <c r="E8762" s="2">
        <v>11</v>
      </c>
      <c r="F8762" s="2">
        <v>6712</v>
      </c>
      <c r="G8762" s="2">
        <v>0.66</v>
      </c>
      <c r="H8762" s="4" t="s">
        <v>9254</v>
      </c>
    </row>
    <row r="8763" spans="1:8" x14ac:dyDescent="0.3">
      <c r="A8763" s="3">
        <v>8</v>
      </c>
      <c r="B8763" s="2" t="s">
        <v>9262</v>
      </c>
      <c r="C8763" s="2" t="s">
        <v>1073</v>
      </c>
      <c r="D8763" s="2">
        <v>6422</v>
      </c>
      <c r="E8763" s="2">
        <v>22</v>
      </c>
      <c r="F8763" s="2">
        <v>6444</v>
      </c>
      <c r="G8763" s="2">
        <v>0.64</v>
      </c>
      <c r="H8763" s="4" t="s">
        <v>9254</v>
      </c>
    </row>
    <row r="8764" spans="1:8" x14ac:dyDescent="0.3">
      <c r="A8764" s="3">
        <v>9</v>
      </c>
      <c r="B8764" s="2" t="s">
        <v>9263</v>
      </c>
      <c r="C8764" s="2" t="s">
        <v>14</v>
      </c>
      <c r="D8764" s="2">
        <v>6142</v>
      </c>
      <c r="E8764" s="2">
        <v>2</v>
      </c>
      <c r="F8764" s="2">
        <v>6144</v>
      </c>
      <c r="G8764" s="2">
        <v>0.61</v>
      </c>
      <c r="H8764" s="4" t="s">
        <v>9254</v>
      </c>
    </row>
    <row r="8765" spans="1:8" x14ac:dyDescent="0.3">
      <c r="A8765" s="3">
        <v>10</v>
      </c>
      <c r="B8765" s="2" t="s">
        <v>5394</v>
      </c>
      <c r="C8765" s="2" t="s">
        <v>7735</v>
      </c>
      <c r="D8765" s="2">
        <v>3732</v>
      </c>
      <c r="E8765" s="2">
        <v>9</v>
      </c>
      <c r="F8765" s="2">
        <v>3741</v>
      </c>
      <c r="G8765" s="2">
        <v>0.37</v>
      </c>
      <c r="H8765" s="4" t="s">
        <v>9254</v>
      </c>
    </row>
    <row r="8766" spans="1:8" x14ac:dyDescent="0.3">
      <c r="A8766" s="3">
        <v>11</v>
      </c>
      <c r="B8766" s="2" t="s">
        <v>9264</v>
      </c>
      <c r="C8766" s="2" t="s">
        <v>232</v>
      </c>
      <c r="D8766" s="2">
        <v>3470</v>
      </c>
      <c r="E8766" s="2">
        <v>1</v>
      </c>
      <c r="F8766" s="2">
        <v>3471</v>
      </c>
      <c r="G8766" s="2">
        <v>0.34</v>
      </c>
      <c r="H8766" s="4" t="s">
        <v>9254</v>
      </c>
    </row>
    <row r="8767" spans="1:8" x14ac:dyDescent="0.3">
      <c r="A8767" s="3">
        <v>12</v>
      </c>
      <c r="B8767" s="2" t="s">
        <v>9265</v>
      </c>
      <c r="C8767" s="2" t="s">
        <v>760</v>
      </c>
      <c r="D8767" s="2">
        <v>3116</v>
      </c>
      <c r="E8767" s="2">
        <v>7</v>
      </c>
      <c r="F8767" s="2">
        <v>3123</v>
      </c>
      <c r="G8767" s="2">
        <v>0.31</v>
      </c>
      <c r="H8767" s="4" t="s">
        <v>9254</v>
      </c>
    </row>
    <row r="8768" spans="1:8" x14ac:dyDescent="0.3">
      <c r="A8768" s="3">
        <v>13</v>
      </c>
      <c r="B8768" s="2" t="s">
        <v>27</v>
      </c>
      <c r="C8768" s="2" t="s">
        <v>28</v>
      </c>
      <c r="D8768" s="2">
        <v>19019</v>
      </c>
      <c r="E8768" s="2">
        <v>13</v>
      </c>
      <c r="F8768" s="2">
        <v>19032</v>
      </c>
      <c r="G8768" s="2">
        <v>1.89</v>
      </c>
      <c r="H8768" s="4" t="s">
        <v>9254</v>
      </c>
    </row>
    <row r="8769" spans="1:8" x14ac:dyDescent="0.3">
      <c r="A8769" s="3">
        <v>1</v>
      </c>
      <c r="B8769" s="2" t="s">
        <v>9266</v>
      </c>
      <c r="C8769" s="2" t="s">
        <v>9</v>
      </c>
      <c r="D8769" s="2">
        <v>462614</v>
      </c>
      <c r="E8769" s="2">
        <v>689</v>
      </c>
      <c r="F8769" s="2">
        <v>463303</v>
      </c>
      <c r="G8769" s="2">
        <v>45.47</v>
      </c>
      <c r="H8769" s="4" t="s">
        <v>9267</v>
      </c>
    </row>
    <row r="8770" spans="1:8" x14ac:dyDescent="0.3">
      <c r="A8770" s="3">
        <v>2</v>
      </c>
      <c r="B8770" s="2" t="s">
        <v>9268</v>
      </c>
      <c r="C8770" s="2" t="s">
        <v>108</v>
      </c>
      <c r="D8770" s="2">
        <v>418910</v>
      </c>
      <c r="E8770" s="2">
        <v>1665</v>
      </c>
      <c r="F8770" s="2">
        <v>420575</v>
      </c>
      <c r="G8770" s="2">
        <v>41.27</v>
      </c>
      <c r="H8770" s="4" t="s">
        <v>9267</v>
      </c>
    </row>
    <row r="8771" spans="1:8" x14ac:dyDescent="0.3">
      <c r="A8771" s="3">
        <v>3</v>
      </c>
      <c r="B8771" s="2" t="s">
        <v>9269</v>
      </c>
      <c r="C8771" s="2" t="s">
        <v>904</v>
      </c>
      <c r="D8771" s="2">
        <v>81182</v>
      </c>
      <c r="E8771" s="2">
        <v>123</v>
      </c>
      <c r="F8771" s="2">
        <v>81305</v>
      </c>
      <c r="G8771" s="2">
        <v>7.98</v>
      </c>
      <c r="H8771" s="4" t="s">
        <v>9267</v>
      </c>
    </row>
    <row r="8772" spans="1:8" x14ac:dyDescent="0.3">
      <c r="A8772" s="3">
        <v>4</v>
      </c>
      <c r="B8772" s="2" t="s">
        <v>9270</v>
      </c>
      <c r="C8772" s="2" t="s">
        <v>17</v>
      </c>
      <c r="D8772" s="2">
        <v>35654</v>
      </c>
      <c r="E8772" s="2">
        <v>282</v>
      </c>
      <c r="F8772" s="2">
        <v>35936</v>
      </c>
      <c r="G8772" s="2">
        <v>3.53</v>
      </c>
      <c r="H8772" s="4" t="s">
        <v>9267</v>
      </c>
    </row>
    <row r="8773" spans="1:8" x14ac:dyDescent="0.3">
      <c r="A8773" s="3">
        <v>5</v>
      </c>
      <c r="B8773" s="2" t="s">
        <v>9271</v>
      </c>
      <c r="C8773" s="2" t="s">
        <v>1811</v>
      </c>
      <c r="D8773" s="2">
        <v>5134</v>
      </c>
      <c r="E8773" s="2">
        <v>4</v>
      </c>
      <c r="F8773" s="2">
        <v>5138</v>
      </c>
      <c r="G8773" s="2">
        <v>0.5</v>
      </c>
      <c r="H8773" s="4" t="s">
        <v>9267</v>
      </c>
    </row>
    <row r="8774" spans="1:8" x14ac:dyDescent="0.3">
      <c r="A8774" s="3">
        <v>6</v>
      </c>
      <c r="B8774" s="2" t="s">
        <v>4899</v>
      </c>
      <c r="C8774" s="2" t="s">
        <v>14</v>
      </c>
      <c r="D8774" s="2">
        <v>3258</v>
      </c>
      <c r="E8774" s="2">
        <v>3</v>
      </c>
      <c r="F8774" s="2">
        <v>3261</v>
      </c>
      <c r="G8774" s="2">
        <v>0.32</v>
      </c>
      <c r="H8774" s="4" t="s">
        <v>9267</v>
      </c>
    </row>
    <row r="8775" spans="1:8" x14ac:dyDescent="0.3">
      <c r="A8775" s="3">
        <v>7</v>
      </c>
      <c r="B8775" s="2" t="s">
        <v>27</v>
      </c>
      <c r="C8775" s="2" t="s">
        <v>28</v>
      </c>
      <c r="D8775" s="2">
        <v>9431</v>
      </c>
      <c r="E8775" s="2">
        <v>16</v>
      </c>
      <c r="F8775" s="2">
        <v>9447</v>
      </c>
      <c r="G8775" s="2">
        <v>0.93</v>
      </c>
      <c r="H8775" s="4" t="s">
        <v>9267</v>
      </c>
    </row>
    <row r="8776" spans="1:8" x14ac:dyDescent="0.3">
      <c r="A8776" s="3">
        <v>1</v>
      </c>
      <c r="B8776" s="2" t="s">
        <v>9272</v>
      </c>
      <c r="C8776" s="2" t="s">
        <v>1317</v>
      </c>
      <c r="D8776" s="2">
        <v>622144</v>
      </c>
      <c r="E8776" s="2">
        <v>2653</v>
      </c>
      <c r="F8776" s="2">
        <v>624797</v>
      </c>
      <c r="G8776" s="2">
        <v>47.14</v>
      </c>
      <c r="H8776" s="4" t="s">
        <v>9273</v>
      </c>
    </row>
    <row r="8777" spans="1:8" x14ac:dyDescent="0.3">
      <c r="A8777" s="3">
        <v>2</v>
      </c>
      <c r="B8777" s="2" t="s">
        <v>9274</v>
      </c>
      <c r="C8777" s="2" t="s">
        <v>9</v>
      </c>
      <c r="D8777" s="2">
        <v>593568</v>
      </c>
      <c r="E8777" s="2">
        <v>2300</v>
      </c>
      <c r="F8777" s="2">
        <v>595868</v>
      </c>
      <c r="G8777" s="2">
        <v>44.95</v>
      </c>
      <c r="H8777" s="4" t="s">
        <v>9273</v>
      </c>
    </row>
    <row r="8778" spans="1:8" x14ac:dyDescent="0.3">
      <c r="A8778" s="3">
        <v>3</v>
      </c>
      <c r="B8778" s="2" t="s">
        <v>9275</v>
      </c>
      <c r="C8778" s="2" t="s">
        <v>14</v>
      </c>
      <c r="D8778" s="2">
        <v>44582</v>
      </c>
      <c r="E8778" s="2">
        <v>15</v>
      </c>
      <c r="F8778" s="2">
        <v>44597</v>
      </c>
      <c r="G8778" s="2">
        <v>3.36</v>
      </c>
      <c r="H8778" s="4" t="s">
        <v>9273</v>
      </c>
    </row>
    <row r="8779" spans="1:8" x14ac:dyDescent="0.3">
      <c r="A8779" s="3">
        <v>4</v>
      </c>
      <c r="B8779" s="2" t="s">
        <v>9276</v>
      </c>
      <c r="C8779" s="2" t="s">
        <v>609</v>
      </c>
      <c r="D8779" s="2">
        <v>13689</v>
      </c>
      <c r="E8779" s="2">
        <v>60</v>
      </c>
      <c r="F8779" s="2">
        <v>13749</v>
      </c>
      <c r="G8779" s="2">
        <v>1.04</v>
      </c>
      <c r="H8779" s="4" t="s">
        <v>9273</v>
      </c>
    </row>
    <row r="8780" spans="1:8" x14ac:dyDescent="0.3">
      <c r="A8780" s="3">
        <v>5</v>
      </c>
      <c r="B8780" s="2" t="s">
        <v>8151</v>
      </c>
      <c r="C8780" s="2" t="s">
        <v>14</v>
      </c>
      <c r="D8780" s="2">
        <v>5491</v>
      </c>
      <c r="E8780" s="2">
        <v>2</v>
      </c>
      <c r="F8780" s="2">
        <v>5493</v>
      </c>
      <c r="G8780" s="2">
        <v>0.41</v>
      </c>
      <c r="H8780" s="4" t="s">
        <v>9273</v>
      </c>
    </row>
    <row r="8781" spans="1:8" x14ac:dyDescent="0.3">
      <c r="A8781" s="3">
        <v>6</v>
      </c>
      <c r="B8781" s="2" t="s">
        <v>9277</v>
      </c>
      <c r="C8781" s="2" t="s">
        <v>137</v>
      </c>
      <c r="D8781" s="2">
        <v>4941</v>
      </c>
      <c r="E8781" s="2">
        <v>3</v>
      </c>
      <c r="F8781" s="2">
        <v>4944</v>
      </c>
      <c r="G8781" s="2">
        <v>0.37</v>
      </c>
      <c r="H8781" s="4" t="s">
        <v>9273</v>
      </c>
    </row>
    <row r="8782" spans="1:8" x14ac:dyDescent="0.3">
      <c r="A8782" s="3">
        <v>7</v>
      </c>
      <c r="B8782" s="2" t="s">
        <v>9278</v>
      </c>
      <c r="C8782" s="2" t="s">
        <v>17</v>
      </c>
      <c r="D8782" s="2">
        <v>4509</v>
      </c>
      <c r="E8782" s="2">
        <v>30</v>
      </c>
      <c r="F8782" s="2">
        <v>4539</v>
      </c>
      <c r="G8782" s="2">
        <v>0.34</v>
      </c>
      <c r="H8782" s="4" t="s">
        <v>9273</v>
      </c>
    </row>
    <row r="8783" spans="1:8" x14ac:dyDescent="0.3">
      <c r="A8783" s="3">
        <v>8</v>
      </c>
      <c r="B8783" s="2" t="s">
        <v>9279</v>
      </c>
      <c r="C8783" s="2" t="s">
        <v>14</v>
      </c>
      <c r="D8783" s="2">
        <v>3934</v>
      </c>
      <c r="E8783" s="2">
        <v>1</v>
      </c>
      <c r="F8783" s="2">
        <v>3935</v>
      </c>
      <c r="G8783" s="2">
        <v>0.3</v>
      </c>
      <c r="H8783" s="4" t="s">
        <v>9273</v>
      </c>
    </row>
    <row r="8784" spans="1:8" x14ac:dyDescent="0.3">
      <c r="A8784" s="3">
        <v>9</v>
      </c>
      <c r="B8784" s="2" t="s">
        <v>9280</v>
      </c>
      <c r="C8784" s="2" t="s">
        <v>1224</v>
      </c>
      <c r="D8784" s="2">
        <v>3790</v>
      </c>
      <c r="E8784" s="2">
        <v>9</v>
      </c>
      <c r="F8784" s="2">
        <v>3799</v>
      </c>
      <c r="G8784" s="2">
        <v>0.28999999999999998</v>
      </c>
      <c r="H8784" s="4" t="s">
        <v>9273</v>
      </c>
    </row>
    <row r="8785" spans="1:8" x14ac:dyDescent="0.3">
      <c r="A8785" s="3">
        <v>10</v>
      </c>
      <c r="B8785" s="2" t="s">
        <v>9281</v>
      </c>
      <c r="C8785" s="2" t="s">
        <v>14</v>
      </c>
      <c r="D8785" s="2">
        <v>2226</v>
      </c>
      <c r="E8785" s="2">
        <v>0</v>
      </c>
      <c r="F8785" s="2">
        <v>2226</v>
      </c>
      <c r="G8785" s="2">
        <v>0.17</v>
      </c>
      <c r="H8785" s="4" t="s">
        <v>9273</v>
      </c>
    </row>
    <row r="8786" spans="1:8" x14ac:dyDescent="0.3">
      <c r="A8786" s="3">
        <v>11</v>
      </c>
      <c r="B8786" s="2" t="s">
        <v>9282</v>
      </c>
      <c r="C8786" s="2" t="s">
        <v>14</v>
      </c>
      <c r="D8786" s="2">
        <v>2092</v>
      </c>
      <c r="E8786" s="2">
        <v>0</v>
      </c>
      <c r="F8786" s="2">
        <v>2092</v>
      </c>
      <c r="G8786" s="2">
        <v>0.16</v>
      </c>
      <c r="H8786" s="4" t="s">
        <v>9273</v>
      </c>
    </row>
    <row r="8787" spans="1:8" x14ac:dyDescent="0.3">
      <c r="A8787" s="3">
        <v>12</v>
      </c>
      <c r="B8787" s="2" t="s">
        <v>9283</v>
      </c>
      <c r="C8787" s="2" t="s">
        <v>8055</v>
      </c>
      <c r="D8787" s="2">
        <v>1975</v>
      </c>
      <c r="E8787" s="2">
        <v>6</v>
      </c>
      <c r="F8787" s="2">
        <v>1981</v>
      </c>
      <c r="G8787" s="2">
        <v>0.15</v>
      </c>
      <c r="H8787" s="4" t="s">
        <v>9273</v>
      </c>
    </row>
    <row r="8788" spans="1:8" x14ac:dyDescent="0.3">
      <c r="A8788" s="3">
        <v>13</v>
      </c>
      <c r="B8788" s="2" t="s">
        <v>9284</v>
      </c>
      <c r="C8788" s="2" t="s">
        <v>14</v>
      </c>
      <c r="D8788" s="2">
        <v>1940</v>
      </c>
      <c r="E8788" s="2">
        <v>1</v>
      </c>
      <c r="F8788" s="2">
        <v>1941</v>
      </c>
      <c r="G8788" s="2">
        <v>0.15</v>
      </c>
      <c r="H8788" s="4" t="s">
        <v>9273</v>
      </c>
    </row>
    <row r="8789" spans="1:8" x14ac:dyDescent="0.3">
      <c r="A8789" s="3">
        <v>14</v>
      </c>
      <c r="B8789" s="2" t="s">
        <v>9285</v>
      </c>
      <c r="C8789" s="2" t="s">
        <v>14</v>
      </c>
      <c r="D8789" s="2">
        <v>1896</v>
      </c>
      <c r="E8789" s="2">
        <v>2</v>
      </c>
      <c r="F8789" s="2">
        <v>1898</v>
      </c>
      <c r="G8789" s="2">
        <v>0.14000000000000001</v>
      </c>
      <c r="H8789" s="4" t="s">
        <v>9273</v>
      </c>
    </row>
    <row r="8790" spans="1:8" x14ac:dyDescent="0.3">
      <c r="A8790" s="3">
        <v>15</v>
      </c>
      <c r="B8790" s="2" t="s">
        <v>9286</v>
      </c>
      <c r="C8790" s="2" t="s">
        <v>612</v>
      </c>
      <c r="D8790" s="2">
        <v>1445</v>
      </c>
      <c r="E8790" s="2">
        <v>6</v>
      </c>
      <c r="F8790" s="2">
        <v>1451</v>
      </c>
      <c r="G8790" s="2">
        <v>0.11</v>
      </c>
      <c r="H8790" s="4" t="s">
        <v>9273</v>
      </c>
    </row>
    <row r="8791" spans="1:8" x14ac:dyDescent="0.3">
      <c r="A8791" s="3">
        <v>16</v>
      </c>
      <c r="B8791" s="2" t="s">
        <v>9287</v>
      </c>
      <c r="C8791" s="2" t="s">
        <v>2466</v>
      </c>
      <c r="D8791" s="2">
        <v>1425</v>
      </c>
      <c r="E8791" s="2">
        <v>10</v>
      </c>
      <c r="F8791" s="2">
        <v>1435</v>
      </c>
      <c r="G8791" s="2">
        <v>0.11</v>
      </c>
      <c r="H8791" s="4" t="s">
        <v>9273</v>
      </c>
    </row>
    <row r="8792" spans="1:8" x14ac:dyDescent="0.3">
      <c r="A8792" s="3">
        <v>17</v>
      </c>
      <c r="B8792" s="2" t="s">
        <v>9288</v>
      </c>
      <c r="C8792" s="2" t="s">
        <v>9289</v>
      </c>
      <c r="D8792" s="2">
        <v>1330</v>
      </c>
      <c r="E8792" s="2">
        <v>3</v>
      </c>
      <c r="F8792" s="2">
        <v>1333</v>
      </c>
      <c r="G8792" s="2">
        <v>0.1</v>
      </c>
      <c r="H8792" s="4" t="s">
        <v>9273</v>
      </c>
    </row>
    <row r="8793" spans="1:8" x14ac:dyDescent="0.3">
      <c r="A8793" s="3">
        <v>18</v>
      </c>
      <c r="B8793" s="2" t="s">
        <v>9290</v>
      </c>
      <c r="C8793" s="2" t="s">
        <v>2529</v>
      </c>
      <c r="D8793" s="2">
        <v>1093</v>
      </c>
      <c r="E8793" s="2">
        <v>11</v>
      </c>
      <c r="F8793" s="2">
        <v>1104</v>
      </c>
      <c r="G8793" s="2">
        <v>0.08</v>
      </c>
      <c r="H8793" s="4" t="s">
        <v>9273</v>
      </c>
    </row>
    <row r="8794" spans="1:8" x14ac:dyDescent="0.3">
      <c r="A8794" s="3">
        <v>19</v>
      </c>
      <c r="B8794" s="2" t="s">
        <v>9291</v>
      </c>
      <c r="C8794" s="2" t="s">
        <v>14</v>
      </c>
      <c r="D8794" s="2">
        <v>1059</v>
      </c>
      <c r="E8794" s="2">
        <v>0</v>
      </c>
      <c r="F8794" s="2">
        <v>1059</v>
      </c>
      <c r="G8794" s="2">
        <v>0.08</v>
      </c>
      <c r="H8794" s="4" t="s">
        <v>9273</v>
      </c>
    </row>
    <row r="8795" spans="1:8" x14ac:dyDescent="0.3">
      <c r="A8795" s="3">
        <v>20</v>
      </c>
      <c r="B8795" s="2" t="s">
        <v>9292</v>
      </c>
      <c r="C8795" s="2" t="s">
        <v>3467</v>
      </c>
      <c r="D8795" s="2">
        <v>868</v>
      </c>
      <c r="E8795" s="2">
        <v>5</v>
      </c>
      <c r="F8795" s="2">
        <v>873</v>
      </c>
      <c r="G8795" s="2">
        <v>7.0000000000000007E-2</v>
      </c>
      <c r="H8795" s="4" t="s">
        <v>9273</v>
      </c>
    </row>
    <row r="8796" spans="1:8" x14ac:dyDescent="0.3">
      <c r="A8796" s="3">
        <v>21</v>
      </c>
      <c r="B8796" s="2" t="s">
        <v>9293</v>
      </c>
      <c r="C8796" s="2" t="s">
        <v>206</v>
      </c>
      <c r="D8796" s="2">
        <v>790</v>
      </c>
      <c r="E8796" s="2">
        <v>11</v>
      </c>
      <c r="F8796" s="2">
        <v>801</v>
      </c>
      <c r="G8796" s="2">
        <v>0.06</v>
      </c>
      <c r="H8796" s="4" t="s">
        <v>9273</v>
      </c>
    </row>
    <row r="8797" spans="1:8" x14ac:dyDescent="0.3">
      <c r="A8797" s="3">
        <v>22</v>
      </c>
      <c r="B8797" s="2" t="s">
        <v>9294</v>
      </c>
      <c r="C8797" s="2" t="s">
        <v>14</v>
      </c>
      <c r="D8797" s="2">
        <v>702</v>
      </c>
      <c r="E8797" s="2">
        <v>0</v>
      </c>
      <c r="F8797" s="2">
        <v>702</v>
      </c>
      <c r="G8797" s="2">
        <v>0.05</v>
      </c>
      <c r="H8797" s="4" t="s">
        <v>9273</v>
      </c>
    </row>
    <row r="8798" spans="1:8" x14ac:dyDescent="0.3">
      <c r="A8798" s="3">
        <v>23</v>
      </c>
      <c r="B8798" s="2" t="s">
        <v>9295</v>
      </c>
      <c r="C8798" s="2" t="s">
        <v>14</v>
      </c>
      <c r="D8798" s="2">
        <v>674</v>
      </c>
      <c r="E8798" s="2">
        <v>1</v>
      </c>
      <c r="F8798" s="2">
        <v>675</v>
      </c>
      <c r="G8798" s="2">
        <v>0.05</v>
      </c>
      <c r="H8798" s="4" t="s">
        <v>9273</v>
      </c>
    </row>
    <row r="8799" spans="1:8" x14ac:dyDescent="0.3">
      <c r="A8799" s="3">
        <v>24</v>
      </c>
      <c r="B8799" s="2" t="s">
        <v>9296</v>
      </c>
      <c r="C8799" s="2" t="s">
        <v>14</v>
      </c>
      <c r="D8799" s="2">
        <v>531</v>
      </c>
      <c r="E8799" s="2">
        <v>0</v>
      </c>
      <c r="F8799" s="2">
        <v>531</v>
      </c>
      <c r="G8799" s="2">
        <v>0.04</v>
      </c>
      <c r="H8799" s="4" t="s">
        <v>9273</v>
      </c>
    </row>
    <row r="8800" spans="1:8" x14ac:dyDescent="0.3">
      <c r="A8800" s="3">
        <v>25</v>
      </c>
      <c r="B8800" s="2" t="s">
        <v>9297</v>
      </c>
      <c r="C8800" s="2" t="s">
        <v>14</v>
      </c>
      <c r="D8800" s="2">
        <v>370</v>
      </c>
      <c r="E8800" s="2">
        <v>2</v>
      </c>
      <c r="F8800" s="2">
        <v>372</v>
      </c>
      <c r="G8800" s="2">
        <v>0.03</v>
      </c>
      <c r="H8800" s="4" t="s">
        <v>9273</v>
      </c>
    </row>
    <row r="8801" spans="1:8" x14ac:dyDescent="0.3">
      <c r="A8801" s="3">
        <v>26</v>
      </c>
      <c r="B8801" s="2" t="s">
        <v>27</v>
      </c>
      <c r="C8801" s="2" t="s">
        <v>28</v>
      </c>
      <c r="D8801" s="2">
        <v>3254</v>
      </c>
      <c r="E8801" s="2">
        <v>28</v>
      </c>
      <c r="F8801" s="2">
        <v>3282</v>
      </c>
      <c r="G8801" s="2">
        <v>0.25</v>
      </c>
      <c r="H8801" s="4" t="s">
        <v>9273</v>
      </c>
    </row>
    <row r="8802" spans="1:8" x14ac:dyDescent="0.3">
      <c r="A8802" s="3">
        <v>1</v>
      </c>
      <c r="B8802" s="2" t="s">
        <v>9298</v>
      </c>
      <c r="C8802" s="2" t="s">
        <v>1547</v>
      </c>
      <c r="D8802" s="2">
        <v>463845</v>
      </c>
      <c r="E8802" s="2">
        <v>1722</v>
      </c>
      <c r="F8802" s="2">
        <v>465567</v>
      </c>
      <c r="G8802" s="2">
        <v>49.22</v>
      </c>
      <c r="H8802" s="4" t="s">
        <v>9299</v>
      </c>
    </row>
    <row r="8803" spans="1:8" x14ac:dyDescent="0.3">
      <c r="A8803" s="3">
        <v>2</v>
      </c>
      <c r="B8803" s="2" t="s">
        <v>9300</v>
      </c>
      <c r="C8803" s="2" t="s">
        <v>9</v>
      </c>
      <c r="D8803" s="2">
        <v>384819</v>
      </c>
      <c r="E8803" s="2">
        <v>1637</v>
      </c>
      <c r="F8803" s="2">
        <v>386456</v>
      </c>
      <c r="G8803" s="2">
        <v>40.86</v>
      </c>
      <c r="H8803" s="4" t="s">
        <v>9299</v>
      </c>
    </row>
    <row r="8804" spans="1:8" x14ac:dyDescent="0.3">
      <c r="A8804" s="3">
        <v>3</v>
      </c>
      <c r="B8804" s="2" t="s">
        <v>9301</v>
      </c>
      <c r="C8804" s="2" t="s">
        <v>17</v>
      </c>
      <c r="D8804" s="2">
        <v>20232</v>
      </c>
      <c r="E8804" s="2">
        <v>77</v>
      </c>
      <c r="F8804" s="2">
        <v>20309</v>
      </c>
      <c r="G8804" s="2">
        <v>2.15</v>
      </c>
      <c r="H8804" s="4" t="s">
        <v>9299</v>
      </c>
    </row>
    <row r="8805" spans="1:8" x14ac:dyDescent="0.3">
      <c r="A8805" s="3">
        <v>4</v>
      </c>
      <c r="B8805" s="2" t="s">
        <v>9302</v>
      </c>
      <c r="C8805" s="2" t="s">
        <v>149</v>
      </c>
      <c r="D8805" s="2">
        <v>12265</v>
      </c>
      <c r="E8805" s="2">
        <v>43</v>
      </c>
      <c r="F8805" s="2">
        <v>12308</v>
      </c>
      <c r="G8805" s="2">
        <v>1.3</v>
      </c>
      <c r="H8805" s="4" t="s">
        <v>9299</v>
      </c>
    </row>
    <row r="8806" spans="1:8" x14ac:dyDescent="0.3">
      <c r="A8806" s="3">
        <v>5</v>
      </c>
      <c r="B8806" s="2" t="s">
        <v>9303</v>
      </c>
      <c r="C8806" s="2" t="s">
        <v>14</v>
      </c>
      <c r="D8806" s="2">
        <v>11150</v>
      </c>
      <c r="E8806" s="2">
        <v>9</v>
      </c>
      <c r="F8806" s="2">
        <v>11159</v>
      </c>
      <c r="G8806" s="2">
        <v>1.18</v>
      </c>
      <c r="H8806" s="4" t="s">
        <v>9299</v>
      </c>
    </row>
    <row r="8807" spans="1:8" x14ac:dyDescent="0.3">
      <c r="A8807" s="3">
        <v>6</v>
      </c>
      <c r="B8807" s="2" t="s">
        <v>9304</v>
      </c>
      <c r="C8807" s="2" t="s">
        <v>2934</v>
      </c>
      <c r="D8807" s="2">
        <v>9237</v>
      </c>
      <c r="E8807" s="2">
        <v>6</v>
      </c>
      <c r="F8807" s="2">
        <v>9243</v>
      </c>
      <c r="G8807" s="2">
        <v>0.98</v>
      </c>
      <c r="H8807" s="4" t="s">
        <v>9299</v>
      </c>
    </row>
    <row r="8808" spans="1:8" x14ac:dyDescent="0.3">
      <c r="A8808" s="3">
        <v>7</v>
      </c>
      <c r="B8808" s="2" t="s">
        <v>9305</v>
      </c>
      <c r="C8808" s="2" t="s">
        <v>14</v>
      </c>
      <c r="D8808" s="2">
        <v>6704</v>
      </c>
      <c r="E8808" s="2">
        <v>7</v>
      </c>
      <c r="F8808" s="2">
        <v>6711</v>
      </c>
      <c r="G8808" s="2">
        <v>0.71</v>
      </c>
      <c r="H8808" s="4" t="s">
        <v>9299</v>
      </c>
    </row>
    <row r="8809" spans="1:8" x14ac:dyDescent="0.3">
      <c r="A8809" s="3">
        <v>8</v>
      </c>
      <c r="B8809" s="2" t="s">
        <v>9306</v>
      </c>
      <c r="C8809" s="2" t="s">
        <v>14</v>
      </c>
      <c r="D8809" s="2">
        <v>6591</v>
      </c>
      <c r="E8809" s="2">
        <v>13</v>
      </c>
      <c r="F8809" s="2">
        <v>6604</v>
      </c>
      <c r="G8809" s="2">
        <v>0.7</v>
      </c>
      <c r="H8809" s="4" t="s">
        <v>9299</v>
      </c>
    </row>
    <row r="8810" spans="1:8" x14ac:dyDescent="0.3">
      <c r="A8810" s="3">
        <v>9</v>
      </c>
      <c r="B8810" s="2" t="s">
        <v>9307</v>
      </c>
      <c r="C8810" s="2" t="s">
        <v>7015</v>
      </c>
      <c r="D8810" s="2">
        <v>4892</v>
      </c>
      <c r="E8810" s="2">
        <v>4</v>
      </c>
      <c r="F8810" s="2">
        <v>4896</v>
      </c>
      <c r="G8810" s="2">
        <v>0.52</v>
      </c>
      <c r="H8810" s="4" t="s">
        <v>9299</v>
      </c>
    </row>
    <row r="8811" spans="1:8" x14ac:dyDescent="0.3">
      <c r="A8811" s="3">
        <v>10</v>
      </c>
      <c r="B8811" s="2" t="s">
        <v>27</v>
      </c>
      <c r="C8811" s="2" t="s">
        <v>28</v>
      </c>
      <c r="D8811" s="2">
        <v>22566</v>
      </c>
      <c r="E8811" s="2">
        <v>61</v>
      </c>
      <c r="F8811" s="2">
        <v>22627</v>
      </c>
      <c r="G8811" s="2">
        <v>2.39</v>
      </c>
      <c r="H8811" s="4" t="s">
        <v>9299</v>
      </c>
    </row>
    <row r="8812" spans="1:8" x14ac:dyDescent="0.3">
      <c r="A8812" s="3">
        <v>1</v>
      </c>
      <c r="B8812" s="2" t="s">
        <v>9308</v>
      </c>
      <c r="C8812" s="2" t="s">
        <v>9</v>
      </c>
      <c r="D8812" s="2">
        <v>1111556</v>
      </c>
      <c r="E8812" s="2">
        <v>4904</v>
      </c>
      <c r="F8812" s="2">
        <v>1116460</v>
      </c>
      <c r="G8812" s="2">
        <v>76.7</v>
      </c>
      <c r="H8812" s="4" t="s">
        <v>9309</v>
      </c>
    </row>
    <row r="8813" spans="1:8" x14ac:dyDescent="0.3">
      <c r="A8813" s="3">
        <v>2</v>
      </c>
      <c r="B8813" s="2" t="s">
        <v>9310</v>
      </c>
      <c r="C8813" s="2" t="s">
        <v>12</v>
      </c>
      <c r="D8813" s="2">
        <v>293537</v>
      </c>
      <c r="E8813" s="2">
        <v>1515</v>
      </c>
      <c r="F8813" s="2">
        <v>295052</v>
      </c>
      <c r="G8813" s="2">
        <v>20.27</v>
      </c>
      <c r="H8813" s="4" t="s">
        <v>9309</v>
      </c>
    </row>
    <row r="8814" spans="1:8" x14ac:dyDescent="0.3">
      <c r="A8814" s="3">
        <v>3</v>
      </c>
      <c r="B8814" s="2" t="s">
        <v>9311</v>
      </c>
      <c r="C8814" s="2" t="s">
        <v>17</v>
      </c>
      <c r="D8814" s="2">
        <v>10734</v>
      </c>
      <c r="E8814" s="2">
        <v>82</v>
      </c>
      <c r="F8814" s="2">
        <v>10816</v>
      </c>
      <c r="G8814" s="2">
        <v>0.74</v>
      </c>
      <c r="H8814" s="4" t="s">
        <v>9309</v>
      </c>
    </row>
    <row r="8815" spans="1:8" x14ac:dyDescent="0.3">
      <c r="A8815" s="3">
        <v>4</v>
      </c>
      <c r="B8815" s="2" t="s">
        <v>9312</v>
      </c>
      <c r="C8815" s="2" t="s">
        <v>3894</v>
      </c>
      <c r="D8815" s="2">
        <v>8167</v>
      </c>
      <c r="E8815" s="2">
        <v>11</v>
      </c>
      <c r="F8815" s="2">
        <v>8178</v>
      </c>
      <c r="G8815" s="2">
        <v>0.56000000000000005</v>
      </c>
      <c r="H8815" s="4" t="s">
        <v>9309</v>
      </c>
    </row>
    <row r="8816" spans="1:8" x14ac:dyDescent="0.3">
      <c r="A8816" s="3">
        <v>5</v>
      </c>
      <c r="B8816" s="2" t="s">
        <v>9313</v>
      </c>
      <c r="C8816" s="2" t="s">
        <v>14</v>
      </c>
      <c r="D8816" s="2">
        <v>3417</v>
      </c>
      <c r="E8816" s="2">
        <v>7</v>
      </c>
      <c r="F8816" s="2">
        <v>3424</v>
      </c>
      <c r="G8816" s="2">
        <v>0.24</v>
      </c>
      <c r="H8816" s="4" t="s">
        <v>9309</v>
      </c>
    </row>
    <row r="8817" spans="1:8" x14ac:dyDescent="0.3">
      <c r="A8817" s="3">
        <v>6</v>
      </c>
      <c r="B8817" s="2" t="s">
        <v>9314</v>
      </c>
      <c r="C8817" s="2" t="s">
        <v>14</v>
      </c>
      <c r="D8817" s="2">
        <v>2921</v>
      </c>
      <c r="E8817" s="2">
        <v>4</v>
      </c>
      <c r="F8817" s="2">
        <v>2925</v>
      </c>
      <c r="G8817" s="2">
        <v>0.2</v>
      </c>
      <c r="H8817" s="4" t="s">
        <v>9309</v>
      </c>
    </row>
    <row r="8818" spans="1:8" x14ac:dyDescent="0.3">
      <c r="A8818" s="3">
        <v>7</v>
      </c>
      <c r="B8818" s="2" t="s">
        <v>9315</v>
      </c>
      <c r="C8818" s="2" t="s">
        <v>166</v>
      </c>
      <c r="D8818" s="2">
        <v>2809</v>
      </c>
      <c r="E8818" s="2">
        <v>10</v>
      </c>
      <c r="F8818" s="2">
        <v>2819</v>
      </c>
      <c r="G8818" s="2">
        <v>0.19</v>
      </c>
      <c r="H8818" s="4" t="s">
        <v>9309</v>
      </c>
    </row>
    <row r="8819" spans="1:8" x14ac:dyDescent="0.3">
      <c r="A8819" s="3">
        <v>8</v>
      </c>
      <c r="B8819" s="2" t="s">
        <v>9316</v>
      </c>
      <c r="C8819" s="2" t="s">
        <v>14</v>
      </c>
      <c r="D8819" s="2">
        <v>1679</v>
      </c>
      <c r="E8819" s="2">
        <v>3</v>
      </c>
      <c r="F8819" s="2">
        <v>1682</v>
      </c>
      <c r="G8819" s="2">
        <v>0.12</v>
      </c>
      <c r="H8819" s="4" t="s">
        <v>9309</v>
      </c>
    </row>
    <row r="8820" spans="1:8" x14ac:dyDescent="0.3">
      <c r="A8820" s="3">
        <v>9</v>
      </c>
      <c r="B8820" s="2" t="s">
        <v>9317</v>
      </c>
      <c r="C8820" s="2" t="s">
        <v>1216</v>
      </c>
      <c r="D8820" s="2">
        <v>1114</v>
      </c>
      <c r="E8820" s="2">
        <v>3</v>
      </c>
      <c r="F8820" s="2">
        <v>1117</v>
      </c>
      <c r="G8820" s="2">
        <v>0.08</v>
      </c>
      <c r="H8820" s="4" t="s">
        <v>9309</v>
      </c>
    </row>
    <row r="8821" spans="1:8" x14ac:dyDescent="0.3">
      <c r="A8821" s="3">
        <v>10</v>
      </c>
      <c r="B8821" s="2" t="s">
        <v>9318</v>
      </c>
      <c r="C8821" s="2" t="s">
        <v>14</v>
      </c>
      <c r="D8821" s="2">
        <v>1076</v>
      </c>
      <c r="E8821" s="2">
        <v>6</v>
      </c>
      <c r="F8821" s="2">
        <v>1082</v>
      </c>
      <c r="G8821" s="2">
        <v>7.0000000000000007E-2</v>
      </c>
      <c r="H8821" s="4" t="s">
        <v>9309</v>
      </c>
    </row>
    <row r="8822" spans="1:8" x14ac:dyDescent="0.3">
      <c r="A8822" s="3">
        <v>11</v>
      </c>
      <c r="B8822" s="2" t="s">
        <v>9319</v>
      </c>
      <c r="C8822" s="2" t="s">
        <v>6602</v>
      </c>
      <c r="D8822" s="2">
        <v>1065</v>
      </c>
      <c r="E8822" s="2">
        <v>8</v>
      </c>
      <c r="F8822" s="2">
        <v>1073</v>
      </c>
      <c r="G8822" s="2">
        <v>7.0000000000000007E-2</v>
      </c>
      <c r="H8822" s="4" t="s">
        <v>9309</v>
      </c>
    </row>
    <row r="8823" spans="1:8" x14ac:dyDescent="0.3">
      <c r="A8823" s="3">
        <v>12</v>
      </c>
      <c r="B8823" s="2" t="s">
        <v>9320</v>
      </c>
      <c r="C8823" s="2" t="s">
        <v>612</v>
      </c>
      <c r="D8823" s="2">
        <v>1025</v>
      </c>
      <c r="E8823" s="2">
        <v>1</v>
      </c>
      <c r="F8823" s="2">
        <v>1026</v>
      </c>
      <c r="G8823" s="2">
        <v>7.0000000000000007E-2</v>
      </c>
      <c r="H8823" s="4" t="s">
        <v>9309</v>
      </c>
    </row>
    <row r="8824" spans="1:8" x14ac:dyDescent="0.3">
      <c r="A8824" s="3">
        <v>13</v>
      </c>
      <c r="B8824" s="2" t="s">
        <v>8208</v>
      </c>
      <c r="C8824" s="2" t="s">
        <v>3862</v>
      </c>
      <c r="D8824" s="2">
        <v>720</v>
      </c>
      <c r="E8824" s="2">
        <v>4</v>
      </c>
      <c r="F8824" s="2">
        <v>724</v>
      </c>
      <c r="G8824" s="2">
        <v>0.05</v>
      </c>
      <c r="H8824" s="4" t="s">
        <v>9309</v>
      </c>
    </row>
    <row r="8825" spans="1:8" x14ac:dyDescent="0.3">
      <c r="A8825" s="3">
        <v>14</v>
      </c>
      <c r="B8825" s="2" t="s">
        <v>27</v>
      </c>
      <c r="C8825" s="2" t="s">
        <v>28</v>
      </c>
      <c r="D8825" s="2">
        <v>9218</v>
      </c>
      <c r="E8825" s="2">
        <v>62</v>
      </c>
      <c r="F8825" s="2">
        <v>9280</v>
      </c>
      <c r="G8825" s="2">
        <v>0.64</v>
      </c>
      <c r="H8825" s="4" t="s">
        <v>9309</v>
      </c>
    </row>
    <row r="8826" spans="1:8" x14ac:dyDescent="0.3">
      <c r="A8826" s="3">
        <v>1</v>
      </c>
      <c r="B8826" s="2" t="s">
        <v>9321</v>
      </c>
      <c r="C8826" s="2" t="s">
        <v>2354</v>
      </c>
      <c r="D8826" s="2">
        <v>515989</v>
      </c>
      <c r="E8826" s="2">
        <v>4175</v>
      </c>
      <c r="F8826" s="2">
        <v>520164</v>
      </c>
      <c r="G8826" s="2">
        <v>51.62</v>
      </c>
      <c r="H8826" s="4" t="s">
        <v>9322</v>
      </c>
    </row>
    <row r="8827" spans="1:8" x14ac:dyDescent="0.3">
      <c r="A8827" s="3">
        <v>2</v>
      </c>
      <c r="B8827" s="2" t="s">
        <v>9323</v>
      </c>
      <c r="C8827" s="2" t="s">
        <v>9</v>
      </c>
      <c r="D8827" s="2">
        <v>349006</v>
      </c>
      <c r="E8827" s="2">
        <v>2756</v>
      </c>
      <c r="F8827" s="2">
        <v>351762</v>
      </c>
      <c r="G8827" s="2">
        <v>34.909999999999997</v>
      </c>
      <c r="H8827" s="4" t="s">
        <v>9322</v>
      </c>
    </row>
    <row r="8828" spans="1:8" x14ac:dyDescent="0.3">
      <c r="A8828" s="3">
        <v>3</v>
      </c>
      <c r="B8828" s="2" t="s">
        <v>9324</v>
      </c>
      <c r="C8828" s="2" t="s">
        <v>14</v>
      </c>
      <c r="D8828" s="2">
        <v>43838</v>
      </c>
      <c r="E8828" s="2">
        <v>454</v>
      </c>
      <c r="F8828" s="2">
        <v>44292</v>
      </c>
      <c r="G8828" s="2">
        <v>4.4000000000000004</v>
      </c>
      <c r="H8828" s="4" t="s">
        <v>9322</v>
      </c>
    </row>
    <row r="8829" spans="1:8" x14ac:dyDescent="0.3">
      <c r="A8829" s="3">
        <v>4</v>
      </c>
      <c r="B8829" s="2" t="s">
        <v>9325</v>
      </c>
      <c r="C8829" s="2" t="s">
        <v>14</v>
      </c>
      <c r="D8829" s="2">
        <v>19729</v>
      </c>
      <c r="E8829" s="2">
        <v>105</v>
      </c>
      <c r="F8829" s="2">
        <v>19834</v>
      </c>
      <c r="G8829" s="2">
        <v>1.97</v>
      </c>
      <c r="H8829" s="4" t="s">
        <v>9322</v>
      </c>
    </row>
    <row r="8830" spans="1:8" x14ac:dyDescent="0.3">
      <c r="A8830" s="3">
        <v>5</v>
      </c>
      <c r="B8830" s="2" t="s">
        <v>9326</v>
      </c>
      <c r="C8830" s="2" t="s">
        <v>14</v>
      </c>
      <c r="D8830" s="2">
        <v>16097</v>
      </c>
      <c r="E8830" s="2">
        <v>14</v>
      </c>
      <c r="F8830" s="2">
        <v>16111</v>
      </c>
      <c r="G8830" s="2">
        <v>1.6</v>
      </c>
      <c r="H8830" s="4" t="s">
        <v>9322</v>
      </c>
    </row>
    <row r="8831" spans="1:8" x14ac:dyDescent="0.3">
      <c r="A8831" s="3">
        <v>6</v>
      </c>
      <c r="B8831" s="2" t="s">
        <v>9327</v>
      </c>
      <c r="C8831" s="2" t="s">
        <v>17</v>
      </c>
      <c r="D8831" s="2">
        <v>8708</v>
      </c>
      <c r="E8831" s="2">
        <v>34</v>
      </c>
      <c r="F8831" s="2">
        <v>8742</v>
      </c>
      <c r="G8831" s="2">
        <v>0.87</v>
      </c>
      <c r="H8831" s="4" t="s">
        <v>9322</v>
      </c>
    </row>
    <row r="8832" spans="1:8" x14ac:dyDescent="0.3">
      <c r="A8832" s="3">
        <v>7</v>
      </c>
      <c r="B8832" s="2" t="s">
        <v>9328</v>
      </c>
      <c r="C8832" s="2" t="s">
        <v>14</v>
      </c>
      <c r="D8832" s="2">
        <v>4912</v>
      </c>
      <c r="E8832" s="2">
        <v>12</v>
      </c>
      <c r="F8832" s="2">
        <v>4924</v>
      </c>
      <c r="G8832" s="2">
        <v>0.49</v>
      </c>
      <c r="H8832" s="4" t="s">
        <v>9322</v>
      </c>
    </row>
    <row r="8833" spans="1:8" x14ac:dyDescent="0.3">
      <c r="A8833" s="3">
        <v>8</v>
      </c>
      <c r="B8833" s="2" t="s">
        <v>9329</v>
      </c>
      <c r="C8833" s="2" t="s">
        <v>471</v>
      </c>
      <c r="D8833" s="2">
        <v>3188</v>
      </c>
      <c r="E8833" s="2">
        <v>22</v>
      </c>
      <c r="F8833" s="2">
        <v>3210</v>
      </c>
      <c r="G8833" s="2">
        <v>0.32</v>
      </c>
      <c r="H8833" s="4" t="s">
        <v>9322</v>
      </c>
    </row>
    <row r="8834" spans="1:8" x14ac:dyDescent="0.3">
      <c r="A8834" s="3">
        <v>9</v>
      </c>
      <c r="B8834" s="2" t="s">
        <v>9330</v>
      </c>
      <c r="C8834" s="2" t="s">
        <v>131</v>
      </c>
      <c r="D8834" s="2">
        <v>3067</v>
      </c>
      <c r="E8834" s="2">
        <v>3</v>
      </c>
      <c r="F8834" s="2">
        <v>3070</v>
      </c>
      <c r="G8834" s="2">
        <v>0.3</v>
      </c>
      <c r="H8834" s="4" t="s">
        <v>9322</v>
      </c>
    </row>
    <row r="8835" spans="1:8" x14ac:dyDescent="0.3">
      <c r="A8835" s="3">
        <v>10</v>
      </c>
      <c r="B8835" s="2" t="s">
        <v>9331</v>
      </c>
      <c r="C8835" s="2" t="s">
        <v>14</v>
      </c>
      <c r="D8835" s="2">
        <v>2736</v>
      </c>
      <c r="E8835" s="2">
        <v>18</v>
      </c>
      <c r="F8835" s="2">
        <v>2754</v>
      </c>
      <c r="G8835" s="2">
        <v>0.27</v>
      </c>
      <c r="H8835" s="4" t="s">
        <v>9322</v>
      </c>
    </row>
    <row r="8836" spans="1:8" x14ac:dyDescent="0.3">
      <c r="A8836" s="3">
        <v>11</v>
      </c>
      <c r="B8836" s="2" t="s">
        <v>9332</v>
      </c>
      <c r="C8836" s="2" t="s">
        <v>9333</v>
      </c>
      <c r="D8836" s="2">
        <v>2597</v>
      </c>
      <c r="E8836" s="2">
        <v>18</v>
      </c>
      <c r="F8836" s="2">
        <v>2615</v>
      </c>
      <c r="G8836" s="2">
        <v>0.26</v>
      </c>
      <c r="H8836" s="4" t="s">
        <v>9322</v>
      </c>
    </row>
    <row r="8837" spans="1:8" x14ac:dyDescent="0.3">
      <c r="A8837" s="3">
        <v>12</v>
      </c>
      <c r="B8837" s="2" t="s">
        <v>9334</v>
      </c>
      <c r="C8837" s="2" t="s">
        <v>149</v>
      </c>
      <c r="D8837" s="2">
        <v>2398</v>
      </c>
      <c r="E8837" s="2">
        <v>11</v>
      </c>
      <c r="F8837" s="2">
        <v>2409</v>
      </c>
      <c r="G8837" s="2">
        <v>0.24</v>
      </c>
      <c r="H8837" s="4" t="s">
        <v>9322</v>
      </c>
    </row>
    <row r="8838" spans="1:8" x14ac:dyDescent="0.3">
      <c r="A8838" s="3">
        <v>13</v>
      </c>
      <c r="B8838" s="2" t="s">
        <v>9335</v>
      </c>
      <c r="C8838" s="2" t="s">
        <v>612</v>
      </c>
      <c r="D8838" s="2">
        <v>1919</v>
      </c>
      <c r="E8838" s="2">
        <v>8</v>
      </c>
      <c r="F8838" s="2">
        <v>1927</v>
      </c>
      <c r="G8838" s="2">
        <v>0.19</v>
      </c>
      <c r="H8838" s="4" t="s">
        <v>9322</v>
      </c>
    </row>
    <row r="8839" spans="1:8" x14ac:dyDescent="0.3">
      <c r="A8839" s="3">
        <v>14</v>
      </c>
      <c r="B8839" s="2" t="s">
        <v>9336</v>
      </c>
      <c r="C8839" s="2" t="s">
        <v>114</v>
      </c>
      <c r="D8839" s="2">
        <v>1793</v>
      </c>
      <c r="E8839" s="2">
        <v>8</v>
      </c>
      <c r="F8839" s="2">
        <v>1801</v>
      </c>
      <c r="G8839" s="2">
        <v>0.18</v>
      </c>
      <c r="H8839" s="4" t="s">
        <v>9322</v>
      </c>
    </row>
    <row r="8840" spans="1:8" x14ac:dyDescent="0.3">
      <c r="A8840" s="3">
        <v>15</v>
      </c>
      <c r="B8840" s="2" t="s">
        <v>27</v>
      </c>
      <c r="C8840" s="2" t="s">
        <v>28</v>
      </c>
      <c r="D8840" s="2">
        <v>23907</v>
      </c>
      <c r="E8840" s="2">
        <v>75</v>
      </c>
      <c r="F8840" s="2">
        <v>23982</v>
      </c>
      <c r="G8840" s="2">
        <v>2.38</v>
      </c>
      <c r="H8840" s="4" t="s">
        <v>9322</v>
      </c>
    </row>
    <row r="8841" spans="1:8" x14ac:dyDescent="0.3">
      <c r="A8841" s="3">
        <v>1</v>
      </c>
      <c r="B8841" s="2" t="s">
        <v>9337</v>
      </c>
      <c r="C8841" s="2" t="s">
        <v>9</v>
      </c>
      <c r="D8841" s="2">
        <v>629558</v>
      </c>
      <c r="E8841" s="2">
        <v>1321</v>
      </c>
      <c r="F8841" s="2">
        <v>630879</v>
      </c>
      <c r="G8841" s="2">
        <v>53.84</v>
      </c>
      <c r="H8841" s="4" t="s">
        <v>9338</v>
      </c>
    </row>
    <row r="8842" spans="1:8" x14ac:dyDescent="0.3">
      <c r="A8842" s="3">
        <v>2</v>
      </c>
      <c r="B8842" s="2" t="s">
        <v>9339</v>
      </c>
      <c r="C8842" s="2" t="s">
        <v>1317</v>
      </c>
      <c r="D8842" s="2">
        <v>358030</v>
      </c>
      <c r="E8842" s="2">
        <v>666</v>
      </c>
      <c r="F8842" s="2">
        <v>358696</v>
      </c>
      <c r="G8842" s="2">
        <v>30.61</v>
      </c>
      <c r="H8842" s="4" t="s">
        <v>9338</v>
      </c>
    </row>
    <row r="8843" spans="1:8" x14ac:dyDescent="0.3">
      <c r="A8843" s="3">
        <v>3</v>
      </c>
      <c r="B8843" s="2" t="s">
        <v>9340</v>
      </c>
      <c r="C8843" s="2" t="s">
        <v>609</v>
      </c>
      <c r="D8843" s="2">
        <v>59001</v>
      </c>
      <c r="E8843" s="2">
        <v>119</v>
      </c>
      <c r="F8843" s="2">
        <v>59120</v>
      </c>
      <c r="G8843" s="2">
        <v>5.05</v>
      </c>
      <c r="H8843" s="4" t="s">
        <v>9338</v>
      </c>
    </row>
    <row r="8844" spans="1:8" x14ac:dyDescent="0.3">
      <c r="A8844" s="3">
        <v>4</v>
      </c>
      <c r="B8844" s="2" t="s">
        <v>9341</v>
      </c>
      <c r="C8844" s="2" t="s">
        <v>14</v>
      </c>
      <c r="D8844" s="2">
        <v>43957</v>
      </c>
      <c r="E8844" s="2">
        <v>25</v>
      </c>
      <c r="F8844" s="2">
        <v>43982</v>
      </c>
      <c r="G8844" s="2">
        <v>3.75</v>
      </c>
      <c r="H8844" s="4" t="s">
        <v>9338</v>
      </c>
    </row>
    <row r="8845" spans="1:8" x14ac:dyDescent="0.3">
      <c r="A8845" s="3">
        <v>5</v>
      </c>
      <c r="B8845" s="2" t="s">
        <v>9342</v>
      </c>
      <c r="C8845" s="2" t="s">
        <v>265</v>
      </c>
      <c r="D8845" s="2">
        <v>9622</v>
      </c>
      <c r="E8845" s="2">
        <v>22</v>
      </c>
      <c r="F8845" s="2">
        <v>9644</v>
      </c>
      <c r="G8845" s="2">
        <v>0.82</v>
      </c>
      <c r="H8845" s="4" t="s">
        <v>9338</v>
      </c>
    </row>
    <row r="8846" spans="1:8" x14ac:dyDescent="0.3">
      <c r="A8846" s="3">
        <v>6</v>
      </c>
      <c r="B8846" s="2" t="s">
        <v>9343</v>
      </c>
      <c r="C8846" s="2" t="s">
        <v>14</v>
      </c>
      <c r="D8846" s="2">
        <v>7874</v>
      </c>
      <c r="E8846" s="2">
        <v>10</v>
      </c>
      <c r="F8846" s="2">
        <v>7884</v>
      </c>
      <c r="G8846" s="2">
        <v>0.67</v>
      </c>
      <c r="H8846" s="4" t="s">
        <v>9338</v>
      </c>
    </row>
    <row r="8847" spans="1:8" x14ac:dyDescent="0.3">
      <c r="A8847" s="3">
        <v>7</v>
      </c>
      <c r="B8847" s="2" t="s">
        <v>9344</v>
      </c>
      <c r="C8847" s="2" t="s">
        <v>17</v>
      </c>
      <c r="D8847" s="2">
        <v>7551</v>
      </c>
      <c r="E8847" s="2">
        <v>26</v>
      </c>
      <c r="F8847" s="2">
        <v>7577</v>
      </c>
      <c r="G8847" s="2">
        <v>0.65</v>
      </c>
      <c r="H8847" s="4" t="s">
        <v>9338</v>
      </c>
    </row>
    <row r="8848" spans="1:8" x14ac:dyDescent="0.3">
      <c r="A8848" s="3">
        <v>8</v>
      </c>
      <c r="B8848" s="2" t="s">
        <v>9345</v>
      </c>
      <c r="C8848" s="2" t="s">
        <v>14</v>
      </c>
      <c r="D8848" s="2">
        <v>6713</v>
      </c>
      <c r="E8848" s="2">
        <v>5</v>
      </c>
      <c r="F8848" s="2">
        <v>6718</v>
      </c>
      <c r="G8848" s="2">
        <v>0.56999999999999995</v>
      </c>
      <c r="H8848" s="4" t="s">
        <v>9338</v>
      </c>
    </row>
    <row r="8849" spans="1:8" x14ac:dyDescent="0.3">
      <c r="A8849" s="3">
        <v>9</v>
      </c>
      <c r="B8849" s="2" t="s">
        <v>9346</v>
      </c>
      <c r="C8849" s="2" t="s">
        <v>14</v>
      </c>
      <c r="D8849" s="2">
        <v>6087</v>
      </c>
      <c r="E8849" s="2">
        <v>5</v>
      </c>
      <c r="F8849" s="2">
        <v>6092</v>
      </c>
      <c r="G8849" s="2">
        <v>0.52</v>
      </c>
      <c r="H8849" s="4" t="s">
        <v>9338</v>
      </c>
    </row>
    <row r="8850" spans="1:8" x14ac:dyDescent="0.3">
      <c r="A8850" s="3">
        <v>10</v>
      </c>
      <c r="B8850" s="2" t="s">
        <v>9347</v>
      </c>
      <c r="C8850" s="2" t="s">
        <v>14</v>
      </c>
      <c r="D8850" s="2">
        <v>5131</v>
      </c>
      <c r="E8850" s="2">
        <v>4</v>
      </c>
      <c r="F8850" s="2">
        <v>5135</v>
      </c>
      <c r="G8850" s="2">
        <v>0.44</v>
      </c>
      <c r="H8850" s="4" t="s">
        <v>9338</v>
      </c>
    </row>
    <row r="8851" spans="1:8" x14ac:dyDescent="0.3">
      <c r="A8851" s="3">
        <v>11</v>
      </c>
      <c r="B8851" s="2" t="s">
        <v>9348</v>
      </c>
      <c r="C8851" s="2" t="s">
        <v>149</v>
      </c>
      <c r="D8851" s="2">
        <v>4686</v>
      </c>
      <c r="E8851" s="2">
        <v>4</v>
      </c>
      <c r="F8851" s="2">
        <v>4690</v>
      </c>
      <c r="G8851" s="2">
        <v>0.4</v>
      </c>
      <c r="H8851" s="4" t="s">
        <v>9338</v>
      </c>
    </row>
    <row r="8852" spans="1:8" x14ac:dyDescent="0.3">
      <c r="A8852" s="3">
        <v>12</v>
      </c>
      <c r="B8852" s="2" t="s">
        <v>9349</v>
      </c>
      <c r="C8852" s="2" t="s">
        <v>14</v>
      </c>
      <c r="D8852" s="2">
        <v>4264</v>
      </c>
      <c r="E8852" s="2">
        <v>5</v>
      </c>
      <c r="F8852" s="2">
        <v>4269</v>
      </c>
      <c r="G8852" s="2">
        <v>0.36</v>
      </c>
      <c r="H8852" s="4" t="s">
        <v>9338</v>
      </c>
    </row>
    <row r="8853" spans="1:8" x14ac:dyDescent="0.3">
      <c r="A8853" s="3">
        <v>13</v>
      </c>
      <c r="B8853" s="2" t="s">
        <v>9350</v>
      </c>
      <c r="C8853" s="2" t="s">
        <v>14</v>
      </c>
      <c r="D8853" s="2">
        <v>3582</v>
      </c>
      <c r="E8853" s="2">
        <v>5</v>
      </c>
      <c r="F8853" s="2">
        <v>3587</v>
      </c>
      <c r="G8853" s="2">
        <v>0.31</v>
      </c>
      <c r="H8853" s="4" t="s">
        <v>9338</v>
      </c>
    </row>
    <row r="8854" spans="1:8" x14ac:dyDescent="0.3">
      <c r="A8854" s="3">
        <v>14</v>
      </c>
      <c r="B8854" s="2" t="s">
        <v>9351</v>
      </c>
      <c r="C8854" s="2" t="s">
        <v>14</v>
      </c>
      <c r="D8854" s="2">
        <v>2954</v>
      </c>
      <c r="E8854" s="2">
        <v>7</v>
      </c>
      <c r="F8854" s="2">
        <v>2961</v>
      </c>
      <c r="G8854" s="2">
        <v>0.25</v>
      </c>
      <c r="H8854" s="4" t="s">
        <v>9338</v>
      </c>
    </row>
    <row r="8855" spans="1:8" x14ac:dyDescent="0.3">
      <c r="A8855" s="3">
        <v>15</v>
      </c>
      <c r="B8855" s="2" t="s">
        <v>9352</v>
      </c>
      <c r="C8855" s="2" t="s">
        <v>14</v>
      </c>
      <c r="D8855" s="2">
        <v>2932</v>
      </c>
      <c r="E8855" s="2">
        <v>3</v>
      </c>
      <c r="F8855" s="2">
        <v>2935</v>
      </c>
      <c r="G8855" s="2">
        <v>0.25</v>
      </c>
      <c r="H8855" s="4" t="s">
        <v>9338</v>
      </c>
    </row>
    <row r="8856" spans="1:8" x14ac:dyDescent="0.3">
      <c r="A8856" s="3">
        <v>16</v>
      </c>
      <c r="B8856" s="2" t="s">
        <v>9353</v>
      </c>
      <c r="C8856" s="2" t="s">
        <v>5068</v>
      </c>
      <c r="D8856" s="2">
        <v>2277</v>
      </c>
      <c r="E8856" s="2">
        <v>5</v>
      </c>
      <c r="F8856" s="2">
        <v>2282</v>
      </c>
      <c r="G8856" s="2">
        <v>0.19</v>
      </c>
      <c r="H8856" s="4" t="s">
        <v>9338</v>
      </c>
    </row>
    <row r="8857" spans="1:8" x14ac:dyDescent="0.3">
      <c r="A8857" s="3">
        <v>17</v>
      </c>
      <c r="B8857" s="2" t="s">
        <v>9354</v>
      </c>
      <c r="C8857" s="2" t="s">
        <v>14</v>
      </c>
      <c r="D8857" s="2">
        <v>2265</v>
      </c>
      <c r="E8857" s="2">
        <v>13</v>
      </c>
      <c r="F8857" s="2">
        <v>2278</v>
      </c>
      <c r="G8857" s="2">
        <v>0.19</v>
      </c>
      <c r="H8857" s="4" t="s">
        <v>9338</v>
      </c>
    </row>
    <row r="8858" spans="1:8" x14ac:dyDescent="0.3">
      <c r="A8858" s="3">
        <v>18</v>
      </c>
      <c r="B8858" s="2" t="s">
        <v>9355</v>
      </c>
      <c r="C8858" s="2" t="s">
        <v>14</v>
      </c>
      <c r="D8858" s="2">
        <v>1919</v>
      </c>
      <c r="E8858" s="2">
        <v>8</v>
      </c>
      <c r="F8858" s="2">
        <v>1927</v>
      </c>
      <c r="G8858" s="2">
        <v>0.16</v>
      </c>
      <c r="H8858" s="4" t="s">
        <v>9338</v>
      </c>
    </row>
    <row r="8859" spans="1:8" x14ac:dyDescent="0.3">
      <c r="A8859" s="3">
        <v>19</v>
      </c>
      <c r="B8859" s="2" t="s">
        <v>9356</v>
      </c>
      <c r="C8859" s="2" t="s">
        <v>14</v>
      </c>
      <c r="D8859" s="2">
        <v>1807</v>
      </c>
      <c r="E8859" s="2">
        <v>2</v>
      </c>
      <c r="F8859" s="2">
        <v>1809</v>
      </c>
      <c r="G8859" s="2">
        <v>0.15</v>
      </c>
      <c r="H8859" s="4" t="s">
        <v>9338</v>
      </c>
    </row>
    <row r="8860" spans="1:8" x14ac:dyDescent="0.3">
      <c r="A8860" s="3">
        <v>20</v>
      </c>
      <c r="B8860" s="2" t="s">
        <v>9357</v>
      </c>
      <c r="C8860" s="2" t="s">
        <v>14</v>
      </c>
      <c r="D8860" s="2">
        <v>1424</v>
      </c>
      <c r="E8860" s="2">
        <v>5</v>
      </c>
      <c r="F8860" s="2">
        <v>1429</v>
      </c>
      <c r="G8860" s="2">
        <v>0.12</v>
      </c>
      <c r="H8860" s="4" t="s">
        <v>9338</v>
      </c>
    </row>
    <row r="8861" spans="1:8" x14ac:dyDescent="0.3">
      <c r="A8861" s="3">
        <v>21</v>
      </c>
      <c r="B8861" s="2" t="s">
        <v>9358</v>
      </c>
      <c r="C8861" s="2" t="s">
        <v>14</v>
      </c>
      <c r="D8861" s="2">
        <v>1035</v>
      </c>
      <c r="E8861" s="2">
        <v>5</v>
      </c>
      <c r="F8861" s="2">
        <v>1040</v>
      </c>
      <c r="G8861" s="2">
        <v>0.09</v>
      </c>
      <c r="H8861" s="4" t="s">
        <v>9338</v>
      </c>
    </row>
    <row r="8862" spans="1:8" x14ac:dyDescent="0.3">
      <c r="A8862" s="3">
        <v>22</v>
      </c>
      <c r="B8862" s="2" t="s">
        <v>9359</v>
      </c>
      <c r="C8862" s="2" t="s">
        <v>14</v>
      </c>
      <c r="D8862" s="2">
        <v>980</v>
      </c>
      <c r="E8862" s="2">
        <v>1</v>
      </c>
      <c r="F8862" s="2">
        <v>981</v>
      </c>
      <c r="G8862" s="2">
        <v>0.08</v>
      </c>
      <c r="H8862" s="4" t="s">
        <v>9338</v>
      </c>
    </row>
    <row r="8863" spans="1:8" x14ac:dyDescent="0.3">
      <c r="A8863" s="3">
        <v>23</v>
      </c>
      <c r="B8863" s="2" t="s">
        <v>9360</v>
      </c>
      <c r="C8863" s="2" t="s">
        <v>14</v>
      </c>
      <c r="D8863" s="2">
        <v>900</v>
      </c>
      <c r="E8863" s="2">
        <v>2</v>
      </c>
      <c r="F8863" s="2">
        <v>902</v>
      </c>
      <c r="G8863" s="2">
        <v>0.08</v>
      </c>
      <c r="H8863" s="4" t="s">
        <v>9338</v>
      </c>
    </row>
    <row r="8864" spans="1:8" x14ac:dyDescent="0.3">
      <c r="A8864" s="3">
        <v>24</v>
      </c>
      <c r="B8864" s="2" t="s">
        <v>9361</v>
      </c>
      <c r="C8864" s="2" t="s">
        <v>14</v>
      </c>
      <c r="D8864" s="2">
        <v>743</v>
      </c>
      <c r="E8864" s="2">
        <v>6</v>
      </c>
      <c r="F8864" s="2">
        <v>749</v>
      </c>
      <c r="G8864" s="2">
        <v>0.06</v>
      </c>
      <c r="H8864" s="4" t="s">
        <v>9338</v>
      </c>
    </row>
    <row r="8865" spans="1:8" x14ac:dyDescent="0.3">
      <c r="A8865" s="3">
        <v>25</v>
      </c>
      <c r="B8865" s="2" t="s">
        <v>27</v>
      </c>
      <c r="C8865" s="2" t="s">
        <v>28</v>
      </c>
      <c r="D8865" s="2">
        <v>4073</v>
      </c>
      <c r="E8865" s="2">
        <v>27</v>
      </c>
      <c r="F8865" s="2">
        <v>4100</v>
      </c>
      <c r="G8865" s="2">
        <v>0.35</v>
      </c>
      <c r="H8865" s="4" t="s">
        <v>9338</v>
      </c>
    </row>
    <row r="8866" spans="1:8" x14ac:dyDescent="0.3">
      <c r="A8866" s="3">
        <v>1</v>
      </c>
      <c r="B8866" s="2" t="s">
        <v>9362</v>
      </c>
      <c r="C8866" s="2" t="s">
        <v>9</v>
      </c>
      <c r="D8866" s="2">
        <v>561240</v>
      </c>
      <c r="E8866" s="2">
        <v>5497</v>
      </c>
      <c r="F8866" s="2">
        <v>566737</v>
      </c>
      <c r="G8866" s="2">
        <v>50.68</v>
      </c>
      <c r="H8866" s="4" t="s">
        <v>9363</v>
      </c>
    </row>
    <row r="8867" spans="1:8" x14ac:dyDescent="0.3">
      <c r="A8867" s="3">
        <v>2</v>
      </c>
      <c r="B8867" s="2" t="s">
        <v>9364</v>
      </c>
      <c r="C8867" s="2" t="s">
        <v>12</v>
      </c>
      <c r="D8867" s="2">
        <v>506966</v>
      </c>
      <c r="E8867" s="2">
        <v>4060</v>
      </c>
      <c r="F8867" s="2">
        <v>511026</v>
      </c>
      <c r="G8867" s="2">
        <v>45.7</v>
      </c>
      <c r="H8867" s="4" t="s">
        <v>9363</v>
      </c>
    </row>
    <row r="8868" spans="1:8" x14ac:dyDescent="0.3">
      <c r="A8868" s="3">
        <v>3</v>
      </c>
      <c r="B8868" s="2" t="s">
        <v>9365</v>
      </c>
      <c r="C8868" s="2" t="s">
        <v>17</v>
      </c>
      <c r="D8868" s="2">
        <v>8249</v>
      </c>
      <c r="E8868" s="2">
        <v>50</v>
      </c>
      <c r="F8868" s="2">
        <v>8299</v>
      </c>
      <c r="G8868" s="2">
        <v>0.74</v>
      </c>
      <c r="H8868" s="4" t="s">
        <v>9363</v>
      </c>
    </row>
    <row r="8869" spans="1:8" x14ac:dyDescent="0.3">
      <c r="A8869" s="3">
        <v>4</v>
      </c>
      <c r="B8869" s="2" t="s">
        <v>9366</v>
      </c>
      <c r="C8869" s="2" t="s">
        <v>14</v>
      </c>
      <c r="D8869" s="2">
        <v>6267</v>
      </c>
      <c r="E8869" s="2">
        <v>14</v>
      </c>
      <c r="F8869" s="2">
        <v>6281</v>
      </c>
      <c r="G8869" s="2">
        <v>0.56000000000000005</v>
      </c>
      <c r="H8869" s="4" t="s">
        <v>9363</v>
      </c>
    </row>
    <row r="8870" spans="1:8" x14ac:dyDescent="0.3">
      <c r="A8870" s="3">
        <v>5</v>
      </c>
      <c r="B8870" s="2" t="s">
        <v>9367</v>
      </c>
      <c r="C8870" s="2" t="s">
        <v>14</v>
      </c>
      <c r="D8870" s="2">
        <v>3894</v>
      </c>
      <c r="E8870" s="2">
        <v>32</v>
      </c>
      <c r="F8870" s="2">
        <v>3926</v>
      </c>
      <c r="G8870" s="2">
        <v>0.35</v>
      </c>
      <c r="H8870" s="4" t="s">
        <v>9363</v>
      </c>
    </row>
    <row r="8871" spans="1:8" x14ac:dyDescent="0.3">
      <c r="A8871" s="3">
        <v>6</v>
      </c>
      <c r="B8871" s="2" t="s">
        <v>9368</v>
      </c>
      <c r="C8871" s="2" t="s">
        <v>14</v>
      </c>
      <c r="D8871" s="2">
        <v>2958</v>
      </c>
      <c r="E8871" s="2">
        <v>8</v>
      </c>
      <c r="F8871" s="2">
        <v>2966</v>
      </c>
      <c r="G8871" s="2">
        <v>0.27</v>
      </c>
      <c r="H8871" s="4" t="s">
        <v>9363</v>
      </c>
    </row>
    <row r="8872" spans="1:8" x14ac:dyDescent="0.3">
      <c r="A8872" s="3">
        <v>7</v>
      </c>
      <c r="B8872" s="2" t="s">
        <v>9369</v>
      </c>
      <c r="C8872" s="2" t="s">
        <v>14</v>
      </c>
      <c r="D8872" s="2">
        <v>2621</v>
      </c>
      <c r="E8872" s="2">
        <v>54</v>
      </c>
      <c r="F8872" s="2">
        <v>2675</v>
      </c>
      <c r="G8872" s="2">
        <v>0.24</v>
      </c>
      <c r="H8872" s="4" t="s">
        <v>9363</v>
      </c>
    </row>
    <row r="8873" spans="1:8" x14ac:dyDescent="0.3">
      <c r="A8873" s="3">
        <v>8</v>
      </c>
      <c r="B8873" s="2" t="s">
        <v>9370</v>
      </c>
      <c r="C8873" s="2" t="s">
        <v>14</v>
      </c>
      <c r="D8873" s="2">
        <v>2010</v>
      </c>
      <c r="E8873" s="2">
        <v>9</v>
      </c>
      <c r="F8873" s="2">
        <v>2019</v>
      </c>
      <c r="G8873" s="2">
        <v>0.18</v>
      </c>
      <c r="H8873" s="4" t="s">
        <v>9363</v>
      </c>
    </row>
    <row r="8874" spans="1:8" x14ac:dyDescent="0.3">
      <c r="A8874" s="3">
        <v>9</v>
      </c>
      <c r="B8874" s="2" t="s">
        <v>9371</v>
      </c>
      <c r="C8874" s="2" t="s">
        <v>14</v>
      </c>
      <c r="D8874" s="2">
        <v>1787</v>
      </c>
      <c r="E8874" s="2">
        <v>8</v>
      </c>
      <c r="F8874" s="2">
        <v>1795</v>
      </c>
      <c r="G8874" s="2">
        <v>0.16</v>
      </c>
      <c r="H8874" s="4" t="s">
        <v>9363</v>
      </c>
    </row>
    <row r="8875" spans="1:8" x14ac:dyDescent="0.3">
      <c r="A8875" s="3">
        <v>10</v>
      </c>
      <c r="B8875" s="2" t="s">
        <v>27</v>
      </c>
      <c r="C8875" s="2" t="s">
        <v>28</v>
      </c>
      <c r="D8875" s="2">
        <v>12431</v>
      </c>
      <c r="E8875" s="2">
        <v>127</v>
      </c>
      <c r="F8875" s="2">
        <v>12558</v>
      </c>
      <c r="G8875" s="2">
        <v>1.1200000000000001</v>
      </c>
      <c r="H8875" s="4" t="s">
        <v>9363</v>
      </c>
    </row>
    <row r="8876" spans="1:8" x14ac:dyDescent="0.3">
      <c r="A8876" s="3">
        <v>1</v>
      </c>
      <c r="B8876" s="2" t="s">
        <v>9372</v>
      </c>
      <c r="C8876" s="2" t="s">
        <v>9</v>
      </c>
      <c r="D8876" s="2">
        <v>253812</v>
      </c>
      <c r="E8876" s="2">
        <v>3514</v>
      </c>
      <c r="F8876" s="2">
        <v>257326</v>
      </c>
      <c r="G8876" s="2">
        <v>56.43</v>
      </c>
      <c r="H8876" s="4" t="s">
        <v>9373</v>
      </c>
    </row>
    <row r="8877" spans="1:8" x14ac:dyDescent="0.3">
      <c r="A8877" s="3">
        <v>2</v>
      </c>
      <c r="B8877" s="2" t="s">
        <v>9374</v>
      </c>
      <c r="C8877" s="2" t="s">
        <v>12</v>
      </c>
      <c r="D8877" s="2">
        <v>140191</v>
      </c>
      <c r="E8877" s="2">
        <v>1120</v>
      </c>
      <c r="F8877" s="2">
        <v>141311</v>
      </c>
      <c r="G8877" s="2">
        <v>30.99</v>
      </c>
      <c r="H8877" s="4" t="s">
        <v>9373</v>
      </c>
    </row>
    <row r="8878" spans="1:8" x14ac:dyDescent="0.3">
      <c r="A8878" s="3">
        <v>3</v>
      </c>
      <c r="B8878" s="2" t="s">
        <v>9375</v>
      </c>
      <c r="C8878" s="2" t="s">
        <v>6913</v>
      </c>
      <c r="D8878" s="2">
        <v>45460</v>
      </c>
      <c r="E8878" s="2">
        <v>233</v>
      </c>
      <c r="F8878" s="2">
        <v>45693</v>
      </c>
      <c r="G8878" s="2">
        <v>10.02</v>
      </c>
      <c r="H8878" s="4" t="s">
        <v>9373</v>
      </c>
    </row>
    <row r="8879" spans="1:8" x14ac:dyDescent="0.3">
      <c r="A8879" s="3">
        <v>4</v>
      </c>
      <c r="B8879" s="2" t="s">
        <v>9376</v>
      </c>
      <c r="C8879" s="2" t="s">
        <v>17</v>
      </c>
      <c r="D8879" s="2">
        <v>1600</v>
      </c>
      <c r="E8879" s="2">
        <v>25</v>
      </c>
      <c r="F8879" s="2">
        <v>1625</v>
      </c>
      <c r="G8879" s="2">
        <v>0.36</v>
      </c>
      <c r="H8879" s="4" t="s">
        <v>9373</v>
      </c>
    </row>
    <row r="8880" spans="1:8" x14ac:dyDescent="0.3">
      <c r="A8880" s="3">
        <v>5</v>
      </c>
      <c r="B8880" s="2" t="s">
        <v>9377</v>
      </c>
      <c r="C8880" s="2" t="s">
        <v>166</v>
      </c>
      <c r="D8880" s="2">
        <v>1404</v>
      </c>
      <c r="E8880" s="2">
        <v>13</v>
      </c>
      <c r="F8880" s="2">
        <v>1417</v>
      </c>
      <c r="G8880" s="2">
        <v>0.31</v>
      </c>
      <c r="H8880" s="4" t="s">
        <v>9373</v>
      </c>
    </row>
    <row r="8881" spans="1:8" x14ac:dyDescent="0.3">
      <c r="A8881" s="3">
        <v>6</v>
      </c>
      <c r="B8881" s="2" t="s">
        <v>9378</v>
      </c>
      <c r="C8881" s="2" t="s">
        <v>14</v>
      </c>
      <c r="D8881" s="2">
        <v>800</v>
      </c>
      <c r="E8881" s="2">
        <v>7</v>
      </c>
      <c r="F8881" s="2">
        <v>807</v>
      </c>
      <c r="G8881" s="2">
        <v>0.18</v>
      </c>
      <c r="H8881" s="4" t="s">
        <v>9373</v>
      </c>
    </row>
    <row r="8882" spans="1:8" x14ac:dyDescent="0.3">
      <c r="A8882" s="3">
        <v>7</v>
      </c>
      <c r="B8882" s="2" t="s">
        <v>9379</v>
      </c>
      <c r="C8882" s="2" t="s">
        <v>14</v>
      </c>
      <c r="D8882" s="2">
        <v>746</v>
      </c>
      <c r="E8882" s="2">
        <v>13</v>
      </c>
      <c r="F8882" s="2">
        <v>759</v>
      </c>
      <c r="G8882" s="2">
        <v>0.17</v>
      </c>
      <c r="H8882" s="4" t="s">
        <v>9373</v>
      </c>
    </row>
    <row r="8883" spans="1:8" x14ac:dyDescent="0.3">
      <c r="A8883" s="3">
        <v>8</v>
      </c>
      <c r="B8883" s="2" t="s">
        <v>9380</v>
      </c>
      <c r="C8883" s="2" t="s">
        <v>14</v>
      </c>
      <c r="D8883" s="2">
        <v>744</v>
      </c>
      <c r="E8883" s="2">
        <v>8</v>
      </c>
      <c r="F8883" s="2">
        <v>752</v>
      </c>
      <c r="G8883" s="2">
        <v>0.16</v>
      </c>
      <c r="H8883" s="4" t="s">
        <v>9373</v>
      </c>
    </row>
    <row r="8884" spans="1:8" x14ac:dyDescent="0.3">
      <c r="A8884" s="3">
        <v>9</v>
      </c>
      <c r="B8884" s="2" t="s">
        <v>27</v>
      </c>
      <c r="C8884" s="2" t="s">
        <v>28</v>
      </c>
      <c r="D8884" s="2">
        <v>6297</v>
      </c>
      <c r="E8884" s="2">
        <v>31</v>
      </c>
      <c r="F8884" s="2">
        <v>6328</v>
      </c>
      <c r="G8884" s="2">
        <v>1.39</v>
      </c>
      <c r="H8884" s="4" t="s">
        <v>9373</v>
      </c>
    </row>
    <row r="8885" spans="1:8" x14ac:dyDescent="0.3">
      <c r="A8885" s="3">
        <v>1</v>
      </c>
      <c r="B8885" s="2" t="s">
        <v>9381</v>
      </c>
      <c r="C8885" s="2" t="s">
        <v>14</v>
      </c>
      <c r="D8885" s="2">
        <v>566867</v>
      </c>
      <c r="E8885" s="2">
        <v>689</v>
      </c>
      <c r="F8885" s="2">
        <v>567556</v>
      </c>
      <c r="G8885" s="2">
        <v>47.46</v>
      </c>
      <c r="H8885" s="4" t="s">
        <v>9382</v>
      </c>
    </row>
    <row r="8886" spans="1:8" x14ac:dyDescent="0.3">
      <c r="A8886" s="3">
        <v>2</v>
      </c>
      <c r="B8886" s="2" t="s">
        <v>729</v>
      </c>
      <c r="C8886" s="2" t="s">
        <v>360</v>
      </c>
      <c r="D8886" s="2">
        <v>543313</v>
      </c>
      <c r="E8886" s="2">
        <v>396</v>
      </c>
      <c r="F8886" s="2">
        <v>543709</v>
      </c>
      <c r="G8886" s="2">
        <v>45.47</v>
      </c>
      <c r="H8886" s="4" t="s">
        <v>9382</v>
      </c>
    </row>
    <row r="8887" spans="1:8" x14ac:dyDescent="0.3">
      <c r="A8887" s="3">
        <v>3</v>
      </c>
      <c r="B8887" s="2" t="s">
        <v>9383</v>
      </c>
      <c r="C8887" s="2" t="s">
        <v>1547</v>
      </c>
      <c r="D8887" s="2">
        <v>27017</v>
      </c>
      <c r="E8887" s="2">
        <v>103</v>
      </c>
      <c r="F8887" s="2">
        <v>27120</v>
      </c>
      <c r="G8887" s="2">
        <v>2.27</v>
      </c>
      <c r="H8887" s="4" t="s">
        <v>9382</v>
      </c>
    </row>
    <row r="8888" spans="1:8" x14ac:dyDescent="0.3">
      <c r="A8888" s="3">
        <v>4</v>
      </c>
      <c r="B8888" s="2" t="s">
        <v>9384</v>
      </c>
      <c r="C8888" s="2" t="s">
        <v>17</v>
      </c>
      <c r="D8888" s="2">
        <v>10595</v>
      </c>
      <c r="E8888" s="2">
        <v>24</v>
      </c>
      <c r="F8888" s="2">
        <v>10619</v>
      </c>
      <c r="G8888" s="2">
        <v>0.89</v>
      </c>
      <c r="H8888" s="4" t="s">
        <v>9382</v>
      </c>
    </row>
    <row r="8889" spans="1:8" x14ac:dyDescent="0.3">
      <c r="A8889" s="3">
        <v>5</v>
      </c>
      <c r="B8889" s="2" t="s">
        <v>9385</v>
      </c>
      <c r="C8889" s="2" t="s">
        <v>14</v>
      </c>
      <c r="D8889" s="2">
        <v>8457</v>
      </c>
      <c r="E8889" s="2">
        <v>2</v>
      </c>
      <c r="F8889" s="2">
        <v>8459</v>
      </c>
      <c r="G8889" s="2">
        <v>0.71</v>
      </c>
      <c r="H8889" s="4" t="s">
        <v>9382</v>
      </c>
    </row>
    <row r="8890" spans="1:8" x14ac:dyDescent="0.3">
      <c r="A8890" s="3">
        <v>6</v>
      </c>
      <c r="B8890" s="2" t="s">
        <v>9386</v>
      </c>
      <c r="C8890" s="2" t="s">
        <v>14</v>
      </c>
      <c r="D8890" s="2">
        <v>7693</v>
      </c>
      <c r="E8890" s="2">
        <v>0</v>
      </c>
      <c r="F8890" s="2">
        <v>7693</v>
      </c>
      <c r="G8890" s="2">
        <v>0.64</v>
      </c>
      <c r="H8890" s="4" t="s">
        <v>9382</v>
      </c>
    </row>
    <row r="8891" spans="1:8" x14ac:dyDescent="0.3">
      <c r="A8891" s="3">
        <v>7</v>
      </c>
      <c r="B8891" s="2" t="s">
        <v>9387</v>
      </c>
      <c r="C8891" s="2" t="s">
        <v>391</v>
      </c>
      <c r="D8891" s="2">
        <v>6846</v>
      </c>
      <c r="E8891" s="2">
        <v>8</v>
      </c>
      <c r="F8891" s="2">
        <v>6854</v>
      </c>
      <c r="G8891" s="2">
        <v>0.56999999999999995</v>
      </c>
      <c r="H8891" s="4" t="s">
        <v>9382</v>
      </c>
    </row>
    <row r="8892" spans="1:8" x14ac:dyDescent="0.3">
      <c r="A8892" s="3">
        <v>8</v>
      </c>
      <c r="B8892" s="2" t="s">
        <v>27</v>
      </c>
      <c r="C8892" s="2" t="s">
        <v>28</v>
      </c>
      <c r="D8892" s="2">
        <v>23819</v>
      </c>
      <c r="E8892" s="2">
        <v>15</v>
      </c>
      <c r="F8892" s="2">
        <v>23834</v>
      </c>
      <c r="G8892" s="2">
        <v>1.99</v>
      </c>
      <c r="H8892" s="4" t="s">
        <v>9382</v>
      </c>
    </row>
    <row r="8893" spans="1:8" x14ac:dyDescent="0.3">
      <c r="A8893" s="3">
        <v>1</v>
      </c>
      <c r="B8893" s="2" t="s">
        <v>1611</v>
      </c>
      <c r="C8893" s="2" t="s">
        <v>9</v>
      </c>
      <c r="D8893" s="2">
        <v>518575</v>
      </c>
      <c r="E8893" s="2">
        <v>227</v>
      </c>
      <c r="F8893" s="2">
        <v>518802</v>
      </c>
      <c r="G8893" s="2">
        <v>49.1</v>
      </c>
      <c r="H8893" s="4" t="s">
        <v>9388</v>
      </c>
    </row>
    <row r="8894" spans="1:8" x14ac:dyDescent="0.3">
      <c r="A8894" s="3">
        <v>2</v>
      </c>
      <c r="B8894" s="2" t="s">
        <v>9389</v>
      </c>
      <c r="C8894" s="2" t="s">
        <v>108</v>
      </c>
      <c r="D8894" s="2">
        <v>454454</v>
      </c>
      <c r="E8894" s="2">
        <v>121</v>
      </c>
      <c r="F8894" s="2">
        <v>454575</v>
      </c>
      <c r="G8894" s="2">
        <v>43.02</v>
      </c>
      <c r="H8894" s="4" t="s">
        <v>9388</v>
      </c>
    </row>
    <row r="8895" spans="1:8" x14ac:dyDescent="0.3">
      <c r="A8895" s="3">
        <v>3</v>
      </c>
      <c r="B8895" s="2" t="s">
        <v>9390</v>
      </c>
      <c r="C8895" s="2" t="s">
        <v>17</v>
      </c>
      <c r="D8895" s="2">
        <v>50422</v>
      </c>
      <c r="E8895" s="2">
        <v>26</v>
      </c>
      <c r="F8895" s="2">
        <v>50448</v>
      </c>
      <c r="G8895" s="2">
        <v>4.7699999999999996</v>
      </c>
      <c r="H8895" s="4" t="s">
        <v>9388</v>
      </c>
    </row>
    <row r="8896" spans="1:8" x14ac:dyDescent="0.3">
      <c r="A8896" s="3">
        <v>4</v>
      </c>
      <c r="B8896" s="2" t="s">
        <v>6465</v>
      </c>
      <c r="C8896" s="2" t="s">
        <v>9391</v>
      </c>
      <c r="D8896" s="2">
        <v>6158</v>
      </c>
      <c r="E8896" s="2">
        <v>2</v>
      </c>
      <c r="F8896" s="2">
        <v>6160</v>
      </c>
      <c r="G8896" s="2">
        <v>0.57999999999999996</v>
      </c>
      <c r="H8896" s="4" t="s">
        <v>9388</v>
      </c>
    </row>
    <row r="8897" spans="1:8" x14ac:dyDescent="0.3">
      <c r="A8897" s="3">
        <v>5</v>
      </c>
      <c r="B8897" s="2" t="s">
        <v>9392</v>
      </c>
      <c r="C8897" s="2" t="s">
        <v>14</v>
      </c>
      <c r="D8897" s="2">
        <v>3223</v>
      </c>
      <c r="E8897" s="2">
        <v>4</v>
      </c>
      <c r="F8897" s="2">
        <v>3227</v>
      </c>
      <c r="G8897" s="2">
        <v>0.31</v>
      </c>
      <c r="H8897" s="4" t="s">
        <v>9388</v>
      </c>
    </row>
    <row r="8898" spans="1:8" x14ac:dyDescent="0.3">
      <c r="A8898" s="3">
        <v>6</v>
      </c>
      <c r="B8898" s="2" t="s">
        <v>9393</v>
      </c>
      <c r="C8898" s="2" t="s">
        <v>14</v>
      </c>
      <c r="D8898" s="2">
        <v>2919</v>
      </c>
      <c r="E8898" s="2">
        <v>1</v>
      </c>
      <c r="F8898" s="2">
        <v>2920</v>
      </c>
      <c r="G8898" s="2">
        <v>0.28000000000000003</v>
      </c>
      <c r="H8898" s="4" t="s">
        <v>9388</v>
      </c>
    </row>
    <row r="8899" spans="1:8" x14ac:dyDescent="0.3">
      <c r="A8899" s="3">
        <v>7</v>
      </c>
      <c r="B8899" s="2" t="s">
        <v>9394</v>
      </c>
      <c r="C8899" s="2" t="s">
        <v>14</v>
      </c>
      <c r="D8899" s="2">
        <v>2672</v>
      </c>
      <c r="E8899" s="2">
        <v>1</v>
      </c>
      <c r="F8899" s="2">
        <v>2673</v>
      </c>
      <c r="G8899" s="2">
        <v>0.25</v>
      </c>
      <c r="H8899" s="4" t="s">
        <v>9388</v>
      </c>
    </row>
    <row r="8900" spans="1:8" x14ac:dyDescent="0.3">
      <c r="A8900" s="3">
        <v>8</v>
      </c>
      <c r="B8900" s="2" t="s">
        <v>4049</v>
      </c>
      <c r="C8900" s="2" t="s">
        <v>760</v>
      </c>
      <c r="D8900" s="2">
        <v>1699</v>
      </c>
      <c r="E8900" s="2">
        <v>0</v>
      </c>
      <c r="F8900" s="2">
        <v>1699</v>
      </c>
      <c r="G8900" s="2">
        <v>0.16</v>
      </c>
      <c r="H8900" s="4" t="s">
        <v>9388</v>
      </c>
    </row>
    <row r="8901" spans="1:8" x14ac:dyDescent="0.3">
      <c r="A8901" s="3">
        <v>9</v>
      </c>
      <c r="B8901" s="2" t="s">
        <v>9395</v>
      </c>
      <c r="C8901" s="2" t="s">
        <v>9396</v>
      </c>
      <c r="D8901" s="2">
        <v>1681</v>
      </c>
      <c r="E8901" s="2">
        <v>2</v>
      </c>
      <c r="F8901" s="2">
        <v>1683</v>
      </c>
      <c r="G8901" s="2">
        <v>0.16</v>
      </c>
      <c r="H8901" s="4" t="s">
        <v>9388</v>
      </c>
    </row>
    <row r="8902" spans="1:8" x14ac:dyDescent="0.3">
      <c r="A8902" s="3">
        <v>10</v>
      </c>
      <c r="B8902" s="2" t="s">
        <v>9397</v>
      </c>
      <c r="C8902" s="2" t="s">
        <v>14</v>
      </c>
      <c r="D8902" s="2">
        <v>1514</v>
      </c>
      <c r="E8902" s="2">
        <v>1</v>
      </c>
      <c r="F8902" s="2">
        <v>1515</v>
      </c>
      <c r="G8902" s="2">
        <v>0.14000000000000001</v>
      </c>
      <c r="H8902" s="4" t="s">
        <v>9388</v>
      </c>
    </row>
    <row r="8903" spans="1:8" x14ac:dyDescent="0.3">
      <c r="A8903" s="8">
        <v>11</v>
      </c>
      <c r="B8903" s="9" t="s">
        <v>27</v>
      </c>
      <c r="C8903" s="9" t="s">
        <v>28</v>
      </c>
      <c r="D8903" s="9">
        <v>12862</v>
      </c>
      <c r="E8903" s="9">
        <v>2</v>
      </c>
      <c r="F8903" s="9">
        <v>12864</v>
      </c>
      <c r="G8903" s="9">
        <v>1.22</v>
      </c>
      <c r="H8903" s="10" t="s">
        <v>9388</v>
      </c>
    </row>
  </sheetData>
  <autoFilter ref="S8:Y45" xr:uid="{5AE37CEA-F172-47A5-BF07-45DFF0429749}"/>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A6C65-EA9F-49BE-BC6E-90EA3D9D1B15}">
  <dimension ref="A1:K43"/>
  <sheetViews>
    <sheetView workbookViewId="0">
      <selection activeCell="M5" sqref="M5"/>
    </sheetView>
  </sheetViews>
  <sheetFormatPr defaultRowHeight="14.4" x14ac:dyDescent="0.3"/>
  <cols>
    <col min="1" max="1" width="57.88671875" bestFit="1" customWidth="1"/>
    <col min="3" max="3" width="9.5546875" customWidth="1"/>
    <col min="4" max="4" width="9.21875" customWidth="1"/>
    <col min="5" max="5" width="11.77734375" bestFit="1" customWidth="1"/>
    <col min="9" max="9" width="12.5546875" bestFit="1" customWidth="1"/>
    <col min="10" max="10" width="11.44140625" bestFit="1" customWidth="1"/>
    <col min="11" max="11" width="15.5546875" bestFit="1" customWidth="1"/>
    <col min="12" max="12" width="12.77734375" bestFit="1" customWidth="1"/>
    <col min="13" max="13" width="9.77734375" bestFit="1" customWidth="1"/>
  </cols>
  <sheetData>
    <row r="1" spans="1:11" x14ac:dyDescent="0.3">
      <c r="A1" t="s">
        <v>2</v>
      </c>
      <c r="B1" t="s">
        <v>10493</v>
      </c>
      <c r="C1" t="s">
        <v>9403</v>
      </c>
      <c r="D1" t="s">
        <v>10494</v>
      </c>
      <c r="E1" t="s">
        <v>11045</v>
      </c>
    </row>
    <row r="2" spans="1:11" x14ac:dyDescent="0.3">
      <c r="A2" t="s">
        <v>10495</v>
      </c>
      <c r="B2">
        <v>3</v>
      </c>
      <c r="C2">
        <v>1</v>
      </c>
      <c r="D2" t="s">
        <v>10496</v>
      </c>
      <c r="E2" t="s">
        <v>11046</v>
      </c>
    </row>
    <row r="3" spans="1:11" x14ac:dyDescent="0.3">
      <c r="A3" t="s">
        <v>10497</v>
      </c>
      <c r="B3">
        <v>29</v>
      </c>
      <c r="C3">
        <v>140</v>
      </c>
      <c r="D3" t="s">
        <v>10496</v>
      </c>
      <c r="E3" t="s">
        <v>11047</v>
      </c>
    </row>
    <row r="4" spans="1:11" x14ac:dyDescent="0.3">
      <c r="A4" t="s">
        <v>10498</v>
      </c>
      <c r="B4">
        <v>4</v>
      </c>
      <c r="C4">
        <v>547</v>
      </c>
      <c r="D4" t="s">
        <v>10496</v>
      </c>
      <c r="E4" t="s">
        <v>11048</v>
      </c>
    </row>
    <row r="5" spans="1:11" x14ac:dyDescent="0.3">
      <c r="A5" t="s">
        <v>10499</v>
      </c>
      <c r="B5">
        <v>2</v>
      </c>
      <c r="C5">
        <v>545</v>
      </c>
      <c r="D5" t="s">
        <v>10496</v>
      </c>
      <c r="E5" t="s">
        <v>11049</v>
      </c>
    </row>
    <row r="6" spans="1:11" x14ac:dyDescent="0.3">
      <c r="A6" t="s">
        <v>10500</v>
      </c>
      <c r="B6">
        <v>2</v>
      </c>
      <c r="C6">
        <v>544</v>
      </c>
      <c r="D6" t="s">
        <v>10496</v>
      </c>
      <c r="E6" t="s">
        <v>11050</v>
      </c>
      <c r="I6" s="11" t="s">
        <v>11041</v>
      </c>
      <c r="J6" t="s">
        <v>11043</v>
      </c>
    </row>
    <row r="7" spans="1:11" x14ac:dyDescent="0.3">
      <c r="A7" t="s">
        <v>10501</v>
      </c>
      <c r="B7">
        <v>22</v>
      </c>
      <c r="C7">
        <v>582</v>
      </c>
      <c r="D7" t="s">
        <v>10496</v>
      </c>
      <c r="E7" t="s">
        <v>11051</v>
      </c>
      <c r="I7" s="12" t="s">
        <v>10496</v>
      </c>
      <c r="J7">
        <v>234</v>
      </c>
    </row>
    <row r="8" spans="1:11" x14ac:dyDescent="0.3">
      <c r="A8" t="s">
        <v>10502</v>
      </c>
      <c r="B8">
        <v>99</v>
      </c>
      <c r="C8">
        <v>742</v>
      </c>
      <c r="D8" t="s">
        <v>10496</v>
      </c>
      <c r="E8" t="s">
        <v>11052</v>
      </c>
      <c r="I8" s="12" t="s">
        <v>10518</v>
      </c>
      <c r="J8">
        <v>292</v>
      </c>
    </row>
    <row r="9" spans="1:11" x14ac:dyDescent="0.3">
      <c r="A9" t="s">
        <v>10503</v>
      </c>
      <c r="B9">
        <v>3</v>
      </c>
      <c r="C9">
        <v>772</v>
      </c>
      <c r="D9" t="s">
        <v>10496</v>
      </c>
      <c r="E9" t="s">
        <v>11053</v>
      </c>
      <c r="I9" s="12" t="s">
        <v>10516</v>
      </c>
      <c r="J9">
        <v>17</v>
      </c>
    </row>
    <row r="10" spans="1:11" x14ac:dyDescent="0.3">
      <c r="A10" t="s">
        <v>10504</v>
      </c>
      <c r="B10">
        <v>2</v>
      </c>
      <c r="C10">
        <v>834</v>
      </c>
      <c r="D10" t="s">
        <v>10496</v>
      </c>
      <c r="E10" t="s">
        <v>11054</v>
      </c>
      <c r="I10" s="12" t="s">
        <v>11042</v>
      </c>
      <c r="J10">
        <v>543</v>
      </c>
    </row>
    <row r="11" spans="1:11" x14ac:dyDescent="0.3">
      <c r="A11" t="s">
        <v>10505</v>
      </c>
      <c r="B11">
        <v>3</v>
      </c>
      <c r="C11">
        <v>852</v>
      </c>
      <c r="D11" t="s">
        <v>10496</v>
      </c>
      <c r="E11" t="s">
        <v>11055</v>
      </c>
    </row>
    <row r="12" spans="1:11" x14ac:dyDescent="0.3">
      <c r="A12" t="s">
        <v>10506</v>
      </c>
      <c r="B12">
        <v>1</v>
      </c>
      <c r="C12">
        <v>911</v>
      </c>
      <c r="D12" t="s">
        <v>10496</v>
      </c>
      <c r="E12" t="s">
        <v>11056</v>
      </c>
      <c r="I12" s="2"/>
      <c r="J12" s="2"/>
      <c r="K12" s="2" t="s">
        <v>11044</v>
      </c>
    </row>
    <row r="13" spans="1:11" x14ac:dyDescent="0.3">
      <c r="A13" t="s">
        <v>10507</v>
      </c>
      <c r="B13">
        <v>1</v>
      </c>
      <c r="C13">
        <v>1046</v>
      </c>
      <c r="D13" t="s">
        <v>10496</v>
      </c>
      <c r="E13" t="s">
        <v>11057</v>
      </c>
      <c r="I13" s="2" t="s">
        <v>10496</v>
      </c>
      <c r="J13" s="2">
        <v>234</v>
      </c>
      <c r="K13" s="14">
        <f>234 / 543 * 100</f>
        <v>43.093922651933703</v>
      </c>
    </row>
    <row r="14" spans="1:11" x14ac:dyDescent="0.3">
      <c r="A14" t="s">
        <v>10508</v>
      </c>
      <c r="B14">
        <v>8</v>
      </c>
      <c r="C14">
        <v>3620</v>
      </c>
      <c r="D14" t="s">
        <v>10496</v>
      </c>
      <c r="E14" t="s">
        <v>11058</v>
      </c>
      <c r="I14" s="2" t="s">
        <v>10518</v>
      </c>
      <c r="J14" s="2">
        <v>292</v>
      </c>
      <c r="K14" s="14">
        <f>292/543*100</f>
        <v>53.775322283609569</v>
      </c>
    </row>
    <row r="15" spans="1:11" x14ac:dyDescent="0.3">
      <c r="A15" t="s">
        <v>10509</v>
      </c>
      <c r="B15">
        <v>4</v>
      </c>
      <c r="C15">
        <v>1420</v>
      </c>
      <c r="D15" t="s">
        <v>10496</v>
      </c>
      <c r="E15" t="s">
        <v>11059</v>
      </c>
      <c r="I15" s="2" t="s">
        <v>10516</v>
      </c>
      <c r="J15" s="2">
        <v>17</v>
      </c>
      <c r="K15" s="14">
        <f>17/543*100</f>
        <v>3.1307550644567224</v>
      </c>
    </row>
    <row r="16" spans="1:11" x14ac:dyDescent="0.3">
      <c r="A16" t="s">
        <v>10510</v>
      </c>
      <c r="B16">
        <v>1</v>
      </c>
      <c r="C16">
        <v>2484</v>
      </c>
      <c r="D16" t="s">
        <v>10496</v>
      </c>
      <c r="E16" t="s">
        <v>11060</v>
      </c>
    </row>
    <row r="17" spans="1:11" x14ac:dyDescent="0.3">
      <c r="A17" t="s">
        <v>10511</v>
      </c>
      <c r="B17">
        <v>1</v>
      </c>
      <c r="C17">
        <v>1534</v>
      </c>
      <c r="D17" t="s">
        <v>10496</v>
      </c>
      <c r="E17" t="s">
        <v>11061</v>
      </c>
      <c r="I17" s="12"/>
      <c r="K17" s="13"/>
    </row>
    <row r="18" spans="1:11" x14ac:dyDescent="0.3">
      <c r="A18" t="s">
        <v>10512</v>
      </c>
      <c r="B18">
        <v>37</v>
      </c>
      <c r="C18">
        <v>1680</v>
      </c>
      <c r="D18" t="s">
        <v>10496</v>
      </c>
      <c r="E18" t="s">
        <v>11062</v>
      </c>
      <c r="I18" s="1"/>
      <c r="J18" s="1"/>
    </row>
    <row r="19" spans="1:11" x14ac:dyDescent="0.3">
      <c r="A19" t="s">
        <v>10513</v>
      </c>
      <c r="B19">
        <v>9</v>
      </c>
      <c r="C19">
        <v>3369</v>
      </c>
      <c r="D19" t="s">
        <v>10496</v>
      </c>
      <c r="E19" t="s">
        <v>11063</v>
      </c>
      <c r="I19" s="1"/>
      <c r="J19" s="1"/>
    </row>
    <row r="20" spans="1:11" x14ac:dyDescent="0.3">
      <c r="A20" t="s">
        <v>10514</v>
      </c>
      <c r="B20">
        <v>2</v>
      </c>
      <c r="C20">
        <v>1847</v>
      </c>
      <c r="D20" t="s">
        <v>10496</v>
      </c>
      <c r="E20" t="s">
        <v>11064</v>
      </c>
    </row>
    <row r="21" spans="1:11" x14ac:dyDescent="0.3">
      <c r="A21" t="s">
        <v>10515</v>
      </c>
      <c r="B21">
        <v>1</v>
      </c>
      <c r="C21">
        <v>2989</v>
      </c>
      <c r="D21" t="s">
        <v>10516</v>
      </c>
      <c r="E21" t="s">
        <v>11065</v>
      </c>
    </row>
    <row r="22" spans="1:11" x14ac:dyDescent="0.3">
      <c r="A22" t="s">
        <v>10517</v>
      </c>
      <c r="B22">
        <v>1</v>
      </c>
      <c r="C22">
        <v>160</v>
      </c>
      <c r="D22" t="s">
        <v>10518</v>
      </c>
      <c r="E22" t="s">
        <v>11066</v>
      </c>
    </row>
    <row r="23" spans="1:11" x14ac:dyDescent="0.3">
      <c r="A23" t="s">
        <v>10519</v>
      </c>
      <c r="B23">
        <v>1</v>
      </c>
      <c r="C23">
        <v>118</v>
      </c>
      <c r="D23" t="s">
        <v>10516</v>
      </c>
      <c r="E23" t="s">
        <v>11067</v>
      </c>
    </row>
    <row r="24" spans="1:11" x14ac:dyDescent="0.3">
      <c r="A24" t="s">
        <v>10520</v>
      </c>
      <c r="B24">
        <v>1</v>
      </c>
      <c r="C24">
        <v>2070</v>
      </c>
      <c r="D24" t="s">
        <v>10518</v>
      </c>
      <c r="E24" t="s">
        <v>11068</v>
      </c>
    </row>
    <row r="25" spans="1:11" x14ac:dyDescent="0.3">
      <c r="A25" t="s">
        <v>10521</v>
      </c>
      <c r="B25">
        <v>1</v>
      </c>
      <c r="C25">
        <v>83</v>
      </c>
      <c r="D25" t="s">
        <v>10518</v>
      </c>
      <c r="E25" t="s">
        <v>11069</v>
      </c>
    </row>
    <row r="26" spans="1:11" x14ac:dyDescent="0.3">
      <c r="A26" t="s">
        <v>10522</v>
      </c>
      <c r="B26">
        <v>1</v>
      </c>
      <c r="C26">
        <v>3482</v>
      </c>
      <c r="D26" t="s">
        <v>10496</v>
      </c>
      <c r="E26" t="s">
        <v>11070</v>
      </c>
    </row>
    <row r="27" spans="1:11" x14ac:dyDescent="0.3">
      <c r="A27" t="s">
        <v>10523</v>
      </c>
      <c r="B27">
        <v>240</v>
      </c>
      <c r="C27">
        <v>369</v>
      </c>
      <c r="D27" t="s">
        <v>10518</v>
      </c>
      <c r="E27" t="s">
        <v>11071</v>
      </c>
    </row>
    <row r="28" spans="1:11" x14ac:dyDescent="0.3">
      <c r="A28" t="s">
        <v>10524</v>
      </c>
      <c r="B28">
        <v>1</v>
      </c>
      <c r="C28">
        <v>664</v>
      </c>
      <c r="D28" t="s">
        <v>10518</v>
      </c>
      <c r="E28" t="s">
        <v>11072</v>
      </c>
    </row>
    <row r="29" spans="1:11" x14ac:dyDescent="0.3">
      <c r="A29" t="s">
        <v>10525</v>
      </c>
      <c r="B29">
        <v>7</v>
      </c>
      <c r="C29">
        <v>743</v>
      </c>
      <c r="D29" t="s">
        <v>10516</v>
      </c>
      <c r="E29" t="s">
        <v>11073</v>
      </c>
    </row>
    <row r="30" spans="1:11" x14ac:dyDescent="0.3">
      <c r="A30" t="s">
        <v>10526</v>
      </c>
      <c r="B30">
        <v>2</v>
      </c>
      <c r="C30">
        <v>860</v>
      </c>
      <c r="D30" t="s">
        <v>10518</v>
      </c>
      <c r="E30" t="s">
        <v>11074</v>
      </c>
    </row>
    <row r="31" spans="1:11" x14ac:dyDescent="0.3">
      <c r="A31" t="s">
        <v>10527</v>
      </c>
      <c r="B31">
        <v>2</v>
      </c>
      <c r="C31">
        <v>804</v>
      </c>
      <c r="D31" t="s">
        <v>10518</v>
      </c>
      <c r="E31" t="s">
        <v>11075</v>
      </c>
    </row>
    <row r="32" spans="1:11" x14ac:dyDescent="0.3">
      <c r="A32" t="s">
        <v>10528</v>
      </c>
      <c r="B32">
        <v>12</v>
      </c>
      <c r="C32">
        <v>805</v>
      </c>
      <c r="D32" t="s">
        <v>10518</v>
      </c>
      <c r="E32" t="s">
        <v>11076</v>
      </c>
    </row>
    <row r="33" spans="1:5" x14ac:dyDescent="0.3">
      <c r="A33" t="s">
        <v>10529</v>
      </c>
      <c r="B33">
        <v>5</v>
      </c>
      <c r="C33">
        <v>3165</v>
      </c>
      <c r="D33" t="s">
        <v>10518</v>
      </c>
      <c r="E33" t="s">
        <v>11077</v>
      </c>
    </row>
    <row r="34" spans="1:5" x14ac:dyDescent="0.3">
      <c r="A34" t="s">
        <v>10530</v>
      </c>
      <c r="B34">
        <v>1</v>
      </c>
      <c r="C34">
        <v>1142</v>
      </c>
      <c r="D34" t="s">
        <v>10518</v>
      </c>
      <c r="E34" t="s">
        <v>11078</v>
      </c>
    </row>
    <row r="35" spans="1:5" x14ac:dyDescent="0.3">
      <c r="A35" t="s">
        <v>10531</v>
      </c>
      <c r="B35">
        <v>2</v>
      </c>
      <c r="C35">
        <v>1458</v>
      </c>
      <c r="D35" t="s">
        <v>10518</v>
      </c>
      <c r="E35" t="s">
        <v>11079</v>
      </c>
    </row>
    <row r="36" spans="1:5" x14ac:dyDescent="0.3">
      <c r="A36" t="s">
        <v>10532</v>
      </c>
      <c r="B36">
        <v>1</v>
      </c>
      <c r="C36">
        <v>1584</v>
      </c>
      <c r="D36" t="s">
        <v>10516</v>
      </c>
      <c r="E36" t="s">
        <v>11080</v>
      </c>
    </row>
    <row r="37" spans="1:5" x14ac:dyDescent="0.3">
      <c r="A37" t="s">
        <v>10533</v>
      </c>
      <c r="B37">
        <v>7</v>
      </c>
      <c r="C37">
        <v>3529</v>
      </c>
      <c r="D37" t="s">
        <v>10518</v>
      </c>
      <c r="E37" t="s">
        <v>11081</v>
      </c>
    </row>
    <row r="38" spans="1:5" x14ac:dyDescent="0.3">
      <c r="A38" t="s">
        <v>10534</v>
      </c>
      <c r="B38">
        <v>1</v>
      </c>
      <c r="C38">
        <v>1658</v>
      </c>
      <c r="D38" t="s">
        <v>10518</v>
      </c>
      <c r="E38" t="s">
        <v>11082</v>
      </c>
    </row>
    <row r="39" spans="1:5" x14ac:dyDescent="0.3">
      <c r="A39" t="s">
        <v>10535</v>
      </c>
      <c r="B39">
        <v>16</v>
      </c>
      <c r="C39">
        <v>1745</v>
      </c>
      <c r="D39" t="s">
        <v>10518</v>
      </c>
      <c r="E39" t="s">
        <v>11083</v>
      </c>
    </row>
    <row r="40" spans="1:5" x14ac:dyDescent="0.3">
      <c r="A40" t="s">
        <v>10536</v>
      </c>
      <c r="B40">
        <v>1</v>
      </c>
      <c r="C40">
        <v>1998</v>
      </c>
      <c r="D40" t="s">
        <v>10516</v>
      </c>
      <c r="E40" t="s">
        <v>11084</v>
      </c>
    </row>
    <row r="41" spans="1:5" x14ac:dyDescent="0.3">
      <c r="A41" t="s">
        <v>10537</v>
      </c>
      <c r="B41">
        <v>1</v>
      </c>
      <c r="C41">
        <v>3388</v>
      </c>
      <c r="D41" t="s">
        <v>10516</v>
      </c>
      <c r="E41" t="s">
        <v>11085</v>
      </c>
    </row>
    <row r="42" spans="1:5" x14ac:dyDescent="0.3">
      <c r="A42" t="s">
        <v>10538</v>
      </c>
      <c r="B42">
        <v>4</v>
      </c>
      <c r="C42">
        <v>1888</v>
      </c>
      <c r="D42" t="s">
        <v>10516</v>
      </c>
      <c r="E42" t="s">
        <v>11086</v>
      </c>
    </row>
    <row r="43" spans="1:5" x14ac:dyDescent="0.3">
      <c r="A43" t="s">
        <v>10539</v>
      </c>
      <c r="B43">
        <v>1</v>
      </c>
      <c r="C43">
        <v>2757</v>
      </c>
      <c r="D43" t="s">
        <v>10516</v>
      </c>
    </row>
  </sheetData>
  <dataConsolidate/>
  <pageMargins left="0.7" right="0.7" top="0.75" bottom="0.75" header="0.3" footer="0.3"/>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3A224-4E35-4A10-88BE-5F19AD186B0A}">
  <dimension ref="A1:I544"/>
  <sheetViews>
    <sheetView tabSelected="1" zoomScale="103" workbookViewId="0">
      <selection activeCell="C1" sqref="C1"/>
    </sheetView>
  </sheetViews>
  <sheetFormatPr defaultRowHeight="14.4" x14ac:dyDescent="0.3"/>
  <cols>
    <col min="1" max="1" width="24.109375" bestFit="1" customWidth="1"/>
    <col min="2" max="2" width="14.21875" bestFit="1" customWidth="1"/>
    <col min="3" max="3" width="29.88671875" bestFit="1" customWidth="1"/>
    <col min="4" max="4" width="55.21875" bestFit="1" customWidth="1"/>
    <col min="5" max="5" width="43.5546875" bestFit="1" customWidth="1"/>
    <col min="6" max="6" width="11.44140625" bestFit="1" customWidth="1"/>
    <col min="7" max="7" width="13.77734375" bestFit="1" customWidth="1"/>
    <col min="8" max="8" width="12" bestFit="1" customWidth="1"/>
    <col min="9" max="9" width="16.109375" bestFit="1" customWidth="1"/>
    <col min="12" max="12" width="16.109375" bestFit="1" customWidth="1"/>
    <col min="13" max="13" width="20" bestFit="1" customWidth="1"/>
    <col min="15" max="15" width="34.44140625" bestFit="1" customWidth="1"/>
    <col min="16" max="16" width="20" bestFit="1" customWidth="1"/>
  </cols>
  <sheetData>
    <row r="1" spans="1:9" x14ac:dyDescent="0.3">
      <c r="A1" s="1" t="s">
        <v>11014</v>
      </c>
      <c r="B1" s="1" t="s">
        <v>11015</v>
      </c>
      <c r="C1" s="1" t="s">
        <v>9399</v>
      </c>
      <c r="D1" s="1" t="s">
        <v>11016</v>
      </c>
      <c r="E1" s="1" t="s">
        <v>11017</v>
      </c>
      <c r="F1" s="1" t="s">
        <v>9402</v>
      </c>
      <c r="G1" s="1" t="s">
        <v>11018</v>
      </c>
      <c r="H1" s="1" t="s">
        <v>11019</v>
      </c>
      <c r="I1" s="1" t="s">
        <v>11020</v>
      </c>
    </row>
    <row r="2" spans="1:9" x14ac:dyDescent="0.3">
      <c r="A2" s="1" t="s">
        <v>10540</v>
      </c>
      <c r="B2" s="1">
        <v>24</v>
      </c>
      <c r="C2" s="1" t="s">
        <v>10389</v>
      </c>
      <c r="D2" s="1" t="s">
        <v>10541</v>
      </c>
      <c r="E2" s="1"/>
      <c r="F2" s="1">
        <v>0</v>
      </c>
      <c r="G2" s="1" t="s">
        <v>10542</v>
      </c>
      <c r="H2" s="1" t="s">
        <v>10543</v>
      </c>
      <c r="I2" s="1" t="s">
        <v>10544</v>
      </c>
    </row>
    <row r="3" spans="1:9" x14ac:dyDescent="0.3">
      <c r="A3" s="1" t="s">
        <v>9849</v>
      </c>
      <c r="B3" s="1">
        <v>26</v>
      </c>
      <c r="C3" s="1" t="s">
        <v>9848</v>
      </c>
      <c r="D3" s="1" t="s">
        <v>7090</v>
      </c>
      <c r="E3" s="1" t="s">
        <v>7092</v>
      </c>
      <c r="F3" s="1">
        <v>1175092</v>
      </c>
      <c r="G3" s="1" t="s">
        <v>10545</v>
      </c>
      <c r="H3" s="1" t="s">
        <v>10546</v>
      </c>
      <c r="I3" s="1" t="s">
        <v>10547</v>
      </c>
    </row>
    <row r="4" spans="1:9" x14ac:dyDescent="0.3">
      <c r="A4" s="1" t="s">
        <v>10548</v>
      </c>
      <c r="B4" s="1">
        <v>2</v>
      </c>
      <c r="C4" s="1" t="s">
        <v>9713</v>
      </c>
      <c r="D4" s="1" t="s">
        <v>4530</v>
      </c>
      <c r="E4" s="1" t="s">
        <v>4532</v>
      </c>
      <c r="F4" s="1">
        <v>1012476</v>
      </c>
      <c r="G4" s="1" t="s">
        <v>10545</v>
      </c>
      <c r="H4" s="1" t="s">
        <v>10549</v>
      </c>
      <c r="I4" s="1" t="s">
        <v>10550</v>
      </c>
    </row>
    <row r="5" spans="1:9" x14ac:dyDescent="0.3">
      <c r="A5" s="1" t="s">
        <v>10470</v>
      </c>
      <c r="B5" s="1">
        <v>18</v>
      </c>
      <c r="C5" s="1" t="s">
        <v>10469</v>
      </c>
      <c r="D5" s="1" t="s">
        <v>9308</v>
      </c>
      <c r="E5" s="1" t="s">
        <v>9310</v>
      </c>
      <c r="F5" s="1">
        <v>821408</v>
      </c>
      <c r="G5" s="1" t="s">
        <v>10545</v>
      </c>
      <c r="H5" s="1" t="s">
        <v>10546</v>
      </c>
      <c r="I5" s="1" t="s">
        <v>10547</v>
      </c>
    </row>
    <row r="6" spans="1:9" x14ac:dyDescent="0.3">
      <c r="A6" s="1" t="s">
        <v>10551</v>
      </c>
      <c r="B6" s="1">
        <v>25</v>
      </c>
      <c r="C6" s="1" t="s">
        <v>10171</v>
      </c>
      <c r="D6" s="1" t="s">
        <v>6936</v>
      </c>
      <c r="E6" s="1" t="s">
        <v>6938</v>
      </c>
      <c r="F6" s="1">
        <v>773551</v>
      </c>
      <c r="G6" s="1" t="s">
        <v>10545</v>
      </c>
      <c r="H6" s="1" t="s">
        <v>10543</v>
      </c>
      <c r="I6" s="1" t="s">
        <v>10544</v>
      </c>
    </row>
    <row r="7" spans="1:9" x14ac:dyDescent="0.3">
      <c r="A7" s="1" t="s">
        <v>10552</v>
      </c>
      <c r="B7" s="1">
        <v>6</v>
      </c>
      <c r="C7" s="1" t="s">
        <v>9768</v>
      </c>
      <c r="D7" s="1" t="s">
        <v>5022</v>
      </c>
      <c r="E7" s="1" t="s">
        <v>5024</v>
      </c>
      <c r="F7" s="1">
        <v>744716</v>
      </c>
      <c r="G7" s="1" t="s">
        <v>10545</v>
      </c>
      <c r="H7" s="1" t="s">
        <v>10543</v>
      </c>
      <c r="I7" s="1" t="s">
        <v>10544</v>
      </c>
    </row>
    <row r="8" spans="1:9" x14ac:dyDescent="0.3">
      <c r="A8" s="1" t="s">
        <v>10553</v>
      </c>
      <c r="B8" s="1">
        <v>21</v>
      </c>
      <c r="C8" s="1" t="s">
        <v>9717</v>
      </c>
      <c r="D8" s="1" t="s">
        <v>5697</v>
      </c>
      <c r="E8" s="1" t="s">
        <v>5699</v>
      </c>
      <c r="F8" s="1">
        <v>710930</v>
      </c>
      <c r="G8" s="1" t="s">
        <v>10545</v>
      </c>
      <c r="H8" s="1" t="s">
        <v>10554</v>
      </c>
      <c r="I8" s="1" t="s">
        <v>10547</v>
      </c>
    </row>
    <row r="9" spans="1:9" x14ac:dyDescent="0.3">
      <c r="A9" s="1" t="s">
        <v>10555</v>
      </c>
      <c r="B9" s="1">
        <v>1</v>
      </c>
      <c r="C9" s="1" t="s">
        <v>10432</v>
      </c>
      <c r="D9" s="1" t="s">
        <v>5687</v>
      </c>
      <c r="E9" s="1" t="s">
        <v>5689</v>
      </c>
      <c r="F9" s="1">
        <v>611578</v>
      </c>
      <c r="G9" s="1" t="s">
        <v>10545</v>
      </c>
      <c r="H9" s="1" t="s">
        <v>10556</v>
      </c>
      <c r="I9" s="1" t="s">
        <v>10547</v>
      </c>
    </row>
    <row r="10" spans="1:9" x14ac:dyDescent="0.3">
      <c r="A10" s="1" t="s">
        <v>10557</v>
      </c>
      <c r="B10" s="1">
        <v>20</v>
      </c>
      <c r="C10" s="1" t="s">
        <v>10456</v>
      </c>
      <c r="D10" s="1" t="s">
        <v>8100</v>
      </c>
      <c r="E10" s="1" t="s">
        <v>8102</v>
      </c>
      <c r="F10" s="1">
        <v>582126</v>
      </c>
      <c r="G10" s="1" t="s">
        <v>10545</v>
      </c>
      <c r="H10" s="1" t="s">
        <v>10543</v>
      </c>
      <c r="I10" s="1" t="s">
        <v>10544</v>
      </c>
    </row>
    <row r="11" spans="1:9" x14ac:dyDescent="0.3">
      <c r="A11" s="1" t="s">
        <v>10258</v>
      </c>
      <c r="B11" s="1">
        <v>8</v>
      </c>
      <c r="C11" s="1" t="s">
        <v>10257</v>
      </c>
      <c r="D11" s="1" t="s">
        <v>7140</v>
      </c>
      <c r="E11" s="1" t="s">
        <v>7142</v>
      </c>
      <c r="F11" s="1">
        <v>575285</v>
      </c>
      <c r="G11" s="1" t="s">
        <v>10545</v>
      </c>
      <c r="H11" s="1" t="s">
        <v>10558</v>
      </c>
      <c r="I11" s="1" t="s">
        <v>10547</v>
      </c>
    </row>
    <row r="12" spans="1:9" x14ac:dyDescent="0.3">
      <c r="A12" s="1" t="s">
        <v>10425</v>
      </c>
      <c r="B12" s="1">
        <v>1</v>
      </c>
      <c r="C12" s="1" t="s">
        <v>10424</v>
      </c>
      <c r="D12" s="1" t="s">
        <v>1177</v>
      </c>
      <c r="E12" s="1" t="s">
        <v>1179</v>
      </c>
      <c r="F12" s="1">
        <v>572155</v>
      </c>
      <c r="G12" s="1" t="s">
        <v>10545</v>
      </c>
      <c r="H12" s="1" t="s">
        <v>10559</v>
      </c>
      <c r="I12" s="1" t="s">
        <v>10547</v>
      </c>
    </row>
    <row r="13" spans="1:9" x14ac:dyDescent="0.3">
      <c r="A13" s="1" t="s">
        <v>10560</v>
      </c>
      <c r="B13" s="1">
        <v>13</v>
      </c>
      <c r="C13" s="1" t="s">
        <v>10155</v>
      </c>
      <c r="D13" s="1" t="s">
        <v>1776</v>
      </c>
      <c r="E13" s="1" t="s">
        <v>1778</v>
      </c>
      <c r="F13" s="1">
        <v>559905</v>
      </c>
      <c r="G13" s="1" t="s">
        <v>10545</v>
      </c>
      <c r="H13" s="1" t="s">
        <v>10561</v>
      </c>
      <c r="I13" s="1" t="s">
        <v>10547</v>
      </c>
    </row>
    <row r="14" spans="1:9" x14ac:dyDescent="0.3">
      <c r="A14" s="1" t="s">
        <v>10562</v>
      </c>
      <c r="B14" s="1">
        <v>13</v>
      </c>
      <c r="C14" s="1" t="s">
        <v>9774</v>
      </c>
      <c r="D14" s="1" t="s">
        <v>1914</v>
      </c>
      <c r="E14" s="1" t="s">
        <v>1916</v>
      </c>
      <c r="F14" s="1">
        <v>559472</v>
      </c>
      <c r="G14" s="1" t="s">
        <v>10545</v>
      </c>
      <c r="H14" s="1" t="s">
        <v>10563</v>
      </c>
      <c r="I14" s="1" t="s">
        <v>10547</v>
      </c>
    </row>
    <row r="15" spans="1:9" x14ac:dyDescent="0.3">
      <c r="A15" s="1" t="s">
        <v>9974</v>
      </c>
      <c r="B15" s="1">
        <v>8</v>
      </c>
      <c r="C15" s="1" t="s">
        <v>9973</v>
      </c>
      <c r="D15" s="1" t="s">
        <v>6773</v>
      </c>
      <c r="E15" s="1" t="s">
        <v>6775</v>
      </c>
      <c r="F15" s="1">
        <v>541229</v>
      </c>
      <c r="G15" s="1" t="s">
        <v>10545</v>
      </c>
      <c r="H15" s="1" t="s">
        <v>10546</v>
      </c>
      <c r="I15" s="1" t="s">
        <v>10547</v>
      </c>
    </row>
    <row r="16" spans="1:9" x14ac:dyDescent="0.3">
      <c r="A16" s="1" t="s">
        <v>9799</v>
      </c>
      <c r="B16" s="1">
        <v>4</v>
      </c>
      <c r="C16" s="1" t="s">
        <v>9798</v>
      </c>
      <c r="D16" s="1" t="s">
        <v>3857</v>
      </c>
      <c r="E16" s="1" t="s">
        <v>3859</v>
      </c>
      <c r="F16" s="1">
        <v>540929</v>
      </c>
      <c r="G16" s="1" t="s">
        <v>10545</v>
      </c>
      <c r="H16" s="1" t="s">
        <v>10546</v>
      </c>
      <c r="I16" s="1" t="s">
        <v>10547</v>
      </c>
    </row>
    <row r="17" spans="1:9" x14ac:dyDescent="0.3">
      <c r="A17" s="1" t="s">
        <v>10564</v>
      </c>
      <c r="B17" s="1">
        <v>18</v>
      </c>
      <c r="C17" s="1" t="s">
        <v>10203</v>
      </c>
      <c r="D17" s="1" t="s">
        <v>8971</v>
      </c>
      <c r="E17" s="1" t="s">
        <v>8973</v>
      </c>
      <c r="F17" s="1">
        <v>509342</v>
      </c>
      <c r="G17" s="1" t="s">
        <v>10545</v>
      </c>
      <c r="H17" s="1" t="s">
        <v>10543</v>
      </c>
      <c r="I17" s="1" t="s">
        <v>10544</v>
      </c>
    </row>
    <row r="18" spans="1:9" x14ac:dyDescent="0.3">
      <c r="A18" s="1" t="s">
        <v>10565</v>
      </c>
      <c r="B18" s="1">
        <v>4</v>
      </c>
      <c r="C18" s="1" t="s">
        <v>10477</v>
      </c>
      <c r="D18" s="1" t="s">
        <v>1247</v>
      </c>
      <c r="E18" s="1" t="s">
        <v>1249</v>
      </c>
      <c r="F18" s="1">
        <v>504247</v>
      </c>
      <c r="G18" s="1" t="s">
        <v>10545</v>
      </c>
      <c r="H18" s="1" t="s">
        <v>10566</v>
      </c>
      <c r="I18" s="1" t="s">
        <v>10567</v>
      </c>
    </row>
    <row r="19" spans="1:9" x14ac:dyDescent="0.3">
      <c r="A19" s="1" t="s">
        <v>9602</v>
      </c>
      <c r="B19" s="1">
        <v>19</v>
      </c>
      <c r="C19" s="1" t="s">
        <v>9601</v>
      </c>
      <c r="D19" s="1" t="s">
        <v>2719</v>
      </c>
      <c r="E19" s="1" t="s">
        <v>2721</v>
      </c>
      <c r="F19" s="1">
        <v>501499</v>
      </c>
      <c r="G19" s="1" t="s">
        <v>10545</v>
      </c>
      <c r="H19" s="1" t="s">
        <v>10546</v>
      </c>
      <c r="I19" s="1" t="s">
        <v>10547</v>
      </c>
    </row>
    <row r="20" spans="1:9" x14ac:dyDescent="0.3">
      <c r="A20" s="1" t="s">
        <v>10080</v>
      </c>
      <c r="B20" s="1">
        <v>23</v>
      </c>
      <c r="C20" s="1" t="s">
        <v>10079</v>
      </c>
      <c r="D20" s="1" t="s">
        <v>2134</v>
      </c>
      <c r="E20" s="1" t="s">
        <v>2136</v>
      </c>
      <c r="F20" s="1">
        <v>500655</v>
      </c>
      <c r="G20" s="1" t="s">
        <v>10545</v>
      </c>
      <c r="H20" s="1" t="s">
        <v>10546</v>
      </c>
      <c r="I20" s="1" t="s">
        <v>10547</v>
      </c>
    </row>
    <row r="21" spans="1:9" x14ac:dyDescent="0.3">
      <c r="A21" s="1" t="s">
        <v>10382</v>
      </c>
      <c r="B21" s="1">
        <v>5</v>
      </c>
      <c r="C21" s="1" t="s">
        <v>10381</v>
      </c>
      <c r="D21" s="1" t="s">
        <v>8404</v>
      </c>
      <c r="E21" s="1" t="s">
        <v>8406</v>
      </c>
      <c r="F21" s="1">
        <v>487029</v>
      </c>
      <c r="G21" s="1" t="s">
        <v>10545</v>
      </c>
      <c r="H21" s="1" t="s">
        <v>10559</v>
      </c>
      <c r="I21" s="1" t="s">
        <v>10547</v>
      </c>
    </row>
    <row r="22" spans="1:9" x14ac:dyDescent="0.3">
      <c r="A22" s="1" t="s">
        <v>10568</v>
      </c>
      <c r="B22" s="1">
        <v>2</v>
      </c>
      <c r="C22" s="1" t="s">
        <v>10430</v>
      </c>
      <c r="D22" s="1" t="s">
        <v>3521</v>
      </c>
      <c r="E22" s="1" t="s">
        <v>3523</v>
      </c>
      <c r="F22" s="1">
        <v>486819</v>
      </c>
      <c r="G22" s="1" t="s">
        <v>10545</v>
      </c>
      <c r="H22" s="1" t="s">
        <v>10556</v>
      </c>
      <c r="I22" s="1" t="s">
        <v>10547</v>
      </c>
    </row>
    <row r="23" spans="1:9" x14ac:dyDescent="0.3">
      <c r="A23" s="1" t="s">
        <v>9853</v>
      </c>
      <c r="B23" s="1">
        <v>13</v>
      </c>
      <c r="C23" s="1" t="s">
        <v>9852</v>
      </c>
      <c r="D23" s="1" t="s">
        <v>9234</v>
      </c>
      <c r="E23" s="1" t="s">
        <v>9236</v>
      </c>
      <c r="F23" s="1">
        <v>486674</v>
      </c>
      <c r="G23" s="1" t="s">
        <v>10545</v>
      </c>
      <c r="H23" s="1" t="s">
        <v>10546</v>
      </c>
      <c r="I23" s="1" t="s">
        <v>10547</v>
      </c>
    </row>
    <row r="24" spans="1:9" x14ac:dyDescent="0.3">
      <c r="A24" s="1" t="s">
        <v>10569</v>
      </c>
      <c r="B24" s="1">
        <v>10</v>
      </c>
      <c r="C24" s="1" t="s">
        <v>10265</v>
      </c>
      <c r="D24" s="1" t="s">
        <v>3316</v>
      </c>
      <c r="E24" s="1" t="s">
        <v>3318</v>
      </c>
      <c r="F24" s="1">
        <v>484260</v>
      </c>
      <c r="G24" s="1" t="s">
        <v>10545</v>
      </c>
      <c r="H24" s="1" t="s">
        <v>10543</v>
      </c>
      <c r="I24" s="1" t="s">
        <v>10544</v>
      </c>
    </row>
    <row r="25" spans="1:9" x14ac:dyDescent="0.3">
      <c r="A25" s="1" t="s">
        <v>10298</v>
      </c>
      <c r="B25" s="1">
        <v>5</v>
      </c>
      <c r="C25" s="1" t="s">
        <v>10297</v>
      </c>
      <c r="D25" s="1" t="s">
        <v>8204</v>
      </c>
      <c r="E25" s="1" t="s">
        <v>10570</v>
      </c>
      <c r="F25" s="1">
        <v>471222</v>
      </c>
      <c r="G25" s="1" t="s">
        <v>10545</v>
      </c>
      <c r="H25" s="1" t="s">
        <v>10546</v>
      </c>
      <c r="I25" s="1" t="s">
        <v>10547</v>
      </c>
    </row>
    <row r="26" spans="1:9" x14ac:dyDescent="0.3">
      <c r="A26" s="1" t="s">
        <v>10571</v>
      </c>
      <c r="B26" s="1">
        <v>19</v>
      </c>
      <c r="C26" s="1" t="s">
        <v>9906</v>
      </c>
      <c r="D26" s="1" t="s">
        <v>7889</v>
      </c>
      <c r="E26" s="1" t="s">
        <v>7891</v>
      </c>
      <c r="F26" s="1">
        <v>470219</v>
      </c>
      <c r="G26" s="1" t="s">
        <v>10545</v>
      </c>
      <c r="H26" s="1" t="s">
        <v>10554</v>
      </c>
      <c r="I26" s="1" t="s">
        <v>10547</v>
      </c>
    </row>
    <row r="27" spans="1:9" x14ac:dyDescent="0.3">
      <c r="A27" s="1" t="s">
        <v>10572</v>
      </c>
      <c r="B27" s="1">
        <v>17</v>
      </c>
      <c r="C27" s="1" t="s">
        <v>9975</v>
      </c>
      <c r="D27" s="1" t="s">
        <v>7596</v>
      </c>
      <c r="E27" s="1" t="s">
        <v>7598</v>
      </c>
      <c r="F27" s="1">
        <v>467847</v>
      </c>
      <c r="G27" s="1" t="s">
        <v>10545</v>
      </c>
      <c r="H27" s="1" t="s">
        <v>10561</v>
      </c>
      <c r="I27" s="1" t="s">
        <v>10547</v>
      </c>
    </row>
    <row r="28" spans="1:9" x14ac:dyDescent="0.3">
      <c r="A28" s="1" t="s">
        <v>10573</v>
      </c>
      <c r="B28" s="1">
        <v>7</v>
      </c>
      <c r="C28" s="1" t="s">
        <v>9408</v>
      </c>
      <c r="D28" s="1" t="s">
        <v>3531</v>
      </c>
      <c r="E28" s="1" t="s">
        <v>3533</v>
      </c>
      <c r="F28" s="1">
        <v>461755</v>
      </c>
      <c r="G28" s="1" t="s">
        <v>10545</v>
      </c>
      <c r="H28" s="1" t="s">
        <v>10543</v>
      </c>
      <c r="I28" s="1" t="s">
        <v>10544</v>
      </c>
    </row>
    <row r="29" spans="1:9" x14ac:dyDescent="0.3">
      <c r="A29" s="1" t="s">
        <v>10574</v>
      </c>
      <c r="B29" s="1">
        <v>15</v>
      </c>
      <c r="C29" s="1" t="s">
        <v>9589</v>
      </c>
      <c r="D29" s="1" t="s">
        <v>6985</v>
      </c>
      <c r="E29" s="1" t="s">
        <v>6987</v>
      </c>
      <c r="F29" s="1">
        <v>455289</v>
      </c>
      <c r="G29" s="1" t="s">
        <v>10545</v>
      </c>
      <c r="H29" s="1" t="s">
        <v>10543</v>
      </c>
      <c r="I29" s="1" t="s">
        <v>10544</v>
      </c>
    </row>
    <row r="30" spans="1:9" x14ac:dyDescent="0.3">
      <c r="A30" s="1" t="s">
        <v>9722</v>
      </c>
      <c r="B30" s="1">
        <v>22</v>
      </c>
      <c r="C30" s="1" t="s">
        <v>9721</v>
      </c>
      <c r="D30" s="1" t="s">
        <v>554</v>
      </c>
      <c r="E30" s="1" t="s">
        <v>556</v>
      </c>
      <c r="F30" s="1">
        <v>443821</v>
      </c>
      <c r="G30" s="1" t="s">
        <v>10545</v>
      </c>
      <c r="H30" s="1" t="s">
        <v>10559</v>
      </c>
      <c r="I30" s="1" t="s">
        <v>10547</v>
      </c>
    </row>
    <row r="31" spans="1:9" x14ac:dyDescent="0.3">
      <c r="A31" s="1" t="s">
        <v>9734</v>
      </c>
      <c r="B31" s="1">
        <v>7</v>
      </c>
      <c r="C31" s="1" t="s">
        <v>9733</v>
      </c>
      <c r="D31" s="1" t="s">
        <v>3262</v>
      </c>
      <c r="E31" s="1" t="s">
        <v>3264</v>
      </c>
      <c r="F31" s="1">
        <v>438226</v>
      </c>
      <c r="G31" s="1" t="s">
        <v>10545</v>
      </c>
      <c r="H31" s="1" t="s">
        <v>10558</v>
      </c>
      <c r="I31" s="1" t="s">
        <v>10547</v>
      </c>
    </row>
    <row r="32" spans="1:9" x14ac:dyDescent="0.3">
      <c r="A32" s="1" t="s">
        <v>9839</v>
      </c>
      <c r="B32" s="1">
        <v>17</v>
      </c>
      <c r="C32" s="1" t="s">
        <v>9838</v>
      </c>
      <c r="D32" s="1" t="s">
        <v>5788</v>
      </c>
      <c r="E32" s="1" t="s">
        <v>5790</v>
      </c>
      <c r="F32" s="1">
        <v>431696</v>
      </c>
      <c r="G32" s="1" t="s">
        <v>10545</v>
      </c>
      <c r="H32" s="1" t="s">
        <v>10546</v>
      </c>
      <c r="I32" s="1" t="s">
        <v>10547</v>
      </c>
    </row>
    <row r="33" spans="1:9" x14ac:dyDescent="0.3">
      <c r="A33" s="1" t="s">
        <v>9700</v>
      </c>
      <c r="B33" s="1">
        <v>21</v>
      </c>
      <c r="C33" s="1" t="s">
        <v>9699</v>
      </c>
      <c r="D33" s="1" t="s">
        <v>4019</v>
      </c>
      <c r="E33" s="1" t="s">
        <v>4021</v>
      </c>
      <c r="F33" s="1">
        <v>425225</v>
      </c>
      <c r="G33" s="1" t="s">
        <v>10545</v>
      </c>
      <c r="H33" s="1" t="s">
        <v>10546</v>
      </c>
      <c r="I33" s="1" t="s">
        <v>10547</v>
      </c>
    </row>
    <row r="34" spans="1:9" x14ac:dyDescent="0.3">
      <c r="A34" s="1" t="s">
        <v>9686</v>
      </c>
      <c r="B34" s="1">
        <v>7</v>
      </c>
      <c r="C34" s="1" t="s">
        <v>9685</v>
      </c>
      <c r="D34" s="1" t="s">
        <v>5069</v>
      </c>
      <c r="E34" s="1" t="s">
        <v>5071</v>
      </c>
      <c r="F34" s="1">
        <v>406426</v>
      </c>
      <c r="G34" s="1" t="s">
        <v>10545</v>
      </c>
      <c r="H34" s="1" t="s">
        <v>10546</v>
      </c>
      <c r="I34" s="1" t="s">
        <v>10547</v>
      </c>
    </row>
    <row r="35" spans="1:9" x14ac:dyDescent="0.3">
      <c r="A35" s="1" t="s">
        <v>10417</v>
      </c>
      <c r="B35" s="1">
        <v>6</v>
      </c>
      <c r="C35" s="1" t="s">
        <v>10416</v>
      </c>
      <c r="D35" s="1" t="s">
        <v>1194</v>
      </c>
      <c r="E35" s="1" t="s">
        <v>1196</v>
      </c>
      <c r="F35" s="1">
        <v>403312</v>
      </c>
      <c r="G35" s="1" t="s">
        <v>10545</v>
      </c>
      <c r="H35" s="1" t="s">
        <v>10546</v>
      </c>
      <c r="I35" s="1" t="s">
        <v>10547</v>
      </c>
    </row>
    <row r="36" spans="1:9" x14ac:dyDescent="0.3">
      <c r="A36" s="1" t="s">
        <v>10575</v>
      </c>
      <c r="B36" s="1">
        <v>21</v>
      </c>
      <c r="C36" s="1" t="s">
        <v>9653</v>
      </c>
      <c r="D36" s="1" t="s">
        <v>8397</v>
      </c>
      <c r="E36" s="1" t="s">
        <v>8399</v>
      </c>
      <c r="F36" s="1">
        <v>398777</v>
      </c>
      <c r="G36" s="1" t="s">
        <v>10545</v>
      </c>
      <c r="H36" s="1" t="s">
        <v>10543</v>
      </c>
      <c r="I36" s="1" t="s">
        <v>10544</v>
      </c>
    </row>
    <row r="37" spans="1:9" x14ac:dyDescent="0.3">
      <c r="A37" s="1" t="s">
        <v>10328</v>
      </c>
      <c r="B37" s="1">
        <v>12</v>
      </c>
      <c r="C37" s="1" t="s">
        <v>10327</v>
      </c>
      <c r="D37" s="1" t="s">
        <v>8258</v>
      </c>
      <c r="E37" s="1" t="s">
        <v>8260</v>
      </c>
      <c r="F37" s="1">
        <v>397340</v>
      </c>
      <c r="G37" s="1" t="s">
        <v>10545</v>
      </c>
      <c r="H37" s="1" t="s">
        <v>10546</v>
      </c>
      <c r="I37" s="1" t="s">
        <v>10547</v>
      </c>
    </row>
    <row r="38" spans="1:9" x14ac:dyDescent="0.3">
      <c r="A38" s="1" t="s">
        <v>10413</v>
      </c>
      <c r="B38" s="1">
        <v>36</v>
      </c>
      <c r="C38" s="1" t="s">
        <v>10412</v>
      </c>
      <c r="D38" s="1" t="s">
        <v>5616</v>
      </c>
      <c r="E38" s="1" t="s">
        <v>5618</v>
      </c>
      <c r="F38" s="1">
        <v>392738</v>
      </c>
      <c r="G38" s="1" t="s">
        <v>10545</v>
      </c>
      <c r="H38" s="1" t="s">
        <v>10559</v>
      </c>
      <c r="I38" s="1" t="s">
        <v>10547</v>
      </c>
    </row>
    <row r="39" spans="1:9" x14ac:dyDescent="0.3">
      <c r="A39" s="1" t="s">
        <v>10272</v>
      </c>
      <c r="B39" s="1">
        <v>22</v>
      </c>
      <c r="C39" s="1" t="s">
        <v>10271</v>
      </c>
      <c r="D39" s="1" t="s">
        <v>7561</v>
      </c>
      <c r="E39" s="1" t="s">
        <v>7563</v>
      </c>
      <c r="F39" s="1">
        <v>392223</v>
      </c>
      <c r="G39" s="1" t="s">
        <v>10545</v>
      </c>
      <c r="H39" s="1" t="s">
        <v>10576</v>
      </c>
      <c r="I39" s="1" t="s">
        <v>10547</v>
      </c>
    </row>
    <row r="40" spans="1:9" x14ac:dyDescent="0.3">
      <c r="A40" s="1" t="s">
        <v>10577</v>
      </c>
      <c r="B40" s="1">
        <v>7</v>
      </c>
      <c r="C40" s="1" t="s">
        <v>10073</v>
      </c>
      <c r="D40" s="1" t="s">
        <v>5149</v>
      </c>
      <c r="E40" s="1" t="s">
        <v>5151</v>
      </c>
      <c r="F40" s="1">
        <v>391475</v>
      </c>
      <c r="G40" s="1" t="s">
        <v>10545</v>
      </c>
      <c r="H40" s="1" t="s">
        <v>10561</v>
      </c>
      <c r="I40" s="1" t="s">
        <v>10547</v>
      </c>
    </row>
    <row r="41" spans="1:9" x14ac:dyDescent="0.3">
      <c r="A41" s="1" t="s">
        <v>10578</v>
      </c>
      <c r="B41" s="1">
        <v>36</v>
      </c>
      <c r="C41" s="1" t="s">
        <v>10247</v>
      </c>
      <c r="D41" s="1" t="s">
        <v>2018</v>
      </c>
      <c r="E41" s="1" t="s">
        <v>2700</v>
      </c>
      <c r="F41" s="1">
        <v>390030</v>
      </c>
      <c r="G41" s="1" t="s">
        <v>10545</v>
      </c>
      <c r="H41" s="1" t="s">
        <v>10563</v>
      </c>
      <c r="I41" s="1" t="s">
        <v>10547</v>
      </c>
    </row>
    <row r="42" spans="1:9" x14ac:dyDescent="0.3">
      <c r="A42" s="1" t="s">
        <v>9666</v>
      </c>
      <c r="B42" s="1">
        <v>21</v>
      </c>
      <c r="C42" s="1" t="s">
        <v>9665</v>
      </c>
      <c r="D42" s="1" t="s">
        <v>4349</v>
      </c>
      <c r="E42" s="1" t="s">
        <v>4351</v>
      </c>
      <c r="F42" s="1">
        <v>389877</v>
      </c>
      <c r="G42" s="1" t="s">
        <v>10545</v>
      </c>
      <c r="H42" s="1" t="s">
        <v>10576</v>
      </c>
      <c r="I42" s="1" t="s">
        <v>10547</v>
      </c>
    </row>
    <row r="43" spans="1:9" x14ac:dyDescent="0.3">
      <c r="A43" s="1" t="s">
        <v>10222</v>
      </c>
      <c r="B43" s="1">
        <v>25</v>
      </c>
      <c r="C43" s="1" t="s">
        <v>10221</v>
      </c>
      <c r="D43" s="1" t="s">
        <v>948</v>
      </c>
      <c r="E43" s="1" t="s">
        <v>950</v>
      </c>
      <c r="F43" s="1">
        <v>389107</v>
      </c>
      <c r="G43" s="1" t="s">
        <v>10545</v>
      </c>
      <c r="H43" s="1" t="s">
        <v>10559</v>
      </c>
      <c r="I43" s="1" t="s">
        <v>10547</v>
      </c>
    </row>
    <row r="44" spans="1:9" x14ac:dyDescent="0.3">
      <c r="A44" s="1" t="s">
        <v>10579</v>
      </c>
      <c r="B44" s="1">
        <v>11</v>
      </c>
      <c r="C44" s="1" t="s">
        <v>10231</v>
      </c>
      <c r="D44" s="1" t="s">
        <v>1152</v>
      </c>
      <c r="E44" s="1" t="s">
        <v>1154</v>
      </c>
      <c r="F44" s="1">
        <v>383360</v>
      </c>
      <c r="G44" s="1" t="s">
        <v>10545</v>
      </c>
      <c r="H44" s="1" t="s">
        <v>10543</v>
      </c>
      <c r="I44" s="1" t="s">
        <v>10544</v>
      </c>
    </row>
    <row r="45" spans="1:9" x14ac:dyDescent="0.3">
      <c r="A45" s="1" t="s">
        <v>9576</v>
      </c>
      <c r="B45" s="1">
        <v>29</v>
      </c>
      <c r="C45" s="1" t="s">
        <v>9575</v>
      </c>
      <c r="D45" s="1" t="s">
        <v>7115</v>
      </c>
      <c r="E45" s="1" t="s">
        <v>7117</v>
      </c>
      <c r="F45" s="1">
        <v>379761</v>
      </c>
      <c r="G45" s="1" t="s">
        <v>10545</v>
      </c>
      <c r="H45" s="1" t="s">
        <v>10546</v>
      </c>
      <c r="I45" s="1" t="s">
        <v>10547</v>
      </c>
    </row>
    <row r="46" spans="1:9" x14ac:dyDescent="0.3">
      <c r="A46" s="1" t="s">
        <v>10580</v>
      </c>
      <c r="B46" s="1">
        <v>5</v>
      </c>
      <c r="C46" s="1" t="s">
        <v>9990</v>
      </c>
      <c r="D46" s="1" t="s">
        <v>661</v>
      </c>
      <c r="E46" s="1" t="s">
        <v>663</v>
      </c>
      <c r="F46" s="1">
        <v>377014</v>
      </c>
      <c r="G46" s="1" t="s">
        <v>10545</v>
      </c>
      <c r="H46" s="1" t="s">
        <v>10581</v>
      </c>
      <c r="I46" s="1" t="s">
        <v>10547</v>
      </c>
    </row>
    <row r="47" spans="1:9" x14ac:dyDescent="0.3">
      <c r="A47" s="1" t="s">
        <v>10447</v>
      </c>
      <c r="B47" s="1">
        <v>22</v>
      </c>
      <c r="C47" s="1" t="s">
        <v>10446</v>
      </c>
      <c r="D47" s="1" t="s">
        <v>5592</v>
      </c>
      <c r="E47" s="1" t="s">
        <v>5594</v>
      </c>
      <c r="F47" s="1">
        <v>375860</v>
      </c>
      <c r="G47" s="1" t="s">
        <v>10545</v>
      </c>
      <c r="H47" s="1" t="s">
        <v>10546</v>
      </c>
      <c r="I47" s="1" t="s">
        <v>10547</v>
      </c>
    </row>
    <row r="48" spans="1:9" x14ac:dyDescent="0.3">
      <c r="A48" s="1" t="s">
        <v>10582</v>
      </c>
      <c r="B48" s="1">
        <v>1</v>
      </c>
      <c r="C48" s="1" t="s">
        <v>10333</v>
      </c>
      <c r="D48" s="1" t="s">
        <v>2177</v>
      </c>
      <c r="E48" s="1" t="s">
        <v>2180</v>
      </c>
      <c r="F48" s="1">
        <v>371910</v>
      </c>
      <c r="G48" s="1" t="s">
        <v>10545</v>
      </c>
      <c r="H48" s="1" t="s">
        <v>10583</v>
      </c>
      <c r="I48" s="1" t="s">
        <v>10547</v>
      </c>
    </row>
    <row r="49" spans="1:9" x14ac:dyDescent="0.3">
      <c r="A49" s="1" t="s">
        <v>9893</v>
      </c>
      <c r="B49" s="1">
        <v>25</v>
      </c>
      <c r="C49" s="1" t="s">
        <v>9892</v>
      </c>
      <c r="D49" s="1" t="s">
        <v>653</v>
      </c>
      <c r="E49" s="1" t="s">
        <v>10584</v>
      </c>
      <c r="F49" s="1">
        <v>370989</v>
      </c>
      <c r="G49" s="1" t="s">
        <v>10545</v>
      </c>
      <c r="H49" s="1" t="s">
        <v>10576</v>
      </c>
      <c r="I49" s="1" t="s">
        <v>10547</v>
      </c>
    </row>
    <row r="50" spans="1:9" x14ac:dyDescent="0.3">
      <c r="A50" s="1" t="s">
        <v>10585</v>
      </c>
      <c r="B50" s="1">
        <v>4</v>
      </c>
      <c r="C50" s="1" t="s">
        <v>10485</v>
      </c>
      <c r="D50" s="1" t="s">
        <v>2018</v>
      </c>
      <c r="E50" s="1" t="s">
        <v>2020</v>
      </c>
      <c r="F50" s="1">
        <v>364422</v>
      </c>
      <c r="G50" s="1" t="s">
        <v>10545</v>
      </c>
      <c r="H50" s="1" t="s">
        <v>10586</v>
      </c>
      <c r="I50" s="1" t="s">
        <v>10547</v>
      </c>
    </row>
    <row r="51" spans="1:9" x14ac:dyDescent="0.3">
      <c r="A51" s="1" t="s">
        <v>10587</v>
      </c>
      <c r="B51" s="1">
        <v>11</v>
      </c>
      <c r="C51" s="1" t="s">
        <v>10369</v>
      </c>
      <c r="D51" s="1" t="s">
        <v>4028</v>
      </c>
      <c r="E51" s="1" t="s">
        <v>4030</v>
      </c>
      <c r="F51" s="1">
        <v>361408</v>
      </c>
      <c r="G51" s="1" t="s">
        <v>10545</v>
      </c>
      <c r="H51" s="1" t="s">
        <v>10549</v>
      </c>
      <c r="I51" s="1" t="s">
        <v>10550</v>
      </c>
    </row>
    <row r="52" spans="1:9" x14ac:dyDescent="0.3">
      <c r="A52" s="1" t="s">
        <v>10588</v>
      </c>
      <c r="B52" s="1">
        <v>17</v>
      </c>
      <c r="C52" s="1" t="s">
        <v>9981</v>
      </c>
      <c r="D52" s="1" t="s">
        <v>1009</v>
      </c>
      <c r="E52" s="1" t="s">
        <v>1011</v>
      </c>
      <c r="F52" s="1">
        <v>357758</v>
      </c>
      <c r="G52" s="1" t="s">
        <v>10545</v>
      </c>
      <c r="H52" s="1" t="s">
        <v>10543</v>
      </c>
      <c r="I52" s="1" t="s">
        <v>10544</v>
      </c>
    </row>
    <row r="53" spans="1:9" x14ac:dyDescent="0.3">
      <c r="A53" s="1" t="s">
        <v>10589</v>
      </c>
      <c r="B53" s="1">
        <v>26</v>
      </c>
      <c r="C53" s="1" t="s">
        <v>10113</v>
      </c>
      <c r="D53" s="1" t="s">
        <v>8794</v>
      </c>
      <c r="E53" s="1" t="s">
        <v>8796</v>
      </c>
      <c r="F53" s="1">
        <v>357608</v>
      </c>
      <c r="G53" s="1" t="s">
        <v>10545</v>
      </c>
      <c r="H53" s="1" t="s">
        <v>10590</v>
      </c>
      <c r="I53" s="1" t="s">
        <v>10547</v>
      </c>
    </row>
    <row r="54" spans="1:9" x14ac:dyDescent="0.3">
      <c r="A54" s="1" t="s">
        <v>9592</v>
      </c>
      <c r="B54" s="1">
        <v>23</v>
      </c>
      <c r="C54" s="1" t="s">
        <v>9591</v>
      </c>
      <c r="D54" s="1" t="s">
        <v>5580</v>
      </c>
      <c r="E54" s="1" t="s">
        <v>5582</v>
      </c>
      <c r="F54" s="1">
        <v>354606</v>
      </c>
      <c r="G54" s="1" t="s">
        <v>10545</v>
      </c>
      <c r="H54" s="1" t="s">
        <v>10576</v>
      </c>
      <c r="I54" s="1" t="s">
        <v>10547</v>
      </c>
    </row>
    <row r="55" spans="1:9" x14ac:dyDescent="0.3">
      <c r="A55" s="1" t="s">
        <v>10591</v>
      </c>
      <c r="B55" s="1">
        <v>16</v>
      </c>
      <c r="C55" s="1" t="s">
        <v>10054</v>
      </c>
      <c r="D55" s="1" t="s">
        <v>1814</v>
      </c>
      <c r="E55" s="1" t="s">
        <v>1816</v>
      </c>
      <c r="F55" s="1">
        <v>349165</v>
      </c>
      <c r="G55" s="1" t="s">
        <v>10545</v>
      </c>
      <c r="H55" s="1" t="s">
        <v>10561</v>
      </c>
      <c r="I55" s="1" t="s">
        <v>10547</v>
      </c>
    </row>
    <row r="56" spans="1:9" x14ac:dyDescent="0.3">
      <c r="A56" s="1" t="s">
        <v>10294</v>
      </c>
      <c r="B56" s="1">
        <v>7</v>
      </c>
      <c r="C56" s="1" t="s">
        <v>10293</v>
      </c>
      <c r="D56" s="1" t="s">
        <v>2746</v>
      </c>
      <c r="E56" s="1" t="s">
        <v>2748</v>
      </c>
      <c r="F56" s="1">
        <v>345298</v>
      </c>
      <c r="G56" s="1" t="s">
        <v>10545</v>
      </c>
      <c r="H56" s="1" t="s">
        <v>10592</v>
      </c>
      <c r="I56" s="1" t="s">
        <v>10593</v>
      </c>
    </row>
    <row r="57" spans="1:9" x14ac:dyDescent="0.3">
      <c r="A57" s="1" t="s">
        <v>10594</v>
      </c>
      <c r="B57" s="1">
        <v>13</v>
      </c>
      <c r="C57" s="1" t="s">
        <v>9800</v>
      </c>
      <c r="D57" s="1" t="s">
        <v>4192</v>
      </c>
      <c r="E57" s="1" t="s">
        <v>4194</v>
      </c>
      <c r="F57" s="1">
        <v>344695</v>
      </c>
      <c r="G57" s="1" t="s">
        <v>10545</v>
      </c>
      <c r="H57" s="1" t="s">
        <v>10566</v>
      </c>
      <c r="I57" s="1" t="s">
        <v>10567</v>
      </c>
    </row>
    <row r="58" spans="1:9" x14ac:dyDescent="0.3">
      <c r="A58" s="1" t="s">
        <v>10595</v>
      </c>
      <c r="B58" s="1">
        <v>7</v>
      </c>
      <c r="C58" s="1" t="s">
        <v>9434</v>
      </c>
      <c r="D58" s="1" t="s">
        <v>6489</v>
      </c>
      <c r="E58" s="1" t="s">
        <v>6491</v>
      </c>
      <c r="F58" s="1">
        <v>342196</v>
      </c>
      <c r="G58" s="1" t="s">
        <v>10545</v>
      </c>
      <c r="H58" s="1" t="s">
        <v>10566</v>
      </c>
      <c r="I58" s="1" t="s">
        <v>10567</v>
      </c>
    </row>
    <row r="59" spans="1:9" x14ac:dyDescent="0.3">
      <c r="A59" s="1" t="s">
        <v>10596</v>
      </c>
      <c r="B59" s="1">
        <v>2</v>
      </c>
      <c r="C59" s="1" t="s">
        <v>9645</v>
      </c>
      <c r="D59" s="1" t="s">
        <v>1877</v>
      </c>
      <c r="E59" s="1" t="s">
        <v>1879</v>
      </c>
      <c r="F59" s="1">
        <v>339222</v>
      </c>
      <c r="G59" s="1" t="s">
        <v>10545</v>
      </c>
      <c r="H59" s="1" t="s">
        <v>10559</v>
      </c>
      <c r="I59" s="1" t="s">
        <v>10547</v>
      </c>
    </row>
    <row r="60" spans="1:9" x14ac:dyDescent="0.3">
      <c r="A60" s="1" t="s">
        <v>10597</v>
      </c>
      <c r="B60" s="1">
        <v>9</v>
      </c>
      <c r="C60" s="1" t="s">
        <v>9844</v>
      </c>
      <c r="D60" s="1" t="s">
        <v>2983</v>
      </c>
      <c r="E60" s="1" t="s">
        <v>2985</v>
      </c>
      <c r="F60" s="1">
        <v>338087</v>
      </c>
      <c r="G60" s="1" t="s">
        <v>10545</v>
      </c>
      <c r="H60" s="1" t="s">
        <v>10561</v>
      </c>
      <c r="I60" s="1" t="s">
        <v>10547</v>
      </c>
    </row>
    <row r="61" spans="1:9" x14ac:dyDescent="0.3">
      <c r="A61" s="1" t="s">
        <v>10598</v>
      </c>
      <c r="B61" s="1">
        <v>12</v>
      </c>
      <c r="C61" s="1" t="s">
        <v>10452</v>
      </c>
      <c r="D61" s="1" t="s">
        <v>8994</v>
      </c>
      <c r="E61" s="1" t="s">
        <v>8996</v>
      </c>
      <c r="F61" s="1">
        <v>337428</v>
      </c>
      <c r="G61" s="1" t="s">
        <v>10545</v>
      </c>
      <c r="H61" s="1" t="s">
        <v>10599</v>
      </c>
      <c r="I61" s="1" t="s">
        <v>10547</v>
      </c>
    </row>
    <row r="62" spans="1:9" x14ac:dyDescent="0.3">
      <c r="A62" s="1" t="s">
        <v>10600</v>
      </c>
      <c r="B62" s="1">
        <v>12</v>
      </c>
      <c r="C62" s="1" t="s">
        <v>9780</v>
      </c>
      <c r="D62" s="1" t="s">
        <v>1606</v>
      </c>
      <c r="E62" s="1" t="s">
        <v>1608</v>
      </c>
      <c r="F62" s="1">
        <v>336965</v>
      </c>
      <c r="G62" s="1" t="s">
        <v>10545</v>
      </c>
      <c r="H62" s="1" t="s">
        <v>10563</v>
      </c>
      <c r="I62" s="1" t="s">
        <v>10547</v>
      </c>
    </row>
    <row r="63" spans="1:9" x14ac:dyDescent="0.3">
      <c r="A63" s="1" t="s">
        <v>10601</v>
      </c>
      <c r="B63" s="1">
        <v>4</v>
      </c>
      <c r="C63" s="1" t="s">
        <v>10151</v>
      </c>
      <c r="D63" s="1" t="s">
        <v>1102</v>
      </c>
      <c r="E63" s="1" t="s">
        <v>1104</v>
      </c>
      <c r="F63" s="1">
        <v>334548</v>
      </c>
      <c r="G63" s="1" t="s">
        <v>10545</v>
      </c>
      <c r="H63" s="1" t="s">
        <v>10602</v>
      </c>
      <c r="I63" s="1" t="s">
        <v>10547</v>
      </c>
    </row>
    <row r="64" spans="1:9" x14ac:dyDescent="0.3">
      <c r="A64" s="1" t="s">
        <v>10603</v>
      </c>
      <c r="B64" s="1">
        <v>19</v>
      </c>
      <c r="C64" s="1" t="s">
        <v>9679</v>
      </c>
      <c r="D64" s="1" t="s">
        <v>2688</v>
      </c>
      <c r="E64" s="1" t="s">
        <v>2690</v>
      </c>
      <c r="F64" s="1">
        <v>333677</v>
      </c>
      <c r="G64" s="1" t="s">
        <v>10545</v>
      </c>
      <c r="H64" s="1" t="s">
        <v>10543</v>
      </c>
      <c r="I64" s="1" t="s">
        <v>10544</v>
      </c>
    </row>
    <row r="65" spans="1:9" x14ac:dyDescent="0.3">
      <c r="A65" s="1" t="s">
        <v>10604</v>
      </c>
      <c r="B65" s="1">
        <v>18</v>
      </c>
      <c r="C65" s="1" t="s">
        <v>9557</v>
      </c>
      <c r="D65" s="1" t="s">
        <v>8084</v>
      </c>
      <c r="E65" s="1" t="s">
        <v>8086</v>
      </c>
      <c r="F65" s="1">
        <v>333547</v>
      </c>
      <c r="G65" s="1" t="s">
        <v>10545</v>
      </c>
      <c r="H65" s="1" t="s">
        <v>10554</v>
      </c>
      <c r="I65" s="1" t="s">
        <v>10547</v>
      </c>
    </row>
    <row r="66" spans="1:9" x14ac:dyDescent="0.3">
      <c r="A66" s="1" t="s">
        <v>9861</v>
      </c>
      <c r="B66" s="1">
        <v>7</v>
      </c>
      <c r="C66" s="1" t="s">
        <v>9860</v>
      </c>
      <c r="D66" s="1" t="s">
        <v>9166</v>
      </c>
      <c r="E66" s="1" t="s">
        <v>9168</v>
      </c>
      <c r="F66" s="1">
        <v>331767</v>
      </c>
      <c r="G66" s="1" t="s">
        <v>10545</v>
      </c>
      <c r="H66" s="1" t="s">
        <v>10576</v>
      </c>
      <c r="I66" s="1" t="s">
        <v>10547</v>
      </c>
    </row>
    <row r="67" spans="1:9" x14ac:dyDescent="0.3">
      <c r="A67" s="1" t="s">
        <v>10605</v>
      </c>
      <c r="B67" s="1">
        <v>7</v>
      </c>
      <c r="C67" s="1" t="s">
        <v>9701</v>
      </c>
      <c r="D67" s="1" t="s">
        <v>8314</v>
      </c>
      <c r="E67" s="1" t="s">
        <v>8316</v>
      </c>
      <c r="F67" s="1">
        <v>331583</v>
      </c>
      <c r="G67" s="1" t="s">
        <v>10545</v>
      </c>
      <c r="H67" s="1" t="s">
        <v>10581</v>
      </c>
      <c r="I67" s="1" t="s">
        <v>10547</v>
      </c>
    </row>
    <row r="68" spans="1:9" x14ac:dyDescent="0.3">
      <c r="A68" s="1" t="s">
        <v>9415</v>
      </c>
      <c r="B68" s="1">
        <v>13</v>
      </c>
      <c r="C68" s="1" t="s">
        <v>9414</v>
      </c>
      <c r="D68" s="1" t="s">
        <v>7460</v>
      </c>
      <c r="E68" s="1" t="s">
        <v>7462</v>
      </c>
      <c r="F68" s="1">
        <v>329991</v>
      </c>
      <c r="G68" s="1" t="s">
        <v>10545</v>
      </c>
      <c r="H68" s="1" t="s">
        <v>10576</v>
      </c>
      <c r="I68" s="1" t="s">
        <v>10547</v>
      </c>
    </row>
    <row r="69" spans="1:9" x14ac:dyDescent="0.3">
      <c r="A69" s="1" t="s">
        <v>10606</v>
      </c>
      <c r="B69" s="1">
        <v>40</v>
      </c>
      <c r="C69" s="1" t="s">
        <v>10191</v>
      </c>
      <c r="D69" s="1" t="s">
        <v>8436</v>
      </c>
      <c r="E69" s="1" t="s">
        <v>8438</v>
      </c>
      <c r="F69" s="1">
        <v>329846</v>
      </c>
      <c r="G69" s="1" t="s">
        <v>10545</v>
      </c>
      <c r="H69" s="1" t="s">
        <v>10590</v>
      </c>
      <c r="I69" s="1" t="s">
        <v>10547</v>
      </c>
    </row>
    <row r="70" spans="1:9" x14ac:dyDescent="0.3">
      <c r="A70" s="1" t="s">
        <v>10607</v>
      </c>
      <c r="B70" s="1">
        <v>4</v>
      </c>
      <c r="C70" s="1" t="s">
        <v>9691</v>
      </c>
      <c r="D70" s="1" t="s">
        <v>4306</v>
      </c>
      <c r="E70" s="1" t="s">
        <v>4308</v>
      </c>
      <c r="F70" s="1">
        <v>329012</v>
      </c>
      <c r="G70" s="1" t="s">
        <v>10545</v>
      </c>
      <c r="H70" s="1" t="s">
        <v>10549</v>
      </c>
      <c r="I70" s="1" t="s">
        <v>10550</v>
      </c>
    </row>
    <row r="71" spans="1:9" x14ac:dyDescent="0.3">
      <c r="A71" s="1" t="s">
        <v>10608</v>
      </c>
      <c r="B71" s="1">
        <v>4</v>
      </c>
      <c r="C71" s="1" t="s">
        <v>10063</v>
      </c>
      <c r="D71" s="1" t="s">
        <v>6298</v>
      </c>
      <c r="E71" s="1" t="s">
        <v>6300</v>
      </c>
      <c r="F71" s="1">
        <v>328046</v>
      </c>
      <c r="G71" s="1" t="s">
        <v>10545</v>
      </c>
      <c r="H71" s="1" t="s">
        <v>10543</v>
      </c>
      <c r="I71" s="1" t="s">
        <v>10544</v>
      </c>
    </row>
    <row r="72" spans="1:9" x14ac:dyDescent="0.3">
      <c r="A72" s="1" t="s">
        <v>10609</v>
      </c>
      <c r="B72" s="1">
        <v>2</v>
      </c>
      <c r="C72" s="1" t="s">
        <v>10377</v>
      </c>
      <c r="D72" s="1" t="s">
        <v>3899</v>
      </c>
      <c r="E72" s="1" t="s">
        <v>3901</v>
      </c>
      <c r="F72" s="1">
        <v>327901</v>
      </c>
      <c r="G72" s="1" t="s">
        <v>10545</v>
      </c>
      <c r="H72" s="1" t="s">
        <v>10566</v>
      </c>
      <c r="I72" s="1" t="s">
        <v>10567</v>
      </c>
    </row>
    <row r="73" spans="1:9" x14ac:dyDescent="0.3">
      <c r="A73" s="1" t="s">
        <v>10610</v>
      </c>
      <c r="B73" s="1">
        <v>41</v>
      </c>
      <c r="C73" s="1" t="s">
        <v>9621</v>
      </c>
      <c r="D73" s="1" t="s">
        <v>801</v>
      </c>
      <c r="E73" s="1" t="s">
        <v>803</v>
      </c>
      <c r="F73" s="1">
        <v>327253</v>
      </c>
      <c r="G73" s="1" t="s">
        <v>10545</v>
      </c>
      <c r="H73" s="1" t="s">
        <v>10554</v>
      </c>
      <c r="I73" s="1" t="s">
        <v>10547</v>
      </c>
    </row>
    <row r="74" spans="1:9" x14ac:dyDescent="0.3">
      <c r="A74" s="1" t="s">
        <v>10611</v>
      </c>
      <c r="B74" s="1">
        <v>14</v>
      </c>
      <c r="C74" s="1" t="s">
        <v>9444</v>
      </c>
      <c r="D74" s="1" t="s">
        <v>9092</v>
      </c>
      <c r="E74" s="1" t="s">
        <v>9094</v>
      </c>
      <c r="F74" s="1">
        <v>321068</v>
      </c>
      <c r="G74" s="1" t="s">
        <v>10545</v>
      </c>
      <c r="H74" s="1" t="s">
        <v>10543</v>
      </c>
      <c r="I74" s="1" t="s">
        <v>10544</v>
      </c>
    </row>
    <row r="75" spans="1:9" x14ac:dyDescent="0.3">
      <c r="A75" s="1" t="s">
        <v>10405</v>
      </c>
      <c r="B75" s="1">
        <v>30</v>
      </c>
      <c r="C75" s="1" t="s">
        <v>10404</v>
      </c>
      <c r="D75" s="1" t="s">
        <v>7533</v>
      </c>
      <c r="E75" s="1" t="s">
        <v>7535</v>
      </c>
      <c r="F75" s="1">
        <v>319583</v>
      </c>
      <c r="G75" s="1" t="s">
        <v>10545</v>
      </c>
      <c r="H75" s="1" t="s">
        <v>10559</v>
      </c>
      <c r="I75" s="1" t="s">
        <v>10547</v>
      </c>
    </row>
    <row r="76" spans="1:9" x14ac:dyDescent="0.3">
      <c r="A76" s="1" t="s">
        <v>10419</v>
      </c>
      <c r="B76" s="1">
        <v>24</v>
      </c>
      <c r="C76" s="1" t="s">
        <v>10418</v>
      </c>
      <c r="D76" s="1" t="s">
        <v>7981</v>
      </c>
      <c r="E76" s="1" t="s">
        <v>7984</v>
      </c>
      <c r="F76" s="1">
        <v>313094</v>
      </c>
      <c r="G76" s="1" t="s">
        <v>10545</v>
      </c>
      <c r="H76" s="1" t="s">
        <v>10559</v>
      </c>
      <c r="I76" s="1" t="s">
        <v>10547</v>
      </c>
    </row>
    <row r="77" spans="1:9" x14ac:dyDescent="0.3">
      <c r="A77" s="1" t="s">
        <v>9465</v>
      </c>
      <c r="B77" s="1">
        <v>7</v>
      </c>
      <c r="C77" s="1" t="s">
        <v>9464</v>
      </c>
      <c r="D77" s="1" t="s">
        <v>1397</v>
      </c>
      <c r="E77" s="1" t="s">
        <v>1399</v>
      </c>
      <c r="F77" s="1">
        <v>306559</v>
      </c>
      <c r="G77" s="1" t="s">
        <v>10545</v>
      </c>
      <c r="H77" s="1" t="s">
        <v>10559</v>
      </c>
      <c r="I77" s="1" t="s">
        <v>10547</v>
      </c>
    </row>
    <row r="78" spans="1:9" x14ac:dyDescent="0.3">
      <c r="A78" s="1" t="s">
        <v>10612</v>
      </c>
      <c r="B78" s="1">
        <v>6</v>
      </c>
      <c r="C78" s="1" t="s">
        <v>10067</v>
      </c>
      <c r="D78" s="1" t="s">
        <v>3189</v>
      </c>
      <c r="E78" s="1" t="s">
        <v>3192</v>
      </c>
      <c r="F78" s="1">
        <v>300118</v>
      </c>
      <c r="G78" s="1" t="s">
        <v>10545</v>
      </c>
      <c r="H78" s="1" t="s">
        <v>10586</v>
      </c>
      <c r="I78" s="1" t="s">
        <v>10547</v>
      </c>
    </row>
    <row r="79" spans="1:9" x14ac:dyDescent="0.3">
      <c r="A79" s="1" t="s">
        <v>10613</v>
      </c>
      <c r="B79" s="1">
        <v>5</v>
      </c>
      <c r="C79" s="1" t="s">
        <v>9450</v>
      </c>
      <c r="D79" s="1" t="s">
        <v>4704</v>
      </c>
      <c r="E79" s="1" t="s">
        <v>4706</v>
      </c>
      <c r="F79" s="1">
        <v>296530</v>
      </c>
      <c r="G79" s="1" t="s">
        <v>10545</v>
      </c>
      <c r="H79" s="1" t="s">
        <v>10566</v>
      </c>
      <c r="I79" s="1" t="s">
        <v>10567</v>
      </c>
    </row>
    <row r="80" spans="1:9" x14ac:dyDescent="0.3">
      <c r="A80" s="1" t="s">
        <v>10614</v>
      </c>
      <c r="B80" s="1">
        <v>17</v>
      </c>
      <c r="C80" s="1" t="s">
        <v>10083</v>
      </c>
      <c r="D80" s="1" t="s">
        <v>8650</v>
      </c>
      <c r="E80" s="1" t="s">
        <v>8652</v>
      </c>
      <c r="F80" s="1">
        <v>293407</v>
      </c>
      <c r="G80" s="1" t="s">
        <v>10545</v>
      </c>
      <c r="H80" s="1" t="s">
        <v>10563</v>
      </c>
      <c r="I80" s="1" t="s">
        <v>10547</v>
      </c>
    </row>
    <row r="81" spans="1:9" x14ac:dyDescent="0.3">
      <c r="A81" s="1" t="s">
        <v>10615</v>
      </c>
      <c r="B81" s="1">
        <v>5</v>
      </c>
      <c r="C81" s="1" t="s">
        <v>10187</v>
      </c>
      <c r="D81" s="1" t="s">
        <v>1203</v>
      </c>
      <c r="E81" s="1" t="s">
        <v>1205</v>
      </c>
      <c r="F81" s="1">
        <v>290849</v>
      </c>
      <c r="G81" s="1" t="s">
        <v>10545</v>
      </c>
      <c r="H81" s="1" t="s">
        <v>10616</v>
      </c>
      <c r="I81" s="1" t="s">
        <v>10547</v>
      </c>
    </row>
    <row r="82" spans="1:9" x14ac:dyDescent="0.3">
      <c r="A82" s="1" t="s">
        <v>10617</v>
      </c>
      <c r="B82" s="1">
        <v>13</v>
      </c>
      <c r="C82" s="1" t="s">
        <v>10197</v>
      </c>
      <c r="D82" s="1" t="s">
        <v>5349</v>
      </c>
      <c r="E82" s="1" t="s">
        <v>5351</v>
      </c>
      <c r="F82" s="1">
        <v>288807</v>
      </c>
      <c r="G82" s="1" t="s">
        <v>10545</v>
      </c>
      <c r="H82" s="1" t="s">
        <v>10581</v>
      </c>
      <c r="I82" s="1" t="s">
        <v>10547</v>
      </c>
    </row>
    <row r="83" spans="1:9" x14ac:dyDescent="0.3">
      <c r="A83" s="1" t="s">
        <v>10618</v>
      </c>
      <c r="B83" s="1">
        <v>8</v>
      </c>
      <c r="C83" s="1" t="s">
        <v>9410</v>
      </c>
      <c r="D83" s="1" t="s">
        <v>9189</v>
      </c>
      <c r="E83" s="1" t="s">
        <v>9191</v>
      </c>
      <c r="F83" s="1">
        <v>286437</v>
      </c>
      <c r="G83" s="1" t="s">
        <v>10545</v>
      </c>
      <c r="H83" s="1" t="s">
        <v>10543</v>
      </c>
      <c r="I83" s="1" t="s">
        <v>10544</v>
      </c>
    </row>
    <row r="84" spans="1:9" x14ac:dyDescent="0.3">
      <c r="A84" s="1" t="s">
        <v>10619</v>
      </c>
      <c r="B84" s="1">
        <v>20</v>
      </c>
      <c r="C84" s="1" t="s">
        <v>10081</v>
      </c>
      <c r="D84" s="1" t="s">
        <v>7807</v>
      </c>
      <c r="E84" s="1" t="s">
        <v>7809</v>
      </c>
      <c r="F84" s="1">
        <v>284620</v>
      </c>
      <c r="G84" s="1" t="s">
        <v>10545</v>
      </c>
      <c r="H84" s="1" t="s">
        <v>10599</v>
      </c>
      <c r="I84" s="1" t="s">
        <v>10547</v>
      </c>
    </row>
    <row r="85" spans="1:9" x14ac:dyDescent="0.3">
      <c r="A85" s="1" t="s">
        <v>10620</v>
      </c>
      <c r="B85" s="1">
        <v>12</v>
      </c>
      <c r="C85" s="1" t="s">
        <v>10471</v>
      </c>
      <c r="D85" s="1" t="s">
        <v>5489</v>
      </c>
      <c r="E85" s="1" t="s">
        <v>5491</v>
      </c>
      <c r="F85" s="1">
        <v>282085</v>
      </c>
      <c r="G85" s="1" t="s">
        <v>10545</v>
      </c>
      <c r="H85" s="1" t="s">
        <v>10566</v>
      </c>
      <c r="I85" s="1" t="s">
        <v>10567</v>
      </c>
    </row>
    <row r="86" spans="1:9" x14ac:dyDescent="0.3">
      <c r="A86" s="1" t="s">
        <v>9459</v>
      </c>
      <c r="B86" s="1">
        <v>3</v>
      </c>
      <c r="C86" s="1" t="s">
        <v>9458</v>
      </c>
      <c r="D86" s="1" t="s">
        <v>1368</v>
      </c>
      <c r="E86" s="1" t="s">
        <v>1371</v>
      </c>
      <c r="F86" s="1">
        <v>281794</v>
      </c>
      <c r="G86" s="1" t="s">
        <v>10545</v>
      </c>
      <c r="H86" s="1" t="s">
        <v>10621</v>
      </c>
      <c r="I86" s="1" t="s">
        <v>10622</v>
      </c>
    </row>
    <row r="87" spans="1:9" x14ac:dyDescent="0.3">
      <c r="A87" s="1" t="s">
        <v>10623</v>
      </c>
      <c r="B87" s="1">
        <v>13</v>
      </c>
      <c r="C87" s="1" t="s">
        <v>9719</v>
      </c>
      <c r="D87" s="1" t="s">
        <v>8815</v>
      </c>
      <c r="E87" s="1" t="s">
        <v>8817</v>
      </c>
      <c r="F87" s="1">
        <v>279321</v>
      </c>
      <c r="G87" s="1" t="s">
        <v>10545</v>
      </c>
      <c r="H87" s="1" t="s">
        <v>10549</v>
      </c>
      <c r="I87" s="1" t="s">
        <v>10550</v>
      </c>
    </row>
    <row r="88" spans="1:9" x14ac:dyDescent="0.3">
      <c r="A88" s="1" t="s">
        <v>10407</v>
      </c>
      <c r="B88" s="1">
        <v>33</v>
      </c>
      <c r="C88" s="1" t="s">
        <v>10406</v>
      </c>
      <c r="D88" s="1" t="s">
        <v>1580</v>
      </c>
      <c r="E88" s="1" t="s">
        <v>1582</v>
      </c>
      <c r="F88" s="1">
        <v>278825</v>
      </c>
      <c r="G88" s="1" t="s">
        <v>10545</v>
      </c>
      <c r="H88" s="1" t="s">
        <v>10559</v>
      </c>
      <c r="I88" s="1" t="s">
        <v>10547</v>
      </c>
    </row>
    <row r="89" spans="1:9" x14ac:dyDescent="0.3">
      <c r="A89" s="1" t="s">
        <v>10624</v>
      </c>
      <c r="B89" s="1">
        <v>26</v>
      </c>
      <c r="C89" s="1" t="s">
        <v>9519</v>
      </c>
      <c r="D89" s="1" t="s">
        <v>8116</v>
      </c>
      <c r="E89" s="1" t="s">
        <v>8118</v>
      </c>
      <c r="F89" s="1">
        <v>277083</v>
      </c>
      <c r="G89" s="1" t="s">
        <v>10545</v>
      </c>
      <c r="H89" s="1" t="s">
        <v>10599</v>
      </c>
      <c r="I89" s="1" t="s">
        <v>10547</v>
      </c>
    </row>
    <row r="90" spans="1:9" x14ac:dyDescent="0.3">
      <c r="A90" s="1" t="s">
        <v>10625</v>
      </c>
      <c r="B90" s="1">
        <v>9</v>
      </c>
      <c r="C90" s="1" t="s">
        <v>10165</v>
      </c>
      <c r="D90" s="1" t="s">
        <v>3715</v>
      </c>
      <c r="E90" s="1" t="s">
        <v>3717</v>
      </c>
      <c r="F90" s="1">
        <v>276802</v>
      </c>
      <c r="G90" s="1" t="s">
        <v>10545</v>
      </c>
      <c r="H90" s="1" t="s">
        <v>10566</v>
      </c>
      <c r="I90" s="1" t="s">
        <v>10567</v>
      </c>
    </row>
    <row r="91" spans="1:9" x14ac:dyDescent="0.3">
      <c r="A91" s="1" t="s">
        <v>10626</v>
      </c>
      <c r="B91" s="1">
        <v>14</v>
      </c>
      <c r="C91" s="1" t="s">
        <v>9828</v>
      </c>
      <c r="D91" s="1" t="s">
        <v>4911</v>
      </c>
      <c r="E91" s="1" t="s">
        <v>4913</v>
      </c>
      <c r="F91" s="1">
        <v>276686</v>
      </c>
      <c r="G91" s="1" t="s">
        <v>10545</v>
      </c>
      <c r="H91" s="1" t="s">
        <v>10581</v>
      </c>
      <c r="I91" s="1" t="s">
        <v>10547</v>
      </c>
    </row>
    <row r="92" spans="1:9" x14ac:dyDescent="0.3">
      <c r="A92" s="1" t="s">
        <v>10627</v>
      </c>
      <c r="B92" s="1">
        <v>14</v>
      </c>
      <c r="C92" s="1" t="s">
        <v>9623</v>
      </c>
      <c r="D92" s="1" t="s">
        <v>8491</v>
      </c>
      <c r="E92" s="1" t="s">
        <v>8493</v>
      </c>
      <c r="F92" s="1">
        <v>275134</v>
      </c>
      <c r="G92" s="1" t="s">
        <v>10545</v>
      </c>
      <c r="H92" s="1" t="s">
        <v>10563</v>
      </c>
      <c r="I92" s="1" t="s">
        <v>10547</v>
      </c>
    </row>
    <row r="93" spans="1:9" x14ac:dyDescent="0.3">
      <c r="A93" s="1" t="s">
        <v>10628</v>
      </c>
      <c r="B93" s="1">
        <v>1</v>
      </c>
      <c r="C93" s="1" t="s">
        <v>10398</v>
      </c>
      <c r="D93" s="1" t="s">
        <v>3950</v>
      </c>
      <c r="E93" s="1" t="s">
        <v>3952</v>
      </c>
      <c r="F93" s="1">
        <v>272493</v>
      </c>
      <c r="G93" s="1" t="s">
        <v>10545</v>
      </c>
      <c r="H93" s="1" t="s">
        <v>10602</v>
      </c>
      <c r="I93" s="1" t="s">
        <v>10547</v>
      </c>
    </row>
    <row r="94" spans="1:9" x14ac:dyDescent="0.3">
      <c r="A94" s="1" t="s">
        <v>10629</v>
      </c>
      <c r="B94" s="1">
        <v>4</v>
      </c>
      <c r="C94" s="1" t="s">
        <v>10287</v>
      </c>
      <c r="D94" s="1" t="s">
        <v>9337</v>
      </c>
      <c r="E94" s="1" t="s">
        <v>9339</v>
      </c>
      <c r="F94" s="1">
        <v>272183</v>
      </c>
      <c r="G94" s="1" t="s">
        <v>10545</v>
      </c>
      <c r="H94" s="1" t="s">
        <v>10590</v>
      </c>
      <c r="I94" s="1" t="s">
        <v>10547</v>
      </c>
    </row>
    <row r="95" spans="1:9" x14ac:dyDescent="0.3">
      <c r="A95" s="1" t="s">
        <v>10630</v>
      </c>
      <c r="B95" s="1">
        <v>18</v>
      </c>
      <c r="C95" s="1" t="s">
        <v>9406</v>
      </c>
      <c r="D95" s="1" t="s">
        <v>1992</v>
      </c>
      <c r="E95" s="1" t="s">
        <v>1994</v>
      </c>
      <c r="F95" s="1">
        <v>271294</v>
      </c>
      <c r="G95" s="1" t="s">
        <v>10545</v>
      </c>
      <c r="H95" s="1" t="s">
        <v>10563</v>
      </c>
      <c r="I95" s="1" t="s">
        <v>10547</v>
      </c>
    </row>
    <row r="96" spans="1:9" x14ac:dyDescent="0.3">
      <c r="A96" s="1" t="s">
        <v>10092</v>
      </c>
      <c r="B96" s="1">
        <v>28</v>
      </c>
      <c r="C96" s="1" t="s">
        <v>10091</v>
      </c>
      <c r="D96" s="1" t="s">
        <v>5896</v>
      </c>
      <c r="E96" s="1" t="s">
        <v>5898</v>
      </c>
      <c r="F96" s="1">
        <v>271183</v>
      </c>
      <c r="G96" s="1" t="s">
        <v>10545</v>
      </c>
      <c r="H96" s="1" t="s">
        <v>10559</v>
      </c>
      <c r="I96" s="1" t="s">
        <v>10547</v>
      </c>
    </row>
    <row r="97" spans="1:9" x14ac:dyDescent="0.3">
      <c r="A97" s="1" t="s">
        <v>9978</v>
      </c>
      <c r="B97" s="1">
        <v>28</v>
      </c>
      <c r="C97" s="1" t="s">
        <v>9977</v>
      </c>
      <c r="D97" s="1" t="s">
        <v>9019</v>
      </c>
      <c r="E97" s="1" t="s">
        <v>9021</v>
      </c>
      <c r="F97" s="1">
        <v>269971</v>
      </c>
      <c r="G97" s="1" t="s">
        <v>10545</v>
      </c>
      <c r="H97" s="1" t="s">
        <v>10546</v>
      </c>
      <c r="I97" s="1" t="s">
        <v>10547</v>
      </c>
    </row>
    <row r="98" spans="1:9" x14ac:dyDescent="0.3">
      <c r="A98" s="1" t="s">
        <v>10631</v>
      </c>
      <c r="B98" s="1">
        <v>23</v>
      </c>
      <c r="C98" s="1" t="s">
        <v>9517</v>
      </c>
      <c r="D98" s="1" t="s">
        <v>4685</v>
      </c>
      <c r="E98" s="1" t="s">
        <v>4687</v>
      </c>
      <c r="F98" s="1">
        <v>269647</v>
      </c>
      <c r="G98" s="1" t="s">
        <v>10545</v>
      </c>
      <c r="H98" s="1" t="s">
        <v>10599</v>
      </c>
      <c r="I98" s="1" t="s">
        <v>10547</v>
      </c>
    </row>
    <row r="99" spans="1:9" x14ac:dyDescent="0.3">
      <c r="A99" s="1" t="s">
        <v>10632</v>
      </c>
      <c r="B99" s="1">
        <v>1</v>
      </c>
      <c r="C99" s="1" t="s">
        <v>9910</v>
      </c>
      <c r="D99" s="1" t="s">
        <v>6306</v>
      </c>
      <c r="E99" s="1" t="s">
        <v>6308</v>
      </c>
      <c r="F99" s="1">
        <v>268782</v>
      </c>
      <c r="G99" s="1" t="s">
        <v>10545</v>
      </c>
      <c r="H99" s="1" t="s">
        <v>10543</v>
      </c>
      <c r="I99" s="1" t="s">
        <v>10544</v>
      </c>
    </row>
    <row r="100" spans="1:9" x14ac:dyDescent="0.3">
      <c r="A100" s="1" t="s">
        <v>10356</v>
      </c>
      <c r="B100" s="1">
        <v>3</v>
      </c>
      <c r="C100" s="1" t="s">
        <v>10355</v>
      </c>
      <c r="D100" s="1" t="s">
        <v>4266</v>
      </c>
      <c r="E100" s="1" t="s">
        <v>4268</v>
      </c>
      <c r="F100" s="1">
        <v>268497</v>
      </c>
      <c r="G100" s="1" t="s">
        <v>10545</v>
      </c>
      <c r="H100" s="1" t="s">
        <v>10592</v>
      </c>
      <c r="I100" s="1" t="s">
        <v>10593</v>
      </c>
    </row>
    <row r="101" spans="1:9" x14ac:dyDescent="0.3">
      <c r="A101" s="1" t="s">
        <v>10633</v>
      </c>
      <c r="B101" s="1">
        <v>8</v>
      </c>
      <c r="C101" s="1" t="s">
        <v>10351</v>
      </c>
      <c r="D101" s="1" t="s">
        <v>3326</v>
      </c>
      <c r="E101" s="1" t="s">
        <v>3328</v>
      </c>
      <c r="F101" s="1">
        <v>264311</v>
      </c>
      <c r="G101" s="1" t="s">
        <v>10545</v>
      </c>
      <c r="H101" s="1" t="s">
        <v>10549</v>
      </c>
      <c r="I101" s="1" t="s">
        <v>10550</v>
      </c>
    </row>
    <row r="102" spans="1:9" x14ac:dyDescent="0.3">
      <c r="A102" s="1" t="s">
        <v>10634</v>
      </c>
      <c r="B102" s="1">
        <v>9</v>
      </c>
      <c r="C102" s="1" t="s">
        <v>10392</v>
      </c>
      <c r="D102" s="1" t="s">
        <v>4943</v>
      </c>
      <c r="E102" s="1" t="s">
        <v>4945</v>
      </c>
      <c r="F102" s="1">
        <v>261617</v>
      </c>
      <c r="G102" s="1" t="s">
        <v>10545</v>
      </c>
      <c r="H102" s="1" t="s">
        <v>10543</v>
      </c>
      <c r="I102" s="1" t="s">
        <v>10544</v>
      </c>
    </row>
    <row r="103" spans="1:9" x14ac:dyDescent="0.3">
      <c r="A103" s="1" t="s">
        <v>10439</v>
      </c>
      <c r="B103" s="1">
        <v>19</v>
      </c>
      <c r="C103" s="1" t="s">
        <v>10438</v>
      </c>
      <c r="D103" s="1" t="s">
        <v>6873</v>
      </c>
      <c r="E103" s="1" t="s">
        <v>6875</v>
      </c>
      <c r="F103" s="1">
        <v>261608</v>
      </c>
      <c r="G103" s="1" t="s">
        <v>10545</v>
      </c>
      <c r="H103" s="1" t="s">
        <v>10576</v>
      </c>
      <c r="I103" s="1" t="s">
        <v>10547</v>
      </c>
    </row>
    <row r="104" spans="1:9" x14ac:dyDescent="0.3">
      <c r="A104" s="1" t="s">
        <v>10635</v>
      </c>
      <c r="B104" s="1">
        <v>13</v>
      </c>
      <c r="C104" s="1" t="s">
        <v>9639</v>
      </c>
      <c r="D104" s="1" t="s">
        <v>2861</v>
      </c>
      <c r="E104" s="1" t="s">
        <v>2863</v>
      </c>
      <c r="F104" s="1">
        <v>260406</v>
      </c>
      <c r="G104" s="1" t="s">
        <v>10545</v>
      </c>
      <c r="H104" s="1" t="s">
        <v>10590</v>
      </c>
      <c r="I104" s="1" t="s">
        <v>10547</v>
      </c>
    </row>
    <row r="105" spans="1:9" x14ac:dyDescent="0.3">
      <c r="A105" s="1" t="s">
        <v>10636</v>
      </c>
      <c r="B105" s="1">
        <v>9</v>
      </c>
      <c r="C105" s="1" t="s">
        <v>9882</v>
      </c>
      <c r="D105" s="1" t="s">
        <v>2806</v>
      </c>
      <c r="E105" s="1" t="s">
        <v>2808</v>
      </c>
      <c r="F105" s="1">
        <v>259782</v>
      </c>
      <c r="G105" s="1" t="s">
        <v>10545</v>
      </c>
      <c r="H105" s="1" t="s">
        <v>10581</v>
      </c>
      <c r="I105" s="1" t="s">
        <v>10547</v>
      </c>
    </row>
    <row r="106" spans="1:9" x14ac:dyDescent="0.3">
      <c r="A106" s="1" t="s">
        <v>10637</v>
      </c>
      <c r="B106" s="1">
        <v>24</v>
      </c>
      <c r="C106" s="1" t="s">
        <v>9515</v>
      </c>
      <c r="D106" s="1" t="s">
        <v>210</v>
      </c>
      <c r="E106" s="1" t="s">
        <v>212</v>
      </c>
      <c r="F106" s="1">
        <v>259476</v>
      </c>
      <c r="G106" s="1" t="s">
        <v>10545</v>
      </c>
      <c r="H106" s="1" t="s">
        <v>10599</v>
      </c>
      <c r="I106" s="1" t="s">
        <v>10547</v>
      </c>
    </row>
    <row r="107" spans="1:9" x14ac:dyDescent="0.3">
      <c r="A107" s="1" t="s">
        <v>10638</v>
      </c>
      <c r="B107" s="1">
        <v>15</v>
      </c>
      <c r="C107" s="1" t="s">
        <v>10442</v>
      </c>
      <c r="D107" s="1" t="s">
        <v>7835</v>
      </c>
      <c r="E107" s="1" t="s">
        <v>7837</v>
      </c>
      <c r="F107" s="1">
        <v>259175</v>
      </c>
      <c r="G107" s="1" t="s">
        <v>10545</v>
      </c>
      <c r="H107" s="1" t="s">
        <v>10599</v>
      </c>
      <c r="I107" s="1" t="s">
        <v>10547</v>
      </c>
    </row>
    <row r="108" spans="1:9" x14ac:dyDescent="0.3">
      <c r="A108" s="1" t="s">
        <v>10639</v>
      </c>
      <c r="B108" s="1">
        <v>22</v>
      </c>
      <c r="C108" s="1" t="s">
        <v>9854</v>
      </c>
      <c r="D108" s="1" t="s">
        <v>5239</v>
      </c>
      <c r="E108" s="1" t="s">
        <v>5241</v>
      </c>
      <c r="F108" s="1">
        <v>258201</v>
      </c>
      <c r="G108" s="1" t="s">
        <v>10545</v>
      </c>
      <c r="H108" s="1" t="s">
        <v>10554</v>
      </c>
      <c r="I108" s="1" t="s">
        <v>10547</v>
      </c>
    </row>
    <row r="109" spans="1:9" x14ac:dyDescent="0.3">
      <c r="A109" s="1" t="s">
        <v>10228</v>
      </c>
      <c r="B109" s="1">
        <v>21</v>
      </c>
      <c r="C109" s="1" t="s">
        <v>10227</v>
      </c>
      <c r="D109" s="1" t="s">
        <v>4744</v>
      </c>
      <c r="E109" s="1" t="s">
        <v>4746</v>
      </c>
      <c r="F109" s="1">
        <v>252042</v>
      </c>
      <c r="G109" s="1" t="s">
        <v>10545</v>
      </c>
      <c r="H109" s="1" t="s">
        <v>10559</v>
      </c>
      <c r="I109" s="1" t="s">
        <v>10547</v>
      </c>
    </row>
    <row r="110" spans="1:9" x14ac:dyDescent="0.3">
      <c r="A110" s="1" t="s">
        <v>9932</v>
      </c>
      <c r="B110" s="1">
        <v>1</v>
      </c>
      <c r="C110" s="1" t="s">
        <v>9931</v>
      </c>
      <c r="D110" s="1" t="s">
        <v>8247</v>
      </c>
      <c r="E110" s="1" t="s">
        <v>8249</v>
      </c>
      <c r="F110" s="1">
        <v>251895</v>
      </c>
      <c r="G110" s="1" t="s">
        <v>10545</v>
      </c>
      <c r="H110" s="1" t="s">
        <v>10640</v>
      </c>
      <c r="I110" s="1" t="s">
        <v>10547</v>
      </c>
    </row>
    <row r="111" spans="1:9" x14ac:dyDescent="0.3">
      <c r="A111" s="1" t="s">
        <v>10641</v>
      </c>
      <c r="B111" s="1">
        <v>1</v>
      </c>
      <c r="C111" s="1" t="s">
        <v>9549</v>
      </c>
      <c r="D111" s="1" t="s">
        <v>4720</v>
      </c>
      <c r="E111" s="1" t="s">
        <v>4722</v>
      </c>
      <c r="F111" s="1">
        <v>251667</v>
      </c>
      <c r="G111" s="1" t="s">
        <v>10545</v>
      </c>
      <c r="H111" s="1" t="s">
        <v>10642</v>
      </c>
      <c r="I111" s="1" t="s">
        <v>10547</v>
      </c>
    </row>
    <row r="112" spans="1:9" x14ac:dyDescent="0.3">
      <c r="A112" s="1" t="s">
        <v>10643</v>
      </c>
      <c r="B112" s="1">
        <v>3</v>
      </c>
      <c r="C112" s="1" t="s">
        <v>9870</v>
      </c>
      <c r="D112" s="1" t="s">
        <v>2524</v>
      </c>
      <c r="E112" s="1" t="s">
        <v>2526</v>
      </c>
      <c r="F112" s="1">
        <v>251594</v>
      </c>
      <c r="G112" s="1" t="s">
        <v>10545</v>
      </c>
      <c r="H112" s="1" t="s">
        <v>10590</v>
      </c>
      <c r="I112" s="1" t="s">
        <v>10547</v>
      </c>
    </row>
    <row r="113" spans="1:9" x14ac:dyDescent="0.3">
      <c r="A113" s="1" t="s">
        <v>10644</v>
      </c>
      <c r="B113" s="1">
        <v>5</v>
      </c>
      <c r="C113" s="1" t="s">
        <v>9806</v>
      </c>
      <c r="D113" s="1" t="s">
        <v>9808</v>
      </c>
      <c r="E113" s="1" t="s">
        <v>1360</v>
      </c>
      <c r="F113" s="1">
        <v>251090</v>
      </c>
      <c r="G113" s="1" t="s">
        <v>10545</v>
      </c>
      <c r="H113" s="1" t="s">
        <v>10549</v>
      </c>
      <c r="I113" s="1" t="s">
        <v>10550</v>
      </c>
    </row>
    <row r="114" spans="1:9" x14ac:dyDescent="0.3">
      <c r="A114" s="1" t="s">
        <v>10645</v>
      </c>
      <c r="B114" s="1">
        <v>12</v>
      </c>
      <c r="C114" s="1" t="s">
        <v>9739</v>
      </c>
      <c r="D114" s="1" t="s">
        <v>8887</v>
      </c>
      <c r="E114" s="1" t="s">
        <v>8889</v>
      </c>
      <c r="F114" s="1">
        <v>250385</v>
      </c>
      <c r="G114" s="1" t="s">
        <v>10545</v>
      </c>
      <c r="H114" s="1" t="s">
        <v>10586</v>
      </c>
      <c r="I114" s="1" t="s">
        <v>10547</v>
      </c>
    </row>
    <row r="115" spans="1:9" x14ac:dyDescent="0.3">
      <c r="A115" s="1" t="s">
        <v>10646</v>
      </c>
      <c r="B115" s="1">
        <v>3</v>
      </c>
      <c r="C115" s="1" t="s">
        <v>10479</v>
      </c>
      <c r="D115" s="1" t="s">
        <v>5772</v>
      </c>
      <c r="E115" s="1" t="s">
        <v>5774</v>
      </c>
      <c r="F115" s="1">
        <v>249351</v>
      </c>
      <c r="G115" s="1" t="s">
        <v>10545</v>
      </c>
      <c r="H115" s="1" t="s">
        <v>10566</v>
      </c>
      <c r="I115" s="1" t="s">
        <v>10567</v>
      </c>
    </row>
    <row r="116" spans="1:9" x14ac:dyDescent="0.3">
      <c r="A116" s="1" t="s">
        <v>10647</v>
      </c>
      <c r="B116" s="1">
        <v>10</v>
      </c>
      <c r="C116" s="1" t="s">
        <v>9963</v>
      </c>
      <c r="D116" s="1" t="s">
        <v>2942</v>
      </c>
      <c r="E116" s="1" t="s">
        <v>2944</v>
      </c>
      <c r="F116" s="1">
        <v>248947</v>
      </c>
      <c r="G116" s="1" t="s">
        <v>10545</v>
      </c>
      <c r="H116" s="1" t="s">
        <v>10549</v>
      </c>
      <c r="I116" s="1" t="s">
        <v>10550</v>
      </c>
    </row>
    <row r="117" spans="1:9" x14ac:dyDescent="0.3">
      <c r="A117" s="1" t="s">
        <v>10648</v>
      </c>
      <c r="B117" s="1">
        <v>16</v>
      </c>
      <c r="C117" s="1" t="s">
        <v>9822</v>
      </c>
      <c r="D117" s="1" t="s">
        <v>3671</v>
      </c>
      <c r="E117" s="1" t="s">
        <v>3673</v>
      </c>
      <c r="F117" s="1">
        <v>247318</v>
      </c>
      <c r="G117" s="1" t="s">
        <v>10545</v>
      </c>
      <c r="H117" s="1" t="s">
        <v>10563</v>
      </c>
      <c r="I117" s="1" t="s">
        <v>10547</v>
      </c>
    </row>
    <row r="118" spans="1:9" x14ac:dyDescent="0.3">
      <c r="A118" s="1" t="s">
        <v>9530</v>
      </c>
      <c r="B118" s="1">
        <v>20</v>
      </c>
      <c r="C118" s="1" t="s">
        <v>9529</v>
      </c>
      <c r="D118" s="1" t="s">
        <v>5101</v>
      </c>
      <c r="E118" s="1" t="s">
        <v>5103</v>
      </c>
      <c r="F118" s="1">
        <v>247054</v>
      </c>
      <c r="G118" s="1" t="s">
        <v>10545</v>
      </c>
      <c r="H118" s="1" t="s">
        <v>10576</v>
      </c>
      <c r="I118" s="1" t="s">
        <v>10547</v>
      </c>
    </row>
    <row r="119" spans="1:9" x14ac:dyDescent="0.3">
      <c r="A119" s="1" t="s">
        <v>10649</v>
      </c>
      <c r="B119" s="1">
        <v>22</v>
      </c>
      <c r="C119" s="1" t="s">
        <v>10175</v>
      </c>
      <c r="D119" s="1" t="s">
        <v>6893</v>
      </c>
      <c r="E119" s="1" t="s">
        <v>6895</v>
      </c>
      <c r="F119" s="1">
        <v>245902</v>
      </c>
      <c r="G119" s="1" t="s">
        <v>10545</v>
      </c>
      <c r="H119" s="1" t="s">
        <v>10566</v>
      </c>
      <c r="I119" s="1" t="s">
        <v>10567</v>
      </c>
    </row>
    <row r="120" spans="1:9" x14ac:dyDescent="0.3">
      <c r="A120" s="1" t="s">
        <v>10202</v>
      </c>
      <c r="B120" s="1">
        <v>15</v>
      </c>
      <c r="C120" s="1" t="s">
        <v>10201</v>
      </c>
      <c r="D120" s="1" t="s">
        <v>5038</v>
      </c>
      <c r="E120" s="1" t="s">
        <v>5040</v>
      </c>
      <c r="F120" s="1">
        <v>245351</v>
      </c>
      <c r="G120" s="1" t="s">
        <v>10545</v>
      </c>
      <c r="H120" s="1" t="s">
        <v>10576</v>
      </c>
      <c r="I120" s="1" t="s">
        <v>10547</v>
      </c>
    </row>
    <row r="121" spans="1:9" x14ac:dyDescent="0.3">
      <c r="A121" s="1" t="s">
        <v>10650</v>
      </c>
      <c r="B121" s="1">
        <v>4</v>
      </c>
      <c r="C121" s="1" t="s">
        <v>9643</v>
      </c>
      <c r="D121" s="1" t="s">
        <v>4318</v>
      </c>
      <c r="E121" s="1" t="s">
        <v>4320</v>
      </c>
      <c r="F121" s="1">
        <v>244689</v>
      </c>
      <c r="G121" s="1" t="s">
        <v>10545</v>
      </c>
      <c r="H121" s="1" t="s">
        <v>10559</v>
      </c>
      <c r="I121" s="1" t="s">
        <v>10547</v>
      </c>
    </row>
    <row r="122" spans="1:9" x14ac:dyDescent="0.3">
      <c r="A122" s="1" t="s">
        <v>10651</v>
      </c>
      <c r="B122" s="1">
        <v>14</v>
      </c>
      <c r="C122" s="1" t="s">
        <v>10337</v>
      </c>
      <c r="D122" s="1" t="s">
        <v>6084</v>
      </c>
      <c r="E122" s="1" t="s">
        <v>6086</v>
      </c>
      <c r="F122" s="1">
        <v>243715</v>
      </c>
      <c r="G122" s="1" t="s">
        <v>10545</v>
      </c>
      <c r="H122" s="1" t="s">
        <v>10599</v>
      </c>
      <c r="I122" s="1" t="s">
        <v>10547</v>
      </c>
    </row>
    <row r="123" spans="1:9" x14ac:dyDescent="0.3">
      <c r="A123" s="1" t="s">
        <v>10180</v>
      </c>
      <c r="B123" s="1">
        <v>19</v>
      </c>
      <c r="C123" s="1" t="s">
        <v>10179</v>
      </c>
      <c r="D123" s="1" t="s">
        <v>2370</v>
      </c>
      <c r="E123" s="1" t="s">
        <v>2372</v>
      </c>
      <c r="F123" s="1">
        <v>240585</v>
      </c>
      <c r="G123" s="1" t="s">
        <v>10545</v>
      </c>
      <c r="H123" s="1" t="s">
        <v>10559</v>
      </c>
      <c r="I123" s="1" t="s">
        <v>10547</v>
      </c>
    </row>
    <row r="124" spans="1:9" x14ac:dyDescent="0.3">
      <c r="A124" s="1" t="s">
        <v>10256</v>
      </c>
      <c r="B124" s="1">
        <v>2</v>
      </c>
      <c r="C124" s="1" t="s">
        <v>10255</v>
      </c>
      <c r="D124" s="1" t="s">
        <v>172</v>
      </c>
      <c r="E124" s="1" t="s">
        <v>174</v>
      </c>
      <c r="F124" s="1">
        <v>240391</v>
      </c>
      <c r="G124" s="1" t="s">
        <v>10545</v>
      </c>
      <c r="H124" s="1" t="s">
        <v>10558</v>
      </c>
      <c r="I124" s="1" t="s">
        <v>10547</v>
      </c>
    </row>
    <row r="125" spans="1:9" x14ac:dyDescent="0.3">
      <c r="A125" s="1" t="s">
        <v>10652</v>
      </c>
      <c r="B125" s="1">
        <v>8</v>
      </c>
      <c r="C125" s="1" t="s">
        <v>10259</v>
      </c>
      <c r="D125" s="1" t="s">
        <v>6147</v>
      </c>
      <c r="E125" s="1" t="s">
        <v>6149</v>
      </c>
      <c r="F125" s="1">
        <v>239139</v>
      </c>
      <c r="G125" s="1" t="s">
        <v>10545</v>
      </c>
      <c r="H125" s="1" t="s">
        <v>10566</v>
      </c>
      <c r="I125" s="1" t="s">
        <v>10567</v>
      </c>
    </row>
    <row r="126" spans="1:9" x14ac:dyDescent="0.3">
      <c r="A126" s="1" t="s">
        <v>10653</v>
      </c>
      <c r="B126" s="1">
        <v>12</v>
      </c>
      <c r="C126" s="1" t="s">
        <v>9880</v>
      </c>
      <c r="D126" s="1" t="s">
        <v>7949</v>
      </c>
      <c r="E126" s="1" t="s">
        <v>7951</v>
      </c>
      <c r="F126" s="1">
        <v>238008</v>
      </c>
      <c r="G126" s="1" t="s">
        <v>10545</v>
      </c>
      <c r="H126" s="1" t="s">
        <v>10543</v>
      </c>
      <c r="I126" s="1" t="s">
        <v>10544</v>
      </c>
    </row>
    <row r="127" spans="1:9" x14ac:dyDescent="0.3">
      <c r="A127" s="1" t="s">
        <v>9694</v>
      </c>
      <c r="B127" s="1">
        <v>11</v>
      </c>
      <c r="C127" s="1" t="s">
        <v>9693</v>
      </c>
      <c r="D127" s="1" t="s">
        <v>4013</v>
      </c>
      <c r="E127" s="1" t="s">
        <v>4015</v>
      </c>
      <c r="F127" s="1">
        <v>237340</v>
      </c>
      <c r="G127" s="1" t="s">
        <v>10545</v>
      </c>
      <c r="H127" s="1" t="s">
        <v>10576</v>
      </c>
      <c r="I127" s="1" t="s">
        <v>10547</v>
      </c>
    </row>
    <row r="128" spans="1:9" x14ac:dyDescent="0.3">
      <c r="A128" s="1" t="s">
        <v>9742</v>
      </c>
      <c r="B128" s="1">
        <v>17</v>
      </c>
      <c r="C128" s="1" t="s">
        <v>9741</v>
      </c>
      <c r="D128" s="1" t="s">
        <v>7418</v>
      </c>
      <c r="E128" s="1" t="s">
        <v>580</v>
      </c>
      <c r="F128" s="1">
        <v>236566</v>
      </c>
      <c r="G128" s="1" t="s">
        <v>10545</v>
      </c>
      <c r="H128" s="1" t="s">
        <v>10559</v>
      </c>
      <c r="I128" s="1" t="s">
        <v>10547</v>
      </c>
    </row>
    <row r="129" spans="1:9" x14ac:dyDescent="0.3">
      <c r="A129" s="1" t="s">
        <v>10654</v>
      </c>
      <c r="B129" s="1">
        <v>7</v>
      </c>
      <c r="C129" s="1" t="s">
        <v>10229</v>
      </c>
      <c r="D129" s="1" t="s">
        <v>9157</v>
      </c>
      <c r="E129" s="1" t="s">
        <v>9159</v>
      </c>
      <c r="F129" s="1">
        <v>235760</v>
      </c>
      <c r="G129" s="1" t="s">
        <v>10545</v>
      </c>
      <c r="H129" s="1" t="s">
        <v>10586</v>
      </c>
      <c r="I129" s="1" t="s">
        <v>10547</v>
      </c>
    </row>
    <row r="130" spans="1:9" x14ac:dyDescent="0.3">
      <c r="A130" s="1" t="s">
        <v>10655</v>
      </c>
      <c r="B130" s="1">
        <v>15</v>
      </c>
      <c r="C130" s="1" t="s">
        <v>10131</v>
      </c>
      <c r="D130" s="1" t="s">
        <v>9109</v>
      </c>
      <c r="E130" s="1" t="s">
        <v>9111</v>
      </c>
      <c r="F130" s="1">
        <v>234927</v>
      </c>
      <c r="G130" s="1" t="s">
        <v>10545</v>
      </c>
      <c r="H130" s="1" t="s">
        <v>10656</v>
      </c>
      <c r="I130" s="1" t="s">
        <v>10657</v>
      </c>
    </row>
    <row r="131" spans="1:9" x14ac:dyDescent="0.3">
      <c r="A131" s="1" t="s">
        <v>10658</v>
      </c>
      <c r="B131" s="1">
        <v>3</v>
      </c>
      <c r="C131" s="1" t="s">
        <v>9430</v>
      </c>
      <c r="D131" s="1" t="s">
        <v>3289</v>
      </c>
      <c r="E131" s="1" t="s">
        <v>3291</v>
      </c>
      <c r="F131" s="1">
        <v>234097</v>
      </c>
      <c r="G131" s="1" t="s">
        <v>10545</v>
      </c>
      <c r="H131" s="1" t="s">
        <v>10602</v>
      </c>
      <c r="I131" s="1" t="s">
        <v>10547</v>
      </c>
    </row>
    <row r="132" spans="1:9" x14ac:dyDescent="0.3">
      <c r="A132" s="1" t="s">
        <v>10427</v>
      </c>
      <c r="B132" s="1">
        <v>11</v>
      </c>
      <c r="C132" s="1" t="s">
        <v>10426</v>
      </c>
      <c r="D132" s="1" t="s">
        <v>6660</v>
      </c>
      <c r="E132" s="1" t="s">
        <v>6662</v>
      </c>
      <c r="F132" s="1">
        <v>233931</v>
      </c>
      <c r="G132" s="1" t="s">
        <v>10545</v>
      </c>
      <c r="H132" s="1" t="s">
        <v>10559</v>
      </c>
      <c r="I132" s="1" t="s">
        <v>10547</v>
      </c>
    </row>
    <row r="133" spans="1:9" x14ac:dyDescent="0.3">
      <c r="A133" s="1" t="s">
        <v>9954</v>
      </c>
      <c r="B133" s="1">
        <v>5</v>
      </c>
      <c r="C133" s="1" t="s">
        <v>9953</v>
      </c>
      <c r="D133" s="1" t="s">
        <v>5519</v>
      </c>
      <c r="E133" s="1" t="s">
        <v>5521</v>
      </c>
      <c r="F133" s="1">
        <v>232577</v>
      </c>
      <c r="G133" s="1" t="s">
        <v>10545</v>
      </c>
      <c r="H133" s="1" t="s">
        <v>10592</v>
      </c>
      <c r="I133" s="1" t="s">
        <v>10593</v>
      </c>
    </row>
    <row r="134" spans="1:9" x14ac:dyDescent="0.3">
      <c r="A134" s="1" t="s">
        <v>10659</v>
      </c>
      <c r="B134" s="1">
        <v>23</v>
      </c>
      <c r="C134" s="1" t="s">
        <v>9545</v>
      </c>
      <c r="D134" s="1" t="s">
        <v>737</v>
      </c>
      <c r="E134" s="1" t="s">
        <v>739</v>
      </c>
      <c r="F134" s="1">
        <v>230253</v>
      </c>
      <c r="G134" s="1" t="s">
        <v>10545</v>
      </c>
      <c r="H134" s="1" t="s">
        <v>10543</v>
      </c>
      <c r="I134" s="1" t="s">
        <v>10544</v>
      </c>
    </row>
    <row r="135" spans="1:9" x14ac:dyDescent="0.3">
      <c r="A135" s="1" t="s">
        <v>10660</v>
      </c>
      <c r="B135" s="1">
        <v>6</v>
      </c>
      <c r="C135" s="1" t="s">
        <v>9918</v>
      </c>
      <c r="D135" s="1" t="s">
        <v>9920</v>
      </c>
      <c r="E135" s="1" t="s">
        <v>6629</v>
      </c>
      <c r="F135" s="1">
        <v>229491</v>
      </c>
      <c r="G135" s="1" t="s">
        <v>10545</v>
      </c>
      <c r="H135" s="1" t="s">
        <v>10566</v>
      </c>
      <c r="I135" s="1" t="s">
        <v>10567</v>
      </c>
    </row>
    <row r="136" spans="1:9" x14ac:dyDescent="0.3">
      <c r="A136" s="1" t="s">
        <v>10661</v>
      </c>
      <c r="B136" s="1">
        <v>3</v>
      </c>
      <c r="C136" s="1" t="s">
        <v>9647</v>
      </c>
      <c r="D136" s="1" t="s">
        <v>2540</v>
      </c>
      <c r="E136" s="1" t="s">
        <v>2542</v>
      </c>
      <c r="F136" s="1">
        <v>225945</v>
      </c>
      <c r="G136" s="1" t="s">
        <v>10545</v>
      </c>
      <c r="H136" s="1" t="s">
        <v>10559</v>
      </c>
      <c r="I136" s="1" t="s">
        <v>10547</v>
      </c>
    </row>
    <row r="137" spans="1:9" x14ac:dyDescent="0.3">
      <c r="A137" s="1" t="s">
        <v>10662</v>
      </c>
      <c r="B137" s="1">
        <v>3</v>
      </c>
      <c r="C137" s="1" t="s">
        <v>9951</v>
      </c>
      <c r="D137" s="1" t="s">
        <v>7763</v>
      </c>
      <c r="E137" s="1" t="s">
        <v>7765</v>
      </c>
      <c r="F137" s="1">
        <v>225209</v>
      </c>
      <c r="G137" s="1" t="s">
        <v>10545</v>
      </c>
      <c r="H137" s="1" t="s">
        <v>10561</v>
      </c>
      <c r="I137" s="1" t="s">
        <v>10547</v>
      </c>
    </row>
    <row r="138" spans="1:9" x14ac:dyDescent="0.3">
      <c r="A138" s="1" t="s">
        <v>10663</v>
      </c>
      <c r="B138" s="1">
        <v>11</v>
      </c>
      <c r="C138" s="1" t="s">
        <v>10044</v>
      </c>
      <c r="D138" s="1" t="s">
        <v>7074</v>
      </c>
      <c r="E138" s="1" t="s">
        <v>7076</v>
      </c>
      <c r="F138" s="1">
        <v>223179</v>
      </c>
      <c r="G138" s="1" t="s">
        <v>10545</v>
      </c>
      <c r="H138" s="1" t="s">
        <v>10566</v>
      </c>
      <c r="I138" s="1" t="s">
        <v>10567</v>
      </c>
    </row>
    <row r="139" spans="1:9" x14ac:dyDescent="0.3">
      <c r="A139" s="1" t="s">
        <v>10664</v>
      </c>
      <c r="B139" s="1">
        <v>3</v>
      </c>
      <c r="C139" s="1" t="s">
        <v>9553</v>
      </c>
      <c r="D139" s="1" t="s">
        <v>7125</v>
      </c>
      <c r="E139" s="1" t="s">
        <v>7127</v>
      </c>
      <c r="F139" s="1">
        <v>222351</v>
      </c>
      <c r="G139" s="1" t="s">
        <v>10545</v>
      </c>
      <c r="H139" s="1" t="s">
        <v>10549</v>
      </c>
      <c r="I139" s="1" t="s">
        <v>10550</v>
      </c>
    </row>
    <row r="140" spans="1:9" x14ac:dyDescent="0.3">
      <c r="A140" s="1" t="s">
        <v>10665</v>
      </c>
      <c r="B140" s="1">
        <v>14</v>
      </c>
      <c r="C140" s="1" t="s">
        <v>9599</v>
      </c>
      <c r="D140" s="1" t="s">
        <v>29</v>
      </c>
      <c r="E140" s="1" t="s">
        <v>31</v>
      </c>
      <c r="F140" s="1">
        <v>222170</v>
      </c>
      <c r="G140" s="1" t="s">
        <v>10545</v>
      </c>
      <c r="H140" s="1" t="s">
        <v>10561</v>
      </c>
      <c r="I140" s="1" t="s">
        <v>10547</v>
      </c>
    </row>
    <row r="141" spans="1:9" x14ac:dyDescent="0.3">
      <c r="A141" s="1" t="s">
        <v>10666</v>
      </c>
      <c r="B141" s="1">
        <v>21</v>
      </c>
      <c r="C141" s="1" t="s">
        <v>10065</v>
      </c>
      <c r="D141" s="1" t="s">
        <v>2787</v>
      </c>
      <c r="E141" s="1" t="s">
        <v>2789</v>
      </c>
      <c r="F141" s="1">
        <v>221639</v>
      </c>
      <c r="G141" s="1" t="s">
        <v>10545</v>
      </c>
      <c r="H141" s="1" t="s">
        <v>10563</v>
      </c>
      <c r="I141" s="1" t="s">
        <v>10547</v>
      </c>
    </row>
    <row r="142" spans="1:9" x14ac:dyDescent="0.3">
      <c r="A142" s="1" t="s">
        <v>9928</v>
      </c>
      <c r="B142" s="1">
        <v>6</v>
      </c>
      <c r="C142" s="1" t="s">
        <v>9927</v>
      </c>
      <c r="D142" s="1" t="s">
        <v>2794</v>
      </c>
      <c r="E142" s="1" t="s">
        <v>2796</v>
      </c>
      <c r="F142" s="1">
        <v>221473</v>
      </c>
      <c r="G142" s="1" t="s">
        <v>10545</v>
      </c>
      <c r="H142" s="1" t="s">
        <v>10559</v>
      </c>
      <c r="I142" s="1" t="s">
        <v>10547</v>
      </c>
    </row>
    <row r="143" spans="1:9" x14ac:dyDescent="0.3">
      <c r="A143" s="1" t="s">
        <v>10667</v>
      </c>
      <c r="B143" s="1">
        <v>4</v>
      </c>
      <c r="C143" s="1" t="s">
        <v>9641</v>
      </c>
      <c r="D143" s="1" t="s">
        <v>451</v>
      </c>
      <c r="E143" s="1" t="s">
        <v>453</v>
      </c>
      <c r="F143" s="1">
        <v>220959</v>
      </c>
      <c r="G143" s="1" t="s">
        <v>10545</v>
      </c>
      <c r="H143" s="1" t="s">
        <v>10581</v>
      </c>
      <c r="I143" s="1" t="s">
        <v>10547</v>
      </c>
    </row>
    <row r="144" spans="1:9" x14ac:dyDescent="0.3">
      <c r="A144" s="1" t="s">
        <v>10668</v>
      </c>
      <c r="B144" s="1">
        <v>25</v>
      </c>
      <c r="C144" s="1" t="s">
        <v>9663</v>
      </c>
      <c r="D144" s="1" t="s">
        <v>3964</v>
      </c>
      <c r="E144" s="1" t="s">
        <v>3966</v>
      </c>
      <c r="F144" s="1">
        <v>220479</v>
      </c>
      <c r="G144" s="1" t="s">
        <v>10545</v>
      </c>
      <c r="H144" s="1" t="s">
        <v>10566</v>
      </c>
      <c r="I144" s="1" t="s">
        <v>10567</v>
      </c>
    </row>
    <row r="145" spans="1:9" x14ac:dyDescent="0.3">
      <c r="A145" s="1" t="s">
        <v>10669</v>
      </c>
      <c r="B145" s="1">
        <v>15</v>
      </c>
      <c r="C145" s="1" t="s">
        <v>10481</v>
      </c>
      <c r="D145" s="1" t="s">
        <v>404</v>
      </c>
      <c r="E145" s="1" t="s">
        <v>406</v>
      </c>
      <c r="F145" s="1">
        <v>220339</v>
      </c>
      <c r="G145" s="1" t="s">
        <v>10545</v>
      </c>
      <c r="H145" s="1" t="s">
        <v>10561</v>
      </c>
      <c r="I145" s="1" t="s">
        <v>10547</v>
      </c>
    </row>
    <row r="146" spans="1:9" x14ac:dyDescent="0.3">
      <c r="A146" s="1" t="s">
        <v>10670</v>
      </c>
      <c r="B146" s="1">
        <v>5</v>
      </c>
      <c r="C146" s="1" t="s">
        <v>10093</v>
      </c>
      <c r="D146" s="1" t="s">
        <v>5866</v>
      </c>
      <c r="E146" s="1" t="s">
        <v>5868</v>
      </c>
      <c r="F146" s="1">
        <v>219334</v>
      </c>
      <c r="G146" s="1" t="s">
        <v>10545</v>
      </c>
      <c r="H146" s="1" t="s">
        <v>10642</v>
      </c>
      <c r="I146" s="1" t="s">
        <v>10547</v>
      </c>
    </row>
    <row r="147" spans="1:9" x14ac:dyDescent="0.3">
      <c r="A147" s="1" t="s">
        <v>10671</v>
      </c>
      <c r="B147" s="1">
        <v>26</v>
      </c>
      <c r="C147" s="1" t="s">
        <v>10448</v>
      </c>
      <c r="D147" s="1" t="s">
        <v>246</v>
      </c>
      <c r="E147" s="1" t="s">
        <v>248</v>
      </c>
      <c r="F147" s="1">
        <v>218673</v>
      </c>
      <c r="G147" s="1" t="s">
        <v>10545</v>
      </c>
      <c r="H147" s="1" t="s">
        <v>10554</v>
      </c>
      <c r="I147" s="1" t="s">
        <v>10547</v>
      </c>
    </row>
    <row r="148" spans="1:9" x14ac:dyDescent="0.3">
      <c r="A148" s="1" t="s">
        <v>9704</v>
      </c>
      <c r="B148" s="1">
        <v>25</v>
      </c>
      <c r="C148" s="1" t="s">
        <v>9703</v>
      </c>
      <c r="D148" s="1" t="s">
        <v>4602</v>
      </c>
      <c r="E148" s="1" t="s">
        <v>4604</v>
      </c>
      <c r="F148" s="1">
        <v>218665</v>
      </c>
      <c r="G148" s="1" t="s">
        <v>10545</v>
      </c>
      <c r="H148" s="1" t="s">
        <v>10546</v>
      </c>
      <c r="I148" s="1" t="s">
        <v>10547</v>
      </c>
    </row>
    <row r="149" spans="1:9" x14ac:dyDescent="0.3">
      <c r="A149" s="1" t="s">
        <v>10672</v>
      </c>
      <c r="B149" s="1">
        <v>25</v>
      </c>
      <c r="C149" s="1" t="s">
        <v>10402</v>
      </c>
      <c r="D149" s="1" t="s">
        <v>523</v>
      </c>
      <c r="E149" s="1" t="s">
        <v>525</v>
      </c>
      <c r="F149" s="1">
        <v>217011</v>
      </c>
      <c r="G149" s="1" t="s">
        <v>10545</v>
      </c>
      <c r="H149" s="1" t="s">
        <v>10590</v>
      </c>
      <c r="I149" s="1" t="s">
        <v>10547</v>
      </c>
    </row>
    <row r="150" spans="1:9" x14ac:dyDescent="0.3">
      <c r="A150" s="1" t="s">
        <v>10673</v>
      </c>
      <c r="B150" s="1">
        <v>53</v>
      </c>
      <c r="C150" s="1" t="s">
        <v>9533</v>
      </c>
      <c r="D150" s="1" t="s">
        <v>6506</v>
      </c>
      <c r="E150" s="1" t="s">
        <v>6508</v>
      </c>
      <c r="F150" s="1">
        <v>215704</v>
      </c>
      <c r="G150" s="1" t="s">
        <v>10545</v>
      </c>
      <c r="H150" s="1" t="s">
        <v>10563</v>
      </c>
      <c r="I150" s="1" t="s">
        <v>10547</v>
      </c>
    </row>
    <row r="151" spans="1:9" x14ac:dyDescent="0.3">
      <c r="A151" s="1" t="s">
        <v>10468</v>
      </c>
      <c r="B151" s="1">
        <v>8</v>
      </c>
      <c r="C151" s="1" t="s">
        <v>10467</v>
      </c>
      <c r="D151" s="1" t="s">
        <v>766</v>
      </c>
      <c r="E151" s="1" t="s">
        <v>768</v>
      </c>
      <c r="F151" s="1">
        <v>215702</v>
      </c>
      <c r="G151" s="1" t="s">
        <v>10545</v>
      </c>
      <c r="H151" s="1" t="s">
        <v>10559</v>
      </c>
      <c r="I151" s="1" t="s">
        <v>10547</v>
      </c>
    </row>
    <row r="152" spans="1:9" x14ac:dyDescent="0.3">
      <c r="A152" s="1" t="s">
        <v>10674</v>
      </c>
      <c r="B152" s="1">
        <v>9</v>
      </c>
      <c r="C152" s="1" t="s">
        <v>10139</v>
      </c>
      <c r="D152" s="1" t="s">
        <v>4252</v>
      </c>
      <c r="E152" s="1" t="s">
        <v>4254</v>
      </c>
      <c r="F152" s="1">
        <v>212231</v>
      </c>
      <c r="G152" s="1" t="s">
        <v>10545</v>
      </c>
      <c r="H152" s="1" t="s">
        <v>10549</v>
      </c>
      <c r="I152" s="1" t="s">
        <v>10550</v>
      </c>
    </row>
    <row r="153" spans="1:9" x14ac:dyDescent="0.3">
      <c r="A153" s="1" t="s">
        <v>10675</v>
      </c>
      <c r="B153" s="1">
        <v>26</v>
      </c>
      <c r="C153" s="1" t="s">
        <v>10462</v>
      </c>
      <c r="D153" s="1" t="s">
        <v>10464</v>
      </c>
      <c r="E153" s="1" t="s">
        <v>3665</v>
      </c>
      <c r="F153" s="1">
        <v>210704</v>
      </c>
      <c r="G153" s="1" t="s">
        <v>10545</v>
      </c>
      <c r="H153" s="1" t="s">
        <v>10543</v>
      </c>
      <c r="I153" s="1" t="s">
        <v>10544</v>
      </c>
    </row>
    <row r="154" spans="1:9" x14ac:dyDescent="0.3">
      <c r="A154" s="1" t="s">
        <v>10053</v>
      </c>
      <c r="B154" s="1">
        <v>32</v>
      </c>
      <c r="C154" s="1" t="s">
        <v>10052</v>
      </c>
      <c r="D154" s="1" t="s">
        <v>4959</v>
      </c>
      <c r="E154" s="1" t="s">
        <v>4961</v>
      </c>
      <c r="F154" s="1">
        <v>209409</v>
      </c>
      <c r="G154" s="1" t="s">
        <v>10545</v>
      </c>
      <c r="H154" s="1" t="s">
        <v>10559</v>
      </c>
      <c r="I154" s="1" t="s">
        <v>10547</v>
      </c>
    </row>
    <row r="155" spans="1:9" x14ac:dyDescent="0.3">
      <c r="A155" s="1" t="s">
        <v>10676</v>
      </c>
      <c r="B155" s="1">
        <v>24</v>
      </c>
      <c r="C155" s="1" t="s">
        <v>9925</v>
      </c>
      <c r="D155" s="1" t="s">
        <v>605</v>
      </c>
      <c r="E155" s="1" t="s">
        <v>607</v>
      </c>
      <c r="F155" s="1">
        <v>209144</v>
      </c>
      <c r="G155" s="1" t="s">
        <v>10545</v>
      </c>
      <c r="H155" s="1" t="s">
        <v>10590</v>
      </c>
      <c r="I155" s="1" t="s">
        <v>10547</v>
      </c>
    </row>
    <row r="156" spans="1:9" x14ac:dyDescent="0.3">
      <c r="A156" s="1" t="s">
        <v>10142</v>
      </c>
      <c r="B156" s="1">
        <v>29</v>
      </c>
      <c r="C156" s="1" t="s">
        <v>10141</v>
      </c>
      <c r="D156" s="1" t="s">
        <v>8704</v>
      </c>
      <c r="E156" s="1" t="s">
        <v>8706</v>
      </c>
      <c r="F156" s="1">
        <v>208957</v>
      </c>
      <c r="G156" s="1" t="s">
        <v>10545</v>
      </c>
      <c r="H156" s="1" t="s">
        <v>10559</v>
      </c>
      <c r="I156" s="1" t="s">
        <v>10547</v>
      </c>
    </row>
    <row r="157" spans="1:9" x14ac:dyDescent="0.3">
      <c r="A157" s="1" t="s">
        <v>9471</v>
      </c>
      <c r="B157" s="1">
        <v>12</v>
      </c>
      <c r="C157" s="1" t="s">
        <v>9470</v>
      </c>
      <c r="D157" s="1" t="s">
        <v>484</v>
      </c>
      <c r="E157" s="1" t="s">
        <v>487</v>
      </c>
      <c r="F157" s="1">
        <v>208766</v>
      </c>
      <c r="G157" s="1" t="s">
        <v>10545</v>
      </c>
      <c r="H157" s="1" t="s">
        <v>10559</v>
      </c>
      <c r="I157" s="1" t="s">
        <v>10547</v>
      </c>
    </row>
    <row r="158" spans="1:9" x14ac:dyDescent="0.3">
      <c r="A158" s="1" t="s">
        <v>10677</v>
      </c>
      <c r="B158" s="1">
        <v>15</v>
      </c>
      <c r="C158" s="1" t="s">
        <v>9531</v>
      </c>
      <c r="D158" s="1" t="s">
        <v>8871</v>
      </c>
      <c r="E158" s="1" t="s">
        <v>8873</v>
      </c>
      <c r="F158" s="1">
        <v>208031</v>
      </c>
      <c r="G158" s="1" t="s">
        <v>10545</v>
      </c>
      <c r="H158" s="1" t="s">
        <v>10566</v>
      </c>
      <c r="I158" s="1" t="s">
        <v>10567</v>
      </c>
    </row>
    <row r="159" spans="1:9" x14ac:dyDescent="0.3">
      <c r="A159" s="1" t="s">
        <v>10284</v>
      </c>
      <c r="B159" s="1">
        <v>24</v>
      </c>
      <c r="C159" s="1" t="s">
        <v>10283</v>
      </c>
      <c r="D159" s="1" t="s">
        <v>261</v>
      </c>
      <c r="E159" s="1" t="s">
        <v>263</v>
      </c>
      <c r="F159" s="1">
        <v>207232</v>
      </c>
      <c r="G159" s="1" t="s">
        <v>10545</v>
      </c>
      <c r="H159" s="1" t="s">
        <v>10546</v>
      </c>
      <c r="I159" s="1" t="s">
        <v>10547</v>
      </c>
    </row>
    <row r="160" spans="1:9" x14ac:dyDescent="0.3">
      <c r="A160" s="1" t="s">
        <v>10346</v>
      </c>
      <c r="B160" s="1">
        <v>11</v>
      </c>
      <c r="C160" s="1" t="s">
        <v>10345</v>
      </c>
      <c r="D160" s="1" t="s">
        <v>4287</v>
      </c>
      <c r="E160" s="1" t="s">
        <v>4289</v>
      </c>
      <c r="F160" s="1">
        <v>206416</v>
      </c>
      <c r="G160" s="1" t="s">
        <v>10545</v>
      </c>
      <c r="H160" s="1" t="s">
        <v>10546</v>
      </c>
      <c r="I160" s="1" t="s">
        <v>10547</v>
      </c>
    </row>
    <row r="161" spans="1:9" x14ac:dyDescent="0.3">
      <c r="A161" s="1" t="s">
        <v>10362</v>
      </c>
      <c r="B161" s="1">
        <v>31</v>
      </c>
      <c r="C161" s="1" t="s">
        <v>10361</v>
      </c>
      <c r="D161" s="1" t="s">
        <v>3499</v>
      </c>
      <c r="E161" s="1" t="s">
        <v>3501</v>
      </c>
      <c r="F161" s="1">
        <v>205664</v>
      </c>
      <c r="G161" s="1" t="s">
        <v>10545</v>
      </c>
      <c r="H161" s="1" t="s">
        <v>10559</v>
      </c>
      <c r="I161" s="1" t="s">
        <v>10547</v>
      </c>
    </row>
    <row r="162" spans="1:9" x14ac:dyDescent="0.3">
      <c r="A162" s="1" t="s">
        <v>9538</v>
      </c>
      <c r="B162" s="1">
        <v>1</v>
      </c>
      <c r="C162" s="1" t="s">
        <v>9537</v>
      </c>
      <c r="D162" s="1" t="s">
        <v>3456</v>
      </c>
      <c r="E162" s="1" t="s">
        <v>3458</v>
      </c>
      <c r="F162" s="1">
        <v>204142</v>
      </c>
      <c r="G162" s="1" t="s">
        <v>10545</v>
      </c>
      <c r="H162" s="1" t="s">
        <v>10621</v>
      </c>
      <c r="I162" s="1" t="s">
        <v>10622</v>
      </c>
    </row>
    <row r="163" spans="1:9" x14ac:dyDescent="0.3">
      <c r="A163" s="1" t="s">
        <v>9875</v>
      </c>
      <c r="B163" s="1">
        <v>18</v>
      </c>
      <c r="C163" s="1" t="s">
        <v>9874</v>
      </c>
      <c r="D163" s="1" t="s">
        <v>898</v>
      </c>
      <c r="E163" s="1" t="s">
        <v>900</v>
      </c>
      <c r="F163" s="1">
        <v>201543</v>
      </c>
      <c r="G163" s="1" t="s">
        <v>10545</v>
      </c>
      <c r="H163" s="1" t="s">
        <v>10576</v>
      </c>
      <c r="I163" s="1" t="s">
        <v>10547</v>
      </c>
    </row>
    <row r="164" spans="1:9" x14ac:dyDescent="0.3">
      <c r="A164" s="1" t="s">
        <v>10678</v>
      </c>
      <c r="B164" s="1">
        <v>12</v>
      </c>
      <c r="C164" s="1" t="s">
        <v>10028</v>
      </c>
      <c r="D164" s="1" t="s">
        <v>5880</v>
      </c>
      <c r="E164" s="1" t="s">
        <v>5882</v>
      </c>
      <c r="F164" s="1">
        <v>201257</v>
      </c>
      <c r="G164" s="1" t="s">
        <v>10545</v>
      </c>
      <c r="H164" s="1" t="s">
        <v>10549</v>
      </c>
      <c r="I164" s="1" t="s">
        <v>10550</v>
      </c>
    </row>
    <row r="165" spans="1:9" x14ac:dyDescent="0.3">
      <c r="A165" s="1" t="s">
        <v>10679</v>
      </c>
      <c r="B165" s="1">
        <v>20</v>
      </c>
      <c r="C165" s="1" t="s">
        <v>10085</v>
      </c>
      <c r="D165" s="1" t="s">
        <v>4076</v>
      </c>
      <c r="E165" s="1" t="s">
        <v>4078</v>
      </c>
      <c r="F165" s="1">
        <v>201057</v>
      </c>
      <c r="G165" s="1" t="s">
        <v>10545</v>
      </c>
      <c r="H165" s="1" t="s">
        <v>10554</v>
      </c>
      <c r="I165" s="1" t="s">
        <v>10547</v>
      </c>
    </row>
    <row r="166" spans="1:9" x14ac:dyDescent="0.3">
      <c r="A166" s="1" t="s">
        <v>10680</v>
      </c>
      <c r="B166" s="1">
        <v>6</v>
      </c>
      <c r="C166" s="1" t="s">
        <v>10487</v>
      </c>
      <c r="D166" s="1" t="s">
        <v>6056</v>
      </c>
      <c r="E166" s="1" t="s">
        <v>6058</v>
      </c>
      <c r="F166" s="1">
        <v>199013</v>
      </c>
      <c r="G166" s="1" t="s">
        <v>10545</v>
      </c>
      <c r="H166" s="1" t="s">
        <v>10616</v>
      </c>
      <c r="I166" s="1" t="s">
        <v>10547</v>
      </c>
    </row>
    <row r="167" spans="1:9" x14ac:dyDescent="0.3">
      <c r="A167" s="1" t="s">
        <v>10681</v>
      </c>
      <c r="B167" s="1">
        <v>42</v>
      </c>
      <c r="C167" s="1" t="s">
        <v>9615</v>
      </c>
      <c r="D167" s="1" t="s">
        <v>993</v>
      </c>
      <c r="E167" s="1" t="s">
        <v>995</v>
      </c>
      <c r="F167" s="1">
        <v>197650</v>
      </c>
      <c r="G167" s="1" t="s">
        <v>10545</v>
      </c>
      <c r="H167" s="1" t="s">
        <v>10554</v>
      </c>
      <c r="I167" s="1" t="s">
        <v>10547</v>
      </c>
    </row>
    <row r="168" spans="1:9" x14ac:dyDescent="0.3">
      <c r="A168" s="1" t="s">
        <v>10682</v>
      </c>
      <c r="B168" s="1">
        <v>3</v>
      </c>
      <c r="C168" s="1" t="s">
        <v>9969</v>
      </c>
      <c r="D168" s="1" t="s">
        <v>7477</v>
      </c>
      <c r="E168" s="1" t="s">
        <v>7479</v>
      </c>
      <c r="F168" s="1">
        <v>197120</v>
      </c>
      <c r="G168" s="1" t="s">
        <v>10545</v>
      </c>
      <c r="H168" s="1" t="s">
        <v>10683</v>
      </c>
      <c r="I168" s="1" t="s">
        <v>10547</v>
      </c>
    </row>
    <row r="169" spans="1:9" x14ac:dyDescent="0.3">
      <c r="A169" s="1" t="s">
        <v>10401</v>
      </c>
      <c r="B169" s="1">
        <v>37</v>
      </c>
      <c r="C169" s="1" t="s">
        <v>10400</v>
      </c>
      <c r="D169" s="1" t="s">
        <v>2059</v>
      </c>
      <c r="E169" s="1" t="s">
        <v>2061</v>
      </c>
      <c r="F169" s="1">
        <v>196199</v>
      </c>
      <c r="G169" s="1" t="s">
        <v>10545</v>
      </c>
      <c r="H169" s="1" t="s">
        <v>10559</v>
      </c>
      <c r="I169" s="1" t="s">
        <v>10547</v>
      </c>
    </row>
    <row r="170" spans="1:9" x14ac:dyDescent="0.3">
      <c r="A170" s="1" t="s">
        <v>10290</v>
      </c>
      <c r="B170" s="1">
        <v>10</v>
      </c>
      <c r="C170" s="1" t="s">
        <v>10289</v>
      </c>
      <c r="D170" s="1" t="s">
        <v>6595</v>
      </c>
      <c r="E170" s="1" t="s">
        <v>6597</v>
      </c>
      <c r="F170" s="1">
        <v>193374</v>
      </c>
      <c r="G170" s="1" t="s">
        <v>10545</v>
      </c>
      <c r="H170" s="1" t="s">
        <v>10546</v>
      </c>
      <c r="I170" s="1" t="s">
        <v>10547</v>
      </c>
    </row>
    <row r="171" spans="1:9" x14ac:dyDescent="0.3">
      <c r="A171" s="1" t="s">
        <v>10017</v>
      </c>
      <c r="B171" s="1">
        <v>9</v>
      </c>
      <c r="C171" s="1" t="s">
        <v>10016</v>
      </c>
      <c r="D171" s="1" t="s">
        <v>2271</v>
      </c>
      <c r="E171" s="1" t="s">
        <v>2273</v>
      </c>
      <c r="F171" s="1">
        <v>192486</v>
      </c>
      <c r="G171" s="1" t="s">
        <v>10545</v>
      </c>
      <c r="H171" s="1" t="s">
        <v>10559</v>
      </c>
      <c r="I171" s="1" t="s">
        <v>10547</v>
      </c>
    </row>
    <row r="172" spans="1:9" x14ac:dyDescent="0.3">
      <c r="A172" s="1" t="s">
        <v>10684</v>
      </c>
      <c r="B172" s="1">
        <v>22</v>
      </c>
      <c r="C172" s="1" t="s">
        <v>9631</v>
      </c>
      <c r="D172" s="1" t="s">
        <v>7964</v>
      </c>
      <c r="E172" s="1" t="s">
        <v>7966</v>
      </c>
      <c r="F172" s="1">
        <v>188706</v>
      </c>
      <c r="G172" s="1" t="s">
        <v>10545</v>
      </c>
      <c r="H172" s="1" t="s">
        <v>10599</v>
      </c>
      <c r="I172" s="1" t="s">
        <v>10547</v>
      </c>
    </row>
    <row r="173" spans="1:9" x14ac:dyDescent="0.3">
      <c r="A173" s="1" t="s">
        <v>10685</v>
      </c>
      <c r="B173" s="1">
        <v>19</v>
      </c>
      <c r="C173" s="1" t="s">
        <v>9456</v>
      </c>
      <c r="D173" s="1" t="s">
        <v>87</v>
      </c>
      <c r="E173" s="1" t="s">
        <v>90</v>
      </c>
      <c r="F173" s="1">
        <v>188555</v>
      </c>
      <c r="G173" s="1" t="s">
        <v>10545</v>
      </c>
      <c r="H173" s="1" t="s">
        <v>10566</v>
      </c>
      <c r="I173" s="1" t="s">
        <v>10567</v>
      </c>
    </row>
    <row r="174" spans="1:9" x14ac:dyDescent="0.3">
      <c r="A174" s="1" t="s">
        <v>10380</v>
      </c>
      <c r="B174" s="1">
        <v>2</v>
      </c>
      <c r="C174" s="1" t="s">
        <v>10379</v>
      </c>
      <c r="D174" s="1" t="s">
        <v>7205</v>
      </c>
      <c r="E174" s="1" t="s">
        <v>7207</v>
      </c>
      <c r="F174" s="1">
        <v>188416</v>
      </c>
      <c r="G174" s="1" t="s">
        <v>10545</v>
      </c>
      <c r="H174" s="1" t="s">
        <v>10621</v>
      </c>
      <c r="I174" s="1" t="s">
        <v>10622</v>
      </c>
    </row>
    <row r="175" spans="1:9" x14ac:dyDescent="0.3">
      <c r="A175" s="1" t="s">
        <v>10686</v>
      </c>
      <c r="B175" s="1">
        <v>23</v>
      </c>
      <c r="C175" s="1" t="s">
        <v>10305</v>
      </c>
      <c r="D175" s="1" t="s">
        <v>6963</v>
      </c>
      <c r="E175" s="1" t="s">
        <v>6965</v>
      </c>
      <c r="F175" s="1">
        <v>187251</v>
      </c>
      <c r="G175" s="1" t="s">
        <v>10545</v>
      </c>
      <c r="H175" s="1" t="s">
        <v>10656</v>
      </c>
      <c r="I175" s="1" t="s">
        <v>10657</v>
      </c>
    </row>
    <row r="176" spans="1:9" x14ac:dyDescent="0.3">
      <c r="A176" s="1" t="s">
        <v>10687</v>
      </c>
      <c r="B176" s="1">
        <v>23</v>
      </c>
      <c r="C176" s="1" t="s">
        <v>9998</v>
      </c>
      <c r="D176" s="1" t="s">
        <v>3913</v>
      </c>
      <c r="E176" s="1" t="s">
        <v>3915</v>
      </c>
      <c r="F176" s="1">
        <v>187231</v>
      </c>
      <c r="G176" s="1" t="s">
        <v>10545</v>
      </c>
      <c r="H176" s="1" t="s">
        <v>10554</v>
      </c>
      <c r="I176" s="1" t="s">
        <v>10547</v>
      </c>
    </row>
    <row r="177" spans="1:9" x14ac:dyDescent="0.3">
      <c r="A177" s="1" t="s">
        <v>10688</v>
      </c>
      <c r="B177" s="1">
        <v>13</v>
      </c>
      <c r="C177" s="1" t="s">
        <v>10279</v>
      </c>
      <c r="D177" s="1" t="s">
        <v>477</v>
      </c>
      <c r="E177" s="1" t="s">
        <v>479</v>
      </c>
      <c r="F177" s="1">
        <v>186899</v>
      </c>
      <c r="G177" s="1" t="s">
        <v>10545</v>
      </c>
      <c r="H177" s="1" t="s">
        <v>10554</v>
      </c>
      <c r="I177" s="1" t="s">
        <v>10547</v>
      </c>
    </row>
    <row r="178" spans="1:9" x14ac:dyDescent="0.3">
      <c r="A178" s="1" t="s">
        <v>9674</v>
      </c>
      <c r="B178" s="1">
        <v>26</v>
      </c>
      <c r="C178" s="1" t="s">
        <v>9673</v>
      </c>
      <c r="D178" s="1" t="s">
        <v>8555</v>
      </c>
      <c r="E178" s="1" t="s">
        <v>8557</v>
      </c>
      <c r="F178" s="1">
        <v>185896</v>
      </c>
      <c r="G178" s="1" t="s">
        <v>10545</v>
      </c>
      <c r="H178" s="1" t="s">
        <v>10559</v>
      </c>
      <c r="I178" s="1" t="s">
        <v>10547</v>
      </c>
    </row>
    <row r="179" spans="1:9" x14ac:dyDescent="0.3">
      <c r="A179" s="1" t="s">
        <v>10689</v>
      </c>
      <c r="B179" s="1">
        <v>7</v>
      </c>
      <c r="C179" s="1" t="s">
        <v>9894</v>
      </c>
      <c r="D179" s="1" t="s">
        <v>359</v>
      </c>
      <c r="E179" s="1" t="s">
        <v>362</v>
      </c>
      <c r="F179" s="1">
        <v>184169</v>
      </c>
      <c r="G179" s="1" t="s">
        <v>10545</v>
      </c>
      <c r="H179" s="1" t="s">
        <v>10656</v>
      </c>
      <c r="I179" s="1" t="s">
        <v>10657</v>
      </c>
    </row>
    <row r="180" spans="1:9" x14ac:dyDescent="0.3">
      <c r="A180" s="1" t="s">
        <v>10690</v>
      </c>
      <c r="B180" s="1">
        <v>22</v>
      </c>
      <c r="C180" s="1" t="s">
        <v>10199</v>
      </c>
      <c r="D180" s="1" t="s">
        <v>8981</v>
      </c>
      <c r="E180" s="1" t="s">
        <v>8983</v>
      </c>
      <c r="F180" s="1">
        <v>183306</v>
      </c>
      <c r="G180" s="1" t="s">
        <v>10545</v>
      </c>
      <c r="H180" s="1" t="s">
        <v>10590</v>
      </c>
      <c r="I180" s="1" t="s">
        <v>10547</v>
      </c>
    </row>
    <row r="181" spans="1:9" x14ac:dyDescent="0.3">
      <c r="A181" s="1" t="s">
        <v>10691</v>
      </c>
      <c r="B181" s="1">
        <v>32</v>
      </c>
      <c r="C181" s="1" t="s">
        <v>9778</v>
      </c>
      <c r="D181" s="1" t="s">
        <v>4428</v>
      </c>
      <c r="E181" s="1" t="s">
        <v>4430</v>
      </c>
      <c r="F181" s="1">
        <v>182868</v>
      </c>
      <c r="G181" s="1" t="s">
        <v>10545</v>
      </c>
      <c r="H181" s="1" t="s">
        <v>10554</v>
      </c>
      <c r="I181" s="1" t="s">
        <v>10547</v>
      </c>
    </row>
    <row r="182" spans="1:9" x14ac:dyDescent="0.3">
      <c r="A182" s="1" t="s">
        <v>9814</v>
      </c>
      <c r="B182" s="1">
        <v>3</v>
      </c>
      <c r="C182" s="1" t="s">
        <v>9815</v>
      </c>
      <c r="D182" s="1" t="s">
        <v>2034</v>
      </c>
      <c r="E182" s="1" t="s">
        <v>2036</v>
      </c>
      <c r="F182" s="1">
        <v>182357</v>
      </c>
      <c r="G182" s="1" t="s">
        <v>10545</v>
      </c>
      <c r="H182" s="1" t="s">
        <v>10640</v>
      </c>
      <c r="I182" s="1" t="s">
        <v>10547</v>
      </c>
    </row>
    <row r="183" spans="1:9" x14ac:dyDescent="0.3">
      <c r="A183" s="1" t="s">
        <v>10692</v>
      </c>
      <c r="B183" s="1">
        <v>10</v>
      </c>
      <c r="C183" s="1" t="s">
        <v>9737</v>
      </c>
      <c r="D183" s="1" t="s">
        <v>5735</v>
      </c>
      <c r="E183" s="1" t="s">
        <v>5737</v>
      </c>
      <c r="F183" s="1">
        <v>181857</v>
      </c>
      <c r="G183" s="1" t="s">
        <v>10545</v>
      </c>
      <c r="H183" s="1" t="s">
        <v>10566</v>
      </c>
      <c r="I183" s="1" t="s">
        <v>10567</v>
      </c>
    </row>
    <row r="184" spans="1:9" x14ac:dyDescent="0.3">
      <c r="A184" s="1" t="s">
        <v>9938</v>
      </c>
      <c r="B184" s="1">
        <v>39</v>
      </c>
      <c r="C184" s="1" t="s">
        <v>9937</v>
      </c>
      <c r="D184" s="1" t="s">
        <v>4980</v>
      </c>
      <c r="E184" s="1" t="s">
        <v>4982</v>
      </c>
      <c r="F184" s="1">
        <v>179907</v>
      </c>
      <c r="G184" s="1" t="s">
        <v>10545</v>
      </c>
      <c r="H184" s="1" t="s">
        <v>10559</v>
      </c>
      <c r="I184" s="1" t="s">
        <v>10547</v>
      </c>
    </row>
    <row r="185" spans="1:9" x14ac:dyDescent="0.3">
      <c r="A185" s="1" t="s">
        <v>10693</v>
      </c>
      <c r="B185" s="1">
        <v>4</v>
      </c>
      <c r="C185" s="1" t="s">
        <v>9689</v>
      </c>
      <c r="D185" s="1" t="s">
        <v>6473</v>
      </c>
      <c r="E185" s="1" t="s">
        <v>6475</v>
      </c>
      <c r="F185" s="1">
        <v>178525</v>
      </c>
      <c r="G185" s="1" t="s">
        <v>10545</v>
      </c>
      <c r="H185" s="1" t="s">
        <v>10554</v>
      </c>
      <c r="I185" s="1" t="s">
        <v>10547</v>
      </c>
    </row>
    <row r="186" spans="1:9" x14ac:dyDescent="0.3">
      <c r="A186" s="1" t="s">
        <v>10694</v>
      </c>
      <c r="B186" s="1">
        <v>2</v>
      </c>
      <c r="C186" s="1" t="s">
        <v>9569</v>
      </c>
      <c r="D186" s="1" t="s">
        <v>4658</v>
      </c>
      <c r="E186" s="1" t="s">
        <v>4660</v>
      </c>
      <c r="F186" s="1">
        <v>178437</v>
      </c>
      <c r="G186" s="1" t="s">
        <v>10545</v>
      </c>
      <c r="H186" s="1" t="s">
        <v>10599</v>
      </c>
      <c r="I186" s="1" t="s">
        <v>10547</v>
      </c>
    </row>
    <row r="187" spans="1:9" x14ac:dyDescent="0.3">
      <c r="A187" s="1" t="s">
        <v>10695</v>
      </c>
      <c r="B187" s="1">
        <v>1</v>
      </c>
      <c r="C187" s="1" t="s">
        <v>10267</v>
      </c>
      <c r="D187" s="1" t="s">
        <v>7545</v>
      </c>
      <c r="E187" s="1" t="s">
        <v>7547</v>
      </c>
      <c r="F187" s="1">
        <v>178264</v>
      </c>
      <c r="G187" s="1" t="s">
        <v>10545</v>
      </c>
      <c r="H187" s="1" t="s">
        <v>10581</v>
      </c>
      <c r="I187" s="1" t="s">
        <v>10547</v>
      </c>
    </row>
    <row r="188" spans="1:9" x14ac:dyDescent="0.3">
      <c r="A188" s="1" t="s">
        <v>10696</v>
      </c>
      <c r="B188" s="1">
        <v>14</v>
      </c>
      <c r="C188" s="1" t="s">
        <v>9687</v>
      </c>
      <c r="D188" s="1" t="s">
        <v>4002</v>
      </c>
      <c r="E188" s="1" t="s">
        <v>4004</v>
      </c>
      <c r="F188" s="1">
        <v>178156</v>
      </c>
      <c r="G188" s="1" t="s">
        <v>10545</v>
      </c>
      <c r="H188" s="1" t="s">
        <v>10656</v>
      </c>
      <c r="I188" s="1" t="s">
        <v>10657</v>
      </c>
    </row>
    <row r="189" spans="1:9" x14ac:dyDescent="0.3">
      <c r="A189" s="1" t="s">
        <v>10697</v>
      </c>
      <c r="B189" s="1">
        <v>4</v>
      </c>
      <c r="C189" s="1" t="s">
        <v>9866</v>
      </c>
      <c r="D189" s="1" t="s">
        <v>7847</v>
      </c>
      <c r="E189" s="1" t="s">
        <v>7849</v>
      </c>
      <c r="F189" s="1">
        <v>175993</v>
      </c>
      <c r="G189" s="1" t="s">
        <v>10545</v>
      </c>
      <c r="H189" s="1" t="s">
        <v>10683</v>
      </c>
      <c r="I189" s="1" t="s">
        <v>10547</v>
      </c>
    </row>
    <row r="190" spans="1:9" x14ac:dyDescent="0.3">
      <c r="A190" s="1" t="s">
        <v>10698</v>
      </c>
      <c r="B190" s="1">
        <v>19</v>
      </c>
      <c r="C190" s="1" t="s">
        <v>10434</v>
      </c>
      <c r="D190" s="1" t="s">
        <v>6160</v>
      </c>
      <c r="E190" s="1" t="s">
        <v>6162</v>
      </c>
      <c r="F190" s="1">
        <v>175594</v>
      </c>
      <c r="G190" s="1" t="s">
        <v>10545</v>
      </c>
      <c r="H190" s="1" t="s">
        <v>10599</v>
      </c>
      <c r="I190" s="1" t="s">
        <v>10547</v>
      </c>
    </row>
    <row r="191" spans="1:9" x14ac:dyDescent="0.3">
      <c r="A191" s="1" t="s">
        <v>10699</v>
      </c>
      <c r="B191" s="1">
        <v>27</v>
      </c>
      <c r="C191" s="1" t="s">
        <v>10375</v>
      </c>
      <c r="D191" s="1" t="s">
        <v>7349</v>
      </c>
      <c r="E191" s="1" t="s">
        <v>7351</v>
      </c>
      <c r="F191" s="1">
        <v>174830</v>
      </c>
      <c r="G191" s="1" t="s">
        <v>10545</v>
      </c>
      <c r="H191" s="1" t="s">
        <v>10554</v>
      </c>
      <c r="I191" s="1" t="s">
        <v>10547</v>
      </c>
    </row>
    <row r="192" spans="1:9" x14ac:dyDescent="0.3">
      <c r="A192" s="1" t="s">
        <v>10700</v>
      </c>
      <c r="B192" s="1">
        <v>13</v>
      </c>
      <c r="C192" s="1" t="s">
        <v>10048</v>
      </c>
      <c r="D192" s="1" t="s">
        <v>1954</v>
      </c>
      <c r="E192" s="1" t="s">
        <v>1956</v>
      </c>
      <c r="F192" s="1">
        <v>174534</v>
      </c>
      <c r="G192" s="1" t="s">
        <v>10545</v>
      </c>
      <c r="H192" s="1" t="s">
        <v>10656</v>
      </c>
      <c r="I192" s="1" t="s">
        <v>10657</v>
      </c>
    </row>
    <row r="193" spans="1:9" x14ac:dyDescent="0.3">
      <c r="A193" s="1" t="s">
        <v>9502</v>
      </c>
      <c r="B193" s="1">
        <v>15</v>
      </c>
      <c r="C193" s="1" t="s">
        <v>9501</v>
      </c>
      <c r="D193" s="1" t="s">
        <v>5600</v>
      </c>
      <c r="E193" s="1" t="s">
        <v>5602</v>
      </c>
      <c r="F193" s="1">
        <v>174512</v>
      </c>
      <c r="G193" s="1" t="s">
        <v>10545</v>
      </c>
      <c r="H193" s="1" t="s">
        <v>10546</v>
      </c>
      <c r="I193" s="1" t="s">
        <v>10547</v>
      </c>
    </row>
    <row r="194" spans="1:9" x14ac:dyDescent="0.3">
      <c r="A194" s="1" t="s">
        <v>10701</v>
      </c>
      <c r="B194" s="1">
        <v>33</v>
      </c>
      <c r="C194" s="1" t="s">
        <v>9898</v>
      </c>
      <c r="D194" s="1" t="s">
        <v>5720</v>
      </c>
      <c r="E194" s="1" t="s">
        <v>5722</v>
      </c>
      <c r="F194" s="1">
        <v>174048</v>
      </c>
      <c r="G194" s="1" t="s">
        <v>10545</v>
      </c>
      <c r="H194" s="1" t="s">
        <v>10554</v>
      </c>
      <c r="I194" s="1" t="s">
        <v>10547</v>
      </c>
    </row>
    <row r="195" spans="1:9" x14ac:dyDescent="0.3">
      <c r="A195" s="1" t="s">
        <v>9750</v>
      </c>
      <c r="B195" s="1">
        <v>10</v>
      </c>
      <c r="C195" s="1" t="s">
        <v>9749</v>
      </c>
      <c r="D195" s="1" t="s">
        <v>4571</v>
      </c>
      <c r="E195" s="1" t="s">
        <v>4573</v>
      </c>
      <c r="F195" s="1">
        <v>172914</v>
      </c>
      <c r="G195" s="1" t="s">
        <v>10545</v>
      </c>
      <c r="H195" s="1" t="s">
        <v>10592</v>
      </c>
      <c r="I195" s="1" t="s">
        <v>10593</v>
      </c>
    </row>
    <row r="196" spans="1:9" x14ac:dyDescent="0.3">
      <c r="A196" s="1" t="s">
        <v>10702</v>
      </c>
      <c r="B196" s="1">
        <v>10</v>
      </c>
      <c r="C196" s="1" t="s">
        <v>9649</v>
      </c>
      <c r="D196" s="1" t="s">
        <v>3366</v>
      </c>
      <c r="E196" s="1" t="s">
        <v>3368</v>
      </c>
      <c r="F196" s="1">
        <v>172897</v>
      </c>
      <c r="G196" s="1" t="s">
        <v>10545</v>
      </c>
      <c r="H196" s="1" t="s">
        <v>10561</v>
      </c>
      <c r="I196" s="1" t="s">
        <v>10547</v>
      </c>
    </row>
    <row r="197" spans="1:9" x14ac:dyDescent="0.3">
      <c r="A197" s="1" t="s">
        <v>10703</v>
      </c>
      <c r="B197" s="1">
        <v>12</v>
      </c>
      <c r="C197" s="1" t="s">
        <v>10313</v>
      </c>
      <c r="D197" s="1" t="s">
        <v>914</v>
      </c>
      <c r="E197" s="1" t="s">
        <v>917</v>
      </c>
      <c r="F197" s="1">
        <v>172560</v>
      </c>
      <c r="G197" s="1" t="s">
        <v>10545</v>
      </c>
      <c r="H197" s="1" t="s">
        <v>10683</v>
      </c>
      <c r="I197" s="1" t="s">
        <v>10547</v>
      </c>
    </row>
    <row r="198" spans="1:9" x14ac:dyDescent="0.3">
      <c r="A198" s="1" t="s">
        <v>10704</v>
      </c>
      <c r="B198" s="1">
        <v>42</v>
      </c>
      <c r="C198" s="1" t="s">
        <v>9935</v>
      </c>
      <c r="D198" s="1" t="s">
        <v>8927</v>
      </c>
      <c r="E198" s="1" t="s">
        <v>8929</v>
      </c>
      <c r="F198" s="1">
        <v>170922</v>
      </c>
      <c r="G198" s="1" t="s">
        <v>10545</v>
      </c>
      <c r="H198" s="1" t="s">
        <v>10563</v>
      </c>
      <c r="I198" s="1" t="s">
        <v>10547</v>
      </c>
    </row>
    <row r="199" spans="1:9" x14ac:dyDescent="0.3">
      <c r="A199" s="1" t="s">
        <v>10705</v>
      </c>
      <c r="B199" s="1">
        <v>21</v>
      </c>
      <c r="C199" s="1" t="s">
        <v>9811</v>
      </c>
      <c r="D199" s="1" t="s">
        <v>5460</v>
      </c>
      <c r="E199" s="1" t="s">
        <v>5462</v>
      </c>
      <c r="F199" s="1">
        <v>170105</v>
      </c>
      <c r="G199" s="1" t="s">
        <v>10545</v>
      </c>
      <c r="H199" s="1" t="s">
        <v>10656</v>
      </c>
      <c r="I199" s="1" t="s">
        <v>10657</v>
      </c>
    </row>
    <row r="200" spans="1:9" x14ac:dyDescent="0.3">
      <c r="A200" s="1" t="s">
        <v>10706</v>
      </c>
      <c r="B200" s="1">
        <v>8</v>
      </c>
      <c r="C200" s="1" t="s">
        <v>10387</v>
      </c>
      <c r="D200" s="1" t="s">
        <v>4893</v>
      </c>
      <c r="E200" s="1" t="s">
        <v>4895</v>
      </c>
      <c r="F200" s="1">
        <v>169803</v>
      </c>
      <c r="G200" s="1" t="s">
        <v>10545</v>
      </c>
      <c r="H200" s="1" t="s">
        <v>10656</v>
      </c>
      <c r="I200" s="1" t="s">
        <v>10657</v>
      </c>
    </row>
    <row r="201" spans="1:9" x14ac:dyDescent="0.3">
      <c r="A201" s="1" t="s">
        <v>10707</v>
      </c>
      <c r="B201" s="1">
        <v>25</v>
      </c>
      <c r="C201" s="1" t="s">
        <v>9842</v>
      </c>
      <c r="D201" s="1" t="s">
        <v>824</v>
      </c>
      <c r="E201" s="1" t="s">
        <v>6121</v>
      </c>
      <c r="F201" s="1">
        <v>169442</v>
      </c>
      <c r="G201" s="1" t="s">
        <v>10545</v>
      </c>
      <c r="H201" s="1" t="s">
        <v>10554</v>
      </c>
      <c r="I201" s="1" t="s">
        <v>10547</v>
      </c>
    </row>
    <row r="202" spans="1:9" x14ac:dyDescent="0.3">
      <c r="A202" s="1" t="s">
        <v>10708</v>
      </c>
      <c r="B202" s="1">
        <v>29</v>
      </c>
      <c r="C202" s="1" t="s">
        <v>10153</v>
      </c>
      <c r="D202" s="1" t="s">
        <v>8174</v>
      </c>
      <c r="E202" s="1" t="s">
        <v>8176</v>
      </c>
      <c r="F202" s="1">
        <v>169114</v>
      </c>
      <c r="G202" s="1" t="s">
        <v>10545</v>
      </c>
      <c r="H202" s="1" t="s">
        <v>10656</v>
      </c>
      <c r="I202" s="1" t="s">
        <v>10657</v>
      </c>
    </row>
    <row r="203" spans="1:9" x14ac:dyDescent="0.3">
      <c r="A203" s="1" t="s">
        <v>10709</v>
      </c>
      <c r="B203" s="1">
        <v>10</v>
      </c>
      <c r="C203" s="1" t="s">
        <v>10353</v>
      </c>
      <c r="D203" s="1" t="s">
        <v>9321</v>
      </c>
      <c r="E203" s="1" t="s">
        <v>9323</v>
      </c>
      <c r="F203" s="1">
        <v>168402</v>
      </c>
      <c r="G203" s="1" t="s">
        <v>10545</v>
      </c>
      <c r="H203" s="1" t="s">
        <v>10581</v>
      </c>
      <c r="I203" s="1" t="s">
        <v>10547</v>
      </c>
    </row>
    <row r="204" spans="1:9" x14ac:dyDescent="0.3">
      <c r="A204" s="1" t="s">
        <v>10710</v>
      </c>
      <c r="B204" s="1">
        <v>37</v>
      </c>
      <c r="C204" s="1" t="s">
        <v>9440</v>
      </c>
      <c r="D204" s="1" t="s">
        <v>5207</v>
      </c>
      <c r="E204" s="1" t="s">
        <v>5209</v>
      </c>
      <c r="F204" s="1">
        <v>167196</v>
      </c>
      <c r="G204" s="1" t="s">
        <v>10545</v>
      </c>
      <c r="H204" s="1" t="s">
        <v>10563</v>
      </c>
      <c r="I204" s="1" t="s">
        <v>10547</v>
      </c>
    </row>
    <row r="205" spans="1:9" x14ac:dyDescent="0.3">
      <c r="A205" s="1" t="s">
        <v>9956</v>
      </c>
      <c r="B205" s="1">
        <v>23</v>
      </c>
      <c r="C205" s="1" t="s">
        <v>9955</v>
      </c>
      <c r="D205" s="1" t="s">
        <v>1447</v>
      </c>
      <c r="E205" s="1" t="s">
        <v>1449</v>
      </c>
      <c r="F205" s="1">
        <v>166816</v>
      </c>
      <c r="G205" s="1" t="s">
        <v>10545</v>
      </c>
      <c r="H205" s="1" t="s">
        <v>10559</v>
      </c>
      <c r="I205" s="1" t="s">
        <v>10547</v>
      </c>
    </row>
    <row r="206" spans="1:9" x14ac:dyDescent="0.3">
      <c r="A206" s="1" t="s">
        <v>10274</v>
      </c>
      <c r="B206" s="1">
        <v>35</v>
      </c>
      <c r="C206" s="1" t="s">
        <v>10273</v>
      </c>
      <c r="D206" s="1" t="s">
        <v>8017</v>
      </c>
      <c r="E206" s="1" t="s">
        <v>8019</v>
      </c>
      <c r="F206" s="1">
        <v>166782</v>
      </c>
      <c r="G206" s="1" t="s">
        <v>10545</v>
      </c>
      <c r="H206" s="1" t="s">
        <v>10559</v>
      </c>
      <c r="I206" s="1" t="s">
        <v>10547</v>
      </c>
    </row>
    <row r="207" spans="1:9" x14ac:dyDescent="0.3">
      <c r="A207" s="1" t="s">
        <v>10421</v>
      </c>
      <c r="B207" s="1">
        <v>38</v>
      </c>
      <c r="C207" s="1" t="s">
        <v>10420</v>
      </c>
      <c r="D207" s="1" t="s">
        <v>7631</v>
      </c>
      <c r="E207" s="1" t="s">
        <v>7633</v>
      </c>
      <c r="F207" s="1">
        <v>165620</v>
      </c>
      <c r="G207" s="1" t="s">
        <v>10545</v>
      </c>
      <c r="H207" s="1" t="s">
        <v>10559</v>
      </c>
      <c r="I207" s="1" t="s">
        <v>10547</v>
      </c>
    </row>
    <row r="208" spans="1:9" x14ac:dyDescent="0.3">
      <c r="A208" s="1" t="s">
        <v>10711</v>
      </c>
      <c r="B208" s="1">
        <v>20</v>
      </c>
      <c r="C208" s="1" t="s">
        <v>9573</v>
      </c>
      <c r="D208" s="1" t="s">
        <v>5448</v>
      </c>
      <c r="E208" s="1" t="s">
        <v>5450</v>
      </c>
      <c r="F208" s="1">
        <v>165476</v>
      </c>
      <c r="G208" s="1" t="s">
        <v>10545</v>
      </c>
      <c r="H208" s="1" t="s">
        <v>10642</v>
      </c>
      <c r="I208" s="1" t="s">
        <v>10547</v>
      </c>
    </row>
    <row r="209" spans="1:9" x14ac:dyDescent="0.3">
      <c r="A209" s="1" t="s">
        <v>10712</v>
      </c>
      <c r="B209" s="1">
        <v>26</v>
      </c>
      <c r="C209" s="1" t="s">
        <v>10225</v>
      </c>
      <c r="D209" s="1" t="s">
        <v>9224</v>
      </c>
      <c r="E209" s="1" t="s">
        <v>9226</v>
      </c>
      <c r="F209" s="1">
        <v>164935</v>
      </c>
      <c r="G209" s="1" t="s">
        <v>10545</v>
      </c>
      <c r="H209" s="1" t="s">
        <v>10563</v>
      </c>
      <c r="I209" s="1" t="s">
        <v>10547</v>
      </c>
    </row>
    <row r="210" spans="1:9" x14ac:dyDescent="0.3">
      <c r="A210" s="1" t="s">
        <v>9614</v>
      </c>
      <c r="B210" s="1">
        <v>5</v>
      </c>
      <c r="C210" s="1" t="s">
        <v>9613</v>
      </c>
      <c r="D210" s="1" t="s">
        <v>3199</v>
      </c>
      <c r="E210" s="1" t="s">
        <v>3201</v>
      </c>
      <c r="F210" s="1">
        <v>164558</v>
      </c>
      <c r="G210" s="1" t="s">
        <v>10545</v>
      </c>
      <c r="H210" s="1" t="s">
        <v>10558</v>
      </c>
      <c r="I210" s="1" t="s">
        <v>10547</v>
      </c>
    </row>
    <row r="211" spans="1:9" x14ac:dyDescent="0.3">
      <c r="A211" s="1" t="s">
        <v>10713</v>
      </c>
      <c r="B211" s="1">
        <v>11</v>
      </c>
      <c r="C211" s="1" t="s">
        <v>10127</v>
      </c>
      <c r="D211" s="1" t="s">
        <v>5359</v>
      </c>
      <c r="E211" s="1" t="s">
        <v>5361</v>
      </c>
      <c r="F211" s="1">
        <v>164215</v>
      </c>
      <c r="G211" s="1" t="s">
        <v>10545</v>
      </c>
      <c r="H211" s="1" t="s">
        <v>10554</v>
      </c>
      <c r="I211" s="1" t="s">
        <v>10547</v>
      </c>
    </row>
    <row r="212" spans="1:9" x14ac:dyDescent="0.3">
      <c r="A212" s="1" t="s">
        <v>10714</v>
      </c>
      <c r="B212" s="1">
        <v>5</v>
      </c>
      <c r="C212" s="1" t="s">
        <v>9818</v>
      </c>
      <c r="D212" s="1" t="s">
        <v>6043</v>
      </c>
      <c r="E212" s="1" t="s">
        <v>6045</v>
      </c>
      <c r="F212" s="1">
        <v>164056</v>
      </c>
      <c r="G212" s="1" t="s">
        <v>10545</v>
      </c>
      <c r="H212" s="1" t="s">
        <v>10602</v>
      </c>
      <c r="I212" s="1" t="s">
        <v>10547</v>
      </c>
    </row>
    <row r="213" spans="1:9" x14ac:dyDescent="0.3">
      <c r="A213" s="1" t="s">
        <v>10715</v>
      </c>
      <c r="B213" s="1">
        <v>2</v>
      </c>
      <c r="C213" s="1" t="s">
        <v>9772</v>
      </c>
      <c r="D213" s="1" t="s">
        <v>5283</v>
      </c>
      <c r="E213" s="1" t="s">
        <v>5285</v>
      </c>
      <c r="F213" s="1">
        <v>163503</v>
      </c>
      <c r="G213" s="1" t="s">
        <v>10545</v>
      </c>
      <c r="H213" s="1" t="s">
        <v>10602</v>
      </c>
      <c r="I213" s="1" t="s">
        <v>10547</v>
      </c>
    </row>
    <row r="214" spans="1:9" x14ac:dyDescent="0.3">
      <c r="A214" s="1" t="s">
        <v>10716</v>
      </c>
      <c r="B214" s="1">
        <v>27</v>
      </c>
      <c r="C214" s="1" t="s">
        <v>9657</v>
      </c>
      <c r="D214" s="1" t="s">
        <v>1746</v>
      </c>
      <c r="E214" s="1" t="s">
        <v>1748</v>
      </c>
      <c r="F214" s="1">
        <v>163460</v>
      </c>
      <c r="G214" s="1" t="s">
        <v>10545</v>
      </c>
      <c r="H214" s="1" t="s">
        <v>10599</v>
      </c>
      <c r="I214" s="1" t="s">
        <v>10547</v>
      </c>
    </row>
    <row r="215" spans="1:9" x14ac:dyDescent="0.3">
      <c r="A215" s="1" t="s">
        <v>10717</v>
      </c>
      <c r="B215" s="1">
        <v>70</v>
      </c>
      <c r="C215" s="1" t="s">
        <v>9784</v>
      </c>
      <c r="D215" s="1" t="s">
        <v>8361</v>
      </c>
      <c r="E215" s="1" t="s">
        <v>8363</v>
      </c>
      <c r="F215" s="1">
        <v>162943</v>
      </c>
      <c r="G215" s="1" t="s">
        <v>10545</v>
      </c>
      <c r="H215" s="1" t="s">
        <v>10563</v>
      </c>
      <c r="I215" s="1" t="s">
        <v>10547</v>
      </c>
    </row>
    <row r="216" spans="1:9" x14ac:dyDescent="0.3">
      <c r="A216" s="1" t="s">
        <v>10718</v>
      </c>
      <c r="B216" s="1">
        <v>21</v>
      </c>
      <c r="C216" s="1" t="s">
        <v>10169</v>
      </c>
      <c r="D216" s="1" t="s">
        <v>3037</v>
      </c>
      <c r="E216" s="1" t="s">
        <v>3039</v>
      </c>
      <c r="F216" s="1">
        <v>162001</v>
      </c>
      <c r="G216" s="1" t="s">
        <v>10545</v>
      </c>
      <c r="H216" s="1" t="s">
        <v>10590</v>
      </c>
      <c r="I216" s="1" t="s">
        <v>10547</v>
      </c>
    </row>
    <row r="217" spans="1:9" x14ac:dyDescent="0.3">
      <c r="A217" s="1" t="s">
        <v>10719</v>
      </c>
      <c r="B217" s="1">
        <v>25</v>
      </c>
      <c r="C217" s="1" t="s">
        <v>9971</v>
      </c>
      <c r="D217" s="1" t="s">
        <v>5223</v>
      </c>
      <c r="E217" s="1" t="s">
        <v>5226</v>
      </c>
      <c r="F217" s="1">
        <v>161131</v>
      </c>
      <c r="G217" s="1" t="s">
        <v>10545</v>
      </c>
      <c r="H217" s="1" t="s">
        <v>10656</v>
      </c>
      <c r="I217" s="1" t="s">
        <v>10657</v>
      </c>
    </row>
    <row r="218" spans="1:9" x14ac:dyDescent="0.3">
      <c r="A218" s="1" t="s">
        <v>10720</v>
      </c>
      <c r="B218" s="1">
        <v>69</v>
      </c>
      <c r="C218" s="1" t="s">
        <v>9489</v>
      </c>
      <c r="D218" s="1" t="s">
        <v>7450</v>
      </c>
      <c r="E218" s="1" t="s">
        <v>10721</v>
      </c>
      <c r="F218" s="1">
        <v>161035</v>
      </c>
      <c r="G218" s="1" t="s">
        <v>10545</v>
      </c>
      <c r="H218" s="1" t="s">
        <v>10563</v>
      </c>
      <c r="I218" s="1" t="s">
        <v>10547</v>
      </c>
    </row>
    <row r="219" spans="1:9" x14ac:dyDescent="0.3">
      <c r="A219" s="1" t="s">
        <v>10722</v>
      </c>
      <c r="B219" s="1">
        <v>38</v>
      </c>
      <c r="C219" s="1" t="s">
        <v>9543</v>
      </c>
      <c r="D219" s="1" t="s">
        <v>7410</v>
      </c>
      <c r="E219" s="1" t="s">
        <v>7412</v>
      </c>
      <c r="F219" s="1">
        <v>160572</v>
      </c>
      <c r="G219" s="1" t="s">
        <v>10545</v>
      </c>
      <c r="H219" s="1" t="s">
        <v>10554</v>
      </c>
      <c r="I219" s="1" t="s">
        <v>10547</v>
      </c>
    </row>
    <row r="220" spans="1:9" x14ac:dyDescent="0.3">
      <c r="A220" s="1" t="s">
        <v>10723</v>
      </c>
      <c r="B220" s="1">
        <v>14</v>
      </c>
      <c r="C220" s="1" t="s">
        <v>10167</v>
      </c>
      <c r="D220" s="1" t="s">
        <v>6920</v>
      </c>
      <c r="E220" s="1" t="s">
        <v>6922</v>
      </c>
      <c r="F220" s="1">
        <v>159729</v>
      </c>
      <c r="G220" s="1" t="s">
        <v>10545</v>
      </c>
      <c r="H220" s="1" t="s">
        <v>10566</v>
      </c>
      <c r="I220" s="1" t="s">
        <v>10567</v>
      </c>
    </row>
    <row r="221" spans="1:9" x14ac:dyDescent="0.3">
      <c r="A221" s="1" t="s">
        <v>10724</v>
      </c>
      <c r="B221" s="1">
        <v>11</v>
      </c>
      <c r="C221" s="1" t="s">
        <v>9495</v>
      </c>
      <c r="D221" s="1" t="s">
        <v>4054</v>
      </c>
      <c r="E221" s="1" t="s">
        <v>4056</v>
      </c>
      <c r="F221" s="1">
        <v>159459</v>
      </c>
      <c r="G221" s="1" t="s">
        <v>10545</v>
      </c>
      <c r="H221" s="1" t="s">
        <v>10563</v>
      </c>
      <c r="I221" s="1" t="s">
        <v>10547</v>
      </c>
    </row>
    <row r="222" spans="1:9" x14ac:dyDescent="0.3">
      <c r="A222" s="1" t="s">
        <v>10725</v>
      </c>
      <c r="B222" s="1">
        <v>1</v>
      </c>
      <c r="C222" s="1" t="s">
        <v>10161</v>
      </c>
      <c r="D222" s="1" t="s">
        <v>6753</v>
      </c>
      <c r="E222" s="1" t="s">
        <v>6755</v>
      </c>
      <c r="F222" s="1">
        <v>159120</v>
      </c>
      <c r="G222" s="1" t="s">
        <v>10545</v>
      </c>
      <c r="H222" s="1" t="s">
        <v>10590</v>
      </c>
      <c r="I222" s="1" t="s">
        <v>10547</v>
      </c>
    </row>
    <row r="223" spans="1:9" x14ac:dyDescent="0.3">
      <c r="A223" s="1" t="s">
        <v>10726</v>
      </c>
      <c r="B223" s="1">
        <v>35</v>
      </c>
      <c r="C223" s="1" t="s">
        <v>9535</v>
      </c>
      <c r="D223" s="1" t="s">
        <v>8043</v>
      </c>
      <c r="E223" s="1" t="s">
        <v>8045</v>
      </c>
      <c r="F223" s="1">
        <v>158333</v>
      </c>
      <c r="G223" s="1" t="s">
        <v>10545</v>
      </c>
      <c r="H223" s="1" t="s">
        <v>10590</v>
      </c>
      <c r="I223" s="1" t="s">
        <v>10547</v>
      </c>
    </row>
    <row r="224" spans="1:9" x14ac:dyDescent="0.3">
      <c r="A224" s="1" t="s">
        <v>10727</v>
      </c>
      <c r="B224" s="1">
        <v>5</v>
      </c>
      <c r="C224" s="1" t="s">
        <v>10295</v>
      </c>
      <c r="D224" s="1" t="s">
        <v>8635</v>
      </c>
      <c r="E224" s="1" t="s">
        <v>8637</v>
      </c>
      <c r="F224" s="1">
        <v>155682</v>
      </c>
      <c r="G224" s="1" t="s">
        <v>10545</v>
      </c>
      <c r="H224" s="1" t="s">
        <v>10543</v>
      </c>
      <c r="I224" s="1" t="s">
        <v>10544</v>
      </c>
    </row>
    <row r="225" spans="1:9" x14ac:dyDescent="0.3">
      <c r="A225" s="1" t="s">
        <v>10728</v>
      </c>
      <c r="B225" s="1">
        <v>2</v>
      </c>
      <c r="C225" s="1" t="s">
        <v>10436</v>
      </c>
      <c r="D225" s="1" t="s">
        <v>240</v>
      </c>
      <c r="E225" s="1" t="s">
        <v>242</v>
      </c>
      <c r="F225" s="1">
        <v>155241</v>
      </c>
      <c r="G225" s="1" t="s">
        <v>10545</v>
      </c>
      <c r="H225" s="1" t="s">
        <v>10583</v>
      </c>
      <c r="I225" s="1" t="s">
        <v>10547</v>
      </c>
    </row>
    <row r="226" spans="1:9" x14ac:dyDescent="0.3">
      <c r="A226" s="1" t="s">
        <v>10729</v>
      </c>
      <c r="B226" s="1">
        <v>47</v>
      </c>
      <c r="C226" s="1" t="s">
        <v>9996</v>
      </c>
      <c r="D226" s="1" t="s">
        <v>329</v>
      </c>
      <c r="E226" s="1" t="s">
        <v>331</v>
      </c>
      <c r="F226" s="1">
        <v>154964</v>
      </c>
      <c r="G226" s="1" t="s">
        <v>10545</v>
      </c>
      <c r="H226" s="1" t="s">
        <v>10590</v>
      </c>
      <c r="I226" s="1" t="s">
        <v>10547</v>
      </c>
    </row>
    <row r="227" spans="1:9" x14ac:dyDescent="0.3">
      <c r="A227" s="1" t="s">
        <v>10730</v>
      </c>
      <c r="B227" s="1">
        <v>30</v>
      </c>
      <c r="C227" s="1" t="s">
        <v>10217</v>
      </c>
      <c r="D227" s="1" t="s">
        <v>8954</v>
      </c>
      <c r="E227" s="1" t="s">
        <v>8956</v>
      </c>
      <c r="F227" s="1">
        <v>153846</v>
      </c>
      <c r="G227" s="1" t="s">
        <v>10545</v>
      </c>
      <c r="H227" s="1" t="s">
        <v>10656</v>
      </c>
      <c r="I227" s="1" t="s">
        <v>10657</v>
      </c>
    </row>
    <row r="228" spans="1:9" x14ac:dyDescent="0.3">
      <c r="A228" s="1" t="s">
        <v>10731</v>
      </c>
      <c r="B228" s="1">
        <v>77</v>
      </c>
      <c r="C228" s="1" t="s">
        <v>10465</v>
      </c>
      <c r="D228" s="1" t="s">
        <v>3127</v>
      </c>
      <c r="E228" s="1" t="s">
        <v>3129</v>
      </c>
      <c r="F228" s="1">
        <v>152513</v>
      </c>
      <c r="G228" s="1" t="s">
        <v>10545</v>
      </c>
      <c r="H228" s="1" t="s">
        <v>10563</v>
      </c>
      <c r="I228" s="1" t="s">
        <v>10547</v>
      </c>
    </row>
    <row r="229" spans="1:9" x14ac:dyDescent="0.3">
      <c r="A229" s="1" t="s">
        <v>10732</v>
      </c>
      <c r="B229" s="1">
        <v>6</v>
      </c>
      <c r="C229" s="1" t="s">
        <v>10050</v>
      </c>
      <c r="D229" s="1" t="s">
        <v>8478</v>
      </c>
      <c r="E229" s="1" t="s">
        <v>8480</v>
      </c>
      <c r="F229" s="1">
        <v>151945</v>
      </c>
      <c r="G229" s="1" t="s">
        <v>10545</v>
      </c>
      <c r="H229" s="1" t="s">
        <v>10656</v>
      </c>
      <c r="I229" s="1" t="s">
        <v>10657</v>
      </c>
    </row>
    <row r="230" spans="1:9" x14ac:dyDescent="0.3">
      <c r="A230" s="1" t="s">
        <v>10733</v>
      </c>
      <c r="B230" s="1">
        <v>5</v>
      </c>
      <c r="C230" s="1" t="s">
        <v>10147</v>
      </c>
      <c r="D230" s="1" t="s">
        <v>5442</v>
      </c>
      <c r="E230" s="1" t="s">
        <v>5444</v>
      </c>
      <c r="F230" s="1">
        <v>151473</v>
      </c>
      <c r="G230" s="1" t="s">
        <v>10545</v>
      </c>
      <c r="H230" s="1" t="s">
        <v>10563</v>
      </c>
      <c r="I230" s="1" t="s">
        <v>10547</v>
      </c>
    </row>
    <row r="231" spans="1:9" x14ac:dyDescent="0.3">
      <c r="A231" s="1" t="s">
        <v>10734</v>
      </c>
      <c r="B231" s="1">
        <v>18</v>
      </c>
      <c r="C231" s="1" t="s">
        <v>10002</v>
      </c>
      <c r="D231" s="1" t="s">
        <v>5476</v>
      </c>
      <c r="E231" s="1" t="s">
        <v>5478</v>
      </c>
      <c r="F231" s="1">
        <v>150302</v>
      </c>
      <c r="G231" s="1" t="s">
        <v>10545</v>
      </c>
      <c r="H231" s="1" t="s">
        <v>10586</v>
      </c>
      <c r="I231" s="1" t="s">
        <v>10547</v>
      </c>
    </row>
    <row r="232" spans="1:9" x14ac:dyDescent="0.3">
      <c r="A232" s="1" t="s">
        <v>10735</v>
      </c>
      <c r="B232" s="1">
        <v>11</v>
      </c>
      <c r="C232" s="1" t="s">
        <v>9986</v>
      </c>
      <c r="D232" s="1" t="s">
        <v>3119</v>
      </c>
      <c r="E232" s="1" t="s">
        <v>3121</v>
      </c>
      <c r="F232" s="1">
        <v>149675</v>
      </c>
      <c r="G232" s="1" t="s">
        <v>10545</v>
      </c>
      <c r="H232" s="1" t="s">
        <v>10581</v>
      </c>
      <c r="I232" s="1" t="s">
        <v>10547</v>
      </c>
    </row>
    <row r="233" spans="1:9" x14ac:dyDescent="0.3">
      <c r="A233" s="1" t="s">
        <v>10736</v>
      </c>
      <c r="B233" s="1">
        <v>17</v>
      </c>
      <c r="C233" s="1" t="s">
        <v>9681</v>
      </c>
      <c r="D233" s="1" t="s">
        <v>2304</v>
      </c>
      <c r="E233" s="1" t="s">
        <v>2306</v>
      </c>
      <c r="F233" s="1">
        <v>149208</v>
      </c>
      <c r="G233" s="1" t="s">
        <v>10545</v>
      </c>
      <c r="H233" s="1" t="s">
        <v>10599</v>
      </c>
      <c r="I233" s="1" t="s">
        <v>10547</v>
      </c>
    </row>
    <row r="234" spans="1:9" x14ac:dyDescent="0.3">
      <c r="A234" s="1" t="s">
        <v>10737</v>
      </c>
      <c r="B234" s="1">
        <v>57</v>
      </c>
      <c r="C234" s="1" t="s">
        <v>9916</v>
      </c>
      <c r="D234" s="1" t="s">
        <v>1172</v>
      </c>
      <c r="E234" s="1" t="s">
        <v>1174</v>
      </c>
      <c r="F234" s="1">
        <v>148843</v>
      </c>
      <c r="G234" s="1" t="s">
        <v>10545</v>
      </c>
      <c r="H234" s="1" t="s">
        <v>10563</v>
      </c>
      <c r="I234" s="1" t="s">
        <v>10547</v>
      </c>
    </row>
    <row r="235" spans="1:9" x14ac:dyDescent="0.3">
      <c r="A235" s="1" t="s">
        <v>10738</v>
      </c>
      <c r="B235" s="1">
        <v>21</v>
      </c>
      <c r="C235" s="1" t="s">
        <v>10006</v>
      </c>
      <c r="D235" s="1" t="s">
        <v>7738</v>
      </c>
      <c r="E235" s="1" t="s">
        <v>7740</v>
      </c>
      <c r="F235" s="1">
        <v>147744</v>
      </c>
      <c r="G235" s="1" t="s">
        <v>10545</v>
      </c>
      <c r="H235" s="1" t="s">
        <v>10642</v>
      </c>
      <c r="I235" s="1" t="s">
        <v>10547</v>
      </c>
    </row>
    <row r="236" spans="1:9" x14ac:dyDescent="0.3">
      <c r="A236" s="1" t="s">
        <v>10739</v>
      </c>
      <c r="B236" s="1">
        <v>6</v>
      </c>
      <c r="C236" s="1" t="s">
        <v>9725</v>
      </c>
      <c r="D236" s="1" t="s">
        <v>2879</v>
      </c>
      <c r="E236" s="1" t="s">
        <v>2881</v>
      </c>
      <c r="F236" s="1">
        <v>147603</v>
      </c>
      <c r="G236" s="1" t="s">
        <v>10545</v>
      </c>
      <c r="H236" s="1" t="s">
        <v>10549</v>
      </c>
      <c r="I236" s="1" t="s">
        <v>10550</v>
      </c>
    </row>
    <row r="237" spans="1:9" x14ac:dyDescent="0.3">
      <c r="A237" s="1" t="s">
        <v>10740</v>
      </c>
      <c r="B237" s="1">
        <v>6</v>
      </c>
      <c r="C237" s="1" t="s">
        <v>9503</v>
      </c>
      <c r="D237" s="1" t="s">
        <v>8339</v>
      </c>
      <c r="E237" s="1" t="s">
        <v>8341</v>
      </c>
      <c r="F237" s="1">
        <v>147156</v>
      </c>
      <c r="G237" s="1" t="s">
        <v>10545</v>
      </c>
      <c r="H237" s="1" t="s">
        <v>10642</v>
      </c>
      <c r="I237" s="1" t="s">
        <v>10547</v>
      </c>
    </row>
    <row r="238" spans="1:9" x14ac:dyDescent="0.3">
      <c r="A238" s="1" t="s">
        <v>10741</v>
      </c>
      <c r="B238" s="1">
        <v>5</v>
      </c>
      <c r="C238" s="1" t="s">
        <v>10014</v>
      </c>
      <c r="D238" s="1" t="s">
        <v>3693</v>
      </c>
      <c r="E238" s="1" t="s">
        <v>3695</v>
      </c>
      <c r="F238" s="1">
        <v>146176</v>
      </c>
      <c r="G238" s="1" t="s">
        <v>10545</v>
      </c>
      <c r="H238" s="1" t="s">
        <v>10586</v>
      </c>
      <c r="I238" s="1" t="s">
        <v>10547</v>
      </c>
    </row>
    <row r="239" spans="1:9" x14ac:dyDescent="0.3">
      <c r="A239" s="1" t="s">
        <v>10264</v>
      </c>
      <c r="B239" s="1">
        <v>20</v>
      </c>
      <c r="C239" s="1" t="s">
        <v>10263</v>
      </c>
      <c r="D239" s="1" t="s">
        <v>2964</v>
      </c>
      <c r="E239" s="1" t="s">
        <v>2966</v>
      </c>
      <c r="F239" s="1">
        <v>146089</v>
      </c>
      <c r="G239" s="1" t="s">
        <v>10545</v>
      </c>
      <c r="H239" s="1" t="s">
        <v>10546</v>
      </c>
      <c r="I239" s="1" t="s">
        <v>10547</v>
      </c>
    </row>
    <row r="240" spans="1:9" x14ac:dyDescent="0.3">
      <c r="A240" s="1" t="s">
        <v>10060</v>
      </c>
      <c r="B240" s="1">
        <v>9</v>
      </c>
      <c r="C240" s="1" t="s">
        <v>10059</v>
      </c>
      <c r="D240" s="1" t="s">
        <v>2198</v>
      </c>
      <c r="E240" s="1" t="s">
        <v>2200</v>
      </c>
      <c r="F240" s="1">
        <v>145456</v>
      </c>
      <c r="G240" s="1" t="s">
        <v>10545</v>
      </c>
      <c r="H240" s="1" t="s">
        <v>10558</v>
      </c>
      <c r="I240" s="1" t="s">
        <v>10547</v>
      </c>
    </row>
    <row r="241" spans="1:9" x14ac:dyDescent="0.3">
      <c r="A241" s="1" t="s">
        <v>10742</v>
      </c>
      <c r="B241" s="1">
        <v>14</v>
      </c>
      <c r="C241" s="1" t="s">
        <v>9904</v>
      </c>
      <c r="D241" s="1" t="s">
        <v>3813</v>
      </c>
      <c r="E241" s="1" t="s">
        <v>3815</v>
      </c>
      <c r="F241" s="1">
        <v>144393</v>
      </c>
      <c r="G241" s="1" t="s">
        <v>10545</v>
      </c>
      <c r="H241" s="1" t="s">
        <v>10549</v>
      </c>
      <c r="I241" s="1" t="s">
        <v>10550</v>
      </c>
    </row>
    <row r="242" spans="1:9" x14ac:dyDescent="0.3">
      <c r="A242" s="1" t="s">
        <v>10743</v>
      </c>
      <c r="B242" s="1">
        <v>36</v>
      </c>
      <c r="C242" s="1" t="s">
        <v>9858</v>
      </c>
      <c r="D242" s="1" t="s">
        <v>5123</v>
      </c>
      <c r="E242" s="1" t="s">
        <v>5125</v>
      </c>
      <c r="F242" s="1">
        <v>142591</v>
      </c>
      <c r="G242" s="1" t="s">
        <v>10545</v>
      </c>
      <c r="H242" s="1" t="s">
        <v>10656</v>
      </c>
      <c r="I242" s="1" t="s">
        <v>10657</v>
      </c>
    </row>
    <row r="243" spans="1:9" x14ac:dyDescent="0.3">
      <c r="A243" s="1" t="s">
        <v>10744</v>
      </c>
      <c r="B243" s="1">
        <v>12</v>
      </c>
      <c r="C243" s="1" t="s">
        <v>9765</v>
      </c>
      <c r="D243" s="1" t="s">
        <v>9767</v>
      </c>
      <c r="E243" s="1" t="s">
        <v>4864</v>
      </c>
      <c r="F243" s="1">
        <v>141696</v>
      </c>
      <c r="G243" s="1" t="s">
        <v>10545</v>
      </c>
      <c r="H243" s="1" t="s">
        <v>10590</v>
      </c>
      <c r="I243" s="1" t="s">
        <v>10547</v>
      </c>
    </row>
    <row r="244" spans="1:9" x14ac:dyDescent="0.3">
      <c r="A244" s="1" t="s">
        <v>10745</v>
      </c>
      <c r="B244" s="1">
        <v>36</v>
      </c>
      <c r="C244" s="1" t="s">
        <v>10341</v>
      </c>
      <c r="D244" s="1" t="s">
        <v>8140</v>
      </c>
      <c r="E244" s="1" t="s">
        <v>8142</v>
      </c>
      <c r="F244" s="1">
        <v>140951</v>
      </c>
      <c r="G244" s="1" t="s">
        <v>10545</v>
      </c>
      <c r="H244" s="1" t="s">
        <v>10590</v>
      </c>
      <c r="I244" s="1" t="s">
        <v>10547</v>
      </c>
    </row>
    <row r="245" spans="1:9" x14ac:dyDescent="0.3">
      <c r="A245" s="1" t="s">
        <v>10746</v>
      </c>
      <c r="B245" s="1">
        <v>21</v>
      </c>
      <c r="C245" s="1" t="s">
        <v>10133</v>
      </c>
      <c r="D245" s="1" t="s">
        <v>2584</v>
      </c>
      <c r="E245" s="1" t="s">
        <v>2586</v>
      </c>
      <c r="F245" s="1">
        <v>139262</v>
      </c>
      <c r="G245" s="1" t="s">
        <v>10545</v>
      </c>
      <c r="H245" s="1" t="s">
        <v>10599</v>
      </c>
      <c r="I245" s="1" t="s">
        <v>10547</v>
      </c>
    </row>
    <row r="246" spans="1:9" x14ac:dyDescent="0.3">
      <c r="A246" s="1" t="s">
        <v>10747</v>
      </c>
      <c r="B246" s="1">
        <v>12</v>
      </c>
      <c r="C246" s="1" t="s">
        <v>10036</v>
      </c>
      <c r="D246" s="1" t="s">
        <v>5371</v>
      </c>
      <c r="E246" s="1" t="s">
        <v>5373</v>
      </c>
      <c r="F246" s="1">
        <v>139138</v>
      </c>
      <c r="G246" s="1" t="s">
        <v>10545</v>
      </c>
      <c r="H246" s="1" t="s">
        <v>10581</v>
      </c>
      <c r="I246" s="1" t="s">
        <v>10547</v>
      </c>
    </row>
    <row r="247" spans="1:9" x14ac:dyDescent="0.3">
      <c r="A247" s="1" t="s">
        <v>10748</v>
      </c>
      <c r="B247" s="1">
        <v>2</v>
      </c>
      <c r="C247" s="1" t="s">
        <v>10385</v>
      </c>
      <c r="D247" s="1" t="s">
        <v>8615</v>
      </c>
      <c r="E247" s="1" t="s">
        <v>8617</v>
      </c>
      <c r="F247" s="1">
        <v>138808</v>
      </c>
      <c r="G247" s="1" t="s">
        <v>10545</v>
      </c>
      <c r="H247" s="1" t="s">
        <v>10642</v>
      </c>
      <c r="I247" s="1" t="s">
        <v>10547</v>
      </c>
    </row>
    <row r="248" spans="1:9" x14ac:dyDescent="0.3">
      <c r="A248" s="1" t="s">
        <v>10749</v>
      </c>
      <c r="B248" s="1">
        <v>2</v>
      </c>
      <c r="C248" s="1" t="s">
        <v>10183</v>
      </c>
      <c r="D248" s="1" t="s">
        <v>6408</v>
      </c>
      <c r="E248" s="1" t="s">
        <v>6410</v>
      </c>
      <c r="F248" s="1">
        <v>138778</v>
      </c>
      <c r="G248" s="1" t="s">
        <v>10545</v>
      </c>
      <c r="H248" s="1" t="s">
        <v>10616</v>
      </c>
      <c r="I248" s="1" t="s">
        <v>10547</v>
      </c>
    </row>
    <row r="249" spans="1:9" x14ac:dyDescent="0.3">
      <c r="A249" s="1" t="s">
        <v>10750</v>
      </c>
      <c r="B249" s="1">
        <v>39</v>
      </c>
      <c r="C249" s="1" t="s">
        <v>9541</v>
      </c>
      <c r="D249" s="1" t="s">
        <v>812</v>
      </c>
      <c r="E249" s="1" t="s">
        <v>814</v>
      </c>
      <c r="F249" s="1">
        <v>137981</v>
      </c>
      <c r="G249" s="1" t="s">
        <v>10545</v>
      </c>
      <c r="H249" s="1" t="s">
        <v>10554</v>
      </c>
      <c r="I249" s="1" t="s">
        <v>10547</v>
      </c>
    </row>
    <row r="250" spans="1:9" x14ac:dyDescent="0.3">
      <c r="A250" s="1" t="s">
        <v>10751</v>
      </c>
      <c r="B250" s="1">
        <v>10</v>
      </c>
      <c r="C250" s="1" t="s">
        <v>10149</v>
      </c>
      <c r="D250" s="1" t="s">
        <v>8733</v>
      </c>
      <c r="E250" s="1" t="s">
        <v>8735</v>
      </c>
      <c r="F250" s="1">
        <v>137603</v>
      </c>
      <c r="G250" s="1" t="s">
        <v>10545</v>
      </c>
      <c r="H250" s="1" t="s">
        <v>10590</v>
      </c>
      <c r="I250" s="1" t="s">
        <v>10547</v>
      </c>
    </row>
    <row r="251" spans="1:9" x14ac:dyDescent="0.3">
      <c r="A251" s="1" t="s">
        <v>10752</v>
      </c>
      <c r="B251" s="1">
        <v>55</v>
      </c>
      <c r="C251" s="1" t="s">
        <v>9438</v>
      </c>
      <c r="D251" s="1" t="s">
        <v>6225</v>
      </c>
      <c r="E251" s="1" t="s">
        <v>6227</v>
      </c>
      <c r="F251" s="1">
        <v>137247</v>
      </c>
      <c r="G251" s="1" t="s">
        <v>10545</v>
      </c>
      <c r="H251" s="1" t="s">
        <v>10563</v>
      </c>
      <c r="I251" s="1" t="s">
        <v>10547</v>
      </c>
    </row>
    <row r="252" spans="1:9" x14ac:dyDescent="0.3">
      <c r="A252" s="1" t="s">
        <v>10753</v>
      </c>
      <c r="B252" s="1">
        <v>2</v>
      </c>
      <c r="C252" s="1" t="s">
        <v>10207</v>
      </c>
      <c r="D252" s="1" t="s">
        <v>9101</v>
      </c>
      <c r="E252" s="1" t="s">
        <v>9103</v>
      </c>
      <c r="F252" s="1">
        <v>136568</v>
      </c>
      <c r="G252" s="1" t="s">
        <v>10545</v>
      </c>
      <c r="H252" s="1" t="s">
        <v>10656</v>
      </c>
      <c r="I252" s="1" t="s">
        <v>10657</v>
      </c>
    </row>
    <row r="253" spans="1:9" x14ac:dyDescent="0.3">
      <c r="A253" s="1" t="s">
        <v>10236</v>
      </c>
      <c r="B253" s="1">
        <v>1</v>
      </c>
      <c r="C253" s="1" t="s">
        <v>10235</v>
      </c>
      <c r="D253" s="1" t="s">
        <v>7361</v>
      </c>
      <c r="E253" s="1" t="s">
        <v>7363</v>
      </c>
      <c r="F253" s="1">
        <v>136516</v>
      </c>
      <c r="G253" s="1" t="s">
        <v>10545</v>
      </c>
      <c r="H253" s="1" t="s">
        <v>10754</v>
      </c>
      <c r="I253" s="1" t="s">
        <v>10755</v>
      </c>
    </row>
    <row r="254" spans="1:9" x14ac:dyDescent="0.3">
      <c r="A254" s="1" t="s">
        <v>9879</v>
      </c>
      <c r="B254" s="1">
        <v>5</v>
      </c>
      <c r="C254" s="1" t="s">
        <v>9878</v>
      </c>
      <c r="D254" s="1" t="s">
        <v>5328</v>
      </c>
      <c r="E254" s="1" t="s">
        <v>5330</v>
      </c>
      <c r="F254" s="1">
        <v>135498</v>
      </c>
      <c r="G254" s="1" t="s">
        <v>10545</v>
      </c>
      <c r="H254" s="1" t="s">
        <v>10621</v>
      </c>
      <c r="I254" s="1" t="s">
        <v>10622</v>
      </c>
    </row>
    <row r="255" spans="1:9" x14ac:dyDescent="0.3">
      <c r="A255" s="1" t="s">
        <v>10756</v>
      </c>
      <c r="B255" s="1">
        <v>13</v>
      </c>
      <c r="C255" s="1" t="s">
        <v>9908</v>
      </c>
      <c r="D255" s="1" t="s">
        <v>5430</v>
      </c>
      <c r="E255" s="1" t="s">
        <v>5432</v>
      </c>
      <c r="F255" s="1">
        <v>135494</v>
      </c>
      <c r="G255" s="1" t="s">
        <v>10545</v>
      </c>
      <c r="H255" s="1" t="s">
        <v>10543</v>
      </c>
      <c r="I255" s="1" t="s">
        <v>10544</v>
      </c>
    </row>
    <row r="256" spans="1:9" x14ac:dyDescent="0.3">
      <c r="A256" s="1" t="s">
        <v>10757</v>
      </c>
      <c r="B256" s="1">
        <v>35</v>
      </c>
      <c r="C256" s="1" t="s">
        <v>10038</v>
      </c>
      <c r="D256" s="1" t="s">
        <v>3800</v>
      </c>
      <c r="E256" s="1" t="s">
        <v>3802</v>
      </c>
      <c r="F256" s="1">
        <v>135159</v>
      </c>
      <c r="G256" s="1" t="s">
        <v>10545</v>
      </c>
      <c r="H256" s="1" t="s">
        <v>10563</v>
      </c>
      <c r="I256" s="1" t="s">
        <v>10547</v>
      </c>
    </row>
    <row r="257" spans="1:9" x14ac:dyDescent="0.3">
      <c r="A257" s="1" t="s">
        <v>9980</v>
      </c>
      <c r="B257" s="1">
        <v>27</v>
      </c>
      <c r="C257" s="1" t="s">
        <v>9979</v>
      </c>
      <c r="D257" s="1" t="s">
        <v>8698</v>
      </c>
      <c r="E257" s="1" t="s">
        <v>8700</v>
      </c>
      <c r="F257" s="1">
        <v>135018</v>
      </c>
      <c r="G257" s="1" t="s">
        <v>10545</v>
      </c>
      <c r="H257" s="1" t="s">
        <v>10546</v>
      </c>
      <c r="I257" s="1" t="s">
        <v>10547</v>
      </c>
    </row>
    <row r="258" spans="1:9" x14ac:dyDescent="0.3">
      <c r="A258" s="1" t="s">
        <v>10758</v>
      </c>
      <c r="B258" s="1">
        <v>19</v>
      </c>
      <c r="C258" s="1" t="s">
        <v>9488</v>
      </c>
      <c r="D258" s="1" t="s">
        <v>4135</v>
      </c>
      <c r="E258" s="1" t="s">
        <v>4137</v>
      </c>
      <c r="F258" s="1">
        <v>134650</v>
      </c>
      <c r="G258" s="1" t="s">
        <v>10545</v>
      </c>
      <c r="H258" s="1" t="s">
        <v>10590</v>
      </c>
      <c r="I258" s="1" t="s">
        <v>10547</v>
      </c>
    </row>
    <row r="259" spans="1:9" x14ac:dyDescent="0.3">
      <c r="A259" s="1" t="s">
        <v>10759</v>
      </c>
      <c r="B259" s="1">
        <v>17</v>
      </c>
      <c r="C259" s="1" t="s">
        <v>10205</v>
      </c>
      <c r="D259" s="1" t="s">
        <v>6838</v>
      </c>
      <c r="E259" s="1" t="s">
        <v>6840</v>
      </c>
      <c r="F259" s="1">
        <v>134061</v>
      </c>
      <c r="G259" s="1" t="s">
        <v>10545</v>
      </c>
      <c r="H259" s="1" t="s">
        <v>10590</v>
      </c>
      <c r="I259" s="1" t="s">
        <v>10547</v>
      </c>
    </row>
    <row r="260" spans="1:9" x14ac:dyDescent="0.3">
      <c r="A260" s="1" t="s">
        <v>10760</v>
      </c>
      <c r="B260" s="1">
        <v>11</v>
      </c>
      <c r="C260" s="1" t="s">
        <v>9921</v>
      </c>
      <c r="D260" s="1" t="s">
        <v>8859</v>
      </c>
      <c r="E260" s="1" t="s">
        <v>8861</v>
      </c>
      <c r="F260" s="1">
        <v>133813</v>
      </c>
      <c r="G260" s="1" t="s">
        <v>10545</v>
      </c>
      <c r="H260" s="1" t="s">
        <v>10642</v>
      </c>
      <c r="I260" s="1" t="s">
        <v>10547</v>
      </c>
    </row>
    <row r="261" spans="1:9" x14ac:dyDescent="0.3">
      <c r="A261" s="1" t="s">
        <v>10761</v>
      </c>
      <c r="B261" s="1">
        <v>13</v>
      </c>
      <c r="C261" s="1" t="s">
        <v>9846</v>
      </c>
      <c r="D261" s="1" t="s">
        <v>5572</v>
      </c>
      <c r="E261" s="1" t="s">
        <v>5574</v>
      </c>
      <c r="F261" s="1">
        <v>133727</v>
      </c>
      <c r="G261" s="1" t="s">
        <v>10545</v>
      </c>
      <c r="H261" s="1" t="s">
        <v>10586</v>
      </c>
      <c r="I261" s="1" t="s">
        <v>10547</v>
      </c>
    </row>
    <row r="262" spans="1:9" x14ac:dyDescent="0.3">
      <c r="A262" s="1" t="s">
        <v>10762</v>
      </c>
      <c r="B262" s="1">
        <v>10</v>
      </c>
      <c r="C262" s="1" t="s">
        <v>9619</v>
      </c>
      <c r="D262" s="1" t="s">
        <v>4559</v>
      </c>
      <c r="E262" s="1" t="s">
        <v>4561</v>
      </c>
      <c r="F262" s="1">
        <v>132664</v>
      </c>
      <c r="G262" s="1" t="s">
        <v>10545</v>
      </c>
      <c r="H262" s="1" t="s">
        <v>10642</v>
      </c>
      <c r="I262" s="1" t="s">
        <v>10547</v>
      </c>
    </row>
    <row r="263" spans="1:9" x14ac:dyDescent="0.3">
      <c r="A263" s="1" t="s">
        <v>10763</v>
      </c>
      <c r="B263" s="1">
        <v>20</v>
      </c>
      <c r="C263" s="1" t="s">
        <v>9830</v>
      </c>
      <c r="D263" s="1" t="s">
        <v>7715</v>
      </c>
      <c r="E263" s="1" t="s">
        <v>7717</v>
      </c>
      <c r="F263" s="1">
        <v>132427</v>
      </c>
      <c r="G263" s="1" t="s">
        <v>10545</v>
      </c>
      <c r="H263" s="1" t="s">
        <v>10566</v>
      </c>
      <c r="I263" s="1" t="s">
        <v>10567</v>
      </c>
    </row>
    <row r="264" spans="1:9" x14ac:dyDescent="0.3">
      <c r="A264" s="1" t="s">
        <v>10764</v>
      </c>
      <c r="B264" s="1">
        <v>2</v>
      </c>
      <c r="C264" s="1" t="s">
        <v>10219</v>
      </c>
      <c r="D264" s="1" t="s">
        <v>5952</v>
      </c>
      <c r="E264" s="1" t="s">
        <v>5954</v>
      </c>
      <c r="F264" s="1">
        <v>131364</v>
      </c>
      <c r="G264" s="1" t="s">
        <v>10545</v>
      </c>
      <c r="H264" s="1" t="s">
        <v>10561</v>
      </c>
      <c r="I264" s="1" t="s">
        <v>10547</v>
      </c>
    </row>
    <row r="265" spans="1:9" x14ac:dyDescent="0.3">
      <c r="A265" s="1" t="s">
        <v>10765</v>
      </c>
      <c r="B265" s="1">
        <v>80</v>
      </c>
      <c r="C265" s="1" t="s">
        <v>10291</v>
      </c>
      <c r="D265" s="1" t="s">
        <v>9253</v>
      </c>
      <c r="E265" s="1" t="s">
        <v>9255</v>
      </c>
      <c r="F265" s="1">
        <v>129234</v>
      </c>
      <c r="G265" s="1" t="s">
        <v>10545</v>
      </c>
      <c r="H265" s="1" t="s">
        <v>10563</v>
      </c>
      <c r="I265" s="1" t="s">
        <v>10547</v>
      </c>
    </row>
    <row r="266" spans="1:9" x14ac:dyDescent="0.3">
      <c r="A266" s="1" t="s">
        <v>10766</v>
      </c>
      <c r="B266" s="1">
        <v>7</v>
      </c>
      <c r="C266" s="1" t="s">
        <v>9605</v>
      </c>
      <c r="D266" s="1" t="s">
        <v>8714</v>
      </c>
      <c r="E266" s="1" t="s">
        <v>8716</v>
      </c>
      <c r="F266" s="1">
        <v>128875</v>
      </c>
      <c r="G266" s="1" t="s">
        <v>10545</v>
      </c>
      <c r="H266" s="1" t="s">
        <v>10599</v>
      </c>
      <c r="I266" s="1" t="s">
        <v>10547</v>
      </c>
    </row>
    <row r="267" spans="1:9" x14ac:dyDescent="0.3">
      <c r="A267" s="1" t="s">
        <v>10767</v>
      </c>
      <c r="B267" s="1">
        <v>8</v>
      </c>
      <c r="C267" s="1" t="s">
        <v>10069</v>
      </c>
      <c r="D267" s="1" t="s">
        <v>7685</v>
      </c>
      <c r="E267" s="1" t="s">
        <v>7687</v>
      </c>
      <c r="F267" s="1">
        <v>128368</v>
      </c>
      <c r="G267" s="1" t="s">
        <v>10545</v>
      </c>
      <c r="H267" s="1" t="s">
        <v>10554</v>
      </c>
      <c r="I267" s="1" t="s">
        <v>10547</v>
      </c>
    </row>
    <row r="268" spans="1:9" x14ac:dyDescent="0.3">
      <c r="A268" s="1" t="s">
        <v>10768</v>
      </c>
      <c r="B268" s="1">
        <v>17</v>
      </c>
      <c r="C268" s="1" t="s">
        <v>9792</v>
      </c>
      <c r="D268" s="1" t="s">
        <v>6334</v>
      </c>
      <c r="E268" s="1" t="s">
        <v>6336</v>
      </c>
      <c r="F268" s="1">
        <v>127180</v>
      </c>
      <c r="G268" s="1" t="s">
        <v>10545</v>
      </c>
      <c r="H268" s="1" t="s">
        <v>10656</v>
      </c>
      <c r="I268" s="1" t="s">
        <v>10657</v>
      </c>
    </row>
    <row r="269" spans="1:9" x14ac:dyDescent="0.3">
      <c r="A269" s="1" t="s">
        <v>10423</v>
      </c>
      <c r="B269" s="1">
        <v>18</v>
      </c>
      <c r="C269" s="1" t="s">
        <v>10422</v>
      </c>
      <c r="D269" s="1" t="s">
        <v>6788</v>
      </c>
      <c r="E269" s="1" t="s">
        <v>6790</v>
      </c>
      <c r="F269" s="1">
        <v>125928</v>
      </c>
      <c r="G269" s="1" t="s">
        <v>10545</v>
      </c>
      <c r="H269" s="1" t="s">
        <v>10559</v>
      </c>
      <c r="I269" s="1" t="s">
        <v>10547</v>
      </c>
    </row>
    <row r="270" spans="1:9" x14ac:dyDescent="0.3">
      <c r="A270" s="1" t="s">
        <v>10769</v>
      </c>
      <c r="B270" s="1">
        <v>75</v>
      </c>
      <c r="C270" s="1" t="s">
        <v>9782</v>
      </c>
      <c r="D270" s="1" t="s">
        <v>4064</v>
      </c>
      <c r="E270" s="1" t="s">
        <v>4066</v>
      </c>
      <c r="F270" s="1">
        <v>124861</v>
      </c>
      <c r="G270" s="1" t="s">
        <v>10545</v>
      </c>
      <c r="H270" s="1" t="s">
        <v>10563</v>
      </c>
      <c r="I270" s="1" t="s">
        <v>10547</v>
      </c>
    </row>
    <row r="271" spans="1:9" x14ac:dyDescent="0.3">
      <c r="A271" s="1" t="s">
        <v>10441</v>
      </c>
      <c r="B271" s="1">
        <v>4</v>
      </c>
      <c r="C271" s="1" t="s">
        <v>10440</v>
      </c>
      <c r="D271" s="1" t="s">
        <v>8</v>
      </c>
      <c r="E271" s="1" t="s">
        <v>11</v>
      </c>
      <c r="F271" s="1">
        <v>124373</v>
      </c>
      <c r="G271" s="1" t="s">
        <v>10545</v>
      </c>
      <c r="H271" s="1" t="s">
        <v>10621</v>
      </c>
      <c r="I271" s="1" t="s">
        <v>10622</v>
      </c>
    </row>
    <row r="272" spans="1:9" x14ac:dyDescent="0.3">
      <c r="A272" s="1" t="s">
        <v>10770</v>
      </c>
      <c r="B272" s="1">
        <v>7</v>
      </c>
      <c r="C272" s="1" t="s">
        <v>10371</v>
      </c>
      <c r="D272" s="1" t="s">
        <v>3565</v>
      </c>
      <c r="E272" s="1" t="s">
        <v>3567</v>
      </c>
      <c r="F272" s="1">
        <v>124333</v>
      </c>
      <c r="G272" s="1" t="s">
        <v>10545</v>
      </c>
      <c r="H272" s="1" t="s">
        <v>10616</v>
      </c>
      <c r="I272" s="1" t="s">
        <v>10547</v>
      </c>
    </row>
    <row r="273" spans="1:9" x14ac:dyDescent="0.3">
      <c r="A273" s="1" t="s">
        <v>10771</v>
      </c>
      <c r="B273" s="1">
        <v>34</v>
      </c>
      <c r="C273" s="1" t="s">
        <v>10237</v>
      </c>
      <c r="D273" s="1" t="s">
        <v>2605</v>
      </c>
      <c r="E273" s="1" t="s">
        <v>2607</v>
      </c>
      <c r="F273" s="1">
        <v>123038</v>
      </c>
      <c r="G273" s="1" t="s">
        <v>10545</v>
      </c>
      <c r="H273" s="1" t="s">
        <v>10590</v>
      </c>
      <c r="I273" s="1" t="s">
        <v>10547</v>
      </c>
    </row>
    <row r="274" spans="1:9" x14ac:dyDescent="0.3">
      <c r="A274" s="1" t="s">
        <v>10772</v>
      </c>
      <c r="B274" s="1">
        <v>8</v>
      </c>
      <c r="C274" s="1" t="s">
        <v>10309</v>
      </c>
      <c r="D274" s="1" t="s">
        <v>1799</v>
      </c>
      <c r="E274" s="1" t="s">
        <v>1801</v>
      </c>
      <c r="F274" s="1">
        <v>121494</v>
      </c>
      <c r="G274" s="1" t="s">
        <v>10545</v>
      </c>
      <c r="H274" s="1" t="s">
        <v>10563</v>
      </c>
      <c r="I274" s="1" t="s">
        <v>10547</v>
      </c>
    </row>
    <row r="275" spans="1:9" x14ac:dyDescent="0.3">
      <c r="A275" s="1" t="s">
        <v>10773</v>
      </c>
      <c r="B275" s="1">
        <v>43</v>
      </c>
      <c r="C275" s="1" t="s">
        <v>10046</v>
      </c>
      <c r="D275" s="1" t="s">
        <v>2387</v>
      </c>
      <c r="E275" s="1" t="s">
        <v>2389</v>
      </c>
      <c r="F275" s="1">
        <v>120837</v>
      </c>
      <c r="G275" s="1" t="s">
        <v>10545</v>
      </c>
      <c r="H275" s="1" t="s">
        <v>10590</v>
      </c>
      <c r="I275" s="1" t="s">
        <v>10547</v>
      </c>
    </row>
    <row r="276" spans="1:9" x14ac:dyDescent="0.3">
      <c r="A276" s="1" t="s">
        <v>10774</v>
      </c>
      <c r="B276" s="1">
        <v>8</v>
      </c>
      <c r="C276" s="1" t="s">
        <v>10281</v>
      </c>
      <c r="D276" s="1" t="s">
        <v>119</v>
      </c>
      <c r="E276" s="1" t="s">
        <v>121</v>
      </c>
      <c r="F276" s="1">
        <v>120512</v>
      </c>
      <c r="G276" s="1" t="s">
        <v>10545</v>
      </c>
      <c r="H276" s="1" t="s">
        <v>10581</v>
      </c>
      <c r="I276" s="1" t="s">
        <v>10547</v>
      </c>
    </row>
    <row r="277" spans="1:9" x14ac:dyDescent="0.3">
      <c r="A277" s="1" t="s">
        <v>10775</v>
      </c>
      <c r="B277" s="1">
        <v>3</v>
      </c>
      <c r="C277" s="1" t="s">
        <v>10307</v>
      </c>
      <c r="D277" s="1" t="s">
        <v>4758</v>
      </c>
      <c r="E277" s="1" t="s">
        <v>4760</v>
      </c>
      <c r="F277" s="1">
        <v>119836</v>
      </c>
      <c r="G277" s="1" t="s">
        <v>10545</v>
      </c>
      <c r="H277" s="1" t="s">
        <v>10642</v>
      </c>
      <c r="I277" s="1" t="s">
        <v>10547</v>
      </c>
    </row>
    <row r="278" spans="1:9" x14ac:dyDescent="0.3">
      <c r="A278" s="1" t="s">
        <v>9552</v>
      </c>
      <c r="B278" s="1">
        <v>17</v>
      </c>
      <c r="C278" s="1" t="s">
        <v>9551</v>
      </c>
      <c r="D278" s="1" t="s">
        <v>4617</v>
      </c>
      <c r="E278" s="1" t="s">
        <v>4619</v>
      </c>
      <c r="F278" s="1">
        <v>118176</v>
      </c>
      <c r="G278" s="1" t="s">
        <v>10545</v>
      </c>
      <c r="H278" s="1" t="s">
        <v>10576</v>
      </c>
      <c r="I278" s="1" t="s">
        <v>10547</v>
      </c>
    </row>
    <row r="279" spans="1:9" x14ac:dyDescent="0.3">
      <c r="A279" s="1" t="s">
        <v>9670</v>
      </c>
      <c r="B279" s="1">
        <v>20</v>
      </c>
      <c r="C279" s="1" t="s">
        <v>9669</v>
      </c>
      <c r="D279" s="1" t="s">
        <v>1046</v>
      </c>
      <c r="E279" s="1" t="s">
        <v>1048</v>
      </c>
      <c r="F279" s="1">
        <v>118068</v>
      </c>
      <c r="G279" s="1" t="s">
        <v>10545</v>
      </c>
      <c r="H279" s="1" t="s">
        <v>10559</v>
      </c>
      <c r="I279" s="1" t="s">
        <v>10547</v>
      </c>
    </row>
    <row r="280" spans="1:9" x14ac:dyDescent="0.3">
      <c r="A280" s="1" t="s">
        <v>10776</v>
      </c>
      <c r="B280" s="1">
        <v>9</v>
      </c>
      <c r="C280" s="1" t="s">
        <v>9886</v>
      </c>
      <c r="D280" s="1" t="s">
        <v>190</v>
      </c>
      <c r="E280" s="1" t="s">
        <v>193</v>
      </c>
      <c r="F280" s="1">
        <v>116637</v>
      </c>
      <c r="G280" s="1" t="s">
        <v>10545</v>
      </c>
      <c r="H280" s="1" t="s">
        <v>10554</v>
      </c>
      <c r="I280" s="1" t="s">
        <v>10547</v>
      </c>
    </row>
    <row r="281" spans="1:9" x14ac:dyDescent="0.3">
      <c r="A281" s="1" t="s">
        <v>10777</v>
      </c>
      <c r="B281" s="1">
        <v>1</v>
      </c>
      <c r="C281" s="1" t="s">
        <v>10185</v>
      </c>
      <c r="D281" s="1" t="s">
        <v>9372</v>
      </c>
      <c r="E281" s="1" t="s">
        <v>9374</v>
      </c>
      <c r="F281" s="1">
        <v>116015</v>
      </c>
      <c r="G281" s="1" t="s">
        <v>10545</v>
      </c>
      <c r="H281" s="1" t="s">
        <v>10778</v>
      </c>
      <c r="I281" s="1" t="s">
        <v>10779</v>
      </c>
    </row>
    <row r="282" spans="1:9" x14ac:dyDescent="0.3">
      <c r="A282" s="1" t="s">
        <v>9903</v>
      </c>
      <c r="B282" s="1">
        <v>16</v>
      </c>
      <c r="C282" s="1" t="s">
        <v>9902</v>
      </c>
      <c r="D282" s="1" t="s">
        <v>7512</v>
      </c>
      <c r="E282" s="1" t="s">
        <v>7514</v>
      </c>
      <c r="F282" s="1">
        <v>115677</v>
      </c>
      <c r="G282" s="1" t="s">
        <v>10545</v>
      </c>
      <c r="H282" s="1" t="s">
        <v>10576</v>
      </c>
      <c r="I282" s="1" t="s">
        <v>10547</v>
      </c>
    </row>
    <row r="283" spans="1:9" x14ac:dyDescent="0.3">
      <c r="A283" s="1" t="s">
        <v>10780</v>
      </c>
      <c r="B283" s="1">
        <v>68</v>
      </c>
      <c r="C283" s="1" t="s">
        <v>10032</v>
      </c>
      <c r="D283" s="1" t="s">
        <v>7729</v>
      </c>
      <c r="E283" s="1" t="s">
        <v>7731</v>
      </c>
      <c r="F283" s="1">
        <v>115023</v>
      </c>
      <c r="G283" s="1" t="s">
        <v>10545</v>
      </c>
      <c r="H283" s="1" t="s">
        <v>10563</v>
      </c>
      <c r="I283" s="1" t="s">
        <v>10547</v>
      </c>
    </row>
    <row r="284" spans="1:9" x14ac:dyDescent="0.3">
      <c r="A284" s="1" t="s">
        <v>10781</v>
      </c>
      <c r="B284" s="1">
        <v>3</v>
      </c>
      <c r="C284" s="1" t="s">
        <v>10454</v>
      </c>
      <c r="D284" s="1" t="s">
        <v>9197</v>
      </c>
      <c r="E284" s="1" t="s">
        <v>9199</v>
      </c>
      <c r="F284" s="1">
        <v>114506</v>
      </c>
      <c r="G284" s="1" t="s">
        <v>10545</v>
      </c>
      <c r="H284" s="1" t="s">
        <v>10586</v>
      </c>
      <c r="I284" s="1" t="s">
        <v>10547</v>
      </c>
    </row>
    <row r="285" spans="1:9" x14ac:dyDescent="0.3">
      <c r="A285" s="1" t="s">
        <v>10782</v>
      </c>
      <c r="B285" s="1">
        <v>17</v>
      </c>
      <c r="C285" s="1" t="s">
        <v>9539</v>
      </c>
      <c r="D285" s="1" t="s">
        <v>2886</v>
      </c>
      <c r="E285" s="1" t="s">
        <v>2888</v>
      </c>
      <c r="F285" s="1">
        <v>114189</v>
      </c>
      <c r="G285" s="1" t="s">
        <v>10545</v>
      </c>
      <c r="H285" s="1" t="s">
        <v>10554</v>
      </c>
      <c r="I285" s="1" t="s">
        <v>10547</v>
      </c>
    </row>
    <row r="286" spans="1:9" x14ac:dyDescent="0.3">
      <c r="A286" s="1" t="s">
        <v>9652</v>
      </c>
      <c r="B286" s="1">
        <v>16</v>
      </c>
      <c r="C286" s="1" t="s">
        <v>9651</v>
      </c>
      <c r="D286" s="1" t="s">
        <v>2244</v>
      </c>
      <c r="E286" s="1" t="s">
        <v>2246</v>
      </c>
      <c r="F286" s="1">
        <v>113618</v>
      </c>
      <c r="G286" s="1" t="s">
        <v>10545</v>
      </c>
      <c r="H286" s="1" t="s">
        <v>10546</v>
      </c>
      <c r="I286" s="1" t="s">
        <v>10547</v>
      </c>
    </row>
    <row r="287" spans="1:9" x14ac:dyDescent="0.3">
      <c r="A287" s="1" t="s">
        <v>10783</v>
      </c>
      <c r="B287" s="1">
        <v>20</v>
      </c>
      <c r="C287" s="1" t="s">
        <v>9723</v>
      </c>
      <c r="D287" s="1" t="s">
        <v>6180</v>
      </c>
      <c r="E287" s="1" t="s">
        <v>6182</v>
      </c>
      <c r="F287" s="1">
        <v>113199</v>
      </c>
      <c r="G287" s="1" t="s">
        <v>10545</v>
      </c>
      <c r="H287" s="1" t="s">
        <v>10590</v>
      </c>
      <c r="I287" s="1" t="s">
        <v>10547</v>
      </c>
    </row>
    <row r="288" spans="1:9" x14ac:dyDescent="0.3">
      <c r="A288" s="1" t="s">
        <v>10784</v>
      </c>
      <c r="B288" s="1">
        <v>40</v>
      </c>
      <c r="C288" s="1" t="s">
        <v>9884</v>
      </c>
      <c r="D288" s="1" t="s">
        <v>5943</v>
      </c>
      <c r="E288" s="1" t="s">
        <v>5945</v>
      </c>
      <c r="F288" s="1">
        <v>112482</v>
      </c>
      <c r="G288" s="1" t="s">
        <v>10545</v>
      </c>
      <c r="H288" s="1" t="s">
        <v>10656</v>
      </c>
      <c r="I288" s="1" t="s">
        <v>10657</v>
      </c>
    </row>
    <row r="289" spans="1:9" x14ac:dyDescent="0.3">
      <c r="A289" s="1" t="s">
        <v>10785</v>
      </c>
      <c r="B289" s="1">
        <v>17</v>
      </c>
      <c r="C289" s="1" t="s">
        <v>10163</v>
      </c>
      <c r="D289" s="1" t="s">
        <v>8665</v>
      </c>
      <c r="E289" s="1" t="s">
        <v>8667</v>
      </c>
      <c r="F289" s="1">
        <v>111975</v>
      </c>
      <c r="G289" s="1" t="s">
        <v>10545</v>
      </c>
      <c r="H289" s="1" t="s">
        <v>10566</v>
      </c>
      <c r="I289" s="1" t="s">
        <v>10567</v>
      </c>
    </row>
    <row r="290" spans="1:9" x14ac:dyDescent="0.3">
      <c r="A290" s="1" t="s">
        <v>10786</v>
      </c>
      <c r="B290" s="1">
        <v>18</v>
      </c>
      <c r="C290" s="1" t="s">
        <v>10020</v>
      </c>
      <c r="D290" s="1" t="s">
        <v>1425</v>
      </c>
      <c r="E290" s="1" t="s">
        <v>1427</v>
      </c>
      <c r="F290" s="1">
        <v>111298</v>
      </c>
      <c r="G290" s="1" t="s">
        <v>10545</v>
      </c>
      <c r="H290" s="1" t="s">
        <v>10566</v>
      </c>
      <c r="I290" s="1" t="s">
        <v>10567</v>
      </c>
    </row>
    <row r="291" spans="1:9" x14ac:dyDescent="0.3">
      <c r="A291" s="1" t="s">
        <v>10787</v>
      </c>
      <c r="B291" s="1">
        <v>18</v>
      </c>
      <c r="C291" s="1" t="s">
        <v>9872</v>
      </c>
      <c r="D291" s="1" t="s">
        <v>1965</v>
      </c>
      <c r="E291" s="1" t="s">
        <v>1967</v>
      </c>
      <c r="F291" s="1">
        <v>109958</v>
      </c>
      <c r="G291" s="1" t="s">
        <v>10545</v>
      </c>
      <c r="H291" s="1" t="s">
        <v>10590</v>
      </c>
      <c r="I291" s="1" t="s">
        <v>10547</v>
      </c>
    </row>
    <row r="292" spans="1:9" x14ac:dyDescent="0.3">
      <c r="A292" s="1" t="s">
        <v>10788</v>
      </c>
      <c r="B292" s="1">
        <v>1</v>
      </c>
      <c r="C292" s="1" t="s">
        <v>9850</v>
      </c>
      <c r="D292" s="1" t="s">
        <v>3932</v>
      </c>
      <c r="E292" s="1" t="s">
        <v>3934</v>
      </c>
      <c r="F292" s="1">
        <v>109801</v>
      </c>
      <c r="G292" s="1" t="s">
        <v>10545</v>
      </c>
      <c r="H292" s="1" t="s">
        <v>10789</v>
      </c>
      <c r="I292" s="1" t="s">
        <v>10547</v>
      </c>
    </row>
    <row r="293" spans="1:9" x14ac:dyDescent="0.3">
      <c r="A293" s="1" t="s">
        <v>10790</v>
      </c>
      <c r="B293" s="1">
        <v>4</v>
      </c>
      <c r="C293" s="1" t="s">
        <v>10181</v>
      </c>
      <c r="D293" s="1" t="s">
        <v>5297</v>
      </c>
      <c r="E293" s="1" t="s">
        <v>5299</v>
      </c>
      <c r="F293" s="1">
        <v>109241</v>
      </c>
      <c r="G293" s="1" t="s">
        <v>10545</v>
      </c>
      <c r="H293" s="1" t="s">
        <v>10561</v>
      </c>
      <c r="I293" s="1" t="s">
        <v>10547</v>
      </c>
    </row>
    <row r="294" spans="1:9" x14ac:dyDescent="0.3">
      <c r="A294" s="1" t="s">
        <v>10791</v>
      </c>
      <c r="B294" s="1">
        <v>2</v>
      </c>
      <c r="C294" s="1" t="s">
        <v>9939</v>
      </c>
      <c r="D294" s="1" t="s">
        <v>6134</v>
      </c>
      <c r="E294" s="1" t="s">
        <v>6136</v>
      </c>
      <c r="F294" s="1">
        <v>108982</v>
      </c>
      <c r="G294" s="1" t="s">
        <v>10545</v>
      </c>
      <c r="H294" s="1" t="s">
        <v>10586</v>
      </c>
      <c r="I294" s="1" t="s">
        <v>10547</v>
      </c>
    </row>
    <row r="295" spans="1:9" x14ac:dyDescent="0.3">
      <c r="A295" s="1" t="s">
        <v>10792</v>
      </c>
      <c r="B295" s="1">
        <v>15</v>
      </c>
      <c r="C295" s="1" t="s">
        <v>9832</v>
      </c>
      <c r="D295" s="1" t="s">
        <v>1321</v>
      </c>
      <c r="E295" s="1" t="s">
        <v>1323</v>
      </c>
      <c r="F295" s="1">
        <v>108602</v>
      </c>
      <c r="G295" s="1" t="s">
        <v>10545</v>
      </c>
      <c r="H295" s="1" t="s">
        <v>10590</v>
      </c>
      <c r="I295" s="1" t="s">
        <v>10547</v>
      </c>
    </row>
    <row r="296" spans="1:9" x14ac:dyDescent="0.3">
      <c r="A296" s="1" t="s">
        <v>10793</v>
      </c>
      <c r="B296" s="1">
        <v>35</v>
      </c>
      <c r="C296" s="1" t="s">
        <v>9945</v>
      </c>
      <c r="D296" s="1" t="s">
        <v>7000</v>
      </c>
      <c r="E296" s="1" t="s">
        <v>7002</v>
      </c>
      <c r="F296" s="1">
        <v>105858</v>
      </c>
      <c r="G296" s="1" t="s">
        <v>10545</v>
      </c>
      <c r="H296" s="1" t="s">
        <v>10656</v>
      </c>
      <c r="I296" s="1" t="s">
        <v>10657</v>
      </c>
    </row>
    <row r="297" spans="1:9" x14ac:dyDescent="0.3">
      <c r="A297" s="1" t="s">
        <v>10794</v>
      </c>
      <c r="B297" s="1">
        <v>6</v>
      </c>
      <c r="C297" s="1" t="s">
        <v>10109</v>
      </c>
      <c r="D297" s="1" t="s">
        <v>8820</v>
      </c>
      <c r="E297" s="1" t="s">
        <v>8822</v>
      </c>
      <c r="F297" s="1">
        <v>105762</v>
      </c>
      <c r="G297" s="1" t="s">
        <v>10545</v>
      </c>
      <c r="H297" s="1" t="s">
        <v>10563</v>
      </c>
      <c r="I297" s="1" t="s">
        <v>10547</v>
      </c>
    </row>
    <row r="298" spans="1:9" x14ac:dyDescent="0.3">
      <c r="A298" s="1" t="s">
        <v>10795</v>
      </c>
      <c r="B298" s="1">
        <v>26</v>
      </c>
      <c r="C298" s="1" t="s">
        <v>9581</v>
      </c>
      <c r="D298" s="1" t="s">
        <v>2928</v>
      </c>
      <c r="E298" s="1" t="s">
        <v>2930</v>
      </c>
      <c r="F298" s="1">
        <v>104868</v>
      </c>
      <c r="G298" s="1" t="s">
        <v>10545</v>
      </c>
      <c r="H298" s="1" t="s">
        <v>10656</v>
      </c>
      <c r="I298" s="1" t="s">
        <v>10657</v>
      </c>
    </row>
    <row r="299" spans="1:9" x14ac:dyDescent="0.3">
      <c r="A299" s="1" t="s">
        <v>10796</v>
      </c>
      <c r="B299" s="1">
        <v>17</v>
      </c>
      <c r="C299" s="1" t="s">
        <v>10239</v>
      </c>
      <c r="D299" s="1" t="s">
        <v>5765</v>
      </c>
      <c r="E299" s="1" t="s">
        <v>5767</v>
      </c>
      <c r="F299" s="1">
        <v>104709</v>
      </c>
      <c r="G299" s="1" t="s">
        <v>10545</v>
      </c>
      <c r="H299" s="1" t="s">
        <v>10642</v>
      </c>
      <c r="I299" s="1" t="s">
        <v>10547</v>
      </c>
    </row>
    <row r="300" spans="1:9" x14ac:dyDescent="0.3">
      <c r="A300" s="1" t="s">
        <v>10797</v>
      </c>
      <c r="B300" s="1">
        <v>50</v>
      </c>
      <c r="C300" s="1" t="s">
        <v>9961</v>
      </c>
      <c r="D300" s="1" t="s">
        <v>6216</v>
      </c>
      <c r="E300" s="1" t="s">
        <v>6218</v>
      </c>
      <c r="F300" s="1">
        <v>103944</v>
      </c>
      <c r="G300" s="1" t="s">
        <v>10545</v>
      </c>
      <c r="H300" s="1" t="s">
        <v>10563</v>
      </c>
      <c r="I300" s="1" t="s">
        <v>10547</v>
      </c>
    </row>
    <row r="301" spans="1:9" x14ac:dyDescent="0.3">
      <c r="A301" s="1" t="s">
        <v>10078</v>
      </c>
      <c r="B301" s="1">
        <v>14</v>
      </c>
      <c r="C301" s="1" t="s">
        <v>10077</v>
      </c>
      <c r="D301" s="1" t="s">
        <v>5538</v>
      </c>
      <c r="E301" s="1" t="s">
        <v>5540</v>
      </c>
      <c r="F301" s="1">
        <v>103846</v>
      </c>
      <c r="G301" s="1" t="s">
        <v>10545</v>
      </c>
      <c r="H301" s="1" t="s">
        <v>10546</v>
      </c>
      <c r="I301" s="1" t="s">
        <v>10547</v>
      </c>
    </row>
    <row r="302" spans="1:9" x14ac:dyDescent="0.3">
      <c r="A302" s="1" t="s">
        <v>10798</v>
      </c>
      <c r="B302" s="1">
        <v>27</v>
      </c>
      <c r="C302" s="1" t="s">
        <v>9523</v>
      </c>
      <c r="D302" s="1" t="s">
        <v>8624</v>
      </c>
      <c r="E302" s="1" t="s">
        <v>8626</v>
      </c>
      <c r="F302" s="1">
        <v>103844</v>
      </c>
      <c r="G302" s="1" t="s">
        <v>10545</v>
      </c>
      <c r="H302" s="1" t="s">
        <v>10656</v>
      </c>
      <c r="I302" s="1" t="s">
        <v>10657</v>
      </c>
    </row>
    <row r="303" spans="1:9" x14ac:dyDescent="0.3">
      <c r="A303" s="1" t="s">
        <v>9656</v>
      </c>
      <c r="B303" s="1">
        <v>27</v>
      </c>
      <c r="C303" s="1" t="s">
        <v>9655</v>
      </c>
      <c r="D303" s="1" t="s">
        <v>1087</v>
      </c>
      <c r="E303" s="1" t="s">
        <v>1089</v>
      </c>
      <c r="F303" s="1">
        <v>103554</v>
      </c>
      <c r="G303" s="1" t="s">
        <v>10545</v>
      </c>
      <c r="H303" s="1" t="s">
        <v>10559</v>
      </c>
      <c r="I303" s="1" t="s">
        <v>10547</v>
      </c>
    </row>
    <row r="304" spans="1:9" x14ac:dyDescent="0.3">
      <c r="A304" s="1" t="s">
        <v>10799</v>
      </c>
      <c r="B304" s="1">
        <v>64</v>
      </c>
      <c r="C304" s="1" t="s">
        <v>9794</v>
      </c>
      <c r="D304" s="1" t="s">
        <v>5851</v>
      </c>
      <c r="E304" s="1" t="s">
        <v>5853</v>
      </c>
      <c r="F304" s="1">
        <v>103526</v>
      </c>
      <c r="G304" s="1" t="s">
        <v>10545</v>
      </c>
      <c r="H304" s="1" t="s">
        <v>10563</v>
      </c>
      <c r="I304" s="1" t="s">
        <v>10547</v>
      </c>
    </row>
    <row r="305" spans="1:9" x14ac:dyDescent="0.3">
      <c r="A305" s="1" t="s">
        <v>10800</v>
      </c>
      <c r="B305" s="1">
        <v>19</v>
      </c>
      <c r="C305" s="1" t="s">
        <v>10056</v>
      </c>
      <c r="D305" s="1" t="s">
        <v>1165</v>
      </c>
      <c r="E305" s="1" t="s">
        <v>1167</v>
      </c>
      <c r="F305" s="1">
        <v>102651</v>
      </c>
      <c r="G305" s="1" t="s">
        <v>10545</v>
      </c>
      <c r="H305" s="1" t="s">
        <v>10656</v>
      </c>
      <c r="I305" s="1" t="s">
        <v>10657</v>
      </c>
    </row>
    <row r="306" spans="1:9" x14ac:dyDescent="0.3">
      <c r="A306" s="1" t="s">
        <v>10801</v>
      </c>
      <c r="B306" s="1">
        <v>46</v>
      </c>
      <c r="C306" s="1" t="s">
        <v>9896</v>
      </c>
      <c r="D306" s="1" t="s">
        <v>1502</v>
      </c>
      <c r="E306" s="1" t="s">
        <v>10802</v>
      </c>
      <c r="F306" s="1">
        <v>102614</v>
      </c>
      <c r="G306" s="1" t="s">
        <v>10545</v>
      </c>
      <c r="H306" s="1" t="s">
        <v>10563</v>
      </c>
      <c r="I306" s="1" t="s">
        <v>10547</v>
      </c>
    </row>
    <row r="307" spans="1:9" x14ac:dyDescent="0.3">
      <c r="A307" s="1" t="s">
        <v>10803</v>
      </c>
      <c r="B307" s="1">
        <v>3</v>
      </c>
      <c r="C307" s="1" t="s">
        <v>9788</v>
      </c>
      <c r="D307" s="1" t="s">
        <v>4407</v>
      </c>
      <c r="E307" s="1" t="s">
        <v>4409</v>
      </c>
      <c r="F307" s="1">
        <v>101813</v>
      </c>
      <c r="G307" s="1" t="s">
        <v>10545</v>
      </c>
      <c r="H307" s="1" t="s">
        <v>10581</v>
      </c>
      <c r="I307" s="1" t="s">
        <v>10547</v>
      </c>
    </row>
    <row r="308" spans="1:9" x14ac:dyDescent="0.3">
      <c r="A308" s="1" t="s">
        <v>10804</v>
      </c>
      <c r="B308" s="1">
        <v>38</v>
      </c>
      <c r="C308" s="1" t="s">
        <v>9776</v>
      </c>
      <c r="D308" s="1" t="s">
        <v>4088</v>
      </c>
      <c r="E308" s="1" t="s">
        <v>4091</v>
      </c>
      <c r="F308" s="1">
        <v>101812</v>
      </c>
      <c r="G308" s="1" t="s">
        <v>10545</v>
      </c>
      <c r="H308" s="1" t="s">
        <v>10656</v>
      </c>
      <c r="I308" s="1" t="s">
        <v>10657</v>
      </c>
    </row>
    <row r="309" spans="1:9" x14ac:dyDescent="0.3">
      <c r="A309" s="1" t="s">
        <v>10805</v>
      </c>
      <c r="B309" s="1">
        <v>61</v>
      </c>
      <c r="C309" s="1" t="s">
        <v>9561</v>
      </c>
      <c r="D309" s="1" t="s">
        <v>7181</v>
      </c>
      <c r="E309" s="1" t="s">
        <v>7183</v>
      </c>
      <c r="F309" s="1">
        <v>100994</v>
      </c>
      <c r="G309" s="1" t="s">
        <v>10545</v>
      </c>
      <c r="H309" s="1" t="s">
        <v>10563</v>
      </c>
      <c r="I309" s="1" t="s">
        <v>10547</v>
      </c>
    </row>
    <row r="310" spans="1:9" x14ac:dyDescent="0.3">
      <c r="A310" s="1" t="s">
        <v>10806</v>
      </c>
      <c r="B310" s="1">
        <v>1</v>
      </c>
      <c r="C310" s="1" t="s">
        <v>9478</v>
      </c>
      <c r="D310" s="1" t="s">
        <v>6703</v>
      </c>
      <c r="E310" s="1" t="s">
        <v>6705</v>
      </c>
      <c r="F310" s="1">
        <v>100738</v>
      </c>
      <c r="G310" s="1" t="s">
        <v>10545</v>
      </c>
      <c r="H310" s="1" t="s">
        <v>10807</v>
      </c>
      <c r="I310" s="1" t="s">
        <v>10808</v>
      </c>
    </row>
    <row r="311" spans="1:9" x14ac:dyDescent="0.3">
      <c r="A311" s="1" t="s">
        <v>10809</v>
      </c>
      <c r="B311" s="1">
        <v>1</v>
      </c>
      <c r="C311" s="1" t="s">
        <v>9957</v>
      </c>
      <c r="D311" s="1" t="s">
        <v>5084</v>
      </c>
      <c r="E311" s="1" t="s">
        <v>5086</v>
      </c>
      <c r="F311" s="1">
        <v>100649</v>
      </c>
      <c r="G311" s="1" t="s">
        <v>10545</v>
      </c>
      <c r="H311" s="1" t="s">
        <v>10586</v>
      </c>
      <c r="I311" s="1" t="s">
        <v>10547</v>
      </c>
    </row>
    <row r="312" spans="1:9" x14ac:dyDescent="0.3">
      <c r="A312" s="1" t="s">
        <v>10810</v>
      </c>
      <c r="B312" s="1">
        <v>44</v>
      </c>
      <c r="C312" s="1" t="s">
        <v>10311</v>
      </c>
      <c r="D312" s="1" t="s">
        <v>839</v>
      </c>
      <c r="E312" s="1" t="s">
        <v>841</v>
      </c>
      <c r="F312" s="1">
        <v>100053</v>
      </c>
      <c r="G312" s="1" t="s">
        <v>10545</v>
      </c>
      <c r="H312" s="1" t="s">
        <v>10590</v>
      </c>
      <c r="I312" s="1" t="s">
        <v>10547</v>
      </c>
    </row>
    <row r="313" spans="1:9" x14ac:dyDescent="0.3">
      <c r="A313" s="1" t="s">
        <v>10811</v>
      </c>
      <c r="B313" s="1">
        <v>19</v>
      </c>
      <c r="C313" s="1" t="s">
        <v>9482</v>
      </c>
      <c r="D313" s="1" t="s">
        <v>3707</v>
      </c>
      <c r="E313" s="1" t="s">
        <v>3709</v>
      </c>
      <c r="F313" s="1">
        <v>99974</v>
      </c>
      <c r="G313" s="1" t="s">
        <v>10545</v>
      </c>
      <c r="H313" s="1" t="s">
        <v>10642</v>
      </c>
      <c r="I313" s="1" t="s">
        <v>10547</v>
      </c>
    </row>
    <row r="314" spans="1:9" x14ac:dyDescent="0.3">
      <c r="A314" s="1" t="s">
        <v>10812</v>
      </c>
      <c r="B314" s="1">
        <v>73</v>
      </c>
      <c r="C314" s="1" t="s">
        <v>9890</v>
      </c>
      <c r="D314" s="1" t="s">
        <v>4371</v>
      </c>
      <c r="E314" s="1" t="s">
        <v>4373</v>
      </c>
      <c r="F314" s="1">
        <v>99335</v>
      </c>
      <c r="G314" s="1" t="s">
        <v>10545</v>
      </c>
      <c r="H314" s="1" t="s">
        <v>10563</v>
      </c>
      <c r="I314" s="1" t="s">
        <v>10547</v>
      </c>
    </row>
    <row r="315" spans="1:9" x14ac:dyDescent="0.3">
      <c r="A315" s="1" t="s">
        <v>10813</v>
      </c>
      <c r="B315" s="1">
        <v>9</v>
      </c>
      <c r="C315" s="1" t="s">
        <v>9571</v>
      </c>
      <c r="D315" s="1" t="s">
        <v>5272</v>
      </c>
      <c r="E315" s="1" t="s">
        <v>5274</v>
      </c>
      <c r="F315" s="1">
        <v>98992</v>
      </c>
      <c r="G315" s="1" t="s">
        <v>10545</v>
      </c>
      <c r="H315" s="1" t="s">
        <v>10599</v>
      </c>
      <c r="I315" s="1" t="s">
        <v>10547</v>
      </c>
    </row>
    <row r="316" spans="1:9" x14ac:dyDescent="0.3">
      <c r="A316" s="1" t="s">
        <v>9948</v>
      </c>
      <c r="B316" s="1">
        <v>10</v>
      </c>
      <c r="C316" s="1" t="s">
        <v>9947</v>
      </c>
      <c r="D316" s="1" t="s">
        <v>640</v>
      </c>
      <c r="E316" s="1" t="s">
        <v>642</v>
      </c>
      <c r="F316" s="1">
        <v>98945</v>
      </c>
      <c r="G316" s="1" t="s">
        <v>10545</v>
      </c>
      <c r="H316" s="1" t="s">
        <v>10576</v>
      </c>
      <c r="I316" s="1" t="s">
        <v>10547</v>
      </c>
    </row>
    <row r="317" spans="1:9" x14ac:dyDescent="0.3">
      <c r="A317" s="1" t="s">
        <v>10814</v>
      </c>
      <c r="B317" s="1">
        <v>1</v>
      </c>
      <c r="C317" s="1" t="s">
        <v>10460</v>
      </c>
      <c r="D317" s="1" t="s">
        <v>1729</v>
      </c>
      <c r="E317" s="1" t="s">
        <v>6829</v>
      </c>
      <c r="F317" s="1">
        <v>98675</v>
      </c>
      <c r="G317" s="1" t="s">
        <v>10545</v>
      </c>
      <c r="H317" s="1" t="s">
        <v>10656</v>
      </c>
      <c r="I317" s="1" t="s">
        <v>10657</v>
      </c>
    </row>
    <row r="318" spans="1:9" x14ac:dyDescent="0.3">
      <c r="A318" s="1" t="s">
        <v>10815</v>
      </c>
      <c r="B318" s="1">
        <v>11</v>
      </c>
      <c r="C318" s="1" t="s">
        <v>9707</v>
      </c>
      <c r="D318" s="1" t="s">
        <v>8296</v>
      </c>
      <c r="E318" s="1" t="s">
        <v>8298</v>
      </c>
      <c r="F318" s="1">
        <v>97324</v>
      </c>
      <c r="G318" s="1" t="s">
        <v>10545</v>
      </c>
      <c r="H318" s="1" t="s">
        <v>10599</v>
      </c>
      <c r="I318" s="1" t="s">
        <v>10547</v>
      </c>
    </row>
    <row r="319" spans="1:9" x14ac:dyDescent="0.3">
      <c r="A319" s="1" t="s">
        <v>10816</v>
      </c>
      <c r="B319" s="1">
        <v>4</v>
      </c>
      <c r="C319" s="1" t="s">
        <v>9967</v>
      </c>
      <c r="D319" s="1" t="s">
        <v>9177</v>
      </c>
      <c r="E319" s="1" t="s">
        <v>9179</v>
      </c>
      <c r="F319" s="1">
        <v>97042</v>
      </c>
      <c r="G319" s="1" t="s">
        <v>10545</v>
      </c>
      <c r="H319" s="1" t="s">
        <v>10642</v>
      </c>
      <c r="I319" s="1" t="s">
        <v>10547</v>
      </c>
    </row>
    <row r="320" spans="1:9" x14ac:dyDescent="0.3">
      <c r="A320" s="1" t="s">
        <v>10817</v>
      </c>
      <c r="B320" s="1">
        <v>33</v>
      </c>
      <c r="C320" s="1" t="s">
        <v>10087</v>
      </c>
      <c r="D320" s="1" t="s">
        <v>1666</v>
      </c>
      <c r="E320" s="1" t="s">
        <v>1668</v>
      </c>
      <c r="F320" s="1">
        <v>96615</v>
      </c>
      <c r="G320" s="1" t="s">
        <v>10545</v>
      </c>
      <c r="H320" s="1" t="s">
        <v>10590</v>
      </c>
      <c r="I320" s="1" t="s">
        <v>10547</v>
      </c>
    </row>
    <row r="321" spans="1:9" x14ac:dyDescent="0.3">
      <c r="A321" s="1" t="s">
        <v>10818</v>
      </c>
      <c r="B321" s="1">
        <v>14</v>
      </c>
      <c r="C321" s="1" t="s">
        <v>10489</v>
      </c>
      <c r="D321" s="1" t="s">
        <v>2315</v>
      </c>
      <c r="E321" s="1" t="s">
        <v>2317</v>
      </c>
      <c r="F321" s="1">
        <v>94473</v>
      </c>
      <c r="G321" s="1" t="s">
        <v>10545</v>
      </c>
      <c r="H321" s="1" t="s">
        <v>10590</v>
      </c>
      <c r="I321" s="1" t="s">
        <v>10547</v>
      </c>
    </row>
    <row r="322" spans="1:9" x14ac:dyDescent="0.3">
      <c r="A322" s="1" t="s">
        <v>10819</v>
      </c>
      <c r="B322" s="1">
        <v>12</v>
      </c>
      <c r="C322" s="1" t="s">
        <v>10143</v>
      </c>
      <c r="D322" s="1" t="s">
        <v>583</v>
      </c>
      <c r="E322" s="1" t="s">
        <v>585</v>
      </c>
      <c r="F322" s="1">
        <v>94414</v>
      </c>
      <c r="G322" s="1" t="s">
        <v>10545</v>
      </c>
      <c r="H322" s="1" t="s">
        <v>10561</v>
      </c>
      <c r="I322" s="1" t="s">
        <v>10547</v>
      </c>
    </row>
    <row r="323" spans="1:9" x14ac:dyDescent="0.3">
      <c r="A323" s="1" t="s">
        <v>10820</v>
      </c>
      <c r="B323" s="1">
        <v>3</v>
      </c>
      <c r="C323" s="1" t="s">
        <v>9735</v>
      </c>
      <c r="D323" s="1" t="s">
        <v>6346</v>
      </c>
      <c r="E323" s="1" t="s">
        <v>6348</v>
      </c>
      <c r="F323" s="1">
        <v>93663</v>
      </c>
      <c r="G323" s="1" t="s">
        <v>10545</v>
      </c>
      <c r="H323" s="1" t="s">
        <v>10616</v>
      </c>
      <c r="I323" s="1" t="s">
        <v>10547</v>
      </c>
    </row>
    <row r="324" spans="1:9" x14ac:dyDescent="0.3">
      <c r="A324" s="1" t="s">
        <v>10821</v>
      </c>
      <c r="B324" s="1">
        <v>18</v>
      </c>
      <c r="C324" s="1" t="s">
        <v>10363</v>
      </c>
      <c r="D324" s="1" t="s">
        <v>1543</v>
      </c>
      <c r="E324" s="1" t="s">
        <v>1545</v>
      </c>
      <c r="F324" s="1">
        <v>92857</v>
      </c>
      <c r="G324" s="1" t="s">
        <v>10545</v>
      </c>
      <c r="H324" s="1" t="s">
        <v>10656</v>
      </c>
      <c r="I324" s="1" t="s">
        <v>10657</v>
      </c>
    </row>
    <row r="325" spans="1:9" x14ac:dyDescent="0.3">
      <c r="A325" s="1" t="s">
        <v>10822</v>
      </c>
      <c r="B325" s="1">
        <v>24</v>
      </c>
      <c r="C325" s="1" t="s">
        <v>10000</v>
      </c>
      <c r="D325" s="1" t="s">
        <v>3020</v>
      </c>
      <c r="E325" s="1" t="s">
        <v>3022</v>
      </c>
      <c r="F325" s="1">
        <v>92560</v>
      </c>
      <c r="G325" s="1" t="s">
        <v>10545</v>
      </c>
      <c r="H325" s="1" t="s">
        <v>10554</v>
      </c>
      <c r="I325" s="1" t="s">
        <v>10547</v>
      </c>
    </row>
    <row r="326" spans="1:9" x14ac:dyDescent="0.3">
      <c r="A326" s="1" t="s">
        <v>10823</v>
      </c>
      <c r="B326" s="1">
        <v>62</v>
      </c>
      <c r="C326" s="1" t="s">
        <v>10315</v>
      </c>
      <c r="D326" s="1" t="s">
        <v>751</v>
      </c>
      <c r="E326" s="1" t="s">
        <v>753</v>
      </c>
      <c r="F326" s="1">
        <v>92170</v>
      </c>
      <c r="G326" s="1" t="s">
        <v>10545</v>
      </c>
      <c r="H326" s="1" t="s">
        <v>10563</v>
      </c>
      <c r="I326" s="1" t="s">
        <v>10547</v>
      </c>
    </row>
    <row r="327" spans="1:9" x14ac:dyDescent="0.3">
      <c r="A327" s="1" t="s">
        <v>10824</v>
      </c>
      <c r="B327" s="1">
        <v>7</v>
      </c>
      <c r="C327" s="1" t="s">
        <v>9579</v>
      </c>
      <c r="D327" s="1" t="s">
        <v>4498</v>
      </c>
      <c r="E327" s="1" t="s">
        <v>4500</v>
      </c>
      <c r="F327" s="1">
        <v>91544</v>
      </c>
      <c r="G327" s="1" t="s">
        <v>10545</v>
      </c>
      <c r="H327" s="1" t="s">
        <v>10642</v>
      </c>
      <c r="I327" s="1" t="s">
        <v>10547</v>
      </c>
    </row>
    <row r="328" spans="1:9" x14ac:dyDescent="0.3">
      <c r="A328" s="1" t="s">
        <v>10336</v>
      </c>
      <c r="B328" s="1">
        <v>4</v>
      </c>
      <c r="C328" s="1" t="s">
        <v>10335</v>
      </c>
      <c r="D328" s="1" t="s">
        <v>6270</v>
      </c>
      <c r="E328" s="1" t="s">
        <v>6272</v>
      </c>
      <c r="F328" s="1">
        <v>91451</v>
      </c>
      <c r="G328" s="1" t="s">
        <v>10545</v>
      </c>
      <c r="H328" s="1" t="s">
        <v>10640</v>
      </c>
      <c r="I328" s="1" t="s">
        <v>10547</v>
      </c>
    </row>
    <row r="329" spans="1:9" x14ac:dyDescent="0.3">
      <c r="A329" s="1" t="s">
        <v>10825</v>
      </c>
      <c r="B329" s="1">
        <v>1</v>
      </c>
      <c r="C329" s="1" t="s">
        <v>9659</v>
      </c>
      <c r="D329" s="1" t="s">
        <v>1935</v>
      </c>
      <c r="E329" s="1" t="s">
        <v>1937</v>
      </c>
      <c r="F329" s="1">
        <v>90834</v>
      </c>
      <c r="G329" s="1" t="s">
        <v>10545</v>
      </c>
      <c r="H329" s="1" t="s">
        <v>10599</v>
      </c>
      <c r="I329" s="1" t="s">
        <v>10547</v>
      </c>
    </row>
    <row r="330" spans="1:9" x14ac:dyDescent="0.3">
      <c r="A330" s="1" t="s">
        <v>10826</v>
      </c>
      <c r="B330" s="1">
        <v>1</v>
      </c>
      <c r="C330" s="1" t="s">
        <v>9404</v>
      </c>
      <c r="D330" s="1" t="s">
        <v>1864</v>
      </c>
      <c r="E330" s="1" t="s">
        <v>1866</v>
      </c>
      <c r="F330" s="1">
        <v>90652</v>
      </c>
      <c r="G330" s="1" t="s">
        <v>10545</v>
      </c>
      <c r="H330" s="1" t="s">
        <v>10561</v>
      </c>
      <c r="I330" s="1" t="s">
        <v>10547</v>
      </c>
    </row>
    <row r="331" spans="1:9" x14ac:dyDescent="0.3">
      <c r="A331" s="1" t="s">
        <v>10827</v>
      </c>
      <c r="B331" s="1">
        <v>16</v>
      </c>
      <c r="C331" s="1" t="s">
        <v>9452</v>
      </c>
      <c r="D331" s="1" t="s">
        <v>4507</v>
      </c>
      <c r="E331" s="1" t="s">
        <v>4509</v>
      </c>
      <c r="F331" s="1">
        <v>89939</v>
      </c>
      <c r="G331" s="1" t="s">
        <v>10545</v>
      </c>
      <c r="H331" s="1" t="s">
        <v>10543</v>
      </c>
      <c r="I331" s="1" t="s">
        <v>10544</v>
      </c>
    </row>
    <row r="332" spans="1:9" x14ac:dyDescent="0.3">
      <c r="A332" s="1" t="s">
        <v>10828</v>
      </c>
      <c r="B332" s="1">
        <v>30</v>
      </c>
      <c r="C332" s="1" t="s">
        <v>10359</v>
      </c>
      <c r="D332" s="1" t="s">
        <v>8239</v>
      </c>
      <c r="E332" s="1" t="s">
        <v>5223</v>
      </c>
      <c r="F332" s="1">
        <v>89641</v>
      </c>
      <c r="G332" s="1" t="s">
        <v>10545</v>
      </c>
      <c r="H332" s="1" t="s">
        <v>10563</v>
      </c>
      <c r="I332" s="1" t="s">
        <v>10547</v>
      </c>
    </row>
    <row r="333" spans="1:9" x14ac:dyDescent="0.3">
      <c r="A333" s="1" t="s">
        <v>10829</v>
      </c>
      <c r="B333" s="1">
        <v>16</v>
      </c>
      <c r="C333" s="1" t="s">
        <v>10458</v>
      </c>
      <c r="D333" s="1" t="s">
        <v>5749</v>
      </c>
      <c r="E333" s="1" t="s">
        <v>5751</v>
      </c>
      <c r="F333" s="1">
        <v>89634</v>
      </c>
      <c r="G333" s="1" t="s">
        <v>10545</v>
      </c>
      <c r="H333" s="1" t="s">
        <v>10656</v>
      </c>
      <c r="I333" s="1" t="s">
        <v>10657</v>
      </c>
    </row>
    <row r="334" spans="1:9" x14ac:dyDescent="0.3">
      <c r="A334" s="1" t="s">
        <v>10830</v>
      </c>
      <c r="B334" s="1">
        <v>1</v>
      </c>
      <c r="C334" s="1" t="s">
        <v>9637</v>
      </c>
      <c r="D334" s="1" t="s">
        <v>9047</v>
      </c>
      <c r="E334" s="1" t="s">
        <v>9049</v>
      </c>
      <c r="F334" s="1">
        <v>89325</v>
      </c>
      <c r="G334" s="1" t="s">
        <v>10545</v>
      </c>
      <c r="H334" s="1" t="s">
        <v>10616</v>
      </c>
      <c r="I334" s="1" t="s">
        <v>10547</v>
      </c>
    </row>
    <row r="335" spans="1:9" x14ac:dyDescent="0.3">
      <c r="A335" s="1" t="s">
        <v>10831</v>
      </c>
      <c r="B335" s="1">
        <v>20</v>
      </c>
      <c r="C335" s="1" t="s">
        <v>9761</v>
      </c>
      <c r="D335" s="1" t="s">
        <v>6765</v>
      </c>
      <c r="E335" s="1" t="s">
        <v>6767</v>
      </c>
      <c r="F335" s="1">
        <v>89312</v>
      </c>
      <c r="G335" s="1" t="s">
        <v>10545</v>
      </c>
      <c r="H335" s="1" t="s">
        <v>10563</v>
      </c>
      <c r="I335" s="1" t="s">
        <v>10547</v>
      </c>
    </row>
    <row r="336" spans="1:9" x14ac:dyDescent="0.3">
      <c r="A336" s="1" t="s">
        <v>10832</v>
      </c>
      <c r="B336" s="1">
        <v>3</v>
      </c>
      <c r="C336" s="1" t="s">
        <v>10245</v>
      </c>
      <c r="D336" s="1" t="s">
        <v>6583</v>
      </c>
      <c r="E336" s="1" t="s">
        <v>6585</v>
      </c>
      <c r="F336" s="1">
        <v>88287</v>
      </c>
      <c r="G336" s="1" t="s">
        <v>10545</v>
      </c>
      <c r="H336" s="1" t="s">
        <v>10656</v>
      </c>
      <c r="I336" s="1" t="s">
        <v>10657</v>
      </c>
    </row>
    <row r="337" spans="1:9" x14ac:dyDescent="0.3">
      <c r="A337" s="1" t="s">
        <v>9771</v>
      </c>
      <c r="B337" s="1">
        <v>1</v>
      </c>
      <c r="C337" s="1" t="s">
        <v>9770</v>
      </c>
      <c r="D337" s="1" t="s">
        <v>3134</v>
      </c>
      <c r="E337" s="1" t="s">
        <v>3136</v>
      </c>
      <c r="F337" s="1">
        <v>88153</v>
      </c>
      <c r="G337" s="1" t="s">
        <v>10545</v>
      </c>
      <c r="H337" s="1" t="s">
        <v>10576</v>
      </c>
      <c r="I337" s="1" t="s">
        <v>10547</v>
      </c>
    </row>
    <row r="338" spans="1:9" x14ac:dyDescent="0.3">
      <c r="A338" s="1" t="s">
        <v>10833</v>
      </c>
      <c r="B338" s="1">
        <v>12</v>
      </c>
      <c r="C338" s="1" t="s">
        <v>10135</v>
      </c>
      <c r="D338" s="1" t="s">
        <v>5173</v>
      </c>
      <c r="E338" s="1" t="s">
        <v>5175</v>
      </c>
      <c r="F338" s="1">
        <v>87536</v>
      </c>
      <c r="G338" s="1" t="s">
        <v>10545</v>
      </c>
      <c r="H338" s="1" t="s">
        <v>10642</v>
      </c>
      <c r="I338" s="1" t="s">
        <v>10547</v>
      </c>
    </row>
    <row r="339" spans="1:9" x14ac:dyDescent="0.3">
      <c r="A339" s="1" t="s">
        <v>10834</v>
      </c>
      <c r="B339" s="1">
        <v>7</v>
      </c>
      <c r="C339" s="1" t="s">
        <v>10275</v>
      </c>
      <c r="D339" s="1" t="s">
        <v>3818</v>
      </c>
      <c r="E339" s="1" t="s">
        <v>3820</v>
      </c>
      <c r="F339" s="1">
        <v>87434</v>
      </c>
      <c r="G339" s="1" t="s">
        <v>10545</v>
      </c>
      <c r="H339" s="1" t="s">
        <v>10563</v>
      </c>
      <c r="I339" s="1" t="s">
        <v>10547</v>
      </c>
    </row>
    <row r="340" spans="1:9" x14ac:dyDescent="0.3">
      <c r="A340" s="1" t="s">
        <v>10835</v>
      </c>
      <c r="B340" s="1">
        <v>14</v>
      </c>
      <c r="C340" s="1" t="s">
        <v>10012</v>
      </c>
      <c r="D340" s="1" t="s">
        <v>8759</v>
      </c>
      <c r="E340" s="1" t="s">
        <v>8762</v>
      </c>
      <c r="F340" s="1">
        <v>87266</v>
      </c>
      <c r="G340" s="1" t="s">
        <v>10545</v>
      </c>
      <c r="H340" s="1" t="s">
        <v>10586</v>
      </c>
      <c r="I340" s="1" t="s">
        <v>10547</v>
      </c>
    </row>
    <row r="341" spans="1:9" x14ac:dyDescent="0.3">
      <c r="A341" s="1" t="s">
        <v>10836</v>
      </c>
      <c r="B341" s="1">
        <v>3</v>
      </c>
      <c r="C341" s="1" t="s">
        <v>9876</v>
      </c>
      <c r="D341" s="1" t="s">
        <v>2047</v>
      </c>
      <c r="E341" s="1" t="s">
        <v>2049</v>
      </c>
      <c r="F341" s="1">
        <v>86693</v>
      </c>
      <c r="G341" s="1" t="s">
        <v>10545</v>
      </c>
      <c r="H341" s="1" t="s">
        <v>10554</v>
      </c>
      <c r="I341" s="1" t="s">
        <v>10547</v>
      </c>
    </row>
    <row r="342" spans="1:9" x14ac:dyDescent="0.3">
      <c r="A342" s="1" t="s">
        <v>10837</v>
      </c>
      <c r="B342" s="1">
        <v>22</v>
      </c>
      <c r="C342" s="1" t="s">
        <v>9587</v>
      </c>
      <c r="D342" s="1" t="s">
        <v>6611</v>
      </c>
      <c r="E342" s="1" t="s">
        <v>6613</v>
      </c>
      <c r="F342" s="1">
        <v>85696</v>
      </c>
      <c r="G342" s="1" t="s">
        <v>10545</v>
      </c>
      <c r="H342" s="1" t="s">
        <v>10543</v>
      </c>
      <c r="I342" s="1" t="s">
        <v>10544</v>
      </c>
    </row>
    <row r="343" spans="1:9" x14ac:dyDescent="0.3">
      <c r="A343" s="1" t="s">
        <v>10838</v>
      </c>
      <c r="B343" s="1">
        <v>2</v>
      </c>
      <c r="C343" s="1" t="s">
        <v>10193</v>
      </c>
      <c r="D343" s="1" t="s">
        <v>2028</v>
      </c>
      <c r="E343" s="1" t="s">
        <v>2030</v>
      </c>
      <c r="F343" s="1">
        <v>85418</v>
      </c>
      <c r="G343" s="1" t="s">
        <v>10545</v>
      </c>
      <c r="H343" s="1" t="s">
        <v>10789</v>
      </c>
      <c r="I343" s="1" t="s">
        <v>10547</v>
      </c>
    </row>
    <row r="344" spans="1:9" x14ac:dyDescent="0.3">
      <c r="A344" s="1" t="s">
        <v>10839</v>
      </c>
      <c r="B344" s="1">
        <v>31</v>
      </c>
      <c r="C344" s="1" t="s">
        <v>10215</v>
      </c>
      <c r="D344" s="1" t="s">
        <v>7017</v>
      </c>
      <c r="E344" s="1" t="s">
        <v>7019</v>
      </c>
      <c r="F344" s="1">
        <v>85174</v>
      </c>
      <c r="G344" s="1" t="s">
        <v>10545</v>
      </c>
      <c r="H344" s="1" t="s">
        <v>10656</v>
      </c>
      <c r="I344" s="1" t="s">
        <v>10657</v>
      </c>
    </row>
    <row r="345" spans="1:9" x14ac:dyDescent="0.3">
      <c r="A345" s="1" t="s">
        <v>10840</v>
      </c>
      <c r="B345" s="1">
        <v>10</v>
      </c>
      <c r="C345" s="1" t="s">
        <v>9499</v>
      </c>
      <c r="D345" s="1" t="s">
        <v>7306</v>
      </c>
      <c r="E345" s="1" t="s">
        <v>7308</v>
      </c>
      <c r="F345" s="1">
        <v>85022</v>
      </c>
      <c r="G345" s="1" t="s">
        <v>10545</v>
      </c>
      <c r="H345" s="1" t="s">
        <v>10554</v>
      </c>
      <c r="I345" s="1" t="s">
        <v>10547</v>
      </c>
    </row>
    <row r="346" spans="1:9" x14ac:dyDescent="0.3">
      <c r="A346" s="1" t="s">
        <v>10324</v>
      </c>
      <c r="B346" s="1">
        <v>9</v>
      </c>
      <c r="C346" s="1" t="s">
        <v>10323</v>
      </c>
      <c r="D346" s="1" t="s">
        <v>7900</v>
      </c>
      <c r="E346" s="1" t="s">
        <v>7902</v>
      </c>
      <c r="F346" s="1">
        <v>84949</v>
      </c>
      <c r="G346" s="1" t="s">
        <v>10545</v>
      </c>
      <c r="H346" s="1" t="s">
        <v>10546</v>
      </c>
      <c r="I346" s="1" t="s">
        <v>10547</v>
      </c>
    </row>
    <row r="347" spans="1:9" x14ac:dyDescent="0.3">
      <c r="A347" s="1" t="s">
        <v>10841</v>
      </c>
      <c r="B347" s="1">
        <v>1</v>
      </c>
      <c r="C347" s="1" t="s">
        <v>9802</v>
      </c>
      <c r="D347" s="1" t="s">
        <v>4629</v>
      </c>
      <c r="E347" s="1" t="s">
        <v>4631</v>
      </c>
      <c r="F347" s="1">
        <v>82861</v>
      </c>
      <c r="G347" s="1" t="s">
        <v>10545</v>
      </c>
      <c r="H347" s="1" t="s">
        <v>10683</v>
      </c>
      <c r="I347" s="1" t="s">
        <v>10547</v>
      </c>
    </row>
    <row r="348" spans="1:9" x14ac:dyDescent="0.3">
      <c r="A348" s="1" t="s">
        <v>10842</v>
      </c>
      <c r="B348" s="1">
        <v>32</v>
      </c>
      <c r="C348" s="1" t="s">
        <v>10251</v>
      </c>
      <c r="D348" s="1" t="s">
        <v>7335</v>
      </c>
      <c r="E348" s="1" t="s">
        <v>7337</v>
      </c>
      <c r="F348" s="1">
        <v>82784</v>
      </c>
      <c r="G348" s="1" t="s">
        <v>10545</v>
      </c>
      <c r="H348" s="1" t="s">
        <v>10590</v>
      </c>
      <c r="I348" s="1" t="s">
        <v>10547</v>
      </c>
    </row>
    <row r="349" spans="1:9" x14ac:dyDescent="0.3">
      <c r="A349" s="1" t="s">
        <v>10843</v>
      </c>
      <c r="B349" s="1">
        <v>65</v>
      </c>
      <c r="C349" s="1" t="s">
        <v>10024</v>
      </c>
      <c r="D349" s="1" t="s">
        <v>3760</v>
      </c>
      <c r="E349" s="1" t="s">
        <v>3762</v>
      </c>
      <c r="F349" s="1">
        <v>81790</v>
      </c>
      <c r="G349" s="1" t="s">
        <v>10545</v>
      </c>
      <c r="H349" s="1" t="s">
        <v>10563</v>
      </c>
      <c r="I349" s="1" t="s">
        <v>10547</v>
      </c>
    </row>
    <row r="350" spans="1:9" x14ac:dyDescent="0.3">
      <c r="A350" s="1" t="s">
        <v>10844</v>
      </c>
      <c r="B350" s="1">
        <v>8</v>
      </c>
      <c r="C350" s="1" t="s">
        <v>10483</v>
      </c>
      <c r="D350" s="1" t="s">
        <v>2901</v>
      </c>
      <c r="E350" s="1" t="s">
        <v>2903</v>
      </c>
      <c r="F350" s="1">
        <v>81648</v>
      </c>
      <c r="G350" s="1" t="s">
        <v>10545</v>
      </c>
      <c r="H350" s="1" t="s">
        <v>10590</v>
      </c>
      <c r="I350" s="1" t="s">
        <v>10547</v>
      </c>
    </row>
    <row r="351" spans="1:9" x14ac:dyDescent="0.3">
      <c r="A351" s="1" t="s">
        <v>10845</v>
      </c>
      <c r="B351" s="1">
        <v>24</v>
      </c>
      <c r="C351" s="1" t="s">
        <v>9567</v>
      </c>
      <c r="D351" s="1" t="s">
        <v>6712</v>
      </c>
      <c r="E351" s="1" t="s">
        <v>6714</v>
      </c>
      <c r="F351" s="1">
        <v>81480</v>
      </c>
      <c r="G351" s="1" t="s">
        <v>10545</v>
      </c>
      <c r="H351" s="1" t="s">
        <v>10656</v>
      </c>
      <c r="I351" s="1" t="s">
        <v>10657</v>
      </c>
    </row>
    <row r="352" spans="1:9" x14ac:dyDescent="0.3">
      <c r="A352" s="1" t="s">
        <v>10846</v>
      </c>
      <c r="B352" s="1">
        <v>6</v>
      </c>
      <c r="C352" s="1" t="s">
        <v>9786</v>
      </c>
      <c r="D352" s="1" t="s">
        <v>2350</v>
      </c>
      <c r="E352" s="1" t="s">
        <v>2353</v>
      </c>
      <c r="F352" s="1">
        <v>80880</v>
      </c>
      <c r="G352" s="1" t="s">
        <v>10545</v>
      </c>
      <c r="H352" s="1" t="s">
        <v>10581</v>
      </c>
      <c r="I352" s="1" t="s">
        <v>10547</v>
      </c>
    </row>
    <row r="353" spans="1:9" x14ac:dyDescent="0.3">
      <c r="A353" s="1" t="s">
        <v>10847</v>
      </c>
      <c r="B353" s="1">
        <v>28</v>
      </c>
      <c r="C353" s="1" t="s">
        <v>10125</v>
      </c>
      <c r="D353" s="1" t="s">
        <v>6191</v>
      </c>
      <c r="E353" s="1" t="s">
        <v>6193</v>
      </c>
      <c r="F353" s="1">
        <v>80870</v>
      </c>
      <c r="G353" s="1" t="s">
        <v>10545</v>
      </c>
      <c r="H353" s="1" t="s">
        <v>10656</v>
      </c>
      <c r="I353" s="1" t="s">
        <v>10657</v>
      </c>
    </row>
    <row r="354" spans="1:9" x14ac:dyDescent="0.3">
      <c r="A354" s="1" t="s">
        <v>10848</v>
      </c>
      <c r="B354" s="1">
        <v>1</v>
      </c>
      <c r="C354" s="1" t="s">
        <v>10349</v>
      </c>
      <c r="D354" s="1" t="s">
        <v>5003</v>
      </c>
      <c r="E354" s="1" t="s">
        <v>5006</v>
      </c>
      <c r="F354" s="1">
        <v>80830</v>
      </c>
      <c r="G354" s="1" t="s">
        <v>10545</v>
      </c>
      <c r="H354" s="1" t="s">
        <v>10849</v>
      </c>
      <c r="I354" s="1" t="s">
        <v>10547</v>
      </c>
    </row>
    <row r="355" spans="1:9" x14ac:dyDescent="0.3">
      <c r="A355" s="1" t="s">
        <v>10850</v>
      </c>
      <c r="B355" s="1">
        <v>6</v>
      </c>
      <c r="C355" s="1" t="s">
        <v>10249</v>
      </c>
      <c r="D355" s="1" t="s">
        <v>2008</v>
      </c>
      <c r="E355" s="1" t="s">
        <v>2010</v>
      </c>
      <c r="F355" s="1">
        <v>79781</v>
      </c>
      <c r="G355" s="1" t="s">
        <v>10545</v>
      </c>
      <c r="H355" s="1" t="s">
        <v>10599</v>
      </c>
      <c r="I355" s="1" t="s">
        <v>10547</v>
      </c>
    </row>
    <row r="356" spans="1:9" x14ac:dyDescent="0.3">
      <c r="A356" s="1" t="s">
        <v>10758</v>
      </c>
      <c r="B356" s="1">
        <v>37</v>
      </c>
      <c r="C356" s="1" t="s">
        <v>9486</v>
      </c>
      <c r="D356" s="1" t="s">
        <v>9298</v>
      </c>
      <c r="E356" s="1" t="s">
        <v>9300</v>
      </c>
      <c r="F356" s="1">
        <v>79111</v>
      </c>
      <c r="G356" s="1" t="s">
        <v>10545</v>
      </c>
      <c r="H356" s="1" t="s">
        <v>10656</v>
      </c>
      <c r="I356" s="1" t="s">
        <v>10657</v>
      </c>
    </row>
    <row r="357" spans="1:9" x14ac:dyDescent="0.3">
      <c r="A357" s="1" t="s">
        <v>10851</v>
      </c>
      <c r="B357" s="1">
        <v>4</v>
      </c>
      <c r="C357" s="1" t="s">
        <v>10177</v>
      </c>
      <c r="D357" s="1" t="s">
        <v>4873</v>
      </c>
      <c r="E357" s="1" t="s">
        <v>4875</v>
      </c>
      <c r="F357" s="1">
        <v>78370</v>
      </c>
      <c r="G357" s="1" t="s">
        <v>10545</v>
      </c>
      <c r="H357" s="1" t="s">
        <v>10616</v>
      </c>
      <c r="I357" s="1" t="s">
        <v>10547</v>
      </c>
    </row>
    <row r="358" spans="1:9" x14ac:dyDescent="0.3">
      <c r="A358" s="1" t="s">
        <v>10852</v>
      </c>
      <c r="B358" s="1">
        <v>30</v>
      </c>
      <c r="C358" s="1" t="s">
        <v>10396</v>
      </c>
      <c r="D358" s="1" t="s">
        <v>5933</v>
      </c>
      <c r="E358" s="1" t="s">
        <v>5935</v>
      </c>
      <c r="F358" s="1">
        <v>77733</v>
      </c>
      <c r="G358" s="1" t="s">
        <v>10545</v>
      </c>
      <c r="H358" s="1" t="s">
        <v>10554</v>
      </c>
      <c r="I358" s="1" t="s">
        <v>10547</v>
      </c>
    </row>
    <row r="359" spans="1:9" x14ac:dyDescent="0.3">
      <c r="A359" s="1" t="s">
        <v>10853</v>
      </c>
      <c r="B359" s="1">
        <v>7</v>
      </c>
      <c r="C359" s="1" t="s">
        <v>10071</v>
      </c>
      <c r="D359" s="1" t="s">
        <v>822</v>
      </c>
      <c r="E359" s="1" t="s">
        <v>824</v>
      </c>
      <c r="F359" s="1">
        <v>77708</v>
      </c>
      <c r="G359" s="1" t="s">
        <v>10545</v>
      </c>
      <c r="H359" s="1" t="s">
        <v>10554</v>
      </c>
      <c r="I359" s="1" t="s">
        <v>10547</v>
      </c>
    </row>
    <row r="360" spans="1:9" x14ac:dyDescent="0.3">
      <c r="A360" s="1" t="s">
        <v>10854</v>
      </c>
      <c r="B360" s="1">
        <v>4</v>
      </c>
      <c r="C360" s="1" t="s">
        <v>9607</v>
      </c>
      <c r="D360" s="1" t="s">
        <v>5678</v>
      </c>
      <c r="E360" s="1" t="s">
        <v>5680</v>
      </c>
      <c r="F360" s="1">
        <v>77229</v>
      </c>
      <c r="G360" s="1" t="s">
        <v>10545</v>
      </c>
      <c r="H360" s="1" t="s">
        <v>10599</v>
      </c>
      <c r="I360" s="1" t="s">
        <v>10547</v>
      </c>
    </row>
    <row r="361" spans="1:9" x14ac:dyDescent="0.3">
      <c r="A361" s="1" t="s">
        <v>10855</v>
      </c>
      <c r="B361" s="1">
        <v>28</v>
      </c>
      <c r="C361" s="1" t="s">
        <v>9836</v>
      </c>
      <c r="D361" s="1" t="s">
        <v>3650</v>
      </c>
      <c r="E361" s="1" t="s">
        <v>3652</v>
      </c>
      <c r="F361" s="1">
        <v>76853</v>
      </c>
      <c r="G361" s="1" t="s">
        <v>10545</v>
      </c>
      <c r="H361" s="1" t="s">
        <v>10554</v>
      </c>
      <c r="I361" s="1" t="s">
        <v>10547</v>
      </c>
    </row>
    <row r="362" spans="1:9" x14ac:dyDescent="0.3">
      <c r="A362" s="1" t="s">
        <v>10856</v>
      </c>
      <c r="B362" s="1">
        <v>9</v>
      </c>
      <c r="C362" s="1" t="s">
        <v>10277</v>
      </c>
      <c r="D362" s="1" t="s">
        <v>7045</v>
      </c>
      <c r="E362" s="1" t="s">
        <v>7047</v>
      </c>
      <c r="F362" s="1">
        <v>76768</v>
      </c>
      <c r="G362" s="1" t="s">
        <v>10545</v>
      </c>
      <c r="H362" s="1" t="s">
        <v>10590</v>
      </c>
      <c r="I362" s="1" t="s">
        <v>10547</v>
      </c>
    </row>
    <row r="363" spans="1:9" x14ac:dyDescent="0.3">
      <c r="A363" s="1" t="s">
        <v>10857</v>
      </c>
      <c r="B363" s="1">
        <v>58</v>
      </c>
      <c r="C363" s="1" t="s">
        <v>10343</v>
      </c>
      <c r="D363" s="1" t="s">
        <v>8913</v>
      </c>
      <c r="E363" s="1" t="s">
        <v>8915</v>
      </c>
      <c r="F363" s="1">
        <v>76673</v>
      </c>
      <c r="G363" s="1" t="s">
        <v>10545</v>
      </c>
      <c r="H363" s="1" t="s">
        <v>10563</v>
      </c>
      <c r="I363" s="1" t="s">
        <v>10547</v>
      </c>
    </row>
    <row r="364" spans="1:9" x14ac:dyDescent="0.3">
      <c r="A364" s="1" t="s">
        <v>10858</v>
      </c>
      <c r="B364" s="1">
        <v>9</v>
      </c>
      <c r="C364" s="1" t="s">
        <v>9711</v>
      </c>
      <c r="D364" s="1" t="s">
        <v>2122</v>
      </c>
      <c r="E364" s="1" t="s">
        <v>2124</v>
      </c>
      <c r="F364" s="1">
        <v>76567</v>
      </c>
      <c r="G364" s="1" t="s">
        <v>10545</v>
      </c>
      <c r="H364" s="1" t="s">
        <v>10642</v>
      </c>
      <c r="I364" s="1" t="s">
        <v>10547</v>
      </c>
    </row>
    <row r="365" spans="1:9" x14ac:dyDescent="0.3">
      <c r="A365" s="1" t="s">
        <v>10859</v>
      </c>
      <c r="B365" s="1">
        <v>24</v>
      </c>
      <c r="C365" s="1" t="s">
        <v>10261</v>
      </c>
      <c r="D365" s="1" t="s">
        <v>5914</v>
      </c>
      <c r="E365" s="1" t="s">
        <v>5916</v>
      </c>
      <c r="F365" s="1">
        <v>76071</v>
      </c>
      <c r="G365" s="1" t="s">
        <v>10545</v>
      </c>
      <c r="H365" s="1" t="s">
        <v>10566</v>
      </c>
      <c r="I365" s="1" t="s">
        <v>10567</v>
      </c>
    </row>
    <row r="366" spans="1:9" x14ac:dyDescent="0.3">
      <c r="A366" s="1" t="s">
        <v>10860</v>
      </c>
      <c r="B366" s="1">
        <v>2</v>
      </c>
      <c r="C366" s="1" t="s">
        <v>9426</v>
      </c>
      <c r="D366" s="1" t="s">
        <v>9145</v>
      </c>
      <c r="E366" s="1" t="s">
        <v>9147</v>
      </c>
      <c r="F366" s="1">
        <v>75447</v>
      </c>
      <c r="G366" s="1" t="s">
        <v>10545</v>
      </c>
      <c r="H366" s="1" t="s">
        <v>10554</v>
      </c>
      <c r="I366" s="1" t="s">
        <v>10547</v>
      </c>
    </row>
    <row r="367" spans="1:9" x14ac:dyDescent="0.3">
      <c r="A367" s="1" t="s">
        <v>10861</v>
      </c>
      <c r="B367" s="1">
        <v>8</v>
      </c>
      <c r="C367" s="1" t="s">
        <v>10195</v>
      </c>
      <c r="D367" s="1" t="s">
        <v>5138</v>
      </c>
      <c r="E367" s="1" t="s">
        <v>5140</v>
      </c>
      <c r="F367" s="1">
        <v>75283</v>
      </c>
      <c r="G367" s="1" t="s">
        <v>10545</v>
      </c>
      <c r="H367" s="1" t="s">
        <v>10586</v>
      </c>
      <c r="I367" s="1" t="s">
        <v>10547</v>
      </c>
    </row>
    <row r="368" spans="1:9" x14ac:dyDescent="0.3">
      <c r="A368" s="1" t="s">
        <v>9805</v>
      </c>
      <c r="B368" s="1">
        <v>9</v>
      </c>
      <c r="C368" s="1" t="s">
        <v>9804</v>
      </c>
      <c r="D368" s="1" t="s">
        <v>1638</v>
      </c>
      <c r="E368" s="1" t="s">
        <v>1640</v>
      </c>
      <c r="F368" s="1">
        <v>75079</v>
      </c>
      <c r="G368" s="1" t="s">
        <v>10545</v>
      </c>
      <c r="H368" s="1" t="s">
        <v>10592</v>
      </c>
      <c r="I368" s="1" t="s">
        <v>10593</v>
      </c>
    </row>
    <row r="369" spans="1:9" x14ac:dyDescent="0.3">
      <c r="A369" s="1" t="s">
        <v>10076</v>
      </c>
      <c r="B369" s="1">
        <v>2</v>
      </c>
      <c r="C369" s="1" t="s">
        <v>10075</v>
      </c>
      <c r="D369" s="1" t="s">
        <v>980</v>
      </c>
      <c r="E369" s="1" t="s">
        <v>982</v>
      </c>
      <c r="F369" s="1">
        <v>74755</v>
      </c>
      <c r="G369" s="1" t="s">
        <v>10545</v>
      </c>
      <c r="H369" s="1" t="s">
        <v>10640</v>
      </c>
      <c r="I369" s="1" t="s">
        <v>10547</v>
      </c>
    </row>
    <row r="370" spans="1:9" x14ac:dyDescent="0.3">
      <c r="A370" s="1" t="s">
        <v>10862</v>
      </c>
      <c r="B370" s="1">
        <v>10</v>
      </c>
      <c r="C370" s="1" t="s">
        <v>10414</v>
      </c>
      <c r="D370" s="1" t="s">
        <v>6882</v>
      </c>
      <c r="E370" s="1" t="s">
        <v>6884</v>
      </c>
      <c r="F370" s="1">
        <v>74686</v>
      </c>
      <c r="G370" s="1" t="s">
        <v>10545</v>
      </c>
      <c r="H370" s="1" t="s">
        <v>10586</v>
      </c>
      <c r="I370" s="1" t="s">
        <v>10547</v>
      </c>
    </row>
    <row r="371" spans="1:9" x14ac:dyDescent="0.3">
      <c r="A371" s="1" t="s">
        <v>10863</v>
      </c>
      <c r="B371" s="1">
        <v>42</v>
      </c>
      <c r="C371" s="1" t="s">
        <v>10365</v>
      </c>
      <c r="D371" s="1" t="s">
        <v>8533</v>
      </c>
      <c r="E371" s="1" t="s">
        <v>8535</v>
      </c>
      <c r="F371" s="1">
        <v>74197</v>
      </c>
      <c r="G371" s="1" t="s">
        <v>10545</v>
      </c>
      <c r="H371" s="1" t="s">
        <v>10590</v>
      </c>
      <c r="I371" s="1" t="s">
        <v>10547</v>
      </c>
    </row>
    <row r="372" spans="1:9" x14ac:dyDescent="0.3">
      <c r="A372" s="1" t="s">
        <v>10864</v>
      </c>
      <c r="B372" s="1">
        <v>14</v>
      </c>
      <c r="C372" s="1" t="s">
        <v>9521</v>
      </c>
      <c r="D372" s="1" t="s">
        <v>2226</v>
      </c>
      <c r="E372" s="1" t="s">
        <v>2228</v>
      </c>
      <c r="F372" s="1">
        <v>73693</v>
      </c>
      <c r="G372" s="1" t="s">
        <v>10545</v>
      </c>
      <c r="H372" s="1" t="s">
        <v>10554</v>
      </c>
      <c r="I372" s="1" t="s">
        <v>10547</v>
      </c>
    </row>
    <row r="373" spans="1:9" x14ac:dyDescent="0.3">
      <c r="A373" s="1" t="s">
        <v>10348</v>
      </c>
      <c r="B373" s="1">
        <v>5</v>
      </c>
      <c r="C373" s="1" t="s">
        <v>10347</v>
      </c>
      <c r="D373" s="1" t="s">
        <v>1027</v>
      </c>
      <c r="E373" s="1" t="s">
        <v>1029</v>
      </c>
      <c r="F373" s="1">
        <v>72896</v>
      </c>
      <c r="G373" s="1" t="s">
        <v>10545</v>
      </c>
      <c r="H373" s="1" t="s">
        <v>10576</v>
      </c>
      <c r="I373" s="1" t="s">
        <v>10547</v>
      </c>
    </row>
    <row r="374" spans="1:9" x14ac:dyDescent="0.3">
      <c r="A374" s="1" t="s">
        <v>9668</v>
      </c>
      <c r="B374" s="1">
        <v>3</v>
      </c>
      <c r="C374" s="1" t="s">
        <v>9667</v>
      </c>
      <c r="D374" s="1" t="s">
        <v>6522</v>
      </c>
      <c r="E374" s="1" t="s">
        <v>6524</v>
      </c>
      <c r="F374" s="1">
        <v>72737</v>
      </c>
      <c r="G374" s="1" t="s">
        <v>10545</v>
      </c>
      <c r="H374" s="1" t="s">
        <v>10576</v>
      </c>
      <c r="I374" s="1" t="s">
        <v>10547</v>
      </c>
    </row>
    <row r="375" spans="1:9" x14ac:dyDescent="0.3">
      <c r="A375" s="1" t="s">
        <v>10865</v>
      </c>
      <c r="B375" s="1">
        <v>28</v>
      </c>
      <c r="C375" s="1" t="s">
        <v>9994</v>
      </c>
      <c r="D375" s="1" t="s">
        <v>7256</v>
      </c>
      <c r="E375" s="1" t="s">
        <v>7259</v>
      </c>
      <c r="F375" s="1">
        <v>71388</v>
      </c>
      <c r="G375" s="1" t="s">
        <v>10545</v>
      </c>
      <c r="H375" s="1" t="s">
        <v>10599</v>
      </c>
      <c r="I375" s="1" t="s">
        <v>10547</v>
      </c>
    </row>
    <row r="376" spans="1:9" x14ac:dyDescent="0.3">
      <c r="A376" s="1" t="s">
        <v>10866</v>
      </c>
      <c r="B376" s="1">
        <v>48</v>
      </c>
      <c r="C376" s="1" t="s">
        <v>9511</v>
      </c>
      <c r="D376" s="1" t="s">
        <v>3747</v>
      </c>
      <c r="E376" s="1" t="s">
        <v>3749</v>
      </c>
      <c r="F376" s="1">
        <v>71210</v>
      </c>
      <c r="G376" s="1" t="s">
        <v>10545</v>
      </c>
      <c r="H376" s="1" t="s">
        <v>10563</v>
      </c>
      <c r="I376" s="1" t="s">
        <v>10547</v>
      </c>
    </row>
    <row r="377" spans="1:9" x14ac:dyDescent="0.3">
      <c r="A377" s="1" t="s">
        <v>10474</v>
      </c>
      <c r="B377" s="1">
        <v>13</v>
      </c>
      <c r="C377" s="1" t="s">
        <v>10473</v>
      </c>
      <c r="D377" s="1" t="s">
        <v>3984</v>
      </c>
      <c r="E377" s="1" t="s">
        <v>3986</v>
      </c>
      <c r="F377" s="1">
        <v>70703</v>
      </c>
      <c r="G377" s="1" t="s">
        <v>10545</v>
      </c>
      <c r="H377" s="1" t="s">
        <v>10559</v>
      </c>
      <c r="I377" s="1" t="s">
        <v>10547</v>
      </c>
    </row>
    <row r="378" spans="1:9" x14ac:dyDescent="0.3">
      <c r="A378" s="1" t="s">
        <v>10867</v>
      </c>
      <c r="B378" s="1">
        <v>16</v>
      </c>
      <c r="C378" s="1" t="s">
        <v>9729</v>
      </c>
      <c r="D378" s="1" t="s">
        <v>9075</v>
      </c>
      <c r="E378" s="1" t="s">
        <v>9077</v>
      </c>
      <c r="F378" s="1">
        <v>70660</v>
      </c>
      <c r="G378" s="1" t="s">
        <v>10545</v>
      </c>
      <c r="H378" s="1" t="s">
        <v>10554</v>
      </c>
      <c r="I378" s="1" t="s">
        <v>10547</v>
      </c>
    </row>
    <row r="379" spans="1:9" x14ac:dyDescent="0.3">
      <c r="A379" s="1" t="s">
        <v>10302</v>
      </c>
      <c r="B379" s="1">
        <v>15</v>
      </c>
      <c r="C379" s="1" t="s">
        <v>10301</v>
      </c>
      <c r="D379" s="1" t="s">
        <v>4816</v>
      </c>
      <c r="E379" s="1" t="s">
        <v>4818</v>
      </c>
      <c r="F379" s="1">
        <v>70357</v>
      </c>
      <c r="G379" s="1" t="s">
        <v>10545</v>
      </c>
      <c r="H379" s="1" t="s">
        <v>10559</v>
      </c>
      <c r="I379" s="1" t="s">
        <v>10547</v>
      </c>
    </row>
    <row r="380" spans="1:9" x14ac:dyDescent="0.3">
      <c r="A380" s="1" t="s">
        <v>10868</v>
      </c>
      <c r="B380" s="1">
        <v>34</v>
      </c>
      <c r="C380" s="1" t="s">
        <v>10107</v>
      </c>
      <c r="D380" s="1" t="s">
        <v>7705</v>
      </c>
      <c r="E380" s="1" t="s">
        <v>7707</v>
      </c>
      <c r="F380" s="1">
        <v>70292</v>
      </c>
      <c r="G380" s="1" t="s">
        <v>10545</v>
      </c>
      <c r="H380" s="1" t="s">
        <v>10563</v>
      </c>
      <c r="I380" s="1" t="s">
        <v>10547</v>
      </c>
    </row>
    <row r="381" spans="1:9" x14ac:dyDescent="0.3">
      <c r="A381" s="1" t="s">
        <v>9810</v>
      </c>
      <c r="B381" s="1">
        <v>3</v>
      </c>
      <c r="C381" s="1" t="s">
        <v>9809</v>
      </c>
      <c r="D381" s="1" t="s">
        <v>2656</v>
      </c>
      <c r="E381" s="1" t="s">
        <v>2658</v>
      </c>
      <c r="F381" s="1">
        <v>70210</v>
      </c>
      <c r="G381" s="1" t="s">
        <v>10545</v>
      </c>
      <c r="H381" s="1" t="s">
        <v>10546</v>
      </c>
      <c r="I381" s="1" t="s">
        <v>10547</v>
      </c>
    </row>
    <row r="382" spans="1:9" x14ac:dyDescent="0.3">
      <c r="A382" s="1" t="s">
        <v>10869</v>
      </c>
      <c r="B382" s="1">
        <v>9</v>
      </c>
      <c r="C382" s="1" t="s">
        <v>9751</v>
      </c>
      <c r="D382" s="1" t="s">
        <v>5402</v>
      </c>
      <c r="E382" s="1" t="s">
        <v>5404</v>
      </c>
      <c r="F382" s="1">
        <v>70053</v>
      </c>
      <c r="G382" s="1" t="s">
        <v>10545</v>
      </c>
      <c r="H382" s="1" t="s">
        <v>10683</v>
      </c>
      <c r="I382" s="1" t="s">
        <v>10547</v>
      </c>
    </row>
    <row r="383" spans="1:9" x14ac:dyDescent="0.3">
      <c r="A383" s="1" t="s">
        <v>10870</v>
      </c>
      <c r="B383" s="1">
        <v>2</v>
      </c>
      <c r="C383" s="1" t="s">
        <v>9914</v>
      </c>
      <c r="D383" s="1" t="s">
        <v>3072</v>
      </c>
      <c r="E383" s="1" t="s">
        <v>1236</v>
      </c>
      <c r="F383" s="1">
        <v>69116</v>
      </c>
      <c r="G383" s="1" t="s">
        <v>10545</v>
      </c>
      <c r="H383" s="1" t="s">
        <v>10563</v>
      </c>
      <c r="I383" s="1" t="s">
        <v>10547</v>
      </c>
    </row>
    <row r="384" spans="1:9" x14ac:dyDescent="0.3">
      <c r="A384" s="1" t="s">
        <v>10871</v>
      </c>
      <c r="B384" s="1">
        <v>3</v>
      </c>
      <c r="C384" s="1" t="s">
        <v>9493</v>
      </c>
      <c r="D384" s="1" t="s">
        <v>2481</v>
      </c>
      <c r="E384" s="1" t="s">
        <v>2483</v>
      </c>
      <c r="F384" s="1">
        <v>68399</v>
      </c>
      <c r="G384" s="1" t="s">
        <v>10545</v>
      </c>
      <c r="H384" s="1" t="s">
        <v>10599</v>
      </c>
      <c r="I384" s="1" t="s">
        <v>10547</v>
      </c>
    </row>
    <row r="385" spans="1:9" x14ac:dyDescent="0.3">
      <c r="A385" s="1" t="s">
        <v>10106</v>
      </c>
      <c r="B385" s="1">
        <v>1</v>
      </c>
      <c r="C385" s="1" t="s">
        <v>10105</v>
      </c>
      <c r="D385" s="1" t="s">
        <v>6444</v>
      </c>
      <c r="E385" s="1" t="s">
        <v>6447</v>
      </c>
      <c r="F385" s="1">
        <v>68288</v>
      </c>
      <c r="G385" s="1" t="s">
        <v>10545</v>
      </c>
      <c r="H385" s="1" t="s">
        <v>10872</v>
      </c>
      <c r="I385" s="1" t="s">
        <v>10547</v>
      </c>
    </row>
    <row r="386" spans="1:9" x14ac:dyDescent="0.3">
      <c r="A386" s="1" t="s">
        <v>10873</v>
      </c>
      <c r="B386" s="1">
        <v>5</v>
      </c>
      <c r="C386" s="1" t="s">
        <v>10253</v>
      </c>
      <c r="D386" s="1" t="s">
        <v>3875</v>
      </c>
      <c r="E386" s="1" t="s">
        <v>3877</v>
      </c>
      <c r="F386" s="1">
        <v>68197</v>
      </c>
      <c r="G386" s="1" t="s">
        <v>10545</v>
      </c>
      <c r="H386" s="1" t="s">
        <v>10554</v>
      </c>
      <c r="I386" s="1" t="s">
        <v>10547</v>
      </c>
    </row>
    <row r="387" spans="1:9" x14ac:dyDescent="0.3">
      <c r="A387" s="1" t="s">
        <v>10874</v>
      </c>
      <c r="B387" s="1">
        <v>39</v>
      </c>
      <c r="C387" s="1" t="s">
        <v>10173</v>
      </c>
      <c r="D387" s="1" t="s">
        <v>6976</v>
      </c>
      <c r="E387" s="1" t="s">
        <v>6978</v>
      </c>
      <c r="F387" s="1">
        <v>67670</v>
      </c>
      <c r="G387" s="1" t="s">
        <v>10545</v>
      </c>
      <c r="H387" s="1" t="s">
        <v>10656</v>
      </c>
      <c r="I387" s="1" t="s">
        <v>10657</v>
      </c>
    </row>
    <row r="388" spans="1:9" x14ac:dyDescent="0.3">
      <c r="A388" s="1" t="s">
        <v>10875</v>
      </c>
      <c r="B388" s="1">
        <v>15</v>
      </c>
      <c r="C388" s="1" t="s">
        <v>9965</v>
      </c>
      <c r="D388" s="1" t="s">
        <v>374</v>
      </c>
      <c r="E388" s="1" t="s">
        <v>376</v>
      </c>
      <c r="F388" s="1">
        <v>66536</v>
      </c>
      <c r="G388" s="1" t="s">
        <v>10545</v>
      </c>
      <c r="H388" s="1" t="s">
        <v>10642</v>
      </c>
      <c r="I388" s="1" t="s">
        <v>10547</v>
      </c>
    </row>
    <row r="389" spans="1:9" x14ac:dyDescent="0.3">
      <c r="A389" s="1" t="s">
        <v>10876</v>
      </c>
      <c r="B389" s="1">
        <v>39</v>
      </c>
      <c r="C389" s="1" t="s">
        <v>10233</v>
      </c>
      <c r="D389" s="1" t="s">
        <v>863</v>
      </c>
      <c r="E389" s="1" t="s">
        <v>865</v>
      </c>
      <c r="F389" s="1">
        <v>66206</v>
      </c>
      <c r="G389" s="1" t="s">
        <v>10545</v>
      </c>
      <c r="H389" s="1" t="s">
        <v>10563</v>
      </c>
      <c r="I389" s="1" t="s">
        <v>10547</v>
      </c>
    </row>
    <row r="390" spans="1:9" x14ac:dyDescent="0.3">
      <c r="A390" s="1" t="s">
        <v>10877</v>
      </c>
      <c r="B390" s="1">
        <v>23</v>
      </c>
      <c r="C390" s="1" t="s">
        <v>9595</v>
      </c>
      <c r="D390" s="1" t="s">
        <v>8269</v>
      </c>
      <c r="E390" s="1" t="s">
        <v>8271</v>
      </c>
      <c r="F390" s="1">
        <v>66121</v>
      </c>
      <c r="G390" s="1" t="s">
        <v>10545</v>
      </c>
      <c r="H390" s="1" t="s">
        <v>10590</v>
      </c>
      <c r="I390" s="1" t="s">
        <v>10547</v>
      </c>
    </row>
    <row r="391" spans="1:9" x14ac:dyDescent="0.3">
      <c r="A391" s="1" t="s">
        <v>10878</v>
      </c>
      <c r="B391" s="1">
        <v>17</v>
      </c>
      <c r="C391" s="1" t="s">
        <v>10211</v>
      </c>
      <c r="D391" s="1" t="s">
        <v>741</v>
      </c>
      <c r="E391" s="1" t="s">
        <v>743</v>
      </c>
      <c r="F391" s="1">
        <v>66119</v>
      </c>
      <c r="G391" s="1" t="s">
        <v>10545</v>
      </c>
      <c r="H391" s="1" t="s">
        <v>10586</v>
      </c>
      <c r="I391" s="1" t="s">
        <v>10547</v>
      </c>
    </row>
    <row r="392" spans="1:9" x14ac:dyDescent="0.3">
      <c r="A392" s="1" t="s">
        <v>10879</v>
      </c>
      <c r="B392" s="1">
        <v>12</v>
      </c>
      <c r="C392" s="1" t="s">
        <v>10428</v>
      </c>
      <c r="D392" s="1" t="s">
        <v>1513</v>
      </c>
      <c r="E392" s="1" t="s">
        <v>1515</v>
      </c>
      <c r="F392" s="1">
        <v>64949</v>
      </c>
      <c r="G392" s="1" t="s">
        <v>10545</v>
      </c>
      <c r="H392" s="1" t="s">
        <v>10576</v>
      </c>
      <c r="I392" s="1" t="s">
        <v>10547</v>
      </c>
    </row>
    <row r="393" spans="1:9" x14ac:dyDescent="0.3">
      <c r="A393" s="1" t="s">
        <v>9594</v>
      </c>
      <c r="B393" s="1">
        <v>2</v>
      </c>
      <c r="C393" s="1" t="s">
        <v>9593</v>
      </c>
      <c r="D393" s="1" t="s">
        <v>5671</v>
      </c>
      <c r="E393" s="1" t="s">
        <v>5673</v>
      </c>
      <c r="F393" s="1">
        <v>64840</v>
      </c>
      <c r="G393" s="1" t="s">
        <v>10545</v>
      </c>
      <c r="H393" s="1" t="s">
        <v>10546</v>
      </c>
      <c r="I393" s="1" t="s">
        <v>10547</v>
      </c>
    </row>
    <row r="394" spans="1:9" x14ac:dyDescent="0.3">
      <c r="A394" s="1" t="s">
        <v>10395</v>
      </c>
      <c r="B394" s="1">
        <v>1</v>
      </c>
      <c r="C394" s="1" t="s">
        <v>10394</v>
      </c>
      <c r="D394" s="1" t="s">
        <v>8351</v>
      </c>
      <c r="E394" s="1" t="s">
        <v>8353</v>
      </c>
      <c r="F394" s="1">
        <v>64822</v>
      </c>
      <c r="G394" s="1" t="s">
        <v>10545</v>
      </c>
      <c r="H394" s="1" t="s">
        <v>10558</v>
      </c>
      <c r="I394" s="1" t="s">
        <v>10547</v>
      </c>
    </row>
    <row r="395" spans="1:9" x14ac:dyDescent="0.3">
      <c r="A395" s="1" t="s">
        <v>10880</v>
      </c>
      <c r="B395" s="1">
        <v>1</v>
      </c>
      <c r="C395" s="1" t="s">
        <v>10299</v>
      </c>
      <c r="D395" s="1" t="s">
        <v>2851</v>
      </c>
      <c r="E395" s="1" t="s">
        <v>2853</v>
      </c>
      <c r="F395" s="1">
        <v>64542</v>
      </c>
      <c r="G395" s="1" t="s">
        <v>10545</v>
      </c>
      <c r="H395" s="1" t="s">
        <v>10563</v>
      </c>
      <c r="I395" s="1" t="s">
        <v>10547</v>
      </c>
    </row>
    <row r="396" spans="1:9" x14ac:dyDescent="0.3">
      <c r="A396" s="1" t="s">
        <v>10881</v>
      </c>
      <c r="B396" s="1">
        <v>15</v>
      </c>
      <c r="C396" s="1" t="s">
        <v>9555</v>
      </c>
      <c r="D396" s="1" t="s">
        <v>8941</v>
      </c>
      <c r="E396" s="1" t="s">
        <v>5291</v>
      </c>
      <c r="F396" s="1">
        <v>64438</v>
      </c>
      <c r="G396" s="1" t="s">
        <v>10545</v>
      </c>
      <c r="H396" s="1" t="s">
        <v>10554</v>
      </c>
      <c r="I396" s="1" t="s">
        <v>10547</v>
      </c>
    </row>
    <row r="397" spans="1:9" x14ac:dyDescent="0.3">
      <c r="A397" s="1" t="s">
        <v>10882</v>
      </c>
      <c r="B397" s="1">
        <v>56</v>
      </c>
      <c r="C397" s="1" t="s">
        <v>9497</v>
      </c>
      <c r="D397" s="1" t="s">
        <v>1611</v>
      </c>
      <c r="E397" s="1" t="s">
        <v>9389</v>
      </c>
      <c r="F397" s="1">
        <v>64227</v>
      </c>
      <c r="G397" s="1" t="s">
        <v>10545</v>
      </c>
      <c r="H397" s="1" t="s">
        <v>10563</v>
      </c>
      <c r="I397" s="1" t="s">
        <v>10547</v>
      </c>
    </row>
    <row r="398" spans="1:9" x14ac:dyDescent="0.3">
      <c r="A398" s="1" t="s">
        <v>10883</v>
      </c>
      <c r="B398" s="1">
        <v>11</v>
      </c>
      <c r="C398" s="1" t="s">
        <v>9629</v>
      </c>
      <c r="D398" s="1" t="s">
        <v>7822</v>
      </c>
      <c r="E398" s="1" t="s">
        <v>7824</v>
      </c>
      <c r="F398" s="1">
        <v>63754</v>
      </c>
      <c r="G398" s="1" t="s">
        <v>10545</v>
      </c>
      <c r="H398" s="1" t="s">
        <v>10586</v>
      </c>
      <c r="I398" s="1" t="s">
        <v>10547</v>
      </c>
    </row>
    <row r="399" spans="1:9" x14ac:dyDescent="0.3">
      <c r="A399" s="1" t="s">
        <v>10884</v>
      </c>
      <c r="B399" s="1">
        <v>15</v>
      </c>
      <c r="C399" s="1" t="s">
        <v>9420</v>
      </c>
      <c r="D399" s="1" t="s">
        <v>2186</v>
      </c>
      <c r="E399" s="1" t="s">
        <v>2188</v>
      </c>
      <c r="F399" s="1">
        <v>63513</v>
      </c>
      <c r="G399" s="1" t="s">
        <v>10545</v>
      </c>
      <c r="H399" s="1" t="s">
        <v>10586</v>
      </c>
      <c r="I399" s="1" t="s">
        <v>10547</v>
      </c>
    </row>
    <row r="400" spans="1:9" x14ac:dyDescent="0.3">
      <c r="A400" s="1" t="s">
        <v>9835</v>
      </c>
      <c r="B400" s="1">
        <v>4</v>
      </c>
      <c r="C400" s="1" t="s">
        <v>9834</v>
      </c>
      <c r="D400" s="1" t="s">
        <v>6276</v>
      </c>
      <c r="E400" s="1" t="s">
        <v>6278</v>
      </c>
      <c r="F400" s="1">
        <v>63381</v>
      </c>
      <c r="G400" s="1" t="s">
        <v>10545</v>
      </c>
      <c r="H400" s="1" t="s">
        <v>10592</v>
      </c>
      <c r="I400" s="1" t="s">
        <v>10593</v>
      </c>
    </row>
    <row r="401" spans="1:9" x14ac:dyDescent="0.3">
      <c r="A401" s="1" t="s">
        <v>10885</v>
      </c>
      <c r="B401" s="1">
        <v>21</v>
      </c>
      <c r="C401" s="1" t="s">
        <v>9912</v>
      </c>
      <c r="D401" s="1" t="s">
        <v>4728</v>
      </c>
      <c r="E401" s="1" t="s">
        <v>4730</v>
      </c>
      <c r="F401" s="1">
        <v>62695</v>
      </c>
      <c r="G401" s="1" t="s">
        <v>10545</v>
      </c>
      <c r="H401" s="1" t="s">
        <v>10566</v>
      </c>
      <c r="I401" s="1" t="s">
        <v>10567</v>
      </c>
    </row>
    <row r="402" spans="1:9" x14ac:dyDescent="0.3">
      <c r="A402" s="1" t="s">
        <v>10886</v>
      </c>
      <c r="B402" s="1">
        <v>41</v>
      </c>
      <c r="C402" s="1" t="s">
        <v>10034</v>
      </c>
      <c r="D402" s="1" t="s">
        <v>3825</v>
      </c>
      <c r="E402" s="1" t="s">
        <v>3827</v>
      </c>
      <c r="F402" s="1">
        <v>61881</v>
      </c>
      <c r="G402" s="1" t="s">
        <v>10545</v>
      </c>
      <c r="H402" s="1" t="s">
        <v>10590</v>
      </c>
      <c r="I402" s="1" t="s">
        <v>10547</v>
      </c>
    </row>
    <row r="403" spans="1:9" x14ac:dyDescent="0.3">
      <c r="A403" s="1" t="s">
        <v>10887</v>
      </c>
      <c r="B403" s="1">
        <v>22</v>
      </c>
      <c r="C403" s="1" t="s">
        <v>10444</v>
      </c>
      <c r="D403" s="1" t="s">
        <v>7793</v>
      </c>
      <c r="E403" s="1" t="s">
        <v>7795</v>
      </c>
      <c r="F403" s="1">
        <v>60102</v>
      </c>
      <c r="G403" s="1" t="s">
        <v>10545</v>
      </c>
      <c r="H403" s="1" t="s">
        <v>10656</v>
      </c>
      <c r="I403" s="1" t="s">
        <v>10657</v>
      </c>
    </row>
    <row r="404" spans="1:9" x14ac:dyDescent="0.3">
      <c r="A404" s="1" t="s">
        <v>9889</v>
      </c>
      <c r="B404" s="1">
        <v>3</v>
      </c>
      <c r="C404" s="1" t="s">
        <v>9888</v>
      </c>
      <c r="D404" s="1" t="s">
        <v>6454</v>
      </c>
      <c r="E404" s="1" t="s">
        <v>6456</v>
      </c>
      <c r="F404" s="1">
        <v>60000</v>
      </c>
      <c r="G404" s="1" t="s">
        <v>10545</v>
      </c>
      <c r="H404" s="1" t="s">
        <v>10558</v>
      </c>
      <c r="I404" s="1" t="s">
        <v>10547</v>
      </c>
    </row>
    <row r="405" spans="1:9" x14ac:dyDescent="0.3">
      <c r="A405" s="1" t="s">
        <v>10888</v>
      </c>
      <c r="B405" s="1">
        <v>32</v>
      </c>
      <c r="C405" s="1" t="s">
        <v>9474</v>
      </c>
      <c r="D405" s="1" t="s">
        <v>4449</v>
      </c>
      <c r="E405" s="1" t="s">
        <v>4451</v>
      </c>
      <c r="F405" s="1">
        <v>59808</v>
      </c>
      <c r="G405" s="1" t="s">
        <v>10545</v>
      </c>
      <c r="H405" s="1" t="s">
        <v>10656</v>
      </c>
      <c r="I405" s="1" t="s">
        <v>10657</v>
      </c>
    </row>
    <row r="406" spans="1:9" x14ac:dyDescent="0.3">
      <c r="A406" s="1" t="s">
        <v>10889</v>
      </c>
      <c r="B406" s="1">
        <v>10</v>
      </c>
      <c r="C406" s="1" t="s">
        <v>9988</v>
      </c>
      <c r="D406" s="1" t="s">
        <v>5110</v>
      </c>
      <c r="E406" s="1" t="s">
        <v>5112</v>
      </c>
      <c r="F406" s="1">
        <v>59692</v>
      </c>
      <c r="G406" s="1" t="s">
        <v>10545</v>
      </c>
      <c r="H406" s="1" t="s">
        <v>10656</v>
      </c>
      <c r="I406" s="1" t="s">
        <v>10657</v>
      </c>
    </row>
    <row r="407" spans="1:9" x14ac:dyDescent="0.3">
      <c r="A407" s="1" t="s">
        <v>10890</v>
      </c>
      <c r="B407" s="1">
        <v>40</v>
      </c>
      <c r="C407" s="1" t="s">
        <v>9480</v>
      </c>
      <c r="D407" s="1" t="s">
        <v>645</v>
      </c>
      <c r="E407" s="1" t="s">
        <v>647</v>
      </c>
      <c r="F407" s="1">
        <v>59564</v>
      </c>
      <c r="G407" s="1" t="s">
        <v>10545</v>
      </c>
      <c r="H407" s="1" t="s">
        <v>10554</v>
      </c>
      <c r="I407" s="1" t="s">
        <v>10547</v>
      </c>
    </row>
    <row r="408" spans="1:9" x14ac:dyDescent="0.3">
      <c r="A408" s="1" t="s">
        <v>10891</v>
      </c>
      <c r="B408" s="1">
        <v>16</v>
      </c>
      <c r="C408" s="1" t="s">
        <v>10159</v>
      </c>
      <c r="D408" s="1" t="s">
        <v>8575</v>
      </c>
      <c r="E408" s="1" t="s">
        <v>8577</v>
      </c>
      <c r="F408" s="1">
        <v>59442</v>
      </c>
      <c r="G408" s="1" t="s">
        <v>10545</v>
      </c>
      <c r="H408" s="1" t="s">
        <v>10590</v>
      </c>
      <c r="I408" s="1" t="s">
        <v>10547</v>
      </c>
    </row>
    <row r="409" spans="1:9" x14ac:dyDescent="0.3">
      <c r="A409" s="1" t="s">
        <v>10892</v>
      </c>
      <c r="B409" s="1">
        <v>52</v>
      </c>
      <c r="C409" s="1" t="s">
        <v>9428</v>
      </c>
      <c r="D409" s="1" t="s">
        <v>8599</v>
      </c>
      <c r="E409" s="1" t="s">
        <v>8601</v>
      </c>
      <c r="F409" s="1">
        <v>58795</v>
      </c>
      <c r="G409" s="1" t="s">
        <v>10545</v>
      </c>
      <c r="H409" s="1" t="s">
        <v>10563</v>
      </c>
      <c r="I409" s="1" t="s">
        <v>10547</v>
      </c>
    </row>
    <row r="410" spans="1:9" x14ac:dyDescent="0.3">
      <c r="A410" s="1" t="s">
        <v>10893</v>
      </c>
      <c r="B410" s="1">
        <v>41</v>
      </c>
      <c r="C410" s="1" t="s">
        <v>9745</v>
      </c>
      <c r="D410" s="1" t="s">
        <v>3737</v>
      </c>
      <c r="E410" s="1" t="s">
        <v>3739</v>
      </c>
      <c r="F410" s="1">
        <v>58419</v>
      </c>
      <c r="G410" s="1" t="s">
        <v>10545</v>
      </c>
      <c r="H410" s="1" t="s">
        <v>10563</v>
      </c>
      <c r="I410" s="1" t="s">
        <v>10547</v>
      </c>
    </row>
    <row r="411" spans="1:9" x14ac:dyDescent="0.3">
      <c r="A411" s="1" t="s">
        <v>10894</v>
      </c>
      <c r="B411" s="1">
        <v>2</v>
      </c>
      <c r="C411" s="1" t="s">
        <v>9677</v>
      </c>
      <c r="D411" s="1" t="s">
        <v>4611</v>
      </c>
      <c r="E411" s="1" t="s">
        <v>4613</v>
      </c>
      <c r="F411" s="1">
        <v>57584</v>
      </c>
      <c r="G411" s="1" t="s">
        <v>10545</v>
      </c>
      <c r="H411" s="1" t="s">
        <v>10895</v>
      </c>
      <c r="I411" s="1" t="s">
        <v>10547</v>
      </c>
    </row>
    <row r="412" spans="1:9" x14ac:dyDescent="0.3">
      <c r="A412" s="1" t="s">
        <v>10896</v>
      </c>
      <c r="B412" s="1">
        <v>14</v>
      </c>
      <c r="C412" s="1" t="s">
        <v>9675</v>
      </c>
      <c r="D412" s="1" t="s">
        <v>2422</v>
      </c>
      <c r="E412" s="1" t="s">
        <v>2424</v>
      </c>
      <c r="F412" s="1">
        <v>57077</v>
      </c>
      <c r="G412" s="1" t="s">
        <v>10545</v>
      </c>
      <c r="H412" s="1" t="s">
        <v>10642</v>
      </c>
      <c r="I412" s="1" t="s">
        <v>10547</v>
      </c>
    </row>
    <row r="413" spans="1:9" x14ac:dyDescent="0.3">
      <c r="A413" s="1" t="s">
        <v>10897</v>
      </c>
      <c r="B413" s="1">
        <v>12</v>
      </c>
      <c r="C413" s="1" t="s">
        <v>10018</v>
      </c>
      <c r="D413" s="1" t="s">
        <v>7572</v>
      </c>
      <c r="E413" s="1" t="s">
        <v>7574</v>
      </c>
      <c r="F413" s="1">
        <v>56705</v>
      </c>
      <c r="G413" s="1" t="s">
        <v>10545</v>
      </c>
      <c r="H413" s="1" t="s">
        <v>10554</v>
      </c>
      <c r="I413" s="1" t="s">
        <v>10547</v>
      </c>
    </row>
    <row r="414" spans="1:9" x14ac:dyDescent="0.3">
      <c r="A414" s="1" t="s">
        <v>9612</v>
      </c>
      <c r="B414" s="1">
        <v>2</v>
      </c>
      <c r="C414" s="1" t="s">
        <v>9611</v>
      </c>
      <c r="D414" s="1" t="s">
        <v>9362</v>
      </c>
      <c r="E414" s="1" t="s">
        <v>9364</v>
      </c>
      <c r="F414" s="1">
        <v>55711</v>
      </c>
      <c r="G414" s="1" t="s">
        <v>10545</v>
      </c>
      <c r="H414" s="1" t="s">
        <v>10576</v>
      </c>
      <c r="I414" s="1" t="s">
        <v>10547</v>
      </c>
    </row>
    <row r="415" spans="1:9" x14ac:dyDescent="0.3">
      <c r="A415" s="1" t="s">
        <v>10898</v>
      </c>
      <c r="B415" s="1">
        <v>27</v>
      </c>
      <c r="C415" s="1" t="s">
        <v>10329</v>
      </c>
      <c r="D415" s="1" t="s">
        <v>6108</v>
      </c>
      <c r="E415" s="1" t="s">
        <v>6110</v>
      </c>
      <c r="F415" s="1">
        <v>55379</v>
      </c>
      <c r="G415" s="1" t="s">
        <v>10545</v>
      </c>
      <c r="H415" s="1" t="s">
        <v>10563</v>
      </c>
      <c r="I415" s="1" t="s">
        <v>10547</v>
      </c>
    </row>
    <row r="416" spans="1:9" x14ac:dyDescent="0.3">
      <c r="A416" s="1" t="s">
        <v>9560</v>
      </c>
      <c r="B416" s="1">
        <v>10</v>
      </c>
      <c r="C416" s="1" t="s">
        <v>9559</v>
      </c>
      <c r="D416" s="1" t="s">
        <v>6951</v>
      </c>
      <c r="E416" s="1" t="s">
        <v>6953</v>
      </c>
      <c r="F416" s="1">
        <v>55245</v>
      </c>
      <c r="G416" s="1" t="s">
        <v>10545</v>
      </c>
      <c r="H416" s="1" t="s">
        <v>10558</v>
      </c>
      <c r="I416" s="1" t="s">
        <v>10547</v>
      </c>
    </row>
    <row r="417" spans="1:9" x14ac:dyDescent="0.3">
      <c r="A417" s="1" t="s">
        <v>10899</v>
      </c>
      <c r="B417" s="1">
        <v>54</v>
      </c>
      <c r="C417" s="1" t="s">
        <v>9747</v>
      </c>
      <c r="D417" s="1" t="s">
        <v>1526</v>
      </c>
      <c r="E417" s="1" t="s">
        <v>1528</v>
      </c>
      <c r="F417" s="1">
        <v>54567</v>
      </c>
      <c r="G417" s="1" t="s">
        <v>10545</v>
      </c>
      <c r="H417" s="1" t="s">
        <v>10563</v>
      </c>
      <c r="I417" s="1" t="s">
        <v>10547</v>
      </c>
    </row>
    <row r="418" spans="1:9" x14ac:dyDescent="0.3">
      <c r="A418" s="1" t="s">
        <v>10900</v>
      </c>
      <c r="B418" s="1">
        <v>45</v>
      </c>
      <c r="C418" s="1" t="s">
        <v>9868</v>
      </c>
      <c r="D418" s="1" t="s">
        <v>3482</v>
      </c>
      <c r="E418" s="1" t="s">
        <v>3484</v>
      </c>
      <c r="F418" s="1">
        <v>53898</v>
      </c>
      <c r="G418" s="1" t="s">
        <v>10545</v>
      </c>
      <c r="H418" s="1" t="s">
        <v>10563</v>
      </c>
      <c r="I418" s="1" t="s">
        <v>10547</v>
      </c>
    </row>
    <row r="419" spans="1:9" x14ac:dyDescent="0.3">
      <c r="A419" s="1" t="s">
        <v>9924</v>
      </c>
      <c r="B419" s="1">
        <v>14</v>
      </c>
      <c r="C419" s="1" t="s">
        <v>9923</v>
      </c>
      <c r="D419" s="1" t="s">
        <v>1558</v>
      </c>
      <c r="E419" s="1" t="s">
        <v>1560</v>
      </c>
      <c r="F419" s="1">
        <v>53784</v>
      </c>
      <c r="G419" s="1" t="s">
        <v>10545</v>
      </c>
      <c r="H419" s="1" t="s">
        <v>10559</v>
      </c>
      <c r="I419" s="1" t="s">
        <v>10547</v>
      </c>
    </row>
    <row r="420" spans="1:9" x14ac:dyDescent="0.3">
      <c r="A420" s="1" t="s">
        <v>10901</v>
      </c>
      <c r="B420" s="1">
        <v>30</v>
      </c>
      <c r="C420" s="1" t="s">
        <v>10123</v>
      </c>
      <c r="D420" s="1" t="s">
        <v>9208</v>
      </c>
      <c r="E420" s="1" t="s">
        <v>9210</v>
      </c>
      <c r="F420" s="1">
        <v>53384</v>
      </c>
      <c r="G420" s="1" t="s">
        <v>10545</v>
      </c>
      <c r="H420" s="1" t="s">
        <v>10590</v>
      </c>
      <c r="I420" s="1" t="s">
        <v>10547</v>
      </c>
    </row>
    <row r="421" spans="1:9" x14ac:dyDescent="0.3">
      <c r="A421" s="1" t="s">
        <v>10902</v>
      </c>
      <c r="B421" s="1">
        <v>31</v>
      </c>
      <c r="C421" s="1" t="s">
        <v>10121</v>
      </c>
      <c r="D421" s="1" t="s">
        <v>5256</v>
      </c>
      <c r="E421" s="1" t="s">
        <v>5258</v>
      </c>
      <c r="F421" s="1">
        <v>52673</v>
      </c>
      <c r="G421" s="1" t="s">
        <v>10545</v>
      </c>
      <c r="H421" s="1" t="s">
        <v>10590</v>
      </c>
      <c r="I421" s="1" t="s">
        <v>10547</v>
      </c>
    </row>
    <row r="422" spans="1:9" x14ac:dyDescent="0.3">
      <c r="A422" s="1" t="s">
        <v>10112</v>
      </c>
      <c r="B422" s="1">
        <v>1</v>
      </c>
      <c r="C422" s="1" t="s">
        <v>10111</v>
      </c>
      <c r="D422" s="1" t="s">
        <v>7189</v>
      </c>
      <c r="E422" s="1" t="s">
        <v>7191</v>
      </c>
      <c r="F422" s="1">
        <v>52530</v>
      </c>
      <c r="G422" s="1" t="s">
        <v>10545</v>
      </c>
      <c r="H422" s="1" t="s">
        <v>10546</v>
      </c>
      <c r="I422" s="1" t="s">
        <v>10547</v>
      </c>
    </row>
    <row r="423" spans="1:9" x14ac:dyDescent="0.3">
      <c r="A423" s="1" t="s">
        <v>9586</v>
      </c>
      <c r="B423" s="1">
        <v>9</v>
      </c>
      <c r="C423" s="1" t="s">
        <v>9585</v>
      </c>
      <c r="D423" s="1" t="s">
        <v>6722</v>
      </c>
      <c r="E423" s="1" t="s">
        <v>6724</v>
      </c>
      <c r="F423" s="1">
        <v>51983</v>
      </c>
      <c r="G423" s="1" t="s">
        <v>10545</v>
      </c>
      <c r="H423" s="1" t="s">
        <v>10576</v>
      </c>
      <c r="I423" s="1" t="s">
        <v>10547</v>
      </c>
    </row>
    <row r="424" spans="1:9" x14ac:dyDescent="0.3">
      <c r="A424" s="1" t="s">
        <v>10903</v>
      </c>
      <c r="B424" s="1">
        <v>1</v>
      </c>
      <c r="C424" s="1" t="s">
        <v>9992</v>
      </c>
      <c r="D424" s="1" t="s">
        <v>7750</v>
      </c>
      <c r="E424" s="1" t="s">
        <v>7753</v>
      </c>
      <c r="F424" s="1">
        <v>51583</v>
      </c>
      <c r="G424" s="1" t="s">
        <v>10545</v>
      </c>
      <c r="H424" s="1" t="s">
        <v>10549</v>
      </c>
      <c r="I424" s="1" t="s">
        <v>10550</v>
      </c>
    </row>
    <row r="425" spans="1:9" x14ac:dyDescent="0.3">
      <c r="A425" s="1" t="s">
        <v>10904</v>
      </c>
      <c r="B425" s="1">
        <v>5</v>
      </c>
      <c r="C425" s="1" t="s">
        <v>10357</v>
      </c>
      <c r="D425" s="1" t="s">
        <v>5387</v>
      </c>
      <c r="E425" s="1" t="s">
        <v>5389</v>
      </c>
      <c r="F425" s="1">
        <v>51356</v>
      </c>
      <c r="G425" s="1" t="s">
        <v>10545</v>
      </c>
      <c r="H425" s="1" t="s">
        <v>10656</v>
      </c>
      <c r="I425" s="1" t="s">
        <v>10657</v>
      </c>
    </row>
    <row r="426" spans="1:9" x14ac:dyDescent="0.3">
      <c r="A426" s="1" t="s">
        <v>10905</v>
      </c>
      <c r="B426" s="1">
        <v>1</v>
      </c>
      <c r="C426" s="1" t="s">
        <v>10137</v>
      </c>
      <c r="D426" s="1" t="s">
        <v>2452</v>
      </c>
      <c r="E426" s="1" t="s">
        <v>2454</v>
      </c>
      <c r="F426" s="1">
        <v>50984</v>
      </c>
      <c r="G426" s="1" t="s">
        <v>10545</v>
      </c>
      <c r="H426" s="1" t="s">
        <v>10906</v>
      </c>
      <c r="I426" s="1" t="s">
        <v>10547</v>
      </c>
    </row>
    <row r="427" spans="1:9" x14ac:dyDescent="0.3">
      <c r="A427" s="1" t="s">
        <v>10907</v>
      </c>
      <c r="B427" s="1">
        <v>1</v>
      </c>
      <c r="C427" s="1" t="s">
        <v>9466</v>
      </c>
      <c r="D427" s="1" t="s">
        <v>4545</v>
      </c>
      <c r="E427" s="1" t="s">
        <v>4547</v>
      </c>
      <c r="F427" s="1">
        <v>50580</v>
      </c>
      <c r="G427" s="1" t="s">
        <v>10545</v>
      </c>
      <c r="H427" s="1" t="s">
        <v>10566</v>
      </c>
      <c r="I427" s="1" t="s">
        <v>10567</v>
      </c>
    </row>
    <row r="428" spans="1:9" x14ac:dyDescent="0.3">
      <c r="A428" s="1" t="s">
        <v>10908</v>
      </c>
      <c r="B428" s="1">
        <v>38</v>
      </c>
      <c r="C428" s="1" t="s">
        <v>10339</v>
      </c>
      <c r="D428" s="1" t="s">
        <v>5650</v>
      </c>
      <c r="E428" s="1" t="s">
        <v>5652</v>
      </c>
      <c r="F428" s="1">
        <v>50529</v>
      </c>
      <c r="G428" s="1" t="s">
        <v>10545</v>
      </c>
      <c r="H428" s="1" t="s">
        <v>10590</v>
      </c>
      <c r="I428" s="1" t="s">
        <v>10547</v>
      </c>
    </row>
    <row r="429" spans="1:9" x14ac:dyDescent="0.3">
      <c r="A429" s="1" t="s">
        <v>10909</v>
      </c>
      <c r="B429" s="1">
        <v>16</v>
      </c>
      <c r="C429" s="1" t="s">
        <v>10189</v>
      </c>
      <c r="D429" s="1" t="s">
        <v>7923</v>
      </c>
      <c r="E429" s="1" t="s">
        <v>7925</v>
      </c>
      <c r="F429" s="1">
        <v>50199</v>
      </c>
      <c r="G429" s="1" t="s">
        <v>10545</v>
      </c>
      <c r="H429" s="1" t="s">
        <v>10566</v>
      </c>
      <c r="I429" s="1" t="s">
        <v>10567</v>
      </c>
    </row>
    <row r="430" spans="1:9" x14ac:dyDescent="0.3">
      <c r="A430" s="1" t="s">
        <v>10910</v>
      </c>
      <c r="B430" s="1">
        <v>8</v>
      </c>
      <c r="C430" s="1" t="s">
        <v>10325</v>
      </c>
      <c r="D430" s="1" t="s">
        <v>277</v>
      </c>
      <c r="E430" s="1" t="s">
        <v>279</v>
      </c>
      <c r="F430" s="1">
        <v>49944</v>
      </c>
      <c r="G430" s="1" t="s">
        <v>10545</v>
      </c>
      <c r="H430" s="1" t="s">
        <v>10561</v>
      </c>
      <c r="I430" s="1" t="s">
        <v>10547</v>
      </c>
    </row>
    <row r="431" spans="1:9" x14ac:dyDescent="0.3">
      <c r="A431" s="1" t="s">
        <v>10911</v>
      </c>
      <c r="B431" s="1">
        <v>11</v>
      </c>
      <c r="C431" s="1" t="s">
        <v>9959</v>
      </c>
      <c r="D431" s="1" t="s">
        <v>9008</v>
      </c>
      <c r="E431" s="1" t="s">
        <v>9010</v>
      </c>
      <c r="F431" s="1">
        <v>49863</v>
      </c>
      <c r="G431" s="1" t="s">
        <v>10545</v>
      </c>
      <c r="H431" s="1" t="s">
        <v>10656</v>
      </c>
      <c r="I431" s="1" t="s">
        <v>10657</v>
      </c>
    </row>
    <row r="432" spans="1:9" x14ac:dyDescent="0.3">
      <c r="A432" s="1" t="s">
        <v>10912</v>
      </c>
      <c r="B432" s="1">
        <v>11</v>
      </c>
      <c r="C432" s="1" t="s">
        <v>9563</v>
      </c>
      <c r="D432" s="1" t="s">
        <v>4173</v>
      </c>
      <c r="E432" s="1" t="s">
        <v>4175</v>
      </c>
      <c r="F432" s="1">
        <v>49656</v>
      </c>
      <c r="G432" s="1" t="s">
        <v>10545</v>
      </c>
      <c r="H432" s="1" t="s">
        <v>10683</v>
      </c>
      <c r="I432" s="1" t="s">
        <v>10547</v>
      </c>
    </row>
    <row r="433" spans="1:9" x14ac:dyDescent="0.3">
      <c r="A433" s="1" t="s">
        <v>9437</v>
      </c>
      <c r="B433" s="1">
        <v>1</v>
      </c>
      <c r="C433" s="1" t="s">
        <v>9436</v>
      </c>
      <c r="D433" s="1" t="s">
        <v>9133</v>
      </c>
      <c r="E433" s="1" t="s">
        <v>9135</v>
      </c>
      <c r="F433" s="1">
        <v>49036</v>
      </c>
      <c r="G433" s="1" t="s">
        <v>10545</v>
      </c>
      <c r="H433" s="1" t="s">
        <v>10592</v>
      </c>
      <c r="I433" s="1" t="s">
        <v>10593</v>
      </c>
    </row>
    <row r="434" spans="1:9" x14ac:dyDescent="0.3">
      <c r="A434" s="1" t="s">
        <v>9433</v>
      </c>
      <c r="B434" s="1">
        <v>8</v>
      </c>
      <c r="C434" s="1" t="s">
        <v>9432</v>
      </c>
      <c r="D434" s="1" t="s">
        <v>2955</v>
      </c>
      <c r="E434" s="1" t="s">
        <v>2957</v>
      </c>
      <c r="F434" s="1">
        <v>48282</v>
      </c>
      <c r="G434" s="1" t="s">
        <v>10545</v>
      </c>
      <c r="H434" s="1" t="s">
        <v>10576</v>
      </c>
      <c r="I434" s="1" t="s">
        <v>10547</v>
      </c>
    </row>
    <row r="435" spans="1:9" x14ac:dyDescent="0.3">
      <c r="A435" s="1" t="s">
        <v>10913</v>
      </c>
      <c r="B435" s="1">
        <v>18</v>
      </c>
      <c r="C435" s="1" t="s">
        <v>9661</v>
      </c>
      <c r="D435" s="1" t="s">
        <v>4230</v>
      </c>
      <c r="E435" s="1" t="s">
        <v>4232</v>
      </c>
      <c r="F435" s="1">
        <v>48121</v>
      </c>
      <c r="G435" s="1" t="s">
        <v>10545</v>
      </c>
      <c r="H435" s="1" t="s">
        <v>10599</v>
      </c>
      <c r="I435" s="1" t="s">
        <v>10547</v>
      </c>
    </row>
    <row r="436" spans="1:9" x14ac:dyDescent="0.3">
      <c r="A436" s="1" t="s">
        <v>10914</v>
      </c>
      <c r="B436" s="1">
        <v>46</v>
      </c>
      <c r="C436" s="1" t="s">
        <v>10285</v>
      </c>
      <c r="D436" s="1" t="s">
        <v>5710</v>
      </c>
      <c r="E436" s="1" t="s">
        <v>5712</v>
      </c>
      <c r="F436" s="1">
        <v>47858</v>
      </c>
      <c r="G436" s="1" t="s">
        <v>10545</v>
      </c>
      <c r="H436" s="1" t="s">
        <v>10590</v>
      </c>
      <c r="I436" s="1" t="s">
        <v>10547</v>
      </c>
    </row>
    <row r="437" spans="1:9" x14ac:dyDescent="0.3">
      <c r="A437" s="1" t="s">
        <v>10915</v>
      </c>
      <c r="B437" s="1">
        <v>31</v>
      </c>
      <c r="C437" s="1" t="s">
        <v>9943</v>
      </c>
      <c r="D437" s="1" t="s">
        <v>6260</v>
      </c>
      <c r="E437" s="1" t="s">
        <v>6262</v>
      </c>
      <c r="F437" s="1">
        <v>47764</v>
      </c>
      <c r="G437" s="1" t="s">
        <v>10545</v>
      </c>
      <c r="H437" s="1" t="s">
        <v>10554</v>
      </c>
      <c r="I437" s="1" t="s">
        <v>10547</v>
      </c>
    </row>
    <row r="438" spans="1:9" x14ac:dyDescent="0.3">
      <c r="A438" s="1" t="s">
        <v>10916</v>
      </c>
      <c r="B438" s="1">
        <v>8</v>
      </c>
      <c r="C438" s="1" t="s">
        <v>10004</v>
      </c>
      <c r="D438" s="1" t="s">
        <v>1841</v>
      </c>
      <c r="E438" s="1" t="s">
        <v>1843</v>
      </c>
      <c r="F438" s="1">
        <v>46357</v>
      </c>
      <c r="G438" s="1" t="s">
        <v>10545</v>
      </c>
      <c r="H438" s="1" t="s">
        <v>10599</v>
      </c>
      <c r="I438" s="1" t="s">
        <v>10547</v>
      </c>
    </row>
    <row r="439" spans="1:9" x14ac:dyDescent="0.3">
      <c r="A439" s="1" t="s">
        <v>10917</v>
      </c>
      <c r="B439" s="1">
        <v>59</v>
      </c>
      <c r="C439" s="1" t="s">
        <v>9790</v>
      </c>
      <c r="D439" s="1" t="s">
        <v>5094</v>
      </c>
      <c r="E439" s="1" t="s">
        <v>5096</v>
      </c>
      <c r="F439" s="1">
        <v>46224</v>
      </c>
      <c r="G439" s="1" t="s">
        <v>10545</v>
      </c>
      <c r="H439" s="1" t="s">
        <v>10563</v>
      </c>
      <c r="I439" s="1" t="s">
        <v>10547</v>
      </c>
    </row>
    <row r="440" spans="1:9" x14ac:dyDescent="0.3">
      <c r="A440" s="1" t="s">
        <v>10918</v>
      </c>
      <c r="B440" s="1">
        <v>5</v>
      </c>
      <c r="C440" s="1" t="s">
        <v>10491</v>
      </c>
      <c r="D440" s="1" t="s">
        <v>4386</v>
      </c>
      <c r="E440" s="1" t="s">
        <v>4388</v>
      </c>
      <c r="F440" s="1">
        <v>46188</v>
      </c>
      <c r="G440" s="1" t="s">
        <v>10545</v>
      </c>
      <c r="H440" s="1" t="s">
        <v>10561</v>
      </c>
      <c r="I440" s="1" t="s">
        <v>10547</v>
      </c>
    </row>
    <row r="441" spans="1:9" x14ac:dyDescent="0.3">
      <c r="A441" s="1" t="s">
        <v>10270</v>
      </c>
      <c r="B441" s="1">
        <v>6</v>
      </c>
      <c r="C441" s="1" t="s">
        <v>10269</v>
      </c>
      <c r="D441" s="1" t="s">
        <v>2435</v>
      </c>
      <c r="E441" s="1" t="s">
        <v>2437</v>
      </c>
      <c r="F441" s="1">
        <v>44411</v>
      </c>
      <c r="G441" s="1" t="s">
        <v>10545</v>
      </c>
      <c r="H441" s="1" t="s">
        <v>10558</v>
      </c>
      <c r="I441" s="1" t="s">
        <v>10547</v>
      </c>
    </row>
    <row r="442" spans="1:9" x14ac:dyDescent="0.3">
      <c r="A442" s="1" t="s">
        <v>10919</v>
      </c>
      <c r="B442" s="1">
        <v>44</v>
      </c>
      <c r="C442" s="1" t="s">
        <v>9416</v>
      </c>
      <c r="D442" s="1" t="s">
        <v>7867</v>
      </c>
      <c r="E442" s="1" t="s">
        <v>7869</v>
      </c>
      <c r="F442" s="1">
        <v>44345</v>
      </c>
      <c r="G442" s="1" t="s">
        <v>10545</v>
      </c>
      <c r="H442" s="1" t="s">
        <v>10563</v>
      </c>
      <c r="I442" s="1" t="s">
        <v>10547</v>
      </c>
    </row>
    <row r="443" spans="1:9" x14ac:dyDescent="0.3">
      <c r="A443" s="1" t="s">
        <v>10920</v>
      </c>
      <c r="B443" s="1">
        <v>5</v>
      </c>
      <c r="C443" s="1" t="s">
        <v>9840</v>
      </c>
      <c r="D443" s="1" t="s">
        <v>1133</v>
      </c>
      <c r="E443" s="1" t="s">
        <v>1135</v>
      </c>
      <c r="F443" s="1">
        <v>44111</v>
      </c>
      <c r="G443" s="1" t="s">
        <v>10545</v>
      </c>
      <c r="H443" s="1" t="s">
        <v>10683</v>
      </c>
      <c r="I443" s="1" t="s">
        <v>10547</v>
      </c>
    </row>
    <row r="444" spans="1:9" x14ac:dyDescent="0.3">
      <c r="A444" s="1" t="s">
        <v>10921</v>
      </c>
      <c r="B444" s="1">
        <v>78</v>
      </c>
      <c r="C444" s="1" t="s">
        <v>9577</v>
      </c>
      <c r="D444" s="1" t="s">
        <v>3335</v>
      </c>
      <c r="E444" s="1" t="s">
        <v>3337</v>
      </c>
      <c r="F444" s="1">
        <v>44072</v>
      </c>
      <c r="G444" s="1" t="s">
        <v>10545</v>
      </c>
      <c r="H444" s="1" t="s">
        <v>10563</v>
      </c>
      <c r="I444" s="1" t="s">
        <v>10547</v>
      </c>
    </row>
    <row r="445" spans="1:9" x14ac:dyDescent="0.3">
      <c r="A445" s="1" t="s">
        <v>10922</v>
      </c>
      <c r="B445" s="1">
        <v>10</v>
      </c>
      <c r="C445" s="1" t="s">
        <v>9826</v>
      </c>
      <c r="D445" s="1" t="s">
        <v>9032</v>
      </c>
      <c r="E445" s="1" t="s">
        <v>9034</v>
      </c>
      <c r="F445" s="1">
        <v>43513</v>
      </c>
      <c r="G445" s="1" t="s">
        <v>10545</v>
      </c>
      <c r="H445" s="1" t="s">
        <v>10599</v>
      </c>
      <c r="I445" s="1" t="s">
        <v>10547</v>
      </c>
    </row>
    <row r="446" spans="1:9" x14ac:dyDescent="0.3">
      <c r="A446" s="1" t="s">
        <v>10923</v>
      </c>
      <c r="B446" s="1">
        <v>19</v>
      </c>
      <c r="C446" s="1" t="s">
        <v>9759</v>
      </c>
      <c r="D446" s="1" t="s">
        <v>3251</v>
      </c>
      <c r="E446" s="1" t="s">
        <v>3253</v>
      </c>
      <c r="F446" s="1">
        <v>43405</v>
      </c>
      <c r="G446" s="1" t="s">
        <v>10545</v>
      </c>
      <c r="H446" s="1" t="s">
        <v>10563</v>
      </c>
      <c r="I446" s="1" t="s">
        <v>10547</v>
      </c>
    </row>
    <row r="447" spans="1:9" x14ac:dyDescent="0.3">
      <c r="A447" s="1" t="s">
        <v>10924</v>
      </c>
      <c r="B447" s="1">
        <v>72</v>
      </c>
      <c r="C447" s="1" t="s">
        <v>9505</v>
      </c>
      <c r="D447" s="1" t="s">
        <v>4671</v>
      </c>
      <c r="E447" s="1" t="s">
        <v>4673</v>
      </c>
      <c r="F447" s="1">
        <v>43384</v>
      </c>
      <c r="G447" s="1" t="s">
        <v>10545</v>
      </c>
      <c r="H447" s="1" t="s">
        <v>10563</v>
      </c>
      <c r="I447" s="1" t="s">
        <v>10547</v>
      </c>
    </row>
    <row r="448" spans="1:9" x14ac:dyDescent="0.3">
      <c r="A448" s="1" t="s">
        <v>10009</v>
      </c>
      <c r="B448" s="1">
        <v>4</v>
      </c>
      <c r="C448" s="1" t="s">
        <v>10008</v>
      </c>
      <c r="D448" s="1" t="s">
        <v>3089</v>
      </c>
      <c r="E448" s="1" t="s">
        <v>3091</v>
      </c>
      <c r="F448" s="1">
        <v>43283</v>
      </c>
      <c r="G448" s="1" t="s">
        <v>10545</v>
      </c>
      <c r="H448" s="1" t="s">
        <v>10558</v>
      </c>
      <c r="I448" s="1" t="s">
        <v>10547</v>
      </c>
    </row>
    <row r="449" spans="1:9" x14ac:dyDescent="0.3">
      <c r="A449" s="1" t="s">
        <v>10925</v>
      </c>
      <c r="B449" s="1">
        <v>38</v>
      </c>
      <c r="C449" s="1" t="s">
        <v>10383</v>
      </c>
      <c r="D449" s="1" t="s">
        <v>1625</v>
      </c>
      <c r="E449" s="1" t="s">
        <v>1627</v>
      </c>
      <c r="F449" s="1">
        <v>43174</v>
      </c>
      <c r="G449" s="1" t="s">
        <v>10545</v>
      </c>
      <c r="H449" s="1" t="s">
        <v>10563</v>
      </c>
      <c r="I449" s="1" t="s">
        <v>10547</v>
      </c>
    </row>
    <row r="450" spans="1:9" x14ac:dyDescent="0.3">
      <c r="A450" s="1" t="s">
        <v>10926</v>
      </c>
      <c r="B450" s="1">
        <v>60</v>
      </c>
      <c r="C450" s="1" t="s">
        <v>9727</v>
      </c>
      <c r="D450" s="1" t="s">
        <v>9266</v>
      </c>
      <c r="E450" s="1" t="s">
        <v>9268</v>
      </c>
      <c r="F450" s="1">
        <v>42728</v>
      </c>
      <c r="G450" s="1" t="s">
        <v>10545</v>
      </c>
      <c r="H450" s="1" t="s">
        <v>10563</v>
      </c>
      <c r="I450" s="1" t="s">
        <v>10547</v>
      </c>
    </row>
    <row r="451" spans="1:9" x14ac:dyDescent="0.3">
      <c r="A451" s="1" t="s">
        <v>10927</v>
      </c>
      <c r="B451" s="1">
        <v>16</v>
      </c>
      <c r="C451" s="1" t="s">
        <v>9820</v>
      </c>
      <c r="D451" s="1" t="s">
        <v>8777</v>
      </c>
      <c r="E451" s="1" t="s">
        <v>8779</v>
      </c>
      <c r="F451" s="1">
        <v>42649</v>
      </c>
      <c r="G451" s="1" t="s">
        <v>10545</v>
      </c>
      <c r="H451" s="1" t="s">
        <v>10599</v>
      </c>
      <c r="I451" s="1" t="s">
        <v>10547</v>
      </c>
    </row>
    <row r="452" spans="1:9" x14ac:dyDescent="0.3">
      <c r="A452" s="1" t="s">
        <v>10146</v>
      </c>
      <c r="B452" s="1">
        <v>14</v>
      </c>
      <c r="C452" s="1" t="s">
        <v>10145</v>
      </c>
      <c r="D452" s="1" t="s">
        <v>7103</v>
      </c>
      <c r="E452" s="1" t="s">
        <v>7106</v>
      </c>
      <c r="F452" s="1">
        <v>42225</v>
      </c>
      <c r="G452" s="1" t="s">
        <v>10545</v>
      </c>
      <c r="H452" s="1" t="s">
        <v>10576</v>
      </c>
      <c r="I452" s="1" t="s">
        <v>10547</v>
      </c>
    </row>
    <row r="453" spans="1:9" x14ac:dyDescent="0.3">
      <c r="A453" s="1" t="s">
        <v>10011</v>
      </c>
      <c r="B453" s="1">
        <v>24</v>
      </c>
      <c r="C453" s="1" t="s">
        <v>10010</v>
      </c>
      <c r="D453" s="1" t="s">
        <v>8897</v>
      </c>
      <c r="E453" s="1" t="s">
        <v>8899</v>
      </c>
      <c r="F453" s="1">
        <v>41974</v>
      </c>
      <c r="G453" s="1" t="s">
        <v>10545</v>
      </c>
      <c r="H453" s="1" t="s">
        <v>10576</v>
      </c>
      <c r="I453" s="1" t="s">
        <v>10547</v>
      </c>
    </row>
    <row r="454" spans="1:9" x14ac:dyDescent="0.3">
      <c r="A454" s="1" t="s">
        <v>9598</v>
      </c>
      <c r="B454" s="1">
        <v>8</v>
      </c>
      <c r="C454" s="1" t="s">
        <v>9597</v>
      </c>
      <c r="D454" s="1" t="s">
        <v>2095</v>
      </c>
      <c r="E454" s="1" t="s">
        <v>2097</v>
      </c>
      <c r="F454" s="1">
        <v>41510</v>
      </c>
      <c r="G454" s="1" t="s">
        <v>10545</v>
      </c>
      <c r="H454" s="1" t="s">
        <v>10592</v>
      </c>
      <c r="I454" s="1" t="s">
        <v>10593</v>
      </c>
    </row>
    <row r="455" spans="1:9" x14ac:dyDescent="0.3">
      <c r="A455" s="1" t="s">
        <v>10928</v>
      </c>
      <c r="B455" s="1">
        <v>16</v>
      </c>
      <c r="C455" s="1" t="s">
        <v>9856</v>
      </c>
      <c r="D455" s="1" t="s">
        <v>6204</v>
      </c>
      <c r="E455" s="1" t="s">
        <v>6206</v>
      </c>
      <c r="F455" s="1">
        <v>40696</v>
      </c>
      <c r="G455" s="1" t="s">
        <v>10545</v>
      </c>
      <c r="H455" s="1" t="s">
        <v>10642</v>
      </c>
      <c r="I455" s="1" t="s">
        <v>10547</v>
      </c>
    </row>
    <row r="456" spans="1:9" x14ac:dyDescent="0.3">
      <c r="A456" s="1" t="s">
        <v>10929</v>
      </c>
      <c r="B456" s="1">
        <v>6</v>
      </c>
      <c r="C456" s="1" t="s">
        <v>9418</v>
      </c>
      <c r="D456" s="1" t="s">
        <v>5052</v>
      </c>
      <c r="E456" s="1" t="s">
        <v>5054</v>
      </c>
      <c r="F456" s="1">
        <v>40626</v>
      </c>
      <c r="G456" s="1" t="s">
        <v>10545</v>
      </c>
      <c r="H456" s="1" t="s">
        <v>10590</v>
      </c>
      <c r="I456" s="1" t="s">
        <v>10547</v>
      </c>
    </row>
    <row r="457" spans="1:9" x14ac:dyDescent="0.3">
      <c r="A457" s="1" t="s">
        <v>10930</v>
      </c>
      <c r="B457" s="1">
        <v>2</v>
      </c>
      <c r="C457" s="1" t="s">
        <v>9446</v>
      </c>
      <c r="D457" s="1" t="s">
        <v>3591</v>
      </c>
      <c r="E457" s="1" t="s">
        <v>3593</v>
      </c>
      <c r="F457" s="1">
        <v>40301</v>
      </c>
      <c r="G457" s="1" t="s">
        <v>10545</v>
      </c>
      <c r="H457" s="1" t="s">
        <v>10683</v>
      </c>
      <c r="I457" s="1" t="s">
        <v>10547</v>
      </c>
    </row>
    <row r="458" spans="1:9" x14ac:dyDescent="0.3">
      <c r="A458" s="1" t="s">
        <v>10931</v>
      </c>
      <c r="B458" s="1">
        <v>1</v>
      </c>
      <c r="C458" s="1" t="s">
        <v>9671</v>
      </c>
      <c r="D458" s="1" t="s">
        <v>387</v>
      </c>
      <c r="E458" s="1" t="s">
        <v>389</v>
      </c>
      <c r="F458" s="1">
        <v>39250</v>
      </c>
      <c r="G458" s="1" t="s">
        <v>10545</v>
      </c>
      <c r="H458" s="1" t="s">
        <v>10554</v>
      </c>
      <c r="I458" s="1" t="s">
        <v>10547</v>
      </c>
    </row>
    <row r="459" spans="1:9" x14ac:dyDescent="0.3">
      <c r="A459" s="1" t="s">
        <v>10932</v>
      </c>
      <c r="B459" s="1">
        <v>6</v>
      </c>
      <c r="C459" s="1" t="s">
        <v>10095</v>
      </c>
      <c r="D459" s="1" t="s">
        <v>5997</v>
      </c>
      <c r="E459" s="1" t="s">
        <v>5999</v>
      </c>
      <c r="F459" s="1">
        <v>39139</v>
      </c>
      <c r="G459" s="1" t="s">
        <v>10545</v>
      </c>
      <c r="H459" s="1" t="s">
        <v>10561</v>
      </c>
      <c r="I459" s="1" t="s">
        <v>10547</v>
      </c>
    </row>
    <row r="460" spans="1:9" x14ac:dyDescent="0.3">
      <c r="A460" s="1" t="s">
        <v>10933</v>
      </c>
      <c r="B460" s="1">
        <v>79</v>
      </c>
      <c r="C460" s="1" t="s">
        <v>10101</v>
      </c>
      <c r="D460" s="1" t="s">
        <v>4841</v>
      </c>
      <c r="E460" s="1" t="s">
        <v>4844</v>
      </c>
      <c r="F460" s="1">
        <v>37810</v>
      </c>
      <c r="G460" s="1" t="s">
        <v>10545</v>
      </c>
      <c r="H460" s="1" t="s">
        <v>10563</v>
      </c>
      <c r="I460" s="1" t="s">
        <v>10547</v>
      </c>
    </row>
    <row r="461" spans="1:9" x14ac:dyDescent="0.3">
      <c r="A461" s="1" t="s">
        <v>10934</v>
      </c>
      <c r="B461" s="1">
        <v>4</v>
      </c>
      <c r="C461" s="1" t="s">
        <v>9609</v>
      </c>
      <c r="D461" s="1" t="s">
        <v>2335</v>
      </c>
      <c r="E461" s="1" t="s">
        <v>2338</v>
      </c>
      <c r="F461" s="1">
        <v>37508</v>
      </c>
      <c r="G461" s="1" t="s">
        <v>10545</v>
      </c>
      <c r="H461" s="1" t="s">
        <v>10563</v>
      </c>
      <c r="I461" s="1" t="s">
        <v>10547</v>
      </c>
    </row>
    <row r="462" spans="1:9" x14ac:dyDescent="0.3">
      <c r="A462" s="1" t="s">
        <v>10935</v>
      </c>
      <c r="B462" s="1">
        <v>11</v>
      </c>
      <c r="C462" s="1" t="s">
        <v>9583</v>
      </c>
      <c r="D462" s="1" t="s">
        <v>2075</v>
      </c>
      <c r="E462" s="1" t="s">
        <v>2077</v>
      </c>
      <c r="F462" s="1">
        <v>37380</v>
      </c>
      <c r="G462" s="1" t="s">
        <v>10545</v>
      </c>
      <c r="H462" s="1" t="s">
        <v>10590</v>
      </c>
      <c r="I462" s="1" t="s">
        <v>10547</v>
      </c>
    </row>
    <row r="463" spans="1:9" x14ac:dyDescent="0.3">
      <c r="A463" s="1" t="s">
        <v>10936</v>
      </c>
      <c r="B463" s="1">
        <v>74</v>
      </c>
      <c r="C463" s="1" t="s">
        <v>10042</v>
      </c>
      <c r="D463" s="1" t="s">
        <v>4038</v>
      </c>
      <c r="E463" s="1" t="s">
        <v>4040</v>
      </c>
      <c r="F463" s="1">
        <v>35850</v>
      </c>
      <c r="G463" s="1" t="s">
        <v>10545</v>
      </c>
      <c r="H463" s="1" t="s">
        <v>10563</v>
      </c>
      <c r="I463" s="1" t="s">
        <v>10547</v>
      </c>
    </row>
    <row r="464" spans="1:9" x14ac:dyDescent="0.3">
      <c r="A464" s="1" t="s">
        <v>10937</v>
      </c>
      <c r="B464" s="1">
        <v>33</v>
      </c>
      <c r="C464" s="1" t="s">
        <v>10450</v>
      </c>
      <c r="D464" s="1" t="s">
        <v>3790</v>
      </c>
      <c r="E464" s="1" t="s">
        <v>3792</v>
      </c>
      <c r="F464" s="1">
        <v>35818</v>
      </c>
      <c r="G464" s="1" t="s">
        <v>10545</v>
      </c>
      <c r="H464" s="1" t="s">
        <v>10563</v>
      </c>
      <c r="I464" s="1" t="s">
        <v>10547</v>
      </c>
    </row>
    <row r="465" spans="1:9" x14ac:dyDescent="0.3">
      <c r="A465" s="1" t="s">
        <v>10800</v>
      </c>
      <c r="B465" s="1">
        <v>63</v>
      </c>
      <c r="C465" s="1" t="s">
        <v>10058</v>
      </c>
      <c r="D465" s="1" t="s">
        <v>2709</v>
      </c>
      <c r="E465" s="1" t="s">
        <v>2711</v>
      </c>
      <c r="F465" s="1">
        <v>35451</v>
      </c>
      <c r="G465" s="1" t="s">
        <v>10545</v>
      </c>
      <c r="H465" s="1" t="s">
        <v>10563</v>
      </c>
      <c r="I465" s="1" t="s">
        <v>10547</v>
      </c>
    </row>
    <row r="466" spans="1:9" x14ac:dyDescent="0.3">
      <c r="A466" s="1" t="s">
        <v>10938</v>
      </c>
      <c r="B466" s="1">
        <v>18</v>
      </c>
      <c r="C466" s="1" t="s">
        <v>9603</v>
      </c>
      <c r="D466" s="1" t="s">
        <v>4515</v>
      </c>
      <c r="E466" s="1" t="s">
        <v>4517</v>
      </c>
      <c r="F466" s="1">
        <v>35152</v>
      </c>
      <c r="G466" s="1" t="s">
        <v>10545</v>
      </c>
      <c r="H466" s="1" t="s">
        <v>10642</v>
      </c>
      <c r="I466" s="1" t="s">
        <v>10547</v>
      </c>
    </row>
    <row r="467" spans="1:9" x14ac:dyDescent="0.3">
      <c r="A467" s="1" t="s">
        <v>10939</v>
      </c>
      <c r="B467" s="1">
        <v>23</v>
      </c>
      <c r="C467" s="1" t="s">
        <v>9491</v>
      </c>
      <c r="D467" s="1" t="s">
        <v>3238</v>
      </c>
      <c r="E467" s="1" t="s">
        <v>3240</v>
      </c>
      <c r="F467" s="1">
        <v>34991</v>
      </c>
      <c r="G467" s="1" t="s">
        <v>10545</v>
      </c>
      <c r="H467" s="1" t="s">
        <v>10563</v>
      </c>
      <c r="I467" s="1" t="s">
        <v>10547</v>
      </c>
    </row>
    <row r="468" spans="1:9" x14ac:dyDescent="0.3">
      <c r="A468" s="1" t="s">
        <v>10940</v>
      </c>
      <c r="B468" s="1">
        <v>66</v>
      </c>
      <c r="C468" s="1" t="s">
        <v>9697</v>
      </c>
      <c r="D468" s="1" t="s">
        <v>3555</v>
      </c>
      <c r="E468" s="1" t="s">
        <v>3557</v>
      </c>
      <c r="F468" s="1">
        <v>34842</v>
      </c>
      <c r="G468" s="1" t="s">
        <v>10545</v>
      </c>
      <c r="H468" s="1" t="s">
        <v>10563</v>
      </c>
      <c r="I468" s="1" t="s">
        <v>10547</v>
      </c>
    </row>
    <row r="469" spans="1:9" x14ac:dyDescent="0.3">
      <c r="A469" s="1" t="s">
        <v>10941</v>
      </c>
      <c r="B469" s="1">
        <v>25</v>
      </c>
      <c r="C469" s="1" t="s">
        <v>9547</v>
      </c>
      <c r="D469" s="1" t="s">
        <v>6394</v>
      </c>
      <c r="E469" s="1" t="s">
        <v>6396</v>
      </c>
      <c r="F469" s="1">
        <v>34804</v>
      </c>
      <c r="G469" s="1" t="s">
        <v>10545</v>
      </c>
      <c r="H469" s="1" t="s">
        <v>10563</v>
      </c>
      <c r="I469" s="1" t="s">
        <v>10547</v>
      </c>
    </row>
    <row r="470" spans="1:9" x14ac:dyDescent="0.3">
      <c r="A470" s="1" t="s">
        <v>10942</v>
      </c>
      <c r="B470" s="1">
        <v>28</v>
      </c>
      <c r="C470" s="1" t="s">
        <v>9983</v>
      </c>
      <c r="D470" s="1" t="s">
        <v>9985</v>
      </c>
      <c r="E470" s="1" t="s">
        <v>1117</v>
      </c>
      <c r="F470" s="1">
        <v>34329</v>
      </c>
      <c r="G470" s="1" t="s">
        <v>10545</v>
      </c>
      <c r="H470" s="1" t="s">
        <v>10563</v>
      </c>
      <c r="I470" s="1" t="s">
        <v>10547</v>
      </c>
    </row>
    <row r="471" spans="1:9" x14ac:dyDescent="0.3">
      <c r="A471" s="1" t="s">
        <v>10943</v>
      </c>
      <c r="B471" s="1">
        <v>8</v>
      </c>
      <c r="C471" s="1" t="s">
        <v>9755</v>
      </c>
      <c r="D471" s="1" t="s">
        <v>582</v>
      </c>
      <c r="E471" s="1" t="s">
        <v>2774</v>
      </c>
      <c r="F471" s="1">
        <v>34202</v>
      </c>
      <c r="G471" s="1" t="s">
        <v>10545</v>
      </c>
      <c r="H471" s="1" t="s">
        <v>10683</v>
      </c>
      <c r="I471" s="1" t="s">
        <v>10547</v>
      </c>
    </row>
    <row r="472" spans="1:9" x14ac:dyDescent="0.3">
      <c r="A472" s="1" t="s">
        <v>10944</v>
      </c>
      <c r="B472" s="1">
        <v>32</v>
      </c>
      <c r="C472" s="1" t="s">
        <v>10103</v>
      </c>
      <c r="D472" s="1" t="s">
        <v>6435</v>
      </c>
      <c r="E472" s="1" t="s">
        <v>6437</v>
      </c>
      <c r="F472" s="1">
        <v>33406</v>
      </c>
      <c r="G472" s="1" t="s">
        <v>10545</v>
      </c>
      <c r="H472" s="1" t="s">
        <v>10563</v>
      </c>
      <c r="I472" s="1" t="s">
        <v>10547</v>
      </c>
    </row>
    <row r="473" spans="1:9" x14ac:dyDescent="0.3">
      <c r="A473" s="1" t="s">
        <v>10945</v>
      </c>
      <c r="B473" s="1">
        <v>49</v>
      </c>
      <c r="C473" s="1" t="s">
        <v>9757</v>
      </c>
      <c r="D473" s="1" t="s">
        <v>3298</v>
      </c>
      <c r="E473" s="1" t="s">
        <v>3300</v>
      </c>
      <c r="F473" s="1">
        <v>33199</v>
      </c>
      <c r="G473" s="1" t="s">
        <v>10545</v>
      </c>
      <c r="H473" s="1" t="s">
        <v>10563</v>
      </c>
      <c r="I473" s="1" t="s">
        <v>10547</v>
      </c>
    </row>
    <row r="474" spans="1:9" x14ac:dyDescent="0.3">
      <c r="A474" s="1" t="s">
        <v>10946</v>
      </c>
      <c r="B474" s="1">
        <v>36</v>
      </c>
      <c r="C474" s="1" t="s">
        <v>9525</v>
      </c>
      <c r="D474" s="1" t="s">
        <v>5837</v>
      </c>
      <c r="E474" s="1" t="s">
        <v>5839</v>
      </c>
      <c r="F474" s="1">
        <v>32778</v>
      </c>
      <c r="G474" s="1" t="s">
        <v>10545</v>
      </c>
      <c r="H474" s="1" t="s">
        <v>10554</v>
      </c>
      <c r="I474" s="1" t="s">
        <v>10547</v>
      </c>
    </row>
    <row r="475" spans="1:9" x14ac:dyDescent="0.3">
      <c r="A475" s="1" t="s">
        <v>10947</v>
      </c>
      <c r="B475" s="1">
        <v>45</v>
      </c>
      <c r="C475" s="1" t="s">
        <v>10321</v>
      </c>
      <c r="D475" s="1" t="s">
        <v>2507</v>
      </c>
      <c r="E475" s="1" t="s">
        <v>2509</v>
      </c>
      <c r="F475" s="1">
        <v>32771</v>
      </c>
      <c r="G475" s="1" t="s">
        <v>10545</v>
      </c>
      <c r="H475" s="1" t="s">
        <v>10590</v>
      </c>
      <c r="I475" s="1" t="s">
        <v>10547</v>
      </c>
    </row>
    <row r="476" spans="1:9" x14ac:dyDescent="0.3">
      <c r="A476" s="1" t="s">
        <v>10948</v>
      </c>
      <c r="B476" s="1">
        <v>25</v>
      </c>
      <c r="C476" s="1" t="s">
        <v>9513</v>
      </c>
      <c r="D476" s="1" t="s">
        <v>6802</v>
      </c>
      <c r="E476" s="1" t="s">
        <v>774</v>
      </c>
      <c r="F476" s="1">
        <v>32707</v>
      </c>
      <c r="G476" s="1" t="s">
        <v>10545</v>
      </c>
      <c r="H476" s="1" t="s">
        <v>10599</v>
      </c>
      <c r="I476" s="1" t="s">
        <v>10547</v>
      </c>
    </row>
    <row r="477" spans="1:9" x14ac:dyDescent="0.3">
      <c r="A477" s="1" t="s">
        <v>10949</v>
      </c>
      <c r="B477" s="1">
        <v>3</v>
      </c>
      <c r="C477" s="1" t="s">
        <v>10209</v>
      </c>
      <c r="D477" s="1" t="s">
        <v>3682</v>
      </c>
      <c r="E477" s="1" t="s">
        <v>3684</v>
      </c>
      <c r="F477" s="1">
        <v>31876</v>
      </c>
      <c r="G477" s="1" t="s">
        <v>10545</v>
      </c>
      <c r="H477" s="1" t="s">
        <v>10543</v>
      </c>
      <c r="I477" s="1" t="s">
        <v>10544</v>
      </c>
    </row>
    <row r="478" spans="1:9" x14ac:dyDescent="0.3">
      <c r="A478" s="1" t="s">
        <v>10950</v>
      </c>
      <c r="B478" s="1">
        <v>2</v>
      </c>
      <c r="C478" s="1" t="s">
        <v>9476</v>
      </c>
      <c r="D478" s="1" t="s">
        <v>972</v>
      </c>
      <c r="E478" s="1" t="s">
        <v>974</v>
      </c>
      <c r="F478" s="1">
        <v>30421</v>
      </c>
      <c r="G478" s="1" t="s">
        <v>10545</v>
      </c>
      <c r="H478" s="1" t="s">
        <v>10807</v>
      </c>
      <c r="I478" s="1" t="s">
        <v>10808</v>
      </c>
    </row>
    <row r="479" spans="1:9" x14ac:dyDescent="0.3">
      <c r="A479" s="1" t="s">
        <v>10951</v>
      </c>
      <c r="B479" s="1">
        <v>2</v>
      </c>
      <c r="C479" s="1" t="s">
        <v>9509</v>
      </c>
      <c r="D479" s="1" t="s">
        <v>2163</v>
      </c>
      <c r="E479" s="1" t="s">
        <v>2165</v>
      </c>
      <c r="F479" s="1">
        <v>30406</v>
      </c>
      <c r="G479" s="1" t="s">
        <v>10545</v>
      </c>
      <c r="H479" s="1" t="s">
        <v>10543</v>
      </c>
      <c r="I479" s="1" t="s">
        <v>10544</v>
      </c>
    </row>
    <row r="480" spans="1:9" x14ac:dyDescent="0.3">
      <c r="A480" s="1" t="s">
        <v>10952</v>
      </c>
      <c r="B480" s="1">
        <v>33</v>
      </c>
      <c r="C480" s="1" t="s">
        <v>9627</v>
      </c>
      <c r="D480" s="1" t="s">
        <v>7498</v>
      </c>
      <c r="E480" s="1" t="s">
        <v>7500</v>
      </c>
      <c r="F480" s="1">
        <v>30091</v>
      </c>
      <c r="G480" s="1" t="s">
        <v>10545</v>
      </c>
      <c r="H480" s="1" t="s">
        <v>10656</v>
      </c>
      <c r="I480" s="1" t="s">
        <v>10657</v>
      </c>
    </row>
    <row r="481" spans="1:9" x14ac:dyDescent="0.3">
      <c r="A481" s="1" t="s">
        <v>10953</v>
      </c>
      <c r="B481" s="1">
        <v>28</v>
      </c>
      <c r="C481" s="1" t="s">
        <v>10117</v>
      </c>
      <c r="D481" s="1" t="s">
        <v>7388</v>
      </c>
      <c r="E481" s="1" t="s">
        <v>7390</v>
      </c>
      <c r="F481" s="1">
        <v>29861</v>
      </c>
      <c r="G481" s="1" t="s">
        <v>10545</v>
      </c>
      <c r="H481" s="1" t="s">
        <v>10590</v>
      </c>
      <c r="I481" s="1" t="s">
        <v>10547</v>
      </c>
    </row>
    <row r="482" spans="1:9" x14ac:dyDescent="0.3">
      <c r="A482" s="1" t="s">
        <v>10954</v>
      </c>
      <c r="B482" s="1">
        <v>5</v>
      </c>
      <c r="C482" s="1" t="s">
        <v>9625</v>
      </c>
      <c r="D482" s="1" t="s">
        <v>2457</v>
      </c>
      <c r="E482" s="1" t="s">
        <v>2459</v>
      </c>
      <c r="F482" s="1">
        <v>29479</v>
      </c>
      <c r="G482" s="1" t="s">
        <v>10545</v>
      </c>
      <c r="H482" s="1" t="s">
        <v>10590</v>
      </c>
      <c r="I482" s="1" t="s">
        <v>10547</v>
      </c>
    </row>
    <row r="483" spans="1:9" x14ac:dyDescent="0.3">
      <c r="A483" s="1" t="s">
        <v>10955</v>
      </c>
      <c r="B483" s="1">
        <v>4</v>
      </c>
      <c r="C483" s="1" t="s">
        <v>10331</v>
      </c>
      <c r="D483" s="1" t="s">
        <v>7322</v>
      </c>
      <c r="E483" s="1" t="s">
        <v>7324</v>
      </c>
      <c r="F483" s="1">
        <v>29143</v>
      </c>
      <c r="G483" s="1" t="s">
        <v>10545</v>
      </c>
      <c r="H483" s="1" t="s">
        <v>10656</v>
      </c>
      <c r="I483" s="1" t="s">
        <v>10657</v>
      </c>
    </row>
    <row r="484" spans="1:9" x14ac:dyDescent="0.3">
      <c r="A484" s="1" t="s">
        <v>10158</v>
      </c>
      <c r="B484" s="1">
        <v>16</v>
      </c>
      <c r="C484" s="1" t="s">
        <v>10157</v>
      </c>
      <c r="D484" s="1" t="s">
        <v>3412</v>
      </c>
      <c r="E484" s="1" t="s">
        <v>3414</v>
      </c>
      <c r="F484" s="1">
        <v>29112</v>
      </c>
      <c r="G484" s="1" t="s">
        <v>10545</v>
      </c>
      <c r="H484" s="1" t="s">
        <v>10559</v>
      </c>
      <c r="I484" s="1" t="s">
        <v>10547</v>
      </c>
    </row>
    <row r="485" spans="1:9" x14ac:dyDescent="0.3">
      <c r="A485" s="1" t="s">
        <v>10023</v>
      </c>
      <c r="B485" s="1">
        <v>2</v>
      </c>
      <c r="C485" s="1" t="s">
        <v>10022</v>
      </c>
      <c r="D485" s="1" t="s">
        <v>4465</v>
      </c>
      <c r="E485" s="1" t="s">
        <v>4467</v>
      </c>
      <c r="F485" s="1">
        <v>29021</v>
      </c>
      <c r="G485" s="1" t="s">
        <v>10545</v>
      </c>
      <c r="H485" s="1" t="s">
        <v>10592</v>
      </c>
      <c r="I485" s="1" t="s">
        <v>10593</v>
      </c>
    </row>
    <row r="486" spans="1:9" x14ac:dyDescent="0.3">
      <c r="A486" s="1" t="s">
        <v>10956</v>
      </c>
      <c r="B486" s="1">
        <v>37</v>
      </c>
      <c r="C486" s="1" t="s">
        <v>9412</v>
      </c>
      <c r="D486" s="1" t="s">
        <v>9272</v>
      </c>
      <c r="E486" s="1" t="s">
        <v>9274</v>
      </c>
      <c r="F486" s="1">
        <v>28929</v>
      </c>
      <c r="G486" s="1" t="s">
        <v>10545</v>
      </c>
      <c r="H486" s="1" t="s">
        <v>10590</v>
      </c>
      <c r="I486" s="1" t="s">
        <v>10547</v>
      </c>
    </row>
    <row r="487" spans="1:9" x14ac:dyDescent="0.3">
      <c r="A487" s="1" t="s">
        <v>10957</v>
      </c>
      <c r="B487" s="1">
        <v>9</v>
      </c>
      <c r="C487" s="1" t="s">
        <v>9448</v>
      </c>
      <c r="D487" s="1" t="s">
        <v>158</v>
      </c>
      <c r="E487" s="1" t="s">
        <v>160</v>
      </c>
      <c r="F487" s="1">
        <v>28670</v>
      </c>
      <c r="G487" s="1" t="s">
        <v>10545</v>
      </c>
      <c r="H487" s="1" t="s">
        <v>10563</v>
      </c>
      <c r="I487" s="1" t="s">
        <v>10547</v>
      </c>
    </row>
    <row r="488" spans="1:9" x14ac:dyDescent="0.3">
      <c r="A488" s="1" t="s">
        <v>10958</v>
      </c>
      <c r="B488" s="1">
        <v>22</v>
      </c>
      <c r="C488" s="1" t="s">
        <v>9743</v>
      </c>
      <c r="D488" s="1" t="s">
        <v>571</v>
      </c>
      <c r="E488" s="1" t="s">
        <v>573</v>
      </c>
      <c r="F488" s="1">
        <v>28052</v>
      </c>
      <c r="G488" s="1" t="s">
        <v>10545</v>
      </c>
      <c r="H488" s="1" t="s">
        <v>10563</v>
      </c>
      <c r="I488" s="1" t="s">
        <v>10547</v>
      </c>
    </row>
    <row r="489" spans="1:9" x14ac:dyDescent="0.3">
      <c r="A489" s="1" t="s">
        <v>10959</v>
      </c>
      <c r="B489" s="1">
        <v>1</v>
      </c>
      <c r="C489" s="1" t="s">
        <v>10026</v>
      </c>
      <c r="D489" s="1" t="s">
        <v>7529</v>
      </c>
      <c r="E489" s="1" t="s">
        <v>7531</v>
      </c>
      <c r="F489" s="1">
        <v>27862</v>
      </c>
      <c r="G489" s="1" t="s">
        <v>10545</v>
      </c>
      <c r="H489" s="1" t="s">
        <v>10960</v>
      </c>
      <c r="I489" s="1" t="s">
        <v>10622</v>
      </c>
    </row>
    <row r="490" spans="1:9" x14ac:dyDescent="0.3">
      <c r="A490" s="1" t="s">
        <v>10961</v>
      </c>
      <c r="B490" s="1">
        <v>31</v>
      </c>
      <c r="C490" s="1" t="s">
        <v>9816</v>
      </c>
      <c r="D490" s="1" t="s">
        <v>8520</v>
      </c>
      <c r="E490" s="1" t="s">
        <v>8522</v>
      </c>
      <c r="F490" s="1">
        <v>27856</v>
      </c>
      <c r="G490" s="1" t="s">
        <v>10545</v>
      </c>
      <c r="H490" s="1" t="s">
        <v>10563</v>
      </c>
      <c r="I490" s="1" t="s">
        <v>10547</v>
      </c>
    </row>
    <row r="491" spans="1:9" x14ac:dyDescent="0.3">
      <c r="A491" s="1" t="s">
        <v>10962</v>
      </c>
      <c r="B491" s="1">
        <v>5</v>
      </c>
      <c r="C491" s="1" t="s">
        <v>9796</v>
      </c>
      <c r="D491" s="1" t="s">
        <v>6379</v>
      </c>
      <c r="E491" s="1" t="s">
        <v>6381</v>
      </c>
      <c r="F491" s="1">
        <v>27205</v>
      </c>
      <c r="G491" s="1" t="s">
        <v>10545</v>
      </c>
      <c r="H491" s="1" t="s">
        <v>10599</v>
      </c>
      <c r="I491" s="1" t="s">
        <v>10547</v>
      </c>
    </row>
    <row r="492" spans="1:9" x14ac:dyDescent="0.3">
      <c r="A492" s="1" t="s">
        <v>10963</v>
      </c>
      <c r="B492" s="1">
        <v>34</v>
      </c>
      <c r="C492" s="1" t="s">
        <v>10097</v>
      </c>
      <c r="D492" s="1" t="s">
        <v>5828</v>
      </c>
      <c r="E492" s="1" t="s">
        <v>5830</v>
      </c>
      <c r="F492" s="1">
        <v>27191</v>
      </c>
      <c r="G492" s="1" t="s">
        <v>10545</v>
      </c>
      <c r="H492" s="1" t="s">
        <v>10554</v>
      </c>
      <c r="I492" s="1" t="s">
        <v>10547</v>
      </c>
    </row>
    <row r="493" spans="1:9" x14ac:dyDescent="0.3">
      <c r="A493" s="1" t="s">
        <v>10964</v>
      </c>
      <c r="B493" s="1">
        <v>13</v>
      </c>
      <c r="C493" s="1" t="s">
        <v>9695</v>
      </c>
      <c r="D493" s="1" t="s">
        <v>4783</v>
      </c>
      <c r="E493" s="1" t="s">
        <v>4785</v>
      </c>
      <c r="F493" s="1">
        <v>26094</v>
      </c>
      <c r="G493" s="1" t="s">
        <v>10545</v>
      </c>
      <c r="H493" s="1" t="s">
        <v>10599</v>
      </c>
      <c r="I493" s="1" t="s">
        <v>10547</v>
      </c>
    </row>
    <row r="494" spans="1:9" x14ac:dyDescent="0.3">
      <c r="A494" s="1" t="s">
        <v>10965</v>
      </c>
      <c r="B494" s="1">
        <v>3</v>
      </c>
      <c r="C494" s="1" t="s">
        <v>10129</v>
      </c>
      <c r="D494" s="1" t="s">
        <v>8498</v>
      </c>
      <c r="E494" s="1" t="s">
        <v>8500</v>
      </c>
      <c r="F494" s="1">
        <v>24672</v>
      </c>
      <c r="G494" s="1" t="s">
        <v>10545</v>
      </c>
      <c r="H494" s="1" t="s">
        <v>10563</v>
      </c>
      <c r="I494" s="1" t="s">
        <v>10547</v>
      </c>
    </row>
    <row r="495" spans="1:9" x14ac:dyDescent="0.3">
      <c r="A495" s="1" t="s">
        <v>10966</v>
      </c>
      <c r="B495" s="1">
        <v>1</v>
      </c>
      <c r="C495" s="1" t="s">
        <v>9460</v>
      </c>
      <c r="D495" s="1" t="s">
        <v>6365</v>
      </c>
      <c r="E495" s="1" t="s">
        <v>6367</v>
      </c>
      <c r="F495" s="1">
        <v>24396</v>
      </c>
      <c r="G495" s="1" t="s">
        <v>10545</v>
      </c>
      <c r="H495" s="1" t="s">
        <v>10967</v>
      </c>
      <c r="I495" s="1" t="s">
        <v>10547</v>
      </c>
    </row>
    <row r="496" spans="1:9" x14ac:dyDescent="0.3">
      <c r="A496" s="1" t="s">
        <v>10968</v>
      </c>
      <c r="B496" s="1">
        <v>12</v>
      </c>
      <c r="C496" s="1" t="s">
        <v>10241</v>
      </c>
      <c r="D496" s="1" t="s">
        <v>9381</v>
      </c>
      <c r="E496" s="1" t="s">
        <v>729</v>
      </c>
      <c r="F496" s="1">
        <v>23847</v>
      </c>
      <c r="G496" s="1" t="s">
        <v>10545</v>
      </c>
      <c r="H496" s="1" t="s">
        <v>10656</v>
      </c>
      <c r="I496" s="1" t="s">
        <v>10657</v>
      </c>
    </row>
    <row r="497" spans="1:9" x14ac:dyDescent="0.3">
      <c r="A497" s="1" t="s">
        <v>10969</v>
      </c>
      <c r="B497" s="1">
        <v>2</v>
      </c>
      <c r="C497" s="1" t="s">
        <v>9731</v>
      </c>
      <c r="D497" s="1" t="s">
        <v>8219</v>
      </c>
      <c r="E497" s="1" t="s">
        <v>8221</v>
      </c>
      <c r="F497" s="1">
        <v>22527</v>
      </c>
      <c r="G497" s="1" t="s">
        <v>10545</v>
      </c>
      <c r="H497" s="1" t="s">
        <v>10581</v>
      </c>
      <c r="I497" s="1" t="s">
        <v>10547</v>
      </c>
    </row>
    <row r="498" spans="1:9" x14ac:dyDescent="0.3">
      <c r="A498" s="1" t="s">
        <v>10368</v>
      </c>
      <c r="B498" s="1">
        <v>6</v>
      </c>
      <c r="C498" s="1" t="s">
        <v>10367</v>
      </c>
      <c r="D498" s="1" t="s">
        <v>6643</v>
      </c>
      <c r="E498" s="1" t="s">
        <v>6645</v>
      </c>
      <c r="F498" s="1">
        <v>21816</v>
      </c>
      <c r="G498" s="1" t="s">
        <v>10545</v>
      </c>
      <c r="H498" s="1" t="s">
        <v>10592</v>
      </c>
      <c r="I498" s="1" t="s">
        <v>10593</v>
      </c>
    </row>
    <row r="499" spans="1:9" x14ac:dyDescent="0.3">
      <c r="A499" s="1" t="s">
        <v>10970</v>
      </c>
      <c r="B499" s="1">
        <v>76</v>
      </c>
      <c r="C499" s="1" t="s">
        <v>9633</v>
      </c>
      <c r="D499" s="1" t="s">
        <v>3302</v>
      </c>
      <c r="E499" s="1" t="s">
        <v>4854</v>
      </c>
      <c r="F499" s="1">
        <v>21565</v>
      </c>
      <c r="G499" s="1" t="s">
        <v>10545</v>
      </c>
      <c r="H499" s="1" t="s">
        <v>10563</v>
      </c>
      <c r="I499" s="1" t="s">
        <v>10547</v>
      </c>
    </row>
    <row r="500" spans="1:9" x14ac:dyDescent="0.3">
      <c r="A500" s="1" t="s">
        <v>10971</v>
      </c>
      <c r="B500" s="1">
        <v>13</v>
      </c>
      <c r="C500" s="1" t="s">
        <v>9929</v>
      </c>
      <c r="D500" s="1" t="s">
        <v>3939</v>
      </c>
      <c r="E500" s="1" t="s">
        <v>3941</v>
      </c>
      <c r="F500" s="1">
        <v>21371</v>
      </c>
      <c r="G500" s="1" t="s">
        <v>10545</v>
      </c>
      <c r="H500" s="1" t="s">
        <v>10642</v>
      </c>
      <c r="I500" s="1" t="s">
        <v>10547</v>
      </c>
    </row>
    <row r="501" spans="1:9" x14ac:dyDescent="0.3">
      <c r="A501" s="1" t="s">
        <v>9706</v>
      </c>
      <c r="B501" s="1">
        <v>10</v>
      </c>
      <c r="C501" s="1" t="s">
        <v>9705</v>
      </c>
      <c r="D501" s="1" t="s">
        <v>3624</v>
      </c>
      <c r="E501" s="1" t="s">
        <v>3626</v>
      </c>
      <c r="F501" s="1">
        <v>21300</v>
      </c>
      <c r="G501" s="1" t="s">
        <v>10545</v>
      </c>
      <c r="H501" s="1" t="s">
        <v>10559</v>
      </c>
      <c r="I501" s="1" t="s">
        <v>10547</v>
      </c>
    </row>
    <row r="502" spans="1:9" x14ac:dyDescent="0.3">
      <c r="A502" s="1" t="s">
        <v>10972</v>
      </c>
      <c r="B502" s="1">
        <v>43</v>
      </c>
      <c r="C502" s="1" t="s">
        <v>9941</v>
      </c>
      <c r="D502" s="1" t="s">
        <v>7584</v>
      </c>
      <c r="E502" s="1" t="s">
        <v>7586</v>
      </c>
      <c r="F502" s="1">
        <v>20968</v>
      </c>
      <c r="G502" s="1" t="s">
        <v>10545</v>
      </c>
      <c r="H502" s="1" t="s">
        <v>10563</v>
      </c>
      <c r="I502" s="1" t="s">
        <v>10547</v>
      </c>
    </row>
    <row r="503" spans="1:9" x14ac:dyDescent="0.3">
      <c r="A503" s="1" t="s">
        <v>10973</v>
      </c>
      <c r="B503" s="1">
        <v>7</v>
      </c>
      <c r="C503" s="1" t="s">
        <v>10040</v>
      </c>
      <c r="D503" s="1" t="s">
        <v>6538</v>
      </c>
      <c r="E503" s="1" t="s">
        <v>6540</v>
      </c>
      <c r="F503" s="1">
        <v>20942</v>
      </c>
      <c r="G503" s="1" t="s">
        <v>10545</v>
      </c>
      <c r="H503" s="1" t="s">
        <v>10683</v>
      </c>
      <c r="I503" s="1" t="s">
        <v>10547</v>
      </c>
    </row>
    <row r="504" spans="1:9" x14ac:dyDescent="0.3">
      <c r="A504" s="1" t="s">
        <v>10974</v>
      </c>
      <c r="B504" s="1">
        <v>9</v>
      </c>
      <c r="C504" s="1" t="s">
        <v>9422</v>
      </c>
      <c r="D504" s="1" t="s">
        <v>5890</v>
      </c>
      <c r="E504" s="1" t="s">
        <v>5892</v>
      </c>
      <c r="F504" s="1">
        <v>20111</v>
      </c>
      <c r="G504" s="1" t="s">
        <v>10545</v>
      </c>
      <c r="H504" s="1" t="s">
        <v>10586</v>
      </c>
      <c r="I504" s="1" t="s">
        <v>10547</v>
      </c>
    </row>
    <row r="505" spans="1:9" x14ac:dyDescent="0.3">
      <c r="A505" s="1" t="s">
        <v>10975</v>
      </c>
      <c r="B505" s="1">
        <v>9</v>
      </c>
      <c r="C505" s="1" t="s">
        <v>9472</v>
      </c>
      <c r="D505" s="1" t="s">
        <v>8510</v>
      </c>
      <c r="E505" s="1" t="s">
        <v>8512</v>
      </c>
      <c r="F505" s="1">
        <v>20094</v>
      </c>
      <c r="G505" s="1" t="s">
        <v>10545</v>
      </c>
      <c r="H505" s="1" t="s">
        <v>10656</v>
      </c>
      <c r="I505" s="1" t="s">
        <v>10657</v>
      </c>
    </row>
    <row r="506" spans="1:9" x14ac:dyDescent="0.3">
      <c r="A506" s="1" t="s">
        <v>10976</v>
      </c>
      <c r="B506" s="1">
        <v>7</v>
      </c>
      <c r="C506" s="1" t="s">
        <v>9442</v>
      </c>
      <c r="D506" s="1" t="s">
        <v>678</v>
      </c>
      <c r="E506" s="1" t="s">
        <v>680</v>
      </c>
      <c r="F506" s="1">
        <v>19731</v>
      </c>
      <c r="G506" s="1" t="s">
        <v>10545</v>
      </c>
      <c r="H506" s="1" t="s">
        <v>10590</v>
      </c>
      <c r="I506" s="1" t="s">
        <v>10547</v>
      </c>
    </row>
    <row r="507" spans="1:9" x14ac:dyDescent="0.3">
      <c r="A507" s="1" t="s">
        <v>10977</v>
      </c>
      <c r="B507" s="1">
        <v>34</v>
      </c>
      <c r="C507" s="1" t="s">
        <v>10319</v>
      </c>
      <c r="D507" s="1" t="s">
        <v>19</v>
      </c>
      <c r="E507" s="1" t="s">
        <v>6694</v>
      </c>
      <c r="F507" s="1">
        <v>19157</v>
      </c>
      <c r="G507" s="1" t="s">
        <v>10545</v>
      </c>
      <c r="H507" s="1" t="s">
        <v>10656</v>
      </c>
      <c r="I507" s="1" t="s">
        <v>10657</v>
      </c>
    </row>
    <row r="508" spans="1:9" x14ac:dyDescent="0.3">
      <c r="A508" s="1" t="s">
        <v>10978</v>
      </c>
      <c r="B508" s="1">
        <v>7</v>
      </c>
      <c r="C508" s="1" t="s">
        <v>9949</v>
      </c>
      <c r="D508" s="1" t="s">
        <v>1287</v>
      </c>
      <c r="E508" s="1" t="s">
        <v>1289</v>
      </c>
      <c r="F508" s="1">
        <v>18360</v>
      </c>
      <c r="G508" s="1" t="s">
        <v>10545</v>
      </c>
      <c r="H508" s="1" t="s">
        <v>10549</v>
      </c>
      <c r="I508" s="1" t="s">
        <v>10550</v>
      </c>
    </row>
    <row r="509" spans="1:9" x14ac:dyDescent="0.3">
      <c r="A509" s="1" t="s">
        <v>9901</v>
      </c>
      <c r="B509" s="1">
        <v>4</v>
      </c>
      <c r="C509" s="1" t="s">
        <v>9900</v>
      </c>
      <c r="D509" s="1" t="s">
        <v>8469</v>
      </c>
      <c r="E509" s="1" t="s">
        <v>8471</v>
      </c>
      <c r="F509" s="1">
        <v>18235</v>
      </c>
      <c r="G509" s="1" t="s">
        <v>10545</v>
      </c>
      <c r="H509" s="1" t="s">
        <v>10576</v>
      </c>
      <c r="I509" s="1" t="s">
        <v>10547</v>
      </c>
    </row>
    <row r="510" spans="1:9" x14ac:dyDescent="0.3">
      <c r="A510" s="1" t="s">
        <v>10979</v>
      </c>
      <c r="B510" s="1">
        <v>35</v>
      </c>
      <c r="C510" s="1" t="s">
        <v>10243</v>
      </c>
      <c r="D510" s="1" t="s">
        <v>4436</v>
      </c>
      <c r="E510" s="1" t="s">
        <v>4438</v>
      </c>
      <c r="F510" s="1">
        <v>17079</v>
      </c>
      <c r="G510" s="1" t="s">
        <v>10545</v>
      </c>
      <c r="H510" s="1" t="s">
        <v>10554</v>
      </c>
      <c r="I510" s="1" t="s">
        <v>10547</v>
      </c>
    </row>
    <row r="511" spans="1:9" x14ac:dyDescent="0.3">
      <c r="A511" s="1" t="s">
        <v>10980</v>
      </c>
      <c r="B511" s="1">
        <v>29</v>
      </c>
      <c r="C511" s="1" t="s">
        <v>10115</v>
      </c>
      <c r="D511" s="1" t="s">
        <v>7276</v>
      </c>
      <c r="E511" s="1" t="s">
        <v>7278</v>
      </c>
      <c r="F511" s="1">
        <v>16514</v>
      </c>
      <c r="G511" s="1" t="s">
        <v>10545</v>
      </c>
      <c r="H511" s="1" t="s">
        <v>10590</v>
      </c>
      <c r="I511" s="1" t="s">
        <v>10547</v>
      </c>
    </row>
    <row r="512" spans="1:9" x14ac:dyDescent="0.3">
      <c r="A512" s="1" t="s">
        <v>10981</v>
      </c>
      <c r="B512" s="1">
        <v>20</v>
      </c>
      <c r="C512" s="1" t="s">
        <v>10410</v>
      </c>
      <c r="D512" s="1" t="s">
        <v>6321</v>
      </c>
      <c r="E512" s="1" t="s">
        <v>6323</v>
      </c>
      <c r="F512" s="1">
        <v>16077</v>
      </c>
      <c r="G512" s="1" t="s">
        <v>10545</v>
      </c>
      <c r="H512" s="1" t="s">
        <v>10586</v>
      </c>
      <c r="I512" s="1" t="s">
        <v>10547</v>
      </c>
    </row>
    <row r="513" spans="1:9" x14ac:dyDescent="0.3">
      <c r="A513" s="1" t="s">
        <v>10982</v>
      </c>
      <c r="B513" s="1">
        <v>24</v>
      </c>
      <c r="C513" s="1" t="s">
        <v>9462</v>
      </c>
      <c r="D513" s="1" t="s">
        <v>6249</v>
      </c>
      <c r="E513" s="1" t="s">
        <v>6251</v>
      </c>
      <c r="F513" s="1">
        <v>15969</v>
      </c>
      <c r="G513" s="1" t="s">
        <v>10545</v>
      </c>
      <c r="H513" s="1" t="s">
        <v>10563</v>
      </c>
      <c r="I513" s="1" t="s">
        <v>10547</v>
      </c>
    </row>
    <row r="514" spans="1:9" x14ac:dyDescent="0.3">
      <c r="A514" s="1" t="s">
        <v>10983</v>
      </c>
      <c r="B514" s="1">
        <v>15</v>
      </c>
      <c r="C514" s="1" t="s">
        <v>9424</v>
      </c>
      <c r="D514" s="1" t="s">
        <v>5508</v>
      </c>
      <c r="E514" s="1" t="s">
        <v>5510</v>
      </c>
      <c r="F514" s="1">
        <v>15647</v>
      </c>
      <c r="G514" s="1" t="s">
        <v>10545</v>
      </c>
      <c r="H514" s="1" t="s">
        <v>10563</v>
      </c>
      <c r="I514" s="1" t="s">
        <v>10547</v>
      </c>
    </row>
    <row r="515" spans="1:9" x14ac:dyDescent="0.3">
      <c r="A515" s="1" t="s">
        <v>10984</v>
      </c>
      <c r="B515" s="1">
        <v>13</v>
      </c>
      <c r="C515" s="1" t="s">
        <v>10213</v>
      </c>
      <c r="D515" s="1" t="s">
        <v>6729</v>
      </c>
      <c r="E515" s="1" t="s">
        <v>6731</v>
      </c>
      <c r="F515" s="1">
        <v>14831</v>
      </c>
      <c r="G515" s="1" t="s">
        <v>10545</v>
      </c>
      <c r="H515" s="1" t="s">
        <v>10683</v>
      </c>
      <c r="I515" s="1" t="s">
        <v>10547</v>
      </c>
    </row>
    <row r="516" spans="1:9" x14ac:dyDescent="0.3">
      <c r="A516" s="1" t="s">
        <v>10985</v>
      </c>
      <c r="B516" s="1">
        <v>23</v>
      </c>
      <c r="C516" s="1" t="s">
        <v>10408</v>
      </c>
      <c r="D516" s="1" t="s">
        <v>7229</v>
      </c>
      <c r="E516" s="1" t="s">
        <v>7231</v>
      </c>
      <c r="F516" s="1">
        <v>14569</v>
      </c>
      <c r="G516" s="1" t="s">
        <v>10545</v>
      </c>
      <c r="H516" s="1" t="s">
        <v>10566</v>
      </c>
      <c r="I516" s="1" t="s">
        <v>10567</v>
      </c>
    </row>
    <row r="517" spans="1:9" x14ac:dyDescent="0.3">
      <c r="A517" s="1" t="s">
        <v>10986</v>
      </c>
      <c r="B517" s="1">
        <v>20</v>
      </c>
      <c r="C517" s="1" t="s">
        <v>10317</v>
      </c>
      <c r="D517" s="1" t="s">
        <v>2143</v>
      </c>
      <c r="E517" s="1" t="s">
        <v>2145</v>
      </c>
      <c r="F517" s="1">
        <v>13661</v>
      </c>
      <c r="G517" s="1" t="s">
        <v>10545</v>
      </c>
      <c r="H517" s="1" t="s">
        <v>10656</v>
      </c>
      <c r="I517" s="1" t="s">
        <v>10657</v>
      </c>
    </row>
    <row r="518" spans="1:9" x14ac:dyDescent="0.3">
      <c r="A518" s="1" t="s">
        <v>10987</v>
      </c>
      <c r="B518" s="1">
        <v>2</v>
      </c>
      <c r="C518" s="1" t="s">
        <v>10373</v>
      </c>
      <c r="D518" s="1" t="s">
        <v>6909</v>
      </c>
      <c r="E518" s="1" t="s">
        <v>6911</v>
      </c>
      <c r="F518" s="1">
        <v>13535</v>
      </c>
      <c r="G518" s="1" t="s">
        <v>10545</v>
      </c>
      <c r="H518" s="1" t="s">
        <v>10778</v>
      </c>
      <c r="I518" s="1" t="s">
        <v>10779</v>
      </c>
    </row>
    <row r="519" spans="1:9" x14ac:dyDescent="0.3">
      <c r="A519" s="1" t="s">
        <v>10988</v>
      </c>
      <c r="B519" s="1">
        <v>48</v>
      </c>
      <c r="C519" s="1" t="s">
        <v>9824</v>
      </c>
      <c r="D519" s="1" t="s">
        <v>7655</v>
      </c>
      <c r="E519" s="1" t="s">
        <v>7657</v>
      </c>
      <c r="F519" s="1">
        <v>13426</v>
      </c>
      <c r="G519" s="1" t="s">
        <v>10545</v>
      </c>
      <c r="H519" s="1" t="s">
        <v>10590</v>
      </c>
      <c r="I519" s="1" t="s">
        <v>10547</v>
      </c>
    </row>
    <row r="520" spans="1:9" x14ac:dyDescent="0.3">
      <c r="A520" s="1" t="s">
        <v>10989</v>
      </c>
      <c r="B520" s="1">
        <v>16</v>
      </c>
      <c r="C520" s="1" t="s">
        <v>10089</v>
      </c>
      <c r="D520" s="1" t="s">
        <v>2111</v>
      </c>
      <c r="E520" s="1" t="s">
        <v>2113</v>
      </c>
      <c r="F520" s="1">
        <v>10868</v>
      </c>
      <c r="G520" s="1" t="s">
        <v>10545</v>
      </c>
      <c r="H520" s="1" t="s">
        <v>10586</v>
      </c>
      <c r="I520" s="1" t="s">
        <v>10547</v>
      </c>
    </row>
    <row r="521" spans="1:9" x14ac:dyDescent="0.3">
      <c r="A521" s="1" t="s">
        <v>10990</v>
      </c>
      <c r="B521" s="1">
        <v>6</v>
      </c>
      <c r="C521" s="1" t="s">
        <v>9454</v>
      </c>
      <c r="D521" s="1" t="s">
        <v>1718</v>
      </c>
      <c r="E521" s="1" t="s">
        <v>1720</v>
      </c>
      <c r="F521" s="1">
        <v>10846</v>
      </c>
      <c r="G521" s="1" t="s">
        <v>10545</v>
      </c>
      <c r="H521" s="1" t="s">
        <v>10683</v>
      </c>
      <c r="I521" s="1" t="s">
        <v>10547</v>
      </c>
    </row>
    <row r="522" spans="1:9" x14ac:dyDescent="0.3">
      <c r="A522" s="1" t="s">
        <v>10991</v>
      </c>
      <c r="B522" s="1">
        <v>10</v>
      </c>
      <c r="C522" s="1" t="s">
        <v>10099</v>
      </c>
      <c r="D522" s="1" t="s">
        <v>4773</v>
      </c>
      <c r="E522" s="1" t="s">
        <v>4775</v>
      </c>
      <c r="F522" s="1">
        <v>10585</v>
      </c>
      <c r="G522" s="1" t="s">
        <v>10545</v>
      </c>
      <c r="H522" s="1" t="s">
        <v>10563</v>
      </c>
      <c r="I522" s="1" t="s">
        <v>10547</v>
      </c>
    </row>
    <row r="523" spans="1:9" x14ac:dyDescent="0.3">
      <c r="A523" s="1" t="s">
        <v>10992</v>
      </c>
      <c r="B523" s="1">
        <v>6</v>
      </c>
      <c r="C523" s="1" t="s">
        <v>9507</v>
      </c>
      <c r="D523" s="1" t="s">
        <v>2641</v>
      </c>
      <c r="E523" s="1" t="s">
        <v>2643</v>
      </c>
      <c r="F523" s="1">
        <v>10386</v>
      </c>
      <c r="G523" s="1" t="s">
        <v>10545</v>
      </c>
      <c r="H523" s="1" t="s">
        <v>10554</v>
      </c>
      <c r="I523" s="1" t="s">
        <v>10547</v>
      </c>
    </row>
    <row r="524" spans="1:9" x14ac:dyDescent="0.3">
      <c r="A524" s="1" t="s">
        <v>10993</v>
      </c>
      <c r="B524" s="1">
        <v>39</v>
      </c>
      <c r="C524" s="1" t="s">
        <v>9565</v>
      </c>
      <c r="D524" s="1" t="s">
        <v>3144</v>
      </c>
      <c r="E524" s="1" t="s">
        <v>3146</v>
      </c>
      <c r="F524" s="1">
        <v>6553</v>
      </c>
      <c r="G524" s="1" t="s">
        <v>10545</v>
      </c>
      <c r="H524" s="1" t="s">
        <v>10590</v>
      </c>
      <c r="I524" s="1" t="s">
        <v>10547</v>
      </c>
    </row>
    <row r="525" spans="1:9" x14ac:dyDescent="0.3">
      <c r="A525" s="1" t="s">
        <v>10994</v>
      </c>
      <c r="B525" s="1">
        <v>29</v>
      </c>
      <c r="C525" s="1" t="s">
        <v>9468</v>
      </c>
      <c r="D525" s="1" t="s">
        <v>3346</v>
      </c>
      <c r="E525" s="1" t="s">
        <v>3348</v>
      </c>
      <c r="F525" s="1">
        <v>6399</v>
      </c>
      <c r="G525" s="1" t="s">
        <v>10545</v>
      </c>
      <c r="H525" s="1" t="s">
        <v>10554</v>
      </c>
      <c r="I525" s="1" t="s">
        <v>10547</v>
      </c>
    </row>
    <row r="526" spans="1:9" x14ac:dyDescent="0.3">
      <c r="A526" s="1" t="s">
        <v>10995</v>
      </c>
      <c r="B526" s="1">
        <v>1</v>
      </c>
      <c r="C526" s="1" t="s">
        <v>9683</v>
      </c>
      <c r="D526" s="1" t="s">
        <v>1238</v>
      </c>
      <c r="E526" s="1" t="s">
        <v>1240</v>
      </c>
      <c r="F526" s="1">
        <v>6225</v>
      </c>
      <c r="G526" s="1" t="s">
        <v>10545</v>
      </c>
      <c r="H526" s="1" t="s">
        <v>10895</v>
      </c>
      <c r="I526" s="1" t="s">
        <v>10547</v>
      </c>
    </row>
    <row r="527" spans="1:9" x14ac:dyDescent="0.3">
      <c r="A527" s="1" t="s">
        <v>10996</v>
      </c>
      <c r="B527" s="1">
        <v>37</v>
      </c>
      <c r="C527" s="1" t="s">
        <v>9617</v>
      </c>
      <c r="D527" s="1" t="s">
        <v>2218</v>
      </c>
      <c r="E527" s="1" t="s">
        <v>2220</v>
      </c>
      <c r="F527" s="1">
        <v>5567</v>
      </c>
      <c r="G527" s="1" t="s">
        <v>10545</v>
      </c>
      <c r="H527" s="1" t="s">
        <v>10554</v>
      </c>
      <c r="I527" s="1" t="s">
        <v>10547</v>
      </c>
    </row>
    <row r="528" spans="1:9" x14ac:dyDescent="0.3">
      <c r="A528" s="1" t="s">
        <v>10997</v>
      </c>
      <c r="B528" s="1">
        <v>11</v>
      </c>
      <c r="C528" s="1" t="s">
        <v>10061</v>
      </c>
      <c r="D528" s="1" t="s">
        <v>4104</v>
      </c>
      <c r="E528" s="1" t="s">
        <v>4106</v>
      </c>
      <c r="F528" s="1">
        <v>4500</v>
      </c>
      <c r="G528" s="1" t="s">
        <v>10545</v>
      </c>
      <c r="H528" s="1" t="s">
        <v>10561</v>
      </c>
      <c r="I528" s="1" t="s">
        <v>10547</v>
      </c>
    </row>
    <row r="529" spans="1:9" x14ac:dyDescent="0.3">
      <c r="A529" s="1" t="s">
        <v>10998</v>
      </c>
      <c r="B529" s="1">
        <v>29</v>
      </c>
      <c r="C529" s="1" t="s">
        <v>9709</v>
      </c>
      <c r="D529" s="1" t="s">
        <v>4928</v>
      </c>
      <c r="E529" s="1" t="s">
        <v>4930</v>
      </c>
      <c r="F529" s="1">
        <v>4449</v>
      </c>
      <c r="G529" s="1" t="s">
        <v>10545</v>
      </c>
      <c r="H529" s="1" t="s">
        <v>10563</v>
      </c>
      <c r="I529" s="1" t="s">
        <v>10547</v>
      </c>
    </row>
    <row r="530" spans="1:9" x14ac:dyDescent="0.3">
      <c r="A530" s="1" t="s">
        <v>10476</v>
      </c>
      <c r="B530" s="1">
        <v>34</v>
      </c>
      <c r="C530" s="1" t="s">
        <v>10475</v>
      </c>
      <c r="D530" s="1" t="s">
        <v>5801</v>
      </c>
      <c r="E530" s="1" t="s">
        <v>5803</v>
      </c>
      <c r="F530" s="1">
        <v>4379</v>
      </c>
      <c r="G530" s="1" t="s">
        <v>10545</v>
      </c>
      <c r="H530" s="1" t="s">
        <v>10559</v>
      </c>
      <c r="I530" s="1" t="s">
        <v>10547</v>
      </c>
    </row>
    <row r="531" spans="1:9" x14ac:dyDescent="0.3">
      <c r="A531" s="1" t="s">
        <v>10999</v>
      </c>
      <c r="B531" s="1">
        <v>51</v>
      </c>
      <c r="C531" s="1" t="s">
        <v>10223</v>
      </c>
      <c r="D531" s="1" t="s">
        <v>2832</v>
      </c>
      <c r="E531" s="1" t="s">
        <v>2834</v>
      </c>
      <c r="F531" s="1">
        <v>4332</v>
      </c>
      <c r="G531" s="1" t="s">
        <v>10545</v>
      </c>
      <c r="H531" s="1" t="s">
        <v>10563</v>
      </c>
      <c r="I531" s="1" t="s">
        <v>10547</v>
      </c>
    </row>
    <row r="532" spans="1:9" x14ac:dyDescent="0.3">
      <c r="A532" s="1" t="s">
        <v>11000</v>
      </c>
      <c r="B532" s="1">
        <v>2</v>
      </c>
      <c r="C532" s="1" t="s">
        <v>9715</v>
      </c>
      <c r="D532" s="1" t="s">
        <v>3770</v>
      </c>
      <c r="E532" s="1" t="s">
        <v>3772</v>
      </c>
      <c r="F532" s="1">
        <v>3831</v>
      </c>
      <c r="G532" s="1" t="s">
        <v>10545</v>
      </c>
      <c r="H532" s="1" t="s">
        <v>10590</v>
      </c>
      <c r="I532" s="1" t="s">
        <v>10547</v>
      </c>
    </row>
    <row r="533" spans="1:9" x14ac:dyDescent="0.3">
      <c r="A533" s="1" t="s">
        <v>11001</v>
      </c>
      <c r="B533" s="1">
        <v>71</v>
      </c>
      <c r="C533" s="1" t="s">
        <v>10303</v>
      </c>
      <c r="D533" s="1" t="s">
        <v>7878</v>
      </c>
      <c r="E533" s="1" t="s">
        <v>7880</v>
      </c>
      <c r="F533" s="1">
        <v>3573</v>
      </c>
      <c r="G533" s="1" t="s">
        <v>10545</v>
      </c>
      <c r="H533" s="1" t="s">
        <v>10563</v>
      </c>
      <c r="I533" s="1" t="s">
        <v>10547</v>
      </c>
    </row>
    <row r="534" spans="1:9" x14ac:dyDescent="0.3">
      <c r="A534" s="1" t="s">
        <v>11002</v>
      </c>
      <c r="B534" s="1">
        <v>10</v>
      </c>
      <c r="C534" s="1" t="s">
        <v>9763</v>
      </c>
      <c r="D534" s="1" t="s">
        <v>5178</v>
      </c>
      <c r="E534" s="1" t="s">
        <v>5180</v>
      </c>
      <c r="F534" s="1">
        <v>3242</v>
      </c>
      <c r="G534" s="1" t="s">
        <v>10545</v>
      </c>
      <c r="H534" s="1" t="s">
        <v>10683</v>
      </c>
      <c r="I534" s="1" t="s">
        <v>10547</v>
      </c>
    </row>
    <row r="535" spans="1:9" x14ac:dyDescent="0.3">
      <c r="A535" s="1" t="s">
        <v>11003</v>
      </c>
      <c r="B535" s="1">
        <v>67</v>
      </c>
      <c r="C535" s="1" t="s">
        <v>9527</v>
      </c>
      <c r="D535" s="1" t="s">
        <v>3357</v>
      </c>
      <c r="E535" s="1" t="s">
        <v>3359</v>
      </c>
      <c r="F535" s="1">
        <v>3150</v>
      </c>
      <c r="G535" s="1" t="s">
        <v>10545</v>
      </c>
      <c r="H535" s="1" t="s">
        <v>10563</v>
      </c>
      <c r="I535" s="1" t="s">
        <v>10547</v>
      </c>
    </row>
    <row r="536" spans="1:9" x14ac:dyDescent="0.3">
      <c r="A536" s="1" t="s">
        <v>11004</v>
      </c>
      <c r="B536" s="1">
        <v>40</v>
      </c>
      <c r="C536" s="1" t="s">
        <v>9753</v>
      </c>
      <c r="D536" s="1" t="s">
        <v>2678</v>
      </c>
      <c r="E536" s="1" t="s">
        <v>2680</v>
      </c>
      <c r="F536" s="1">
        <v>2678</v>
      </c>
      <c r="G536" s="1" t="s">
        <v>10545</v>
      </c>
      <c r="H536" s="1" t="s">
        <v>10563</v>
      </c>
      <c r="I536" s="1" t="s">
        <v>10547</v>
      </c>
    </row>
    <row r="537" spans="1:9" x14ac:dyDescent="0.3">
      <c r="A537" s="1" t="s">
        <v>11005</v>
      </c>
      <c r="B537" s="1">
        <v>1</v>
      </c>
      <c r="C537" s="1" t="s">
        <v>10030</v>
      </c>
      <c r="D537" s="1" t="s">
        <v>1314</v>
      </c>
      <c r="E537" s="1" t="s">
        <v>1316</v>
      </c>
      <c r="F537" s="1">
        <v>2647</v>
      </c>
      <c r="G537" s="1" t="s">
        <v>10545</v>
      </c>
      <c r="H537" s="1" t="s">
        <v>11006</v>
      </c>
      <c r="I537" s="1" t="s">
        <v>11005</v>
      </c>
    </row>
    <row r="538" spans="1:9" x14ac:dyDescent="0.3">
      <c r="A538" s="1" t="s">
        <v>11007</v>
      </c>
      <c r="B538" s="1">
        <v>47</v>
      </c>
      <c r="C538" s="1" t="s">
        <v>9813</v>
      </c>
      <c r="D538" s="1" t="s">
        <v>721</v>
      </c>
      <c r="E538" s="1" t="s">
        <v>723</v>
      </c>
      <c r="F538" s="1">
        <v>2629</v>
      </c>
      <c r="G538" s="1" t="s">
        <v>10545</v>
      </c>
      <c r="H538" s="1" t="s">
        <v>10563</v>
      </c>
      <c r="I538" s="1" t="s">
        <v>10547</v>
      </c>
    </row>
    <row r="539" spans="1:9" x14ac:dyDescent="0.3">
      <c r="A539" s="1" t="s">
        <v>11008</v>
      </c>
      <c r="B539" s="1">
        <v>1</v>
      </c>
      <c r="C539" s="1" t="s">
        <v>9635</v>
      </c>
      <c r="D539" s="1" t="s">
        <v>5554</v>
      </c>
      <c r="E539" s="1" t="s">
        <v>5556</v>
      </c>
      <c r="F539" s="1">
        <v>2504</v>
      </c>
      <c r="G539" s="1" t="s">
        <v>10545</v>
      </c>
      <c r="H539" s="1" t="s">
        <v>11009</v>
      </c>
      <c r="I539" s="1" t="s">
        <v>10547</v>
      </c>
    </row>
    <row r="540" spans="1:9" x14ac:dyDescent="0.3">
      <c r="A540" s="1" t="s">
        <v>9934</v>
      </c>
      <c r="B540" s="1">
        <v>11</v>
      </c>
      <c r="C540" s="1" t="s">
        <v>9933</v>
      </c>
      <c r="D540" s="1" t="s">
        <v>3489</v>
      </c>
      <c r="E540" s="1" t="s">
        <v>3491</v>
      </c>
      <c r="F540" s="1">
        <v>1884</v>
      </c>
      <c r="G540" s="1" t="s">
        <v>10545</v>
      </c>
      <c r="H540" s="1" t="s">
        <v>10558</v>
      </c>
      <c r="I540" s="1" t="s">
        <v>10547</v>
      </c>
    </row>
    <row r="541" spans="1:9" x14ac:dyDescent="0.3">
      <c r="A541" s="1" t="s">
        <v>11010</v>
      </c>
      <c r="B541" s="1">
        <v>6</v>
      </c>
      <c r="C541" s="1" t="s">
        <v>9862</v>
      </c>
      <c r="D541" s="1" t="s">
        <v>1702</v>
      </c>
      <c r="E541" s="1" t="s">
        <v>1704</v>
      </c>
      <c r="F541" s="1">
        <v>1615</v>
      </c>
      <c r="G541" s="1" t="s">
        <v>10545</v>
      </c>
      <c r="H541" s="1" t="s">
        <v>10576</v>
      </c>
      <c r="I541" s="1" t="s">
        <v>10547</v>
      </c>
    </row>
    <row r="542" spans="1:9" x14ac:dyDescent="0.3">
      <c r="A542" s="1" t="s">
        <v>11011</v>
      </c>
      <c r="B542" s="1">
        <v>8</v>
      </c>
      <c r="C542" s="1" t="s">
        <v>9864</v>
      </c>
      <c r="D542" s="1" t="s">
        <v>6236</v>
      </c>
      <c r="E542" s="1" t="s">
        <v>6234</v>
      </c>
      <c r="F542" s="1">
        <v>1587</v>
      </c>
      <c r="G542" s="1" t="s">
        <v>10545</v>
      </c>
      <c r="H542" s="1" t="s">
        <v>10642</v>
      </c>
      <c r="I542" s="1" t="s">
        <v>10547</v>
      </c>
    </row>
    <row r="543" spans="1:9" x14ac:dyDescent="0.3">
      <c r="A543" s="1" t="s">
        <v>11012</v>
      </c>
      <c r="B543" s="1">
        <v>19</v>
      </c>
      <c r="C543" s="1" t="s">
        <v>9484</v>
      </c>
      <c r="D543" s="1" t="s">
        <v>2263</v>
      </c>
      <c r="E543" s="1" t="s">
        <v>2265</v>
      </c>
      <c r="F543" s="1">
        <v>684</v>
      </c>
      <c r="G543" s="1" t="s">
        <v>10545</v>
      </c>
      <c r="H543" s="1" t="s">
        <v>10586</v>
      </c>
      <c r="I543" s="1" t="s">
        <v>10547</v>
      </c>
    </row>
    <row r="544" spans="1:9" x14ac:dyDescent="0.3">
      <c r="A544" s="1" t="s">
        <v>11013</v>
      </c>
      <c r="B544" s="1">
        <v>27</v>
      </c>
      <c r="C544" s="1" t="s">
        <v>10119</v>
      </c>
      <c r="D544" s="1" t="s">
        <v>8838</v>
      </c>
      <c r="E544" s="1" t="s">
        <v>8836</v>
      </c>
      <c r="F544" s="1">
        <v>48</v>
      </c>
      <c r="G544" s="1" t="s">
        <v>10545</v>
      </c>
      <c r="H544" s="1" t="s">
        <v>10590</v>
      </c>
      <c r="I544" s="1" t="s">
        <v>10547</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21C1C-1E7B-496B-9264-FFA02DCD3FE9}">
  <dimension ref="A1:B40"/>
  <sheetViews>
    <sheetView workbookViewId="0">
      <selection activeCell="B21" sqref="B21"/>
    </sheetView>
  </sheetViews>
  <sheetFormatPr defaultRowHeight="14.4" x14ac:dyDescent="0.3"/>
  <cols>
    <col min="1" max="1" width="13" bestFit="1" customWidth="1"/>
    <col min="2" max="2" width="33.6640625" bestFit="1" customWidth="1"/>
  </cols>
  <sheetData>
    <row r="1" spans="1:2" x14ac:dyDescent="0.3">
      <c r="A1" s="18" t="s">
        <v>11019</v>
      </c>
      <c r="B1" s="18" t="s">
        <v>11020</v>
      </c>
    </row>
    <row r="2" spans="1:2" x14ac:dyDescent="0.3">
      <c r="A2" s="16" t="s">
        <v>10967</v>
      </c>
      <c r="B2" s="16" t="s">
        <v>10966</v>
      </c>
    </row>
    <row r="3" spans="1:2" x14ac:dyDescent="0.3">
      <c r="A3" s="15" t="s">
        <v>10566</v>
      </c>
      <c r="B3" s="15" t="s">
        <v>10567</v>
      </c>
    </row>
    <row r="4" spans="1:2" x14ac:dyDescent="0.3">
      <c r="A4" s="16" t="s">
        <v>10807</v>
      </c>
      <c r="B4" s="16" t="s">
        <v>10808</v>
      </c>
    </row>
    <row r="5" spans="1:2" x14ac:dyDescent="0.3">
      <c r="A5" s="15" t="s">
        <v>10549</v>
      </c>
      <c r="B5" s="15" t="s">
        <v>10550</v>
      </c>
    </row>
    <row r="6" spans="1:2" x14ac:dyDescent="0.3">
      <c r="A6" s="16" t="s">
        <v>10656</v>
      </c>
      <c r="B6" s="16" t="s">
        <v>10657</v>
      </c>
    </row>
    <row r="7" spans="1:2" x14ac:dyDescent="0.3">
      <c r="A7" s="15" t="s">
        <v>11009</v>
      </c>
      <c r="B7" s="15" t="s">
        <v>11008</v>
      </c>
    </row>
    <row r="8" spans="1:2" x14ac:dyDescent="0.3">
      <c r="A8" s="16" t="s">
        <v>10558</v>
      </c>
      <c r="B8" s="16" t="s">
        <v>11021</v>
      </c>
    </row>
    <row r="9" spans="1:2" x14ac:dyDescent="0.3">
      <c r="A9" s="15" t="s">
        <v>10895</v>
      </c>
      <c r="B9" s="15" t="s">
        <v>11022</v>
      </c>
    </row>
    <row r="10" spans="1:2" x14ac:dyDescent="0.3">
      <c r="A10" s="16" t="s">
        <v>10778</v>
      </c>
      <c r="B10" s="16" t="s">
        <v>10779</v>
      </c>
    </row>
    <row r="11" spans="1:2" x14ac:dyDescent="0.3">
      <c r="A11" s="15" t="s">
        <v>10543</v>
      </c>
      <c r="B11" s="15" t="s">
        <v>10544</v>
      </c>
    </row>
    <row r="12" spans="1:2" x14ac:dyDescent="0.3">
      <c r="A12" s="16" t="s">
        <v>10592</v>
      </c>
      <c r="B12" s="16" t="s">
        <v>10593</v>
      </c>
    </row>
    <row r="13" spans="1:2" x14ac:dyDescent="0.3">
      <c r="A13" s="15" t="s">
        <v>10640</v>
      </c>
      <c r="B13" s="15" t="s">
        <v>10547</v>
      </c>
    </row>
    <row r="14" spans="1:2" x14ac:dyDescent="0.3">
      <c r="A14" s="16" t="s">
        <v>10621</v>
      </c>
      <c r="B14" s="16" t="s">
        <v>11023</v>
      </c>
    </row>
    <row r="15" spans="1:2" x14ac:dyDescent="0.3">
      <c r="A15" s="15" t="s">
        <v>10581</v>
      </c>
      <c r="B15" s="15" t="s">
        <v>11024</v>
      </c>
    </row>
    <row r="16" spans="1:2" x14ac:dyDescent="0.3">
      <c r="A16" s="16" t="s">
        <v>10599</v>
      </c>
      <c r="B16" s="16" t="s">
        <v>11025</v>
      </c>
    </row>
    <row r="17" spans="1:2" x14ac:dyDescent="0.3">
      <c r="A17" s="15" t="s">
        <v>10586</v>
      </c>
      <c r="B17" s="15" t="s">
        <v>11026</v>
      </c>
    </row>
    <row r="18" spans="1:2" x14ac:dyDescent="0.3">
      <c r="A18" s="16" t="s">
        <v>10960</v>
      </c>
      <c r="B18" s="16" t="s">
        <v>10959</v>
      </c>
    </row>
    <row r="19" spans="1:2" x14ac:dyDescent="0.3">
      <c r="A19" s="15" t="s">
        <v>11006</v>
      </c>
      <c r="B19" s="15" t="s">
        <v>11005</v>
      </c>
    </row>
    <row r="20" spans="1:2" x14ac:dyDescent="0.3">
      <c r="A20" s="16" t="s">
        <v>10546</v>
      </c>
      <c r="B20" s="16" t="s">
        <v>11027</v>
      </c>
    </row>
    <row r="21" spans="1:2" x14ac:dyDescent="0.3">
      <c r="A21" s="15" t="s">
        <v>10590</v>
      </c>
      <c r="B21" s="15" t="s">
        <v>11028</v>
      </c>
    </row>
    <row r="22" spans="1:2" x14ac:dyDescent="0.3">
      <c r="A22" s="16" t="s">
        <v>10789</v>
      </c>
      <c r="B22" s="16" t="s">
        <v>11029</v>
      </c>
    </row>
    <row r="23" spans="1:2" x14ac:dyDescent="0.3">
      <c r="A23" s="15" t="s">
        <v>10583</v>
      </c>
      <c r="B23" s="15" t="s">
        <v>11030</v>
      </c>
    </row>
    <row r="24" spans="1:2" x14ac:dyDescent="0.3">
      <c r="A24" s="16" t="s">
        <v>10872</v>
      </c>
      <c r="B24" s="16" t="s">
        <v>11031</v>
      </c>
    </row>
    <row r="25" spans="1:2" x14ac:dyDescent="0.3">
      <c r="A25" s="15" t="s">
        <v>10906</v>
      </c>
      <c r="B25" s="15" t="s">
        <v>10905</v>
      </c>
    </row>
    <row r="26" spans="1:2" x14ac:dyDescent="0.3">
      <c r="A26" s="16" t="s">
        <v>10616</v>
      </c>
      <c r="B26" s="16" t="s">
        <v>11032</v>
      </c>
    </row>
    <row r="27" spans="1:2" x14ac:dyDescent="0.3">
      <c r="A27" s="15" t="s">
        <v>10642</v>
      </c>
      <c r="B27" s="15" t="s">
        <v>11033</v>
      </c>
    </row>
    <row r="28" spans="1:2" x14ac:dyDescent="0.3">
      <c r="A28" s="16" t="s">
        <v>10754</v>
      </c>
      <c r="B28" s="16" t="s">
        <v>10755</v>
      </c>
    </row>
    <row r="29" spans="1:2" x14ac:dyDescent="0.3">
      <c r="A29" s="15" t="s">
        <v>10683</v>
      </c>
      <c r="B29" s="15" t="s">
        <v>11034</v>
      </c>
    </row>
    <row r="30" spans="1:2" x14ac:dyDescent="0.3">
      <c r="A30" s="16" t="s">
        <v>10576</v>
      </c>
      <c r="B30" s="16" t="s">
        <v>11035</v>
      </c>
    </row>
    <row r="31" spans="1:2" x14ac:dyDescent="0.3">
      <c r="A31" s="15" t="s">
        <v>10849</v>
      </c>
      <c r="B31" s="15" t="s">
        <v>10848</v>
      </c>
    </row>
    <row r="32" spans="1:2" x14ac:dyDescent="0.3">
      <c r="A32" s="16" t="s">
        <v>10559</v>
      </c>
      <c r="B32" s="16" t="s">
        <v>11036</v>
      </c>
    </row>
    <row r="33" spans="1:2" x14ac:dyDescent="0.3">
      <c r="A33" s="15" t="s">
        <v>10561</v>
      </c>
      <c r="B33" s="15" t="s">
        <v>11037</v>
      </c>
    </row>
    <row r="34" spans="1:2" x14ac:dyDescent="0.3">
      <c r="A34" s="16" t="s">
        <v>10556</v>
      </c>
      <c r="B34" s="16" t="s">
        <v>11038</v>
      </c>
    </row>
    <row r="35" spans="1:2" x14ac:dyDescent="0.3">
      <c r="A35" s="15" t="s">
        <v>10563</v>
      </c>
      <c r="B35" s="15" t="s">
        <v>11039</v>
      </c>
    </row>
    <row r="36" spans="1:2" x14ac:dyDescent="0.3">
      <c r="A36" s="16" t="s">
        <v>10602</v>
      </c>
      <c r="B36" s="16" t="s">
        <v>11040</v>
      </c>
    </row>
    <row r="37" spans="1:2" x14ac:dyDescent="0.3">
      <c r="A37" s="17" t="s">
        <v>10554</v>
      </c>
      <c r="B37" s="17" t="s">
        <v>10622</v>
      </c>
    </row>
    <row r="38" spans="1:2" x14ac:dyDescent="0.3">
      <c r="A38" s="1"/>
      <c r="B38" s="1"/>
    </row>
    <row r="39" spans="1:2" x14ac:dyDescent="0.3">
      <c r="A39" s="1"/>
      <c r="B39" s="1"/>
    </row>
    <row r="40" spans="1:2" x14ac:dyDescent="0.3">
      <c r="A40" s="1"/>
      <c r="B40" s="1"/>
    </row>
  </sheetData>
  <dataConsolidate/>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C2AE2138-B099-46FB-AEE9-BF166815312B}">
  <ds:schemaRefs/>
</ds:datastoreItem>
</file>

<file path=customXml/itemProps2.xml><?xml version="1.0" encoding="utf-8"?>
<ds:datastoreItem xmlns:ds="http://schemas.openxmlformats.org/officeDocument/2006/customXml" ds:itemID="{B372AC1E-7C88-49E3-B467-D44BE836DDD0}">
  <ds:schemaRefs/>
</ds:datastoreItem>
</file>

<file path=customXml/itemProps3.xml><?xml version="1.0" encoding="utf-8"?>
<ds:datastoreItem xmlns:ds="http://schemas.openxmlformats.org/officeDocument/2006/customXml" ds:itemID="{B990A4AE-EBDD-49C3-8EE1-64537CD389F4}">
  <ds:schemaRefs>
    <ds:schemaRef ds:uri="http://schemas.microsoft.com/DataMashup"/>
  </ds:schemaRefs>
</ds:datastoreItem>
</file>

<file path=customXml/itemProps4.xml><?xml version="1.0" encoding="utf-8"?>
<ds:datastoreItem xmlns:ds="http://schemas.openxmlformats.org/officeDocument/2006/customXml" ds:itemID="{7FF9942A-6532-4EF1-8F15-3549847C10D0}">
  <ds:schemaRefs/>
</ds:datastoreItem>
</file>

<file path=customXml/itemProps5.xml><?xml version="1.0" encoding="utf-8"?>
<ds:datastoreItem xmlns:ds="http://schemas.openxmlformats.org/officeDocument/2006/customXml" ds:itemID="{64BDBA17-10AF-4068-B59A-CBDF278D305E}">
  <ds:schemaRefs/>
</ds:datastoreItem>
</file>

<file path=customXml/itemProps6.xml><?xml version="1.0" encoding="utf-8"?>
<ds:datastoreItem xmlns:ds="http://schemas.openxmlformats.org/officeDocument/2006/customXml" ds:itemID="{208BDAEF-7D15-4CA7-803C-EDA0F1A0A2B4}">
  <ds:schemaRefs/>
</ds:datastoreItem>
</file>

<file path=customXml/itemProps7.xml><?xml version="1.0" encoding="utf-8"?>
<ds:datastoreItem xmlns:ds="http://schemas.openxmlformats.org/officeDocument/2006/customXml" ds:itemID="{ECE6C370-9AA0-4125-8947-78DB84254175}">
  <ds:schemaRefs/>
</ds:datastoreItem>
</file>

<file path=customXml/itemProps8.xml><?xml version="1.0" encoding="utf-8"?>
<ds:datastoreItem xmlns:ds="http://schemas.openxmlformats.org/officeDocument/2006/customXml" ds:itemID="{BEFC2D95-F0F2-4BCA-B0A2-E6829D3AB3D6}">
  <ds:schemaRefs/>
</ds:datastoreItem>
</file>

<file path=customXml/itemProps9.xml><?xml version="1.0" encoding="utf-8"?>
<ds:datastoreItem xmlns:ds="http://schemas.openxmlformats.org/officeDocument/2006/customXml" ds:itemID="{EC17E2D3-D824-4F13-BE30-2891026E17FE}">
  <ds:schemaRefs/>
</ds:datastoreItem>
</file>

<file path=customXml/itemProps10.xml><?xml version="1.0" encoding="utf-8"?>
<ds:datastoreItem xmlns:ds="http://schemas.openxmlformats.org/officeDocument/2006/customXml" ds:itemID="{2DC62A80-6FCF-4A98-B623-738A77AAA50B}">
  <ds:schemaRefs/>
</ds:datastoreItem>
</file>

<file path=customXml/itemProps11.xml><?xml version="1.0" encoding="utf-8"?>
<ds:datastoreItem xmlns:ds="http://schemas.openxmlformats.org/officeDocument/2006/customXml" ds:itemID="{688F27A2-5034-4C82-98CF-0200030B9F10}">
  <ds:schemaRefs>
    <ds:schemaRef ds:uri="http://www.w3.org/2001/XMLSchema"/>
    <ds:schemaRef ds:uri="http://microsoft.data.visualization.engine.tours/1.0"/>
  </ds:schemaRefs>
</ds:datastoreItem>
</file>

<file path=customXml/itemProps12.xml><?xml version="1.0" encoding="utf-8"?>
<ds:datastoreItem xmlns:ds="http://schemas.openxmlformats.org/officeDocument/2006/customXml" ds:itemID="{F1AF7E54-F110-4495-B4BF-3CE02ABBA158}">
  <ds:schemaRefs>
    <ds:schemaRef ds:uri="http://www.w3.org/2001/XMLSchema"/>
    <ds:schemaRef ds:uri="http://microsoft.data.visualization.Client.Excel/1.0"/>
  </ds:schemaRefs>
</ds:datastoreItem>
</file>

<file path=customXml/itemProps13.xml><?xml version="1.0" encoding="utf-8"?>
<ds:datastoreItem xmlns:ds="http://schemas.openxmlformats.org/officeDocument/2006/customXml" ds:itemID="{47502E59-DA64-47DB-A401-B9F398B60E4F}">
  <ds:schemaRefs/>
</ds:datastoreItem>
</file>

<file path=customXml/itemProps14.xml><?xml version="1.0" encoding="utf-8"?>
<ds:datastoreItem xmlns:ds="http://schemas.openxmlformats.org/officeDocument/2006/customXml" ds:itemID="{E4086E0F-A5AA-4855-9FF6-D2F2F141441B}">
  <ds:schemaRefs/>
</ds:datastoreItem>
</file>

<file path=customXml/itemProps15.xml><?xml version="1.0" encoding="utf-8"?>
<ds:datastoreItem xmlns:ds="http://schemas.openxmlformats.org/officeDocument/2006/customXml" ds:itemID="{B5EF1D8E-2892-413E-8416-5CA789DBDA2C}">
  <ds:schemaRefs/>
</ds:datastoreItem>
</file>

<file path=customXml/itemProps16.xml><?xml version="1.0" encoding="utf-8"?>
<ds:datastoreItem xmlns:ds="http://schemas.openxmlformats.org/officeDocument/2006/customXml" ds:itemID="{60C02854-6A8F-4D97-975E-0DD83149BD48}">
  <ds:schemaRefs/>
</ds:datastoreItem>
</file>

<file path=customXml/itemProps17.xml><?xml version="1.0" encoding="utf-8"?>
<ds:datastoreItem xmlns:ds="http://schemas.openxmlformats.org/officeDocument/2006/customXml" ds:itemID="{7B2505DE-A324-424D-A1CB-58A879599EB3}">
  <ds:schemaRefs/>
</ds:datastoreItem>
</file>

<file path=customXml/itemProps18.xml><?xml version="1.0" encoding="utf-8"?>
<ds:datastoreItem xmlns:ds="http://schemas.openxmlformats.org/officeDocument/2006/customXml" ds:itemID="{16FB9522-187A-47B2-8EA4-E7CEDDD952A7}">
  <ds:schemaRefs/>
</ds:datastoreItem>
</file>

<file path=customXml/itemProps19.xml><?xml version="1.0" encoding="utf-8"?>
<ds:datastoreItem xmlns:ds="http://schemas.openxmlformats.org/officeDocument/2006/customXml" ds:itemID="{6B8B7DE4-6F17-41AE-9901-787E7415A02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home_page1</vt:lpstr>
      <vt:lpstr>Desgin2</vt:lpstr>
      <vt:lpstr>details_staetwise_link</vt:lpstr>
      <vt:lpstr>constituencywise_results</vt:lpstr>
      <vt:lpstr>Max_Min_Mid</vt:lpstr>
      <vt:lpstr>Winning_candicte</vt:lpstr>
      <vt:lpstr>constituencywise_details</vt:lpstr>
      <vt:lpstr>party_wise_results</vt:lpstr>
      <vt:lpstr>state_wiese_results</vt:lpstr>
      <vt:lpstr>states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 lakshmi</dc:creator>
  <cp:lastModifiedBy>maha lakshmi</cp:lastModifiedBy>
  <dcterms:created xsi:type="dcterms:W3CDTF">2026-03-25T14:51:13Z</dcterms:created>
  <dcterms:modified xsi:type="dcterms:W3CDTF">2026-04-15T12:02:56Z</dcterms:modified>
</cp:coreProperties>
</file>