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ystems\Downloads\"/>
    </mc:Choice>
  </mc:AlternateContent>
  <bookViews>
    <workbookView xWindow="240" yWindow="15" windowWidth="16095" windowHeight="9660" firstSheet="2" activeTab="5"/>
  </bookViews>
  <sheets>
    <sheet name="SalesData" sheetId="1" r:id="rId1"/>
    <sheet name="Icon Conditional formatting" sheetId="6" r:id="rId2"/>
    <sheet name="Descriptive Statistics" sheetId="2" r:id="rId3"/>
    <sheet name="Count" sheetId="3" r:id="rId4"/>
    <sheet name="Apply Conditional Formatting " sheetId="4" r:id="rId5"/>
    <sheet name="Logical &amp; Aggregate Functions" sheetId="5" r:id="rId6"/>
  </sheets>
  <definedNames>
    <definedName name="data">Table1[]</definedName>
  </definedNames>
  <calcPr calcId="152511"/>
</workbook>
</file>

<file path=xl/calcChain.xml><?xml version="1.0" encoding="utf-8"?>
<calcChain xmlns="http://schemas.openxmlformats.org/spreadsheetml/2006/main">
  <c r="D4" i="6" l="1"/>
  <c r="D5" i="6"/>
  <c r="D6" i="6"/>
  <c r="D3" i="6"/>
  <c r="C3" i="5"/>
  <c r="C2" i="5"/>
  <c r="H8" i="3"/>
  <c r="H9" i="3"/>
  <c r="H10" i="3"/>
  <c r="H11" i="3"/>
  <c r="H7" i="3"/>
  <c r="I18" i="2"/>
  <c r="I11" i="2"/>
  <c r="I10" i="2"/>
  <c r="I9" i="2"/>
  <c r="I8" i="2"/>
  <c r="I7" i="2"/>
</calcChain>
</file>

<file path=xl/sharedStrings.xml><?xml version="1.0" encoding="utf-8"?>
<sst xmlns="http://schemas.openxmlformats.org/spreadsheetml/2006/main" count="193" uniqueCount="39">
  <si>
    <t>Date</t>
  </si>
  <si>
    <t>Product</t>
  </si>
  <si>
    <t>Amount</t>
  </si>
  <si>
    <t>Geography</t>
  </si>
  <si>
    <t>Sales_Person</t>
  </si>
  <si>
    <t>Monitor</t>
  </si>
  <si>
    <t>Tablet</t>
  </si>
  <si>
    <t>Keyboard</t>
  </si>
  <si>
    <t>Mouse</t>
  </si>
  <si>
    <t>Laptop</t>
  </si>
  <si>
    <t>North</t>
  </si>
  <si>
    <t>West</t>
  </si>
  <si>
    <t>East</t>
  </si>
  <si>
    <t>South</t>
  </si>
  <si>
    <t>Alice</t>
  </si>
  <si>
    <t>Diana</t>
  </si>
  <si>
    <t>Charlie</t>
  </si>
  <si>
    <t>Bob</t>
  </si>
  <si>
    <t>Use Descriptive Statistics:</t>
  </si>
  <si>
    <t>Average</t>
  </si>
  <si>
    <t>Median</t>
  </si>
  <si>
    <t>Min</t>
  </si>
  <si>
    <t>Max</t>
  </si>
  <si>
    <t>Range</t>
  </si>
  <si>
    <t>Percentile Calculation:</t>
  </si>
  <si>
    <r>
      <t xml:space="preserve">Calculate the </t>
    </r>
    <r>
      <rPr>
        <b/>
        <sz val="11"/>
        <color theme="1"/>
        <rFont val="Calibri"/>
        <family val="2"/>
        <scheme val="minor"/>
      </rPr>
      <t>first quartile (Q1)</t>
    </r>
    <r>
      <rPr>
        <sz val="11"/>
        <color theme="1"/>
        <rFont val="Calibri"/>
        <family val="2"/>
        <scheme val="minor"/>
      </rPr>
      <t xml:space="preserve"> of the </t>
    </r>
    <r>
      <rPr>
        <sz val="10"/>
        <color theme="1"/>
        <rFont val="Arial Unicode MS"/>
        <family val="2"/>
      </rPr>
      <t>Amount</t>
    </r>
    <r>
      <rPr>
        <sz val="11"/>
        <color theme="1"/>
        <rFont val="Calibri"/>
        <family val="2"/>
        <scheme val="minor"/>
      </rPr>
      <t xml:space="preserve"> column.</t>
    </r>
  </si>
  <si>
    <t>Percentile for 1/4</t>
  </si>
  <si>
    <t>Count Unique Products:</t>
  </si>
  <si>
    <t>Countifs</t>
  </si>
  <si>
    <t>Highlight top 10 Amount values.</t>
  </si>
  <si>
    <t>Add data bars to Amount values.</t>
  </si>
  <si>
    <t>Color code based on Amount value size.</t>
  </si>
  <si>
    <t>Calculate total sales for a specific region.</t>
  </si>
  <si>
    <t>Logical &amp; Aggregate Functions</t>
  </si>
  <si>
    <t>Calculate total Average for a specific region.</t>
  </si>
  <si>
    <t>Total Sales</t>
  </si>
  <si>
    <t>Meet the target or not</t>
  </si>
  <si>
    <r>
      <t xml:space="preserve">Find the average, median, min, max, and range of the </t>
    </r>
    <r>
      <rPr>
        <b/>
        <sz val="10"/>
        <color theme="1"/>
        <rFont val="Arial Unicode MS"/>
        <family val="2"/>
      </rPr>
      <t>Amount</t>
    </r>
    <r>
      <rPr>
        <b/>
        <sz val="11"/>
        <color theme="1"/>
        <rFont val="Calibri"/>
        <family val="2"/>
        <scheme val="minor"/>
      </rPr>
      <t xml:space="preserve"> column.</t>
    </r>
  </si>
  <si>
    <r>
      <t xml:space="preserve">Use </t>
    </r>
    <r>
      <rPr>
        <b/>
        <sz val="10"/>
        <color theme="1"/>
        <rFont val="Arial Unicode MS"/>
        <family val="2"/>
      </rPr>
      <t>UNIQUE()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  <family val="2"/>
      </rPr>
      <t>COUNTA(UNIQUE())</t>
    </r>
    <r>
      <rPr>
        <b/>
        <sz val="11"/>
        <color theme="1"/>
        <rFont val="Calibri"/>
        <family val="2"/>
        <scheme val="minor"/>
      </rPr>
      <t xml:space="preserve"> to get the list and count of unique products.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</si>
</sst>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1" tint="0.499984740745262"/>
      </top>
      <bottom style="thin">
        <color theme="1" tint="0.34998626667073579"/>
      </bottom>
      <diagonal/>
    </border>
    <border>
      <left/>
      <right/>
      <top style="thin">
        <color theme="1" tint="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indent="1"/>
    </xf>
    <xf numFmtId="6" fontId="1" fillId="0" borderId="1" xfId="0" applyNumberFormat="1" applyFont="1" applyBorder="1" applyAlignment="1">
      <alignment horizontal="center" vertical="top"/>
    </xf>
    <xf numFmtId="6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center"/>
    </xf>
    <xf numFmtId="6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6" fontId="0" fillId="0" borderId="6" xfId="0" applyNumberFormat="1" applyFill="1" applyBorder="1" applyAlignment="1">
      <alignment horizontal="right"/>
    </xf>
    <xf numFmtId="0" fontId="0" fillId="0" borderId="6" xfId="0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6" fontId="0" fillId="0" borderId="7" xfId="0" applyNumberFormat="1" applyBorder="1"/>
    <xf numFmtId="0" fontId="1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0" borderId="0" xfId="0" applyBorder="1"/>
    <xf numFmtId="6" fontId="1" fillId="0" borderId="0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0" fillId="0" borderId="8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1" totalsRowShown="0" headerRowDxfId="2" headerRowBorderDxfId="4" tableBorderDxfId="5">
  <autoFilter ref="A1:E51"/>
  <tableColumns count="5">
    <tableColumn id="1" name="Date" dataDxfId="3"/>
    <tableColumn id="2" name="Product"/>
    <tableColumn id="3" name="Amount" dataDxfId="1"/>
    <tableColumn id="4" name="Geography"/>
    <tableColumn id="5" name="Sales_Per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showGridLines="0" topLeftCell="A46" workbookViewId="0">
      <selection activeCell="I12" sqref="I12"/>
    </sheetView>
  </sheetViews>
  <sheetFormatPr defaultRowHeight="15" x14ac:dyDescent="0.25"/>
  <cols>
    <col min="1" max="1" width="24.140625" customWidth="1"/>
    <col min="2" max="2" width="17.85546875" customWidth="1"/>
    <col min="3" max="3" width="14.42578125" customWidth="1"/>
    <col min="4" max="4" width="12.85546875" customWidth="1"/>
    <col min="5" max="5" width="14.85546875" customWidth="1"/>
  </cols>
  <sheetData>
    <row r="1" spans="1:5" x14ac:dyDescent="0.2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</row>
    <row r="2" spans="1:5" x14ac:dyDescent="0.25">
      <c r="A2" s="1">
        <v>45292</v>
      </c>
      <c r="B2" t="s">
        <v>5</v>
      </c>
      <c r="C2" s="5">
        <v>16787</v>
      </c>
      <c r="D2" t="s">
        <v>10</v>
      </c>
      <c r="E2" t="s">
        <v>14</v>
      </c>
    </row>
    <row r="3" spans="1:5" x14ac:dyDescent="0.25">
      <c r="A3" s="1">
        <v>45293</v>
      </c>
      <c r="B3" t="s">
        <v>6</v>
      </c>
      <c r="C3" s="5">
        <v>18159</v>
      </c>
      <c r="D3" t="s">
        <v>11</v>
      </c>
      <c r="E3" t="s">
        <v>15</v>
      </c>
    </row>
    <row r="4" spans="1:5" x14ac:dyDescent="0.25">
      <c r="A4" s="1">
        <v>45294</v>
      </c>
      <c r="B4" t="s">
        <v>7</v>
      </c>
      <c r="C4" s="5">
        <v>13206</v>
      </c>
      <c r="D4" t="s">
        <v>12</v>
      </c>
      <c r="E4" t="s">
        <v>14</v>
      </c>
    </row>
    <row r="5" spans="1:5" x14ac:dyDescent="0.25">
      <c r="A5" s="1">
        <v>45295</v>
      </c>
      <c r="B5" t="s">
        <v>6</v>
      </c>
      <c r="C5" s="5">
        <v>9226</v>
      </c>
      <c r="D5" t="s">
        <v>12</v>
      </c>
      <c r="E5" t="s">
        <v>15</v>
      </c>
    </row>
    <row r="6" spans="1:5" x14ac:dyDescent="0.25">
      <c r="A6" s="1">
        <v>45296</v>
      </c>
      <c r="B6" t="s">
        <v>6</v>
      </c>
      <c r="C6" s="5">
        <v>15541</v>
      </c>
      <c r="D6" t="s">
        <v>13</v>
      </c>
      <c r="E6" t="s">
        <v>16</v>
      </c>
    </row>
    <row r="7" spans="1:5" x14ac:dyDescent="0.25">
      <c r="A7" s="1">
        <v>45297</v>
      </c>
      <c r="B7" t="s">
        <v>8</v>
      </c>
      <c r="C7" s="5">
        <v>4152</v>
      </c>
      <c r="D7" t="s">
        <v>11</v>
      </c>
      <c r="E7" t="s">
        <v>16</v>
      </c>
    </row>
    <row r="8" spans="1:5" x14ac:dyDescent="0.25">
      <c r="A8" s="1">
        <v>45298</v>
      </c>
      <c r="B8" t="s">
        <v>7</v>
      </c>
      <c r="C8" s="5">
        <v>2585</v>
      </c>
      <c r="D8" t="s">
        <v>10</v>
      </c>
      <c r="E8" t="s">
        <v>16</v>
      </c>
    </row>
    <row r="9" spans="1:5" x14ac:dyDescent="0.25">
      <c r="A9" s="1">
        <v>45299</v>
      </c>
      <c r="B9" t="s">
        <v>7</v>
      </c>
      <c r="C9" s="5">
        <v>4943</v>
      </c>
      <c r="D9" t="s">
        <v>12</v>
      </c>
      <c r="E9" t="s">
        <v>17</v>
      </c>
    </row>
    <row r="10" spans="1:5" x14ac:dyDescent="0.25">
      <c r="A10" s="1">
        <v>45300</v>
      </c>
      <c r="B10" t="s">
        <v>7</v>
      </c>
      <c r="C10" s="5">
        <v>2021</v>
      </c>
      <c r="D10" t="s">
        <v>11</v>
      </c>
      <c r="E10" t="s">
        <v>15</v>
      </c>
    </row>
    <row r="11" spans="1:5" x14ac:dyDescent="0.25">
      <c r="A11" s="1">
        <v>45301</v>
      </c>
      <c r="B11" t="s">
        <v>6</v>
      </c>
      <c r="C11" s="5">
        <v>12653</v>
      </c>
      <c r="D11" t="s">
        <v>11</v>
      </c>
      <c r="E11" t="s">
        <v>17</v>
      </c>
    </row>
    <row r="12" spans="1:5" x14ac:dyDescent="0.25">
      <c r="A12" s="1">
        <v>45302</v>
      </c>
      <c r="B12" t="s">
        <v>5</v>
      </c>
      <c r="C12" s="5">
        <v>11805</v>
      </c>
      <c r="D12" t="s">
        <v>13</v>
      </c>
      <c r="E12" t="s">
        <v>17</v>
      </c>
    </row>
    <row r="13" spans="1:5" x14ac:dyDescent="0.25">
      <c r="A13" s="1">
        <v>45303</v>
      </c>
      <c r="B13" t="s">
        <v>7</v>
      </c>
      <c r="C13" s="5">
        <v>14417</v>
      </c>
      <c r="D13" t="s">
        <v>12</v>
      </c>
      <c r="E13" t="s">
        <v>14</v>
      </c>
    </row>
    <row r="14" spans="1:5" x14ac:dyDescent="0.25">
      <c r="A14" s="1">
        <v>45304</v>
      </c>
      <c r="B14" t="s">
        <v>6</v>
      </c>
      <c r="C14" s="5">
        <v>8989</v>
      </c>
      <c r="D14" t="s">
        <v>12</v>
      </c>
      <c r="E14" t="s">
        <v>17</v>
      </c>
    </row>
    <row r="15" spans="1:5" x14ac:dyDescent="0.25">
      <c r="A15" s="1">
        <v>45305</v>
      </c>
      <c r="B15" t="s">
        <v>8</v>
      </c>
      <c r="C15" s="5">
        <v>10692</v>
      </c>
      <c r="D15" t="s">
        <v>10</v>
      </c>
      <c r="E15" t="s">
        <v>14</v>
      </c>
    </row>
    <row r="16" spans="1:5" x14ac:dyDescent="0.25">
      <c r="A16" s="1">
        <v>45306</v>
      </c>
      <c r="B16" t="s">
        <v>5</v>
      </c>
      <c r="C16" s="5">
        <v>13990</v>
      </c>
      <c r="D16" t="s">
        <v>12</v>
      </c>
      <c r="E16" t="s">
        <v>14</v>
      </c>
    </row>
    <row r="17" spans="1:5" x14ac:dyDescent="0.25">
      <c r="A17" s="1">
        <v>45307</v>
      </c>
      <c r="B17" t="s">
        <v>8</v>
      </c>
      <c r="C17" s="5">
        <v>7873</v>
      </c>
      <c r="D17" t="s">
        <v>10</v>
      </c>
      <c r="E17" t="s">
        <v>17</v>
      </c>
    </row>
    <row r="18" spans="1:5" x14ac:dyDescent="0.25">
      <c r="A18" s="1">
        <v>45308</v>
      </c>
      <c r="B18" t="s">
        <v>5</v>
      </c>
      <c r="C18" s="5">
        <v>6675</v>
      </c>
      <c r="D18" t="s">
        <v>12</v>
      </c>
      <c r="E18" t="s">
        <v>15</v>
      </c>
    </row>
    <row r="19" spans="1:5" x14ac:dyDescent="0.25">
      <c r="A19" s="1">
        <v>45309</v>
      </c>
      <c r="B19" t="s">
        <v>6</v>
      </c>
      <c r="C19" s="5">
        <v>1161</v>
      </c>
      <c r="D19" t="s">
        <v>13</v>
      </c>
      <c r="E19" t="s">
        <v>15</v>
      </c>
    </row>
    <row r="20" spans="1:5" x14ac:dyDescent="0.25">
      <c r="A20" s="1">
        <v>45310</v>
      </c>
      <c r="B20" t="s">
        <v>9</v>
      </c>
      <c r="C20" s="5">
        <v>5297</v>
      </c>
      <c r="D20" t="s">
        <v>12</v>
      </c>
      <c r="E20" t="s">
        <v>15</v>
      </c>
    </row>
    <row r="21" spans="1:5" x14ac:dyDescent="0.25">
      <c r="A21" s="1">
        <v>45311</v>
      </c>
      <c r="B21" t="s">
        <v>5</v>
      </c>
      <c r="C21" s="5">
        <v>1995</v>
      </c>
      <c r="D21" t="s">
        <v>10</v>
      </c>
      <c r="E21" t="s">
        <v>15</v>
      </c>
    </row>
    <row r="22" spans="1:5" x14ac:dyDescent="0.25">
      <c r="A22" s="1">
        <v>45312</v>
      </c>
      <c r="B22" t="s">
        <v>8</v>
      </c>
      <c r="C22" s="5">
        <v>12534</v>
      </c>
      <c r="D22" t="s">
        <v>10</v>
      </c>
      <c r="E22" t="s">
        <v>15</v>
      </c>
    </row>
    <row r="23" spans="1:5" x14ac:dyDescent="0.25">
      <c r="A23" s="1">
        <v>45313</v>
      </c>
      <c r="B23" t="s">
        <v>6</v>
      </c>
      <c r="C23" s="5">
        <v>8629</v>
      </c>
      <c r="D23" t="s">
        <v>13</v>
      </c>
      <c r="E23" t="s">
        <v>17</v>
      </c>
    </row>
    <row r="24" spans="1:5" x14ac:dyDescent="0.25">
      <c r="A24" s="1">
        <v>45314</v>
      </c>
      <c r="B24" t="s">
        <v>5</v>
      </c>
      <c r="C24" s="5">
        <v>2016</v>
      </c>
      <c r="D24" t="s">
        <v>12</v>
      </c>
      <c r="E24" t="s">
        <v>17</v>
      </c>
    </row>
    <row r="25" spans="1:5" x14ac:dyDescent="0.25">
      <c r="A25" s="1">
        <v>45315</v>
      </c>
      <c r="B25" t="s">
        <v>9</v>
      </c>
      <c r="C25" s="5">
        <v>9529</v>
      </c>
      <c r="D25" t="s">
        <v>12</v>
      </c>
      <c r="E25" t="s">
        <v>16</v>
      </c>
    </row>
    <row r="26" spans="1:5" x14ac:dyDescent="0.25">
      <c r="A26" s="1">
        <v>45316</v>
      </c>
      <c r="B26" t="s">
        <v>9</v>
      </c>
      <c r="C26" s="5">
        <v>18262</v>
      </c>
      <c r="D26" t="s">
        <v>13</v>
      </c>
      <c r="E26" t="s">
        <v>15</v>
      </c>
    </row>
    <row r="27" spans="1:5" x14ac:dyDescent="0.25">
      <c r="A27" s="1">
        <v>45317</v>
      </c>
      <c r="B27" t="s">
        <v>7</v>
      </c>
      <c r="C27" s="5">
        <v>10268</v>
      </c>
      <c r="D27" t="s">
        <v>12</v>
      </c>
      <c r="E27" t="s">
        <v>17</v>
      </c>
    </row>
    <row r="28" spans="1:5" x14ac:dyDescent="0.25">
      <c r="A28" s="1">
        <v>45318</v>
      </c>
      <c r="B28" t="s">
        <v>7</v>
      </c>
      <c r="C28" s="5">
        <v>13185</v>
      </c>
      <c r="D28" t="s">
        <v>12</v>
      </c>
      <c r="E28" t="s">
        <v>16</v>
      </c>
    </row>
    <row r="29" spans="1:5" x14ac:dyDescent="0.25">
      <c r="A29" s="1">
        <v>45319</v>
      </c>
      <c r="B29" t="s">
        <v>8</v>
      </c>
      <c r="C29" s="5">
        <v>7331</v>
      </c>
      <c r="D29" t="s">
        <v>10</v>
      </c>
      <c r="E29" t="s">
        <v>15</v>
      </c>
    </row>
    <row r="30" spans="1:5" x14ac:dyDescent="0.25">
      <c r="A30" s="1">
        <v>45320</v>
      </c>
      <c r="B30" t="s">
        <v>5</v>
      </c>
      <c r="C30" s="5">
        <v>9571</v>
      </c>
      <c r="D30" t="s">
        <v>12</v>
      </c>
      <c r="E30" t="s">
        <v>14</v>
      </c>
    </row>
    <row r="31" spans="1:5" x14ac:dyDescent="0.25">
      <c r="A31" s="1">
        <v>45321</v>
      </c>
      <c r="B31" t="s">
        <v>5</v>
      </c>
      <c r="C31" s="5">
        <v>8208</v>
      </c>
      <c r="D31" t="s">
        <v>12</v>
      </c>
      <c r="E31" t="s">
        <v>16</v>
      </c>
    </row>
    <row r="32" spans="1:5" x14ac:dyDescent="0.25">
      <c r="A32" s="1">
        <v>45322</v>
      </c>
      <c r="B32" t="s">
        <v>7</v>
      </c>
      <c r="C32" s="5">
        <v>6276</v>
      </c>
      <c r="D32" t="s">
        <v>13</v>
      </c>
      <c r="E32" t="s">
        <v>17</v>
      </c>
    </row>
    <row r="33" spans="1:5" x14ac:dyDescent="0.25">
      <c r="A33" s="1">
        <v>45323</v>
      </c>
      <c r="B33" t="s">
        <v>5</v>
      </c>
      <c r="C33" s="5">
        <v>19446</v>
      </c>
      <c r="D33" t="s">
        <v>13</v>
      </c>
      <c r="E33" t="s">
        <v>14</v>
      </c>
    </row>
    <row r="34" spans="1:5" x14ac:dyDescent="0.25">
      <c r="A34" s="1">
        <v>45324</v>
      </c>
      <c r="B34" t="s">
        <v>5</v>
      </c>
      <c r="C34" s="5">
        <v>17448</v>
      </c>
      <c r="D34" t="s">
        <v>11</v>
      </c>
      <c r="E34" t="s">
        <v>14</v>
      </c>
    </row>
    <row r="35" spans="1:5" x14ac:dyDescent="0.25">
      <c r="A35" s="1">
        <v>45325</v>
      </c>
      <c r="B35" t="s">
        <v>9</v>
      </c>
      <c r="C35" s="5">
        <v>17216</v>
      </c>
      <c r="D35" t="s">
        <v>10</v>
      </c>
      <c r="E35" t="s">
        <v>14</v>
      </c>
    </row>
    <row r="36" spans="1:5" x14ac:dyDescent="0.25">
      <c r="A36" s="1">
        <v>45326</v>
      </c>
      <c r="B36" t="s">
        <v>7</v>
      </c>
      <c r="C36" s="5">
        <v>9006</v>
      </c>
      <c r="D36" t="s">
        <v>12</v>
      </c>
      <c r="E36" t="s">
        <v>16</v>
      </c>
    </row>
    <row r="37" spans="1:5" x14ac:dyDescent="0.25">
      <c r="A37" s="1">
        <v>45327</v>
      </c>
      <c r="B37" t="s">
        <v>6</v>
      </c>
      <c r="C37" s="5">
        <v>3568</v>
      </c>
      <c r="D37" t="s">
        <v>12</v>
      </c>
      <c r="E37" t="s">
        <v>17</v>
      </c>
    </row>
    <row r="38" spans="1:5" x14ac:dyDescent="0.25">
      <c r="A38" s="1">
        <v>45328</v>
      </c>
      <c r="B38" t="s">
        <v>7</v>
      </c>
      <c r="C38" s="5">
        <v>3027</v>
      </c>
      <c r="D38" t="s">
        <v>11</v>
      </c>
      <c r="E38" t="s">
        <v>14</v>
      </c>
    </row>
    <row r="39" spans="1:5" x14ac:dyDescent="0.25">
      <c r="A39" s="1">
        <v>45329</v>
      </c>
      <c r="B39" t="s">
        <v>6</v>
      </c>
      <c r="C39" s="5">
        <v>3695</v>
      </c>
      <c r="D39" t="s">
        <v>12</v>
      </c>
      <c r="E39" t="s">
        <v>15</v>
      </c>
    </row>
    <row r="40" spans="1:5" x14ac:dyDescent="0.25">
      <c r="A40" s="1">
        <v>45330</v>
      </c>
      <c r="B40" t="s">
        <v>9</v>
      </c>
      <c r="C40" s="5">
        <v>16422</v>
      </c>
      <c r="D40" t="s">
        <v>10</v>
      </c>
      <c r="E40" t="s">
        <v>14</v>
      </c>
    </row>
    <row r="41" spans="1:5" x14ac:dyDescent="0.25">
      <c r="A41" s="1">
        <v>45331</v>
      </c>
      <c r="B41" t="s">
        <v>8</v>
      </c>
      <c r="C41" s="5">
        <v>6258</v>
      </c>
      <c r="D41" t="s">
        <v>11</v>
      </c>
      <c r="E41" t="s">
        <v>14</v>
      </c>
    </row>
    <row r="42" spans="1:5" x14ac:dyDescent="0.25">
      <c r="A42" s="1">
        <v>45332</v>
      </c>
      <c r="B42" t="s">
        <v>5</v>
      </c>
      <c r="C42" s="5">
        <v>7736</v>
      </c>
      <c r="D42" t="s">
        <v>10</v>
      </c>
      <c r="E42" t="s">
        <v>16</v>
      </c>
    </row>
    <row r="43" spans="1:5" x14ac:dyDescent="0.25">
      <c r="A43" s="1">
        <v>45333</v>
      </c>
      <c r="B43" t="s">
        <v>9</v>
      </c>
      <c r="C43" s="5">
        <v>1391</v>
      </c>
      <c r="D43" t="s">
        <v>11</v>
      </c>
      <c r="E43" t="s">
        <v>16</v>
      </c>
    </row>
    <row r="44" spans="1:5" x14ac:dyDescent="0.25">
      <c r="A44" s="1">
        <v>45334</v>
      </c>
      <c r="B44" t="s">
        <v>5</v>
      </c>
      <c r="C44" s="5">
        <v>14986</v>
      </c>
      <c r="D44" t="s">
        <v>11</v>
      </c>
      <c r="E44" t="s">
        <v>17</v>
      </c>
    </row>
    <row r="45" spans="1:5" x14ac:dyDescent="0.25">
      <c r="A45" s="1">
        <v>45335</v>
      </c>
      <c r="B45" t="s">
        <v>8</v>
      </c>
      <c r="C45" s="5">
        <v>13666</v>
      </c>
      <c r="D45" t="s">
        <v>13</v>
      </c>
      <c r="E45" t="s">
        <v>15</v>
      </c>
    </row>
    <row r="46" spans="1:5" x14ac:dyDescent="0.25">
      <c r="A46" s="1">
        <v>45336</v>
      </c>
      <c r="B46" t="s">
        <v>8</v>
      </c>
      <c r="C46" s="5">
        <v>6892</v>
      </c>
      <c r="D46" t="s">
        <v>10</v>
      </c>
      <c r="E46" t="s">
        <v>16</v>
      </c>
    </row>
    <row r="47" spans="1:5" x14ac:dyDescent="0.25">
      <c r="A47" s="1">
        <v>45337</v>
      </c>
      <c r="B47" t="s">
        <v>9</v>
      </c>
      <c r="C47" s="5">
        <v>4561</v>
      </c>
      <c r="D47" t="s">
        <v>12</v>
      </c>
      <c r="E47" t="s">
        <v>14</v>
      </c>
    </row>
    <row r="48" spans="1:5" x14ac:dyDescent="0.25">
      <c r="A48" s="1">
        <v>45338</v>
      </c>
      <c r="B48" t="s">
        <v>8</v>
      </c>
      <c r="C48" s="5">
        <v>7184</v>
      </c>
      <c r="D48" t="s">
        <v>12</v>
      </c>
      <c r="E48" t="s">
        <v>17</v>
      </c>
    </row>
    <row r="49" spans="1:5" x14ac:dyDescent="0.25">
      <c r="A49" s="1">
        <v>45339</v>
      </c>
      <c r="B49" t="s">
        <v>6</v>
      </c>
      <c r="C49" s="5">
        <v>9392</v>
      </c>
      <c r="D49" t="s">
        <v>10</v>
      </c>
      <c r="E49" t="s">
        <v>14</v>
      </c>
    </row>
    <row r="50" spans="1:5" x14ac:dyDescent="0.25">
      <c r="A50" s="1">
        <v>45340</v>
      </c>
      <c r="B50" t="s">
        <v>8</v>
      </c>
      <c r="C50" s="5">
        <v>14067</v>
      </c>
      <c r="D50" t="s">
        <v>12</v>
      </c>
      <c r="E50" t="s">
        <v>14</v>
      </c>
    </row>
    <row r="51" spans="1:5" x14ac:dyDescent="0.25">
      <c r="A51" s="1">
        <v>45341</v>
      </c>
      <c r="B51" t="s">
        <v>5</v>
      </c>
      <c r="C51" s="5">
        <v>16265</v>
      </c>
      <c r="D51" t="s">
        <v>12</v>
      </c>
      <c r="E5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showGridLines="0" workbookViewId="0">
      <selection activeCell="B13" sqref="B13"/>
    </sheetView>
  </sheetViews>
  <sheetFormatPr defaultRowHeight="15" x14ac:dyDescent="0.25"/>
  <cols>
    <col min="2" max="2" width="34.42578125" customWidth="1"/>
    <col min="3" max="3" width="20.42578125" customWidth="1"/>
    <col min="4" max="4" width="22.85546875" customWidth="1"/>
  </cols>
  <sheetData>
    <row r="2" spans="2:4" x14ac:dyDescent="0.25">
      <c r="B2" s="6" t="s">
        <v>4</v>
      </c>
      <c r="C2" s="7" t="s">
        <v>35</v>
      </c>
      <c r="D2" s="6" t="s">
        <v>36</v>
      </c>
    </row>
    <row r="3" spans="2:4" x14ac:dyDescent="0.25">
      <c r="B3" s="8" t="s">
        <v>14</v>
      </c>
      <c r="C3" s="9">
        <v>186500</v>
      </c>
      <c r="D3" s="10">
        <f>IF(C3&gt;100000,1,-1)</f>
        <v>1</v>
      </c>
    </row>
    <row r="4" spans="2:4" x14ac:dyDescent="0.25">
      <c r="B4" s="8" t="s">
        <v>15</v>
      </c>
      <c r="C4" s="9">
        <v>100022</v>
      </c>
      <c r="D4" s="10">
        <f t="shared" ref="D4:D6" si="0">IF(C4&gt;100000,1,-1)</f>
        <v>1</v>
      </c>
    </row>
    <row r="5" spans="2:4" x14ac:dyDescent="0.25">
      <c r="B5" s="8" t="s">
        <v>16</v>
      </c>
      <c r="C5" s="9">
        <v>94490</v>
      </c>
      <c r="D5" s="10">
        <f t="shared" si="0"/>
        <v>-1</v>
      </c>
    </row>
    <row r="6" spans="2:4" x14ac:dyDescent="0.25">
      <c r="B6" s="11" t="s">
        <v>17</v>
      </c>
      <c r="C6" s="12">
        <v>99190</v>
      </c>
      <c r="D6" s="13">
        <f t="shared" si="0"/>
        <v>-1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9E2AEF4-77F5-4477-8CD1-2A4012A1A943}">
            <x14:iconSet iconSet="3Symbols"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D3:D6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workbookViewId="0">
      <selection activeCell="H7" sqref="H7:I8"/>
    </sheetView>
  </sheetViews>
  <sheetFormatPr defaultRowHeight="15" x14ac:dyDescent="0.25"/>
  <cols>
    <col min="8" max="8" width="22.140625" customWidth="1"/>
    <col min="9" max="9" width="30" customWidth="1"/>
  </cols>
  <sheetData>
    <row r="1" spans="1:19" ht="54.75" customHeight="1" x14ac:dyDescent="0.25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5">
      <c r="A2" s="3"/>
    </row>
    <row r="3" spans="1:19" x14ac:dyDescent="0.25">
      <c r="A3" s="15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7" spans="1:19" x14ac:dyDescent="0.25">
      <c r="H7" s="18" t="s">
        <v>19</v>
      </c>
      <c r="I7" s="17">
        <f>AVERAGE(Table1[Amount])</f>
        <v>9604.0400000000009</v>
      </c>
    </row>
    <row r="8" spans="1:19" x14ac:dyDescent="0.25">
      <c r="H8" s="18" t="s">
        <v>20</v>
      </c>
      <c r="I8" s="17">
        <f>MEDIAN(Table1[Amount])</f>
        <v>9116</v>
      </c>
    </row>
    <row r="9" spans="1:19" x14ac:dyDescent="0.25">
      <c r="H9" s="18" t="s">
        <v>21</v>
      </c>
      <c r="I9" s="17">
        <f>MIN(Table1[Amount])</f>
        <v>1161</v>
      </c>
    </row>
    <row r="10" spans="1:19" x14ac:dyDescent="0.25">
      <c r="H10" s="18" t="s">
        <v>22</v>
      </c>
      <c r="I10" s="17">
        <f>MAX(Table1[Amount])</f>
        <v>19446</v>
      </c>
    </row>
    <row r="11" spans="1:19" x14ac:dyDescent="0.25">
      <c r="H11" s="18" t="s">
        <v>23</v>
      </c>
      <c r="I11" s="17">
        <f>I10-I9</f>
        <v>18285</v>
      </c>
    </row>
    <row r="15" spans="1:19" x14ac:dyDescent="0.25">
      <c r="A15" s="16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x14ac:dyDescent="0.25">
      <c r="A16" s="3"/>
    </row>
    <row r="17" spans="1:19" ht="15.75" x14ac:dyDescent="0.3">
      <c r="A17" s="16" t="s">
        <v>25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x14ac:dyDescent="0.25">
      <c r="H18" s="18" t="s">
        <v>26</v>
      </c>
      <c r="I18" s="17">
        <f>_xlfn.PERCENTILE.EXC(Table1[Amount],0.25)</f>
        <v>5208.5</v>
      </c>
    </row>
  </sheetData>
  <mergeCells count="4">
    <mergeCell ref="A1:S1"/>
    <mergeCell ref="A3:S3"/>
    <mergeCell ref="A15:S15"/>
    <mergeCell ref="A17:S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workbookViewId="0">
      <selection activeCell="H16" sqref="H16"/>
    </sheetView>
  </sheetViews>
  <sheetFormatPr defaultRowHeight="15" x14ac:dyDescent="0.25"/>
  <cols>
    <col min="2" max="2" width="24" customWidth="1"/>
    <col min="7" max="7" width="22.85546875" customWidth="1"/>
    <col min="8" max="8" width="19.7109375" customWidth="1"/>
  </cols>
  <sheetData>
    <row r="1" spans="1:19" ht="54" customHeight="1" x14ac:dyDescent="0.2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5">
      <c r="A2" s="3"/>
    </row>
    <row r="3" spans="1:19" x14ac:dyDescent="0.25">
      <c r="A3" s="15" t="s">
        <v>38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6" spans="1:19" x14ac:dyDescent="0.25">
      <c r="G6" s="18" t="s">
        <v>1</v>
      </c>
      <c r="H6" s="18" t="s">
        <v>28</v>
      </c>
    </row>
    <row r="7" spans="1:19" x14ac:dyDescent="0.25">
      <c r="G7" s="19" t="s">
        <v>5</v>
      </c>
      <c r="H7" s="17">
        <f>COUNTIFS(Table1[Product],G7)</f>
        <v>13</v>
      </c>
    </row>
    <row r="8" spans="1:19" x14ac:dyDescent="0.25">
      <c r="G8" s="19" t="s">
        <v>6</v>
      </c>
      <c r="H8" s="17">
        <f>COUNTIFS(Table1[Product],G8)</f>
        <v>10</v>
      </c>
    </row>
    <row r="9" spans="1:19" x14ac:dyDescent="0.25">
      <c r="G9" s="19" t="s">
        <v>7</v>
      </c>
      <c r="H9" s="17">
        <f>COUNTIFS(Table1[Product],G9)</f>
        <v>10</v>
      </c>
    </row>
    <row r="10" spans="1:19" x14ac:dyDescent="0.25">
      <c r="G10" s="19" t="s">
        <v>8</v>
      </c>
      <c r="H10" s="17">
        <f>COUNTIFS(Table1[Product],G10)</f>
        <v>10</v>
      </c>
    </row>
    <row r="11" spans="1:19" x14ac:dyDescent="0.25">
      <c r="G11" s="19" t="s">
        <v>9</v>
      </c>
      <c r="H11" s="17">
        <f>COUNTIFS(Table1[Product],G11)</f>
        <v>7</v>
      </c>
    </row>
  </sheetData>
  <mergeCells count="2">
    <mergeCell ref="A1:S1"/>
    <mergeCell ref="A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showGridLines="0" workbookViewId="0">
      <selection activeCell="O9" sqref="O9"/>
    </sheetView>
  </sheetViews>
  <sheetFormatPr defaultRowHeight="15" x14ac:dyDescent="0.25"/>
  <cols>
    <col min="2" max="2" width="14.42578125" customWidth="1"/>
    <col min="8" max="8" width="14.42578125" customWidth="1"/>
    <col min="13" max="13" width="14.42578125" customWidth="1"/>
    <col min="14" max="14" width="20.28515625" customWidth="1"/>
  </cols>
  <sheetData>
    <row r="1" spans="1:18" x14ac:dyDescent="0.25">
      <c r="A1" s="22" t="s">
        <v>29</v>
      </c>
      <c r="B1" s="22"/>
      <c r="C1" s="22"/>
      <c r="D1" s="23"/>
      <c r="E1" s="23"/>
      <c r="F1" s="23"/>
      <c r="G1" s="22" t="s">
        <v>30</v>
      </c>
      <c r="H1" s="22"/>
      <c r="I1" s="22"/>
      <c r="J1" s="23"/>
      <c r="K1" s="23"/>
      <c r="L1" s="22" t="s">
        <v>31</v>
      </c>
      <c r="M1" s="22"/>
      <c r="N1" s="22"/>
      <c r="O1" s="23"/>
      <c r="P1" s="20"/>
      <c r="Q1" s="20"/>
      <c r="R1" s="20"/>
    </row>
    <row r="2" spans="1:18" x14ac:dyDescent="0.25">
      <c r="A2" s="20"/>
      <c r="B2" s="21" t="s">
        <v>2</v>
      </c>
      <c r="C2" s="20"/>
      <c r="D2" s="20"/>
      <c r="E2" s="20"/>
      <c r="F2" s="20"/>
      <c r="G2" s="20"/>
      <c r="H2" s="21" t="s">
        <v>2</v>
      </c>
      <c r="I2" s="20"/>
      <c r="J2" s="20"/>
      <c r="K2" s="20"/>
      <c r="L2" s="20"/>
      <c r="M2" s="21" t="s">
        <v>2</v>
      </c>
      <c r="N2" s="20"/>
      <c r="O2" s="20"/>
      <c r="P2" s="20"/>
      <c r="Q2" s="20"/>
      <c r="R2" s="20"/>
    </row>
    <row r="3" spans="1:18" x14ac:dyDescent="0.25">
      <c r="B3" s="5">
        <v>19446</v>
      </c>
      <c r="H3" s="5">
        <v>19446</v>
      </c>
      <c r="M3" s="5">
        <v>19446</v>
      </c>
    </row>
    <row r="4" spans="1:18" x14ac:dyDescent="0.25">
      <c r="B4" s="5">
        <v>18262</v>
      </c>
      <c r="H4" s="5">
        <v>18262</v>
      </c>
      <c r="M4" s="5">
        <v>18262</v>
      </c>
    </row>
    <row r="5" spans="1:18" x14ac:dyDescent="0.25">
      <c r="B5" s="5">
        <v>18159</v>
      </c>
      <c r="H5" s="5">
        <v>18159</v>
      </c>
      <c r="M5" s="5">
        <v>18159</v>
      </c>
    </row>
    <row r="6" spans="1:18" x14ac:dyDescent="0.25">
      <c r="B6" s="5">
        <v>17448</v>
      </c>
      <c r="H6" s="5">
        <v>17448</v>
      </c>
      <c r="M6" s="5">
        <v>17448</v>
      </c>
    </row>
    <row r="7" spans="1:18" x14ac:dyDescent="0.25">
      <c r="B7" s="5">
        <v>17216</v>
      </c>
      <c r="H7" s="5">
        <v>17216</v>
      </c>
      <c r="M7" s="5">
        <v>17216</v>
      </c>
    </row>
    <row r="8" spans="1:18" x14ac:dyDescent="0.25">
      <c r="B8" s="5">
        <v>16787</v>
      </c>
      <c r="H8" s="5">
        <v>16787</v>
      </c>
      <c r="M8" s="5">
        <v>16787</v>
      </c>
    </row>
    <row r="9" spans="1:18" x14ac:dyDescent="0.25">
      <c r="B9" s="5">
        <v>16422</v>
      </c>
      <c r="H9" s="5">
        <v>16422</v>
      </c>
      <c r="M9" s="5">
        <v>16422</v>
      </c>
    </row>
    <row r="10" spans="1:18" x14ac:dyDescent="0.25">
      <c r="B10" s="5">
        <v>16265</v>
      </c>
      <c r="H10" s="5">
        <v>16265</v>
      </c>
      <c r="M10" s="5">
        <v>16265</v>
      </c>
    </row>
    <row r="11" spans="1:18" x14ac:dyDescent="0.25">
      <c r="B11" s="5">
        <v>15541</v>
      </c>
      <c r="H11" s="5">
        <v>15541</v>
      </c>
      <c r="M11" s="5">
        <v>15541</v>
      </c>
    </row>
    <row r="12" spans="1:18" x14ac:dyDescent="0.25">
      <c r="B12" s="5">
        <v>14986</v>
      </c>
      <c r="H12" s="5">
        <v>14986</v>
      </c>
      <c r="M12" s="5">
        <v>14986</v>
      </c>
    </row>
    <row r="13" spans="1:18" x14ac:dyDescent="0.25">
      <c r="B13" s="5">
        <v>14417</v>
      </c>
      <c r="H13" s="5">
        <v>14417</v>
      </c>
      <c r="M13" s="5">
        <v>14417</v>
      </c>
    </row>
    <row r="14" spans="1:18" x14ac:dyDescent="0.25">
      <c r="B14" s="5">
        <v>14067</v>
      </c>
      <c r="H14" s="5">
        <v>14067</v>
      </c>
      <c r="M14" s="5">
        <v>14067</v>
      </c>
    </row>
    <row r="15" spans="1:18" x14ac:dyDescent="0.25">
      <c r="B15" s="5">
        <v>13990</v>
      </c>
      <c r="H15" s="5">
        <v>13990</v>
      </c>
      <c r="M15" s="5">
        <v>13990</v>
      </c>
    </row>
    <row r="16" spans="1:18" x14ac:dyDescent="0.25">
      <c r="B16" s="5">
        <v>13666</v>
      </c>
      <c r="H16" s="5">
        <v>13666</v>
      </c>
      <c r="M16" s="5">
        <v>13666</v>
      </c>
    </row>
    <row r="17" spans="2:13" x14ac:dyDescent="0.25">
      <c r="B17" s="5">
        <v>13206</v>
      </c>
      <c r="H17" s="5">
        <v>13206</v>
      </c>
      <c r="M17" s="5">
        <v>13206</v>
      </c>
    </row>
    <row r="18" spans="2:13" x14ac:dyDescent="0.25">
      <c r="B18" s="5">
        <v>13185</v>
      </c>
      <c r="H18" s="5">
        <v>13185</v>
      </c>
      <c r="M18" s="5">
        <v>13185</v>
      </c>
    </row>
    <row r="19" spans="2:13" x14ac:dyDescent="0.25">
      <c r="B19" s="5">
        <v>12653</v>
      </c>
      <c r="H19" s="5">
        <v>12653</v>
      </c>
      <c r="M19" s="5">
        <v>12653</v>
      </c>
    </row>
    <row r="20" spans="2:13" x14ac:dyDescent="0.25">
      <c r="B20" s="5">
        <v>12534</v>
      </c>
      <c r="H20" s="5">
        <v>12534</v>
      </c>
      <c r="M20" s="5">
        <v>12534</v>
      </c>
    </row>
    <row r="21" spans="2:13" x14ac:dyDescent="0.25">
      <c r="B21" s="5">
        <v>11805</v>
      </c>
      <c r="H21" s="5">
        <v>11805</v>
      </c>
      <c r="M21" s="5">
        <v>11805</v>
      </c>
    </row>
    <row r="22" spans="2:13" x14ac:dyDescent="0.25">
      <c r="B22" s="5">
        <v>10692</v>
      </c>
      <c r="H22" s="5">
        <v>10692</v>
      </c>
      <c r="M22" s="5">
        <v>10692</v>
      </c>
    </row>
    <row r="23" spans="2:13" x14ac:dyDescent="0.25">
      <c r="B23" s="5">
        <v>10268</v>
      </c>
      <c r="H23" s="5">
        <v>10268</v>
      </c>
      <c r="M23" s="5">
        <v>10268</v>
      </c>
    </row>
    <row r="24" spans="2:13" x14ac:dyDescent="0.25">
      <c r="B24" s="5">
        <v>9571</v>
      </c>
      <c r="H24" s="5">
        <v>9571</v>
      </c>
      <c r="M24" s="5">
        <v>9571</v>
      </c>
    </row>
    <row r="25" spans="2:13" x14ac:dyDescent="0.25">
      <c r="B25" s="5">
        <v>9529</v>
      </c>
      <c r="H25" s="5">
        <v>9529</v>
      </c>
      <c r="M25" s="5">
        <v>9529</v>
      </c>
    </row>
    <row r="26" spans="2:13" x14ac:dyDescent="0.25">
      <c r="B26" s="5">
        <v>9392</v>
      </c>
      <c r="H26" s="5">
        <v>9392</v>
      </c>
      <c r="M26" s="5">
        <v>9392</v>
      </c>
    </row>
    <row r="27" spans="2:13" x14ac:dyDescent="0.25">
      <c r="B27" s="5">
        <v>9226</v>
      </c>
      <c r="H27" s="5">
        <v>9226</v>
      </c>
      <c r="M27" s="5">
        <v>9226</v>
      </c>
    </row>
    <row r="28" spans="2:13" x14ac:dyDescent="0.25">
      <c r="B28" s="5">
        <v>9006</v>
      </c>
      <c r="H28" s="5">
        <v>9006</v>
      </c>
      <c r="M28" s="5">
        <v>9006</v>
      </c>
    </row>
    <row r="29" spans="2:13" x14ac:dyDescent="0.25">
      <c r="B29" s="5">
        <v>8989</v>
      </c>
      <c r="H29" s="5">
        <v>8989</v>
      </c>
      <c r="M29" s="5">
        <v>8989</v>
      </c>
    </row>
    <row r="30" spans="2:13" x14ac:dyDescent="0.25">
      <c r="B30" s="5">
        <v>8629</v>
      </c>
      <c r="H30" s="5">
        <v>8629</v>
      </c>
      <c r="M30" s="5">
        <v>8629</v>
      </c>
    </row>
    <row r="31" spans="2:13" x14ac:dyDescent="0.25">
      <c r="B31" s="5">
        <v>8208</v>
      </c>
      <c r="H31" s="5">
        <v>8208</v>
      </c>
      <c r="M31" s="5">
        <v>8208</v>
      </c>
    </row>
    <row r="32" spans="2:13" x14ac:dyDescent="0.25">
      <c r="B32" s="5">
        <v>7873</v>
      </c>
      <c r="H32" s="5">
        <v>7873</v>
      </c>
      <c r="M32" s="5">
        <v>7873</v>
      </c>
    </row>
    <row r="33" spans="2:13" x14ac:dyDescent="0.25">
      <c r="B33" s="5">
        <v>7736</v>
      </c>
      <c r="H33" s="5">
        <v>7736</v>
      </c>
      <c r="M33" s="5">
        <v>7736</v>
      </c>
    </row>
    <row r="34" spans="2:13" x14ac:dyDescent="0.25">
      <c r="B34" s="5">
        <v>7331</v>
      </c>
      <c r="H34" s="5">
        <v>7331</v>
      </c>
      <c r="M34" s="5">
        <v>7331</v>
      </c>
    </row>
    <row r="35" spans="2:13" x14ac:dyDescent="0.25">
      <c r="B35" s="5">
        <v>7184</v>
      </c>
      <c r="H35" s="5">
        <v>7184</v>
      </c>
      <c r="M35" s="5">
        <v>7184</v>
      </c>
    </row>
    <row r="36" spans="2:13" x14ac:dyDescent="0.25">
      <c r="B36" s="5">
        <v>6892</v>
      </c>
      <c r="H36" s="5">
        <v>6892</v>
      </c>
      <c r="M36" s="5">
        <v>6892</v>
      </c>
    </row>
    <row r="37" spans="2:13" x14ac:dyDescent="0.25">
      <c r="B37" s="5">
        <v>6675</v>
      </c>
      <c r="H37" s="5">
        <v>6675</v>
      </c>
      <c r="M37" s="5">
        <v>6675</v>
      </c>
    </row>
    <row r="38" spans="2:13" x14ac:dyDescent="0.25">
      <c r="B38" s="5">
        <v>6276</v>
      </c>
      <c r="H38" s="5">
        <v>6276</v>
      </c>
      <c r="M38" s="5">
        <v>6276</v>
      </c>
    </row>
    <row r="39" spans="2:13" x14ac:dyDescent="0.25">
      <c r="B39" s="5">
        <v>6258</v>
      </c>
      <c r="H39" s="5">
        <v>6258</v>
      </c>
      <c r="M39" s="5">
        <v>6258</v>
      </c>
    </row>
    <row r="40" spans="2:13" x14ac:dyDescent="0.25">
      <c r="B40" s="5">
        <v>5297</v>
      </c>
      <c r="H40" s="5">
        <v>5297</v>
      </c>
      <c r="M40" s="5">
        <v>5297</v>
      </c>
    </row>
    <row r="41" spans="2:13" x14ac:dyDescent="0.25">
      <c r="B41" s="5">
        <v>4943</v>
      </c>
      <c r="H41" s="5">
        <v>4943</v>
      </c>
      <c r="M41" s="5">
        <v>4943</v>
      </c>
    </row>
    <row r="42" spans="2:13" x14ac:dyDescent="0.25">
      <c r="B42" s="5">
        <v>4561</v>
      </c>
      <c r="H42" s="5">
        <v>4561</v>
      </c>
      <c r="M42" s="5">
        <v>4561</v>
      </c>
    </row>
    <row r="43" spans="2:13" x14ac:dyDescent="0.25">
      <c r="B43" s="5">
        <v>4152</v>
      </c>
      <c r="H43" s="5">
        <v>4152</v>
      </c>
      <c r="M43" s="5">
        <v>4152</v>
      </c>
    </row>
    <row r="44" spans="2:13" x14ac:dyDescent="0.25">
      <c r="B44" s="5">
        <v>3695</v>
      </c>
      <c r="H44" s="5">
        <v>3695</v>
      </c>
      <c r="M44" s="5">
        <v>3695</v>
      </c>
    </row>
    <row r="45" spans="2:13" x14ac:dyDescent="0.25">
      <c r="B45" s="5">
        <v>3568</v>
      </c>
      <c r="H45" s="5">
        <v>3568</v>
      </c>
      <c r="M45" s="5">
        <v>3568</v>
      </c>
    </row>
    <row r="46" spans="2:13" x14ac:dyDescent="0.25">
      <c r="B46" s="5">
        <v>3027</v>
      </c>
      <c r="H46" s="5">
        <v>3027</v>
      </c>
      <c r="M46" s="5">
        <v>3027</v>
      </c>
    </row>
    <row r="47" spans="2:13" x14ac:dyDescent="0.25">
      <c r="B47" s="5">
        <v>2585</v>
      </c>
      <c r="H47" s="5">
        <v>2585</v>
      </c>
      <c r="M47" s="5">
        <v>2585</v>
      </c>
    </row>
    <row r="48" spans="2:13" x14ac:dyDescent="0.25">
      <c r="B48" s="5">
        <v>2021</v>
      </c>
      <c r="H48" s="5">
        <v>2021</v>
      </c>
      <c r="M48" s="5">
        <v>2021</v>
      </c>
    </row>
    <row r="49" spans="2:13" x14ac:dyDescent="0.25">
      <c r="B49" s="5">
        <v>2016</v>
      </c>
      <c r="H49" s="5">
        <v>2016</v>
      </c>
      <c r="M49" s="5">
        <v>2016</v>
      </c>
    </row>
    <row r="50" spans="2:13" x14ac:dyDescent="0.25">
      <c r="B50" s="5">
        <v>1995</v>
      </c>
      <c r="H50" s="5">
        <v>1995</v>
      </c>
      <c r="M50" s="5">
        <v>1995</v>
      </c>
    </row>
    <row r="51" spans="2:13" x14ac:dyDescent="0.25">
      <c r="B51" s="5">
        <v>1391</v>
      </c>
      <c r="H51" s="5">
        <v>1391</v>
      </c>
      <c r="M51" s="5">
        <v>1391</v>
      </c>
    </row>
    <row r="52" spans="2:13" x14ac:dyDescent="0.25">
      <c r="B52" s="5">
        <v>1161</v>
      </c>
      <c r="H52" s="5">
        <v>1161</v>
      </c>
      <c r="M52" s="5">
        <v>1161</v>
      </c>
    </row>
  </sheetData>
  <sortState ref="M3:M52">
    <sortCondition descending="1" ref="M3"/>
  </sortState>
  <mergeCells count="3">
    <mergeCell ref="A1:C1"/>
    <mergeCell ref="G1:I1"/>
    <mergeCell ref="L1:N1"/>
  </mergeCells>
  <conditionalFormatting sqref="B3:B52">
    <cfRule type="top10" dxfId="0" priority="3" rank="10"/>
  </conditionalFormatting>
  <conditionalFormatting sqref="H3:H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{F937B1E3-DE32-4C27-A0EB-57F3B3FC9C01}</x14:id>
        </ext>
      </extLst>
    </cfRule>
  </conditionalFormatting>
  <conditionalFormatting sqref="M2:M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37B1E3-DE32-4C27-A0EB-57F3B3FC9C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H3:H52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showGridLines="0" tabSelected="1" workbookViewId="0">
      <selection activeCell="C8" sqref="C8"/>
    </sheetView>
  </sheetViews>
  <sheetFormatPr defaultRowHeight="15" x14ac:dyDescent="0.25"/>
  <cols>
    <col min="2" max="2" width="55.140625" customWidth="1"/>
    <col min="3" max="3" width="26.42578125" customWidth="1"/>
    <col min="11" max="11" width="12.85546875" customWidth="1"/>
  </cols>
  <sheetData>
    <row r="1" spans="1:19" ht="60.75" customHeight="1" x14ac:dyDescent="0.25">
      <c r="A1" s="14" t="s">
        <v>33</v>
      </c>
      <c r="B1" s="14" t="s">
        <v>33</v>
      </c>
      <c r="C1" s="14"/>
      <c r="D1" s="14"/>
      <c r="E1" s="14"/>
      <c r="F1" s="14"/>
      <c r="G1" s="14"/>
      <c r="H1" s="14"/>
      <c r="I1" s="14"/>
      <c r="J1" s="14"/>
      <c r="K1" s="14" t="s">
        <v>10</v>
      </c>
      <c r="L1" s="14"/>
      <c r="M1" s="14"/>
      <c r="N1" s="14"/>
      <c r="O1" s="14"/>
      <c r="P1" s="14"/>
      <c r="Q1" s="14"/>
      <c r="R1" s="14"/>
      <c r="S1" s="14"/>
    </row>
    <row r="2" spans="1:19" x14ac:dyDescent="0.25">
      <c r="B2" s="18" t="s">
        <v>32</v>
      </c>
      <c r="C2" s="17">
        <f>SUMIFS(Table1[Amount],Table1[Geography],$B$7)</f>
        <v>187866</v>
      </c>
    </row>
    <row r="3" spans="1:19" x14ac:dyDescent="0.25">
      <c r="B3" s="18" t="s">
        <v>34</v>
      </c>
      <c r="C3" s="17">
        <f>AVERAGEIFS(Table1[Amount],Table1[Geography],$B$7)</f>
        <v>8946</v>
      </c>
    </row>
    <row r="7" spans="1:19" x14ac:dyDescent="0.25">
      <c r="B7" s="24" t="s">
        <v>12</v>
      </c>
    </row>
  </sheetData>
  <mergeCells count="1">
    <mergeCell ref="A1:S1"/>
  </mergeCells>
  <dataValidations count="1">
    <dataValidation type="list" allowBlank="1" showInputMessage="1" showErrorMessage="1" sqref="B7">
      <formula1>$K$1:$K$3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SalesData</vt:lpstr>
      <vt:lpstr>Icon Conditional formatting</vt:lpstr>
      <vt:lpstr>Descriptive Statistics</vt:lpstr>
      <vt:lpstr>Count</vt:lpstr>
      <vt:lpstr>Apply Conditional Formatting </vt:lpstr>
      <vt:lpstr>Logical &amp; Aggregate Functions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2025-06-09T17:09:44Z</dcterms:created>
  <dcterms:modified xsi:type="dcterms:W3CDTF">2025-06-09T17:55:29Z</dcterms:modified>
</cp:coreProperties>
</file>