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Stage_M2_SPSD\BDD\"/>
    </mc:Choice>
  </mc:AlternateContent>
  <bookViews>
    <workbookView xWindow="0" yWindow="0" windowWidth="23040" windowHeight="9192"/>
  </bookViews>
  <sheets>
    <sheet name="BDD_ACP&amp;G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<sst xmlns="http://schemas.openxmlformats.org/spreadsheetml/2006/main" count="30" uniqueCount="30">
  <si>
    <t>N°</t>
  </si>
  <si>
    <t>Cas</t>
  </si>
  <si>
    <t>Pop</t>
  </si>
  <si>
    <t>Annee</t>
  </si>
  <si>
    <t>Semaine</t>
  </si>
  <si>
    <t>Id_semaine</t>
  </si>
  <si>
    <t>NDVI</t>
  </si>
  <si>
    <t>Pluie_Cumul</t>
  </si>
  <si>
    <t>Pluie_ev</t>
  </si>
  <si>
    <t>Inc</t>
  </si>
  <si>
    <t>T°Max_max</t>
  </si>
  <si>
    <t>T°Max_min</t>
  </si>
  <si>
    <t>T°Min_max</t>
  </si>
  <si>
    <t>T°Min_min</t>
  </si>
  <si>
    <t>T°Moy_max</t>
  </si>
  <si>
    <t>T°Moy_min</t>
  </si>
  <si>
    <t>T°Max_moy</t>
  </si>
  <si>
    <t>T°Max_med</t>
  </si>
  <si>
    <t>T°Min_moy</t>
  </si>
  <si>
    <t>T°Min_med</t>
  </si>
  <si>
    <t>T°Moy_moy</t>
  </si>
  <si>
    <t>T°Moy_med</t>
  </si>
  <si>
    <t>Hum_Nuit_moy</t>
  </si>
  <si>
    <t>Hum_Nuit_med</t>
  </si>
  <si>
    <t>Hum_Nuit_max</t>
  </si>
  <si>
    <t>Hum_Nuit_min</t>
  </si>
  <si>
    <t>Hum_Jour_moy</t>
  </si>
  <si>
    <t>Hum_Jour_med</t>
  </si>
  <si>
    <t>Hum_Jour_max</t>
  </si>
  <si>
    <t>Hum_Jour_min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</si>
</sst>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1" xfId="0" applyNumberFormat="1" applyFon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topLeftCell="Q1" workbookViewId="0">
      <selection activeCell="AE3" sqref="AE3"/>
    </sheetView>
  </sheetViews>
  <sheetFormatPr baseColWidth="10" defaultRowHeight="14.4" x14ac:dyDescent="0.3"/>
  <cols>
    <col min="1" max="1" width="4.33203125" customWidth="1"/>
    <col min="2" max="2" width="8.33203125" customWidth="1"/>
    <col min="4" max="4" width="6.5546875" style="4" customWidth="1"/>
    <col min="5" max="5" width="9.5546875" customWidth="1"/>
    <col min="6" max="6" width="8.77734375" customWidth="1"/>
    <col min="8" max="19" width="11.77734375" customWidth="1"/>
    <col min="21" max="21" width="12.77734375" customWidth="1"/>
    <col min="23" max="26" width="15.33203125" customWidth="1"/>
    <col min="27" max="27" width="16.6640625" customWidth="1"/>
    <col min="28" max="30" width="15.33203125" customWidth="1"/>
  </cols>
  <sheetData>
    <row r="1" spans="1:30" ht="15.6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9</v>
      </c>
      <c r="G1" s="7" t="s">
        <v>5</v>
      </c>
      <c r="H1" s="7" t="s">
        <v>16</v>
      </c>
      <c r="I1" s="7" t="s">
        <v>17</v>
      </c>
      <c r="J1" s="7" t="s">
        <v>10</v>
      </c>
      <c r="K1" s="7" t="s">
        <v>11</v>
      </c>
      <c r="L1" s="7" t="s">
        <v>18</v>
      </c>
      <c r="M1" s="7" t="s">
        <v>19</v>
      </c>
      <c r="N1" s="7" t="s">
        <v>12</v>
      </c>
      <c r="O1" s="7" t="s">
        <v>13</v>
      </c>
      <c r="P1" s="7" t="s">
        <v>20</v>
      </c>
      <c r="Q1" s="7" t="s">
        <v>21</v>
      </c>
      <c r="R1" s="7" t="s">
        <v>14</v>
      </c>
      <c r="S1" s="7" t="s">
        <v>15</v>
      </c>
      <c r="T1" s="7" t="s">
        <v>6</v>
      </c>
      <c r="U1" s="7" t="s">
        <v>7</v>
      </c>
      <c r="V1" s="7" t="s">
        <v>8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x14ac:dyDescent="0.3">
      <c r="A2" s="2">
        <v>1</v>
      </c>
      <c r="B2" s="2">
        <v>324</v>
      </c>
      <c r="C2" s="5">
        <v>173915</v>
      </c>
      <c r="D2" s="3">
        <v>2020</v>
      </c>
      <c r="E2" s="6">
        <v>1</v>
      </c>
      <c r="F2" s="1">
        <f>10000*B2/C2</f>
        <v>18.629790414857833</v>
      </c>
      <c r="G2" s="1" t="str">
        <f>CONCATENATE(D2,"_",E2)</f>
        <v>2020_1</v>
      </c>
      <c r="H2" s="1">
        <v>25.081763080000002</v>
      </c>
      <c r="I2" s="1">
        <v>25.054987000000001</v>
      </c>
      <c r="J2" s="1">
        <v>27.454492599999998</v>
      </c>
      <c r="K2" s="1">
        <v>23.0044498</v>
      </c>
      <c r="L2" s="1">
        <v>9.4633182539999989</v>
      </c>
      <c r="M2" s="1">
        <v>9.3847599000000006</v>
      </c>
      <c r="N2" s="1">
        <v>10.1288395</v>
      </c>
      <c r="O2" s="1">
        <v>8.7643680600000007</v>
      </c>
      <c r="P2" s="1">
        <v>16.535065060000001</v>
      </c>
      <c r="Q2" s="1">
        <v>16.4509525</v>
      </c>
      <c r="R2" s="1">
        <v>17.9594059</v>
      </c>
      <c r="S2" s="1">
        <v>15.1821842</v>
      </c>
      <c r="T2" s="9">
        <v>0.172333717</v>
      </c>
      <c r="U2" s="1">
        <v>0.36693954449999999</v>
      </c>
      <c r="V2" s="2">
        <v>0</v>
      </c>
      <c r="W2" s="1">
        <v>36.6</v>
      </c>
      <c r="X2" s="1">
        <v>37</v>
      </c>
      <c r="Y2" s="1">
        <v>39.5</v>
      </c>
      <c r="Z2" s="1">
        <v>34.5</v>
      </c>
      <c r="AA2" s="1">
        <v>17.968</v>
      </c>
      <c r="AB2" s="1">
        <v>19.38</v>
      </c>
      <c r="AC2" s="1">
        <v>19.75</v>
      </c>
      <c r="AD2" s="1">
        <v>14.31</v>
      </c>
    </row>
    <row r="3" spans="1:30" x14ac:dyDescent="0.3">
      <c r="A3" s="2">
        <v>2</v>
      </c>
      <c r="B3" s="2">
        <v>366</v>
      </c>
      <c r="C3" s="5">
        <v>173915</v>
      </c>
      <c r="D3" s="3">
        <v>2020</v>
      </c>
      <c r="E3" s="6">
        <v>2</v>
      </c>
      <c r="F3" s="1">
        <f t="shared" ref="F3:F66" si="0">10000*B3/C3</f>
        <v>21.044763246413478</v>
      </c>
      <c r="G3" s="1" t="str">
        <f t="shared" ref="G3:G66" si="1">CONCATENATE(D3,"_",E3)</f>
        <v>2020_2</v>
      </c>
      <c r="H3" s="1">
        <v>28.068885514285714</v>
      </c>
      <c r="I3" s="1">
        <v>28.459238050000003</v>
      </c>
      <c r="J3" s="1">
        <v>30.465723000000001</v>
      </c>
      <c r="K3" s="1">
        <v>25.314111700000002</v>
      </c>
      <c r="L3" s="1">
        <v>12.934237622857141</v>
      </c>
      <c r="M3" s="1">
        <v>12.442773799999999</v>
      </c>
      <c r="N3" s="1">
        <v>15.938684500000001</v>
      </c>
      <c r="O3" s="1">
        <v>9.4055118600000007</v>
      </c>
      <c r="P3" s="1">
        <v>19.762244914285713</v>
      </c>
      <c r="Q3" s="1">
        <v>20.1374149</v>
      </c>
      <c r="R3" s="1">
        <v>22.0777836</v>
      </c>
      <c r="S3" s="1">
        <v>17.3146305</v>
      </c>
      <c r="T3" s="9">
        <v>0.17126364975</v>
      </c>
      <c r="U3" s="1">
        <v>0.63305021500000003</v>
      </c>
      <c r="V3" s="2">
        <v>0</v>
      </c>
      <c r="W3" s="1">
        <v>32.911428571428573</v>
      </c>
      <c r="X3" s="1">
        <v>29.75</v>
      </c>
      <c r="Y3" s="1">
        <v>45.75</v>
      </c>
      <c r="Z3" s="1">
        <v>27.63</v>
      </c>
      <c r="AA3" s="1">
        <v>16.545714285714286</v>
      </c>
      <c r="AB3" s="1">
        <v>18.63</v>
      </c>
      <c r="AC3" s="1">
        <v>19.13</v>
      </c>
      <c r="AD3" s="1">
        <v>10.5</v>
      </c>
    </row>
    <row r="4" spans="1:30" x14ac:dyDescent="0.3">
      <c r="A4" s="2">
        <v>3</v>
      </c>
      <c r="B4" s="2">
        <v>268</v>
      </c>
      <c r="C4" s="5">
        <v>173915</v>
      </c>
      <c r="D4" s="3">
        <v>2020</v>
      </c>
      <c r="E4" s="6">
        <v>3</v>
      </c>
      <c r="F4" s="1">
        <f t="shared" si="0"/>
        <v>15.409826639450307</v>
      </c>
      <c r="G4" s="1" t="str">
        <f t="shared" si="1"/>
        <v>2020_3</v>
      </c>
      <c r="H4" s="1">
        <v>28.494788857142858</v>
      </c>
      <c r="I4" s="1">
        <v>28.9181767</v>
      </c>
      <c r="J4" s="1">
        <v>30.661462799999999</v>
      </c>
      <c r="K4" s="1">
        <v>25.477472299999999</v>
      </c>
      <c r="L4" s="1">
        <v>11.60817037</v>
      </c>
      <c r="M4" s="1">
        <v>11.817254999999999</v>
      </c>
      <c r="N4" s="1">
        <v>15.243097300000001</v>
      </c>
      <c r="O4" s="1">
        <v>8.0666446700000005</v>
      </c>
      <c r="P4" s="1">
        <v>19.266717914285717</v>
      </c>
      <c r="Q4" s="1">
        <v>20.286066099999999</v>
      </c>
      <c r="R4" s="1">
        <v>21.386041599999999</v>
      </c>
      <c r="S4" s="1">
        <v>16.300684</v>
      </c>
      <c r="T4" s="9">
        <v>0.1701935825</v>
      </c>
      <c r="U4" s="1">
        <v>0.26603299994000001</v>
      </c>
      <c r="V4" s="2">
        <v>0</v>
      </c>
      <c r="W4" s="1">
        <v>29.108571428571427</v>
      </c>
      <c r="X4" s="1">
        <v>28.56</v>
      </c>
      <c r="Y4" s="1">
        <v>38</v>
      </c>
      <c r="Z4" s="1">
        <v>20.5</v>
      </c>
      <c r="AA4" s="1">
        <v>16.244285714285713</v>
      </c>
      <c r="AB4" s="1">
        <v>14.88</v>
      </c>
      <c r="AC4" s="1">
        <v>27</v>
      </c>
      <c r="AD4" s="1">
        <v>11.88</v>
      </c>
    </row>
    <row r="5" spans="1:30" x14ac:dyDescent="0.3">
      <c r="A5" s="2">
        <v>4</v>
      </c>
      <c r="B5" s="2">
        <v>258</v>
      </c>
      <c r="C5" s="5">
        <v>173915</v>
      </c>
      <c r="D5" s="3">
        <v>2020</v>
      </c>
      <c r="E5" s="6">
        <v>4</v>
      </c>
      <c r="F5" s="1">
        <f t="shared" si="0"/>
        <v>14.834833108127533</v>
      </c>
      <c r="G5" s="1" t="str">
        <f t="shared" si="1"/>
        <v>2020_4</v>
      </c>
      <c r="H5" s="1">
        <v>32.303878785714282</v>
      </c>
      <c r="I5" s="1">
        <v>31.8498783</v>
      </c>
      <c r="J5" s="1">
        <v>33.797874499999999</v>
      </c>
      <c r="K5" s="1">
        <v>30.712427099999999</v>
      </c>
      <c r="L5" s="1">
        <v>17.017690142857141</v>
      </c>
      <c r="M5" s="1">
        <v>17.123560000000001</v>
      </c>
      <c r="N5" s="1">
        <v>18.963495300000002</v>
      </c>
      <c r="O5" s="1">
        <v>13.446130800000001</v>
      </c>
      <c r="P5" s="1">
        <v>24.152569100000001</v>
      </c>
      <c r="Q5" s="1">
        <v>24.339532899999998</v>
      </c>
      <c r="R5" s="1">
        <v>25.0005436</v>
      </c>
      <c r="S5" s="1">
        <v>22.689996699999998</v>
      </c>
      <c r="T5" s="9">
        <v>0.16912351524999999</v>
      </c>
      <c r="U5" s="1">
        <v>6.4097087796999999</v>
      </c>
      <c r="V5" s="2">
        <v>2</v>
      </c>
      <c r="W5" s="1">
        <v>24.18</v>
      </c>
      <c r="X5" s="1">
        <v>23.19</v>
      </c>
      <c r="Y5" s="1">
        <v>32.75</v>
      </c>
      <c r="Z5" s="1">
        <v>19.059999999999999</v>
      </c>
      <c r="AA5" s="1">
        <v>15.038571428571428</v>
      </c>
      <c r="AB5" s="1">
        <v>14.81</v>
      </c>
      <c r="AC5" s="1">
        <v>20.38</v>
      </c>
      <c r="AD5" s="1">
        <v>10.44</v>
      </c>
    </row>
    <row r="6" spans="1:30" x14ac:dyDescent="0.3">
      <c r="A6" s="2">
        <v>5</v>
      </c>
      <c r="B6" s="2">
        <v>240</v>
      </c>
      <c r="C6" s="5">
        <v>173915</v>
      </c>
      <c r="D6" s="3">
        <v>2020</v>
      </c>
      <c r="E6" s="6">
        <v>5</v>
      </c>
      <c r="F6" s="1">
        <f t="shared" si="0"/>
        <v>13.799844751746543</v>
      </c>
      <c r="G6" s="1" t="str">
        <f t="shared" si="1"/>
        <v>2020_5</v>
      </c>
      <c r="H6" s="1">
        <v>34.547303328571431</v>
      </c>
      <c r="I6" s="1">
        <v>34.743431100000002</v>
      </c>
      <c r="J6" s="1">
        <v>35.302360499999999</v>
      </c>
      <c r="K6" s="1">
        <v>33.583183300000002</v>
      </c>
      <c r="L6" s="1">
        <v>16.228919714285713</v>
      </c>
      <c r="M6" s="1">
        <v>15.484064099999999</v>
      </c>
      <c r="N6" s="1">
        <v>19.590478900000001</v>
      </c>
      <c r="O6" s="1">
        <v>14.657800699999999</v>
      </c>
      <c r="P6" s="1">
        <v>24.355759485714284</v>
      </c>
      <c r="Q6" s="1">
        <v>24.313562399999999</v>
      </c>
      <c r="R6" s="1">
        <v>25.087945900000001</v>
      </c>
      <c r="S6" s="1">
        <v>23.5469303</v>
      </c>
      <c r="T6" s="9">
        <v>0.16805344799999999</v>
      </c>
      <c r="U6" s="1">
        <v>0.29825122079999999</v>
      </c>
      <c r="V6" s="2">
        <v>0</v>
      </c>
      <c r="W6" s="1">
        <v>19.108571428571427</v>
      </c>
      <c r="X6" s="1">
        <v>19.25</v>
      </c>
      <c r="Y6" s="1">
        <v>23.69</v>
      </c>
      <c r="Z6" s="1">
        <v>13.81</v>
      </c>
      <c r="AA6" s="1">
        <v>10.209999999999999</v>
      </c>
      <c r="AB6" s="1">
        <v>10.31</v>
      </c>
      <c r="AC6" s="1">
        <v>11.06</v>
      </c>
      <c r="AD6" s="1">
        <v>9.44</v>
      </c>
    </row>
    <row r="7" spans="1:30" x14ac:dyDescent="0.3">
      <c r="A7" s="2">
        <v>6</v>
      </c>
      <c r="B7" s="2">
        <v>247</v>
      </c>
      <c r="C7" s="5">
        <v>173915</v>
      </c>
      <c r="D7" s="3">
        <v>2020</v>
      </c>
      <c r="E7" s="6">
        <v>6</v>
      </c>
      <c r="F7" s="1">
        <f t="shared" si="0"/>
        <v>14.202340223672484</v>
      </c>
      <c r="G7" s="1" t="str">
        <f t="shared" si="1"/>
        <v>2020_6</v>
      </c>
      <c r="H7" s="1">
        <v>32.570012771428573</v>
      </c>
      <c r="I7" s="1">
        <v>32.537803599999997</v>
      </c>
      <c r="J7" s="1">
        <v>33.053306599999999</v>
      </c>
      <c r="K7" s="1">
        <v>32.026939400000003</v>
      </c>
      <c r="L7" s="1">
        <v>14.043028414285715</v>
      </c>
      <c r="M7" s="1">
        <v>14.045007699999999</v>
      </c>
      <c r="N7" s="1">
        <v>14.9721622</v>
      </c>
      <c r="O7" s="1">
        <v>13.140955</v>
      </c>
      <c r="P7" s="1">
        <v>22.833477271428571</v>
      </c>
      <c r="Q7" s="1">
        <v>22.784143400000001</v>
      </c>
      <c r="R7" s="1">
        <v>23.122308700000001</v>
      </c>
      <c r="S7" s="1">
        <v>22.598871200000001</v>
      </c>
      <c r="T7" s="9">
        <v>0.16802759075000001</v>
      </c>
      <c r="U7" s="1">
        <v>0.80620939660000002</v>
      </c>
      <c r="V7" s="2">
        <v>1</v>
      </c>
      <c r="W7" s="1">
        <v>25.804285714285715</v>
      </c>
      <c r="X7" s="1">
        <v>24.31</v>
      </c>
      <c r="Y7" s="1">
        <v>30.75</v>
      </c>
      <c r="Z7" s="1">
        <v>22.5</v>
      </c>
      <c r="AA7" s="1">
        <v>12.074285714285713</v>
      </c>
      <c r="AB7" s="1">
        <v>12.35</v>
      </c>
      <c r="AC7" s="1">
        <v>13.31</v>
      </c>
      <c r="AD7" s="1">
        <v>10.38</v>
      </c>
    </row>
    <row r="8" spans="1:30" x14ac:dyDescent="0.3">
      <c r="A8" s="2">
        <v>7</v>
      </c>
      <c r="B8" s="2">
        <v>319</v>
      </c>
      <c r="C8" s="5">
        <v>173915</v>
      </c>
      <c r="D8" s="3">
        <v>2020</v>
      </c>
      <c r="E8" s="6">
        <v>7</v>
      </c>
      <c r="F8" s="1">
        <f t="shared" si="0"/>
        <v>18.342293649196446</v>
      </c>
      <c r="G8" s="1" t="str">
        <f t="shared" si="1"/>
        <v>2020_7</v>
      </c>
      <c r="H8" s="1">
        <v>32.552823185714281</v>
      </c>
      <c r="I8" s="1">
        <v>32.739646899999997</v>
      </c>
      <c r="J8" s="1">
        <v>35.113426199999999</v>
      </c>
      <c r="K8" s="1">
        <v>29.403406100000002</v>
      </c>
      <c r="L8" s="1">
        <v>16.808614185714287</v>
      </c>
      <c r="M8" s="1">
        <v>15.8786869</v>
      </c>
      <c r="N8" s="1">
        <v>20.100152999999999</v>
      </c>
      <c r="O8" s="1">
        <v>14.7478275</v>
      </c>
      <c r="P8" s="1">
        <v>23.949147628571428</v>
      </c>
      <c r="Q8" s="1">
        <v>23.876764300000001</v>
      </c>
      <c r="R8" s="1">
        <v>25.400445900000001</v>
      </c>
      <c r="S8" s="1">
        <v>23.2227116</v>
      </c>
      <c r="T8" s="9">
        <v>0.1680017335</v>
      </c>
      <c r="U8" s="1">
        <v>12.35816075942</v>
      </c>
      <c r="V8" s="2">
        <v>2</v>
      </c>
      <c r="W8" s="1">
        <v>20.955714285714286</v>
      </c>
      <c r="X8" s="1">
        <v>23.62</v>
      </c>
      <c r="Y8" s="1">
        <v>25.88</v>
      </c>
      <c r="Z8" s="1">
        <v>13.25</v>
      </c>
      <c r="AA8" s="1">
        <v>15.074285714285713</v>
      </c>
      <c r="AB8" s="1">
        <v>13.06</v>
      </c>
      <c r="AC8" s="1">
        <v>25.75</v>
      </c>
      <c r="AD8" s="1">
        <v>9.69</v>
      </c>
    </row>
    <row r="9" spans="1:30" x14ac:dyDescent="0.3">
      <c r="A9" s="2">
        <v>8</v>
      </c>
      <c r="B9" s="2">
        <v>403</v>
      </c>
      <c r="C9" s="5">
        <v>173915</v>
      </c>
      <c r="D9" s="3">
        <v>2020</v>
      </c>
      <c r="E9" s="6">
        <v>8</v>
      </c>
      <c r="F9" s="1">
        <f t="shared" si="0"/>
        <v>23.172239312307738</v>
      </c>
      <c r="G9" s="1" t="str">
        <f t="shared" si="1"/>
        <v>2020_8</v>
      </c>
      <c r="H9" s="1">
        <v>35.956971314285717</v>
      </c>
      <c r="I9" s="1">
        <v>35.652427699999997</v>
      </c>
      <c r="J9" s="1">
        <v>37.650840799999997</v>
      </c>
      <c r="K9" s="1">
        <v>35.2507248</v>
      </c>
      <c r="L9" s="1">
        <v>17.953655514285717</v>
      </c>
      <c r="M9" s="1">
        <v>17.3531437</v>
      </c>
      <c r="N9" s="1">
        <v>21.159906400000001</v>
      </c>
      <c r="O9" s="1">
        <v>15.9898319</v>
      </c>
      <c r="P9" s="1">
        <v>26.364744714285717</v>
      </c>
      <c r="Q9" s="1">
        <v>25.752069500000001</v>
      </c>
      <c r="R9" s="1">
        <v>28.615198100000001</v>
      </c>
      <c r="S9" s="1">
        <v>24.998132699999999</v>
      </c>
      <c r="T9" s="9">
        <v>0.16797587624999999</v>
      </c>
      <c r="U9" s="1">
        <v>0.18181113948900002</v>
      </c>
      <c r="V9" s="2">
        <v>0</v>
      </c>
      <c r="W9" s="1">
        <v>21.49285714285714</v>
      </c>
      <c r="X9" s="1">
        <v>21</v>
      </c>
      <c r="Y9" s="1">
        <v>32.25</v>
      </c>
      <c r="Z9" s="1">
        <v>17.5</v>
      </c>
      <c r="AA9" s="1">
        <v>10.908571428571429</v>
      </c>
      <c r="AB9" s="1">
        <v>10.06</v>
      </c>
      <c r="AC9" s="1">
        <v>13.38</v>
      </c>
      <c r="AD9" s="1">
        <v>9.1300000000000008</v>
      </c>
    </row>
    <row r="10" spans="1:30" x14ac:dyDescent="0.3">
      <c r="A10" s="2">
        <v>9</v>
      </c>
      <c r="B10" s="2">
        <v>610</v>
      </c>
      <c r="C10" s="5">
        <v>173915</v>
      </c>
      <c r="D10" s="3">
        <v>2020</v>
      </c>
      <c r="E10" s="6">
        <v>9</v>
      </c>
      <c r="F10" s="1">
        <f t="shared" si="0"/>
        <v>35.074605410689131</v>
      </c>
      <c r="G10" s="1" t="str">
        <f t="shared" si="1"/>
        <v>2020_9</v>
      </c>
      <c r="H10" s="1">
        <v>34.4176821</v>
      </c>
      <c r="I10" s="1">
        <v>34.684776300000003</v>
      </c>
      <c r="J10" s="1">
        <v>36.130485499999999</v>
      </c>
      <c r="K10" s="1">
        <v>32.1139145</v>
      </c>
      <c r="L10" s="1">
        <v>16.417130342857142</v>
      </c>
      <c r="M10" s="1">
        <v>16.061487199999998</v>
      </c>
      <c r="N10" s="1">
        <v>19.629785500000001</v>
      </c>
      <c r="O10" s="1">
        <v>14.7130375</v>
      </c>
      <c r="P10" s="1">
        <v>24.900345671428575</v>
      </c>
      <c r="Q10" s="1">
        <v>24.530542400000002</v>
      </c>
      <c r="R10" s="1">
        <v>26.9499149</v>
      </c>
      <c r="S10" s="1">
        <v>23.968622199999999</v>
      </c>
      <c r="T10" s="9">
        <v>0.16795001900000001</v>
      </c>
      <c r="U10" s="1">
        <v>3.6667391700000003E-2</v>
      </c>
      <c r="V10" s="2">
        <v>0</v>
      </c>
      <c r="W10" s="1">
        <v>18.724285714285713</v>
      </c>
      <c r="X10" s="1">
        <v>18.809999999999999</v>
      </c>
      <c r="Y10" s="1">
        <v>20.25</v>
      </c>
      <c r="Z10" s="1">
        <v>17.38</v>
      </c>
      <c r="AA10" s="1">
        <v>10.024285714285714</v>
      </c>
      <c r="AB10" s="1">
        <v>9.8800000000000008</v>
      </c>
      <c r="AC10" s="1">
        <v>14.19</v>
      </c>
      <c r="AD10" s="1">
        <v>7.69</v>
      </c>
    </row>
    <row r="11" spans="1:30" x14ac:dyDescent="0.3">
      <c r="A11" s="2">
        <v>10</v>
      </c>
      <c r="B11" s="2">
        <v>562</v>
      </c>
      <c r="C11" s="5">
        <v>173915</v>
      </c>
      <c r="D11" s="3">
        <v>2020</v>
      </c>
      <c r="E11" s="6">
        <v>10</v>
      </c>
      <c r="F11" s="1">
        <f t="shared" si="0"/>
        <v>32.31463646033982</v>
      </c>
      <c r="G11" s="1" t="str">
        <f t="shared" si="1"/>
        <v>2020_10</v>
      </c>
      <c r="H11" s="1">
        <v>37.635390157142851</v>
      </c>
      <c r="I11" s="1">
        <v>37.729148899999998</v>
      </c>
      <c r="J11" s="1">
        <v>38.514915500000001</v>
      </c>
      <c r="K11" s="1">
        <v>36.655631999999997</v>
      </c>
      <c r="L11" s="1">
        <v>17.203773228571428</v>
      </c>
      <c r="M11" s="1">
        <v>17.179864899999998</v>
      </c>
      <c r="N11" s="1">
        <v>18.080469099999998</v>
      </c>
      <c r="O11" s="1">
        <v>16.458948100000001</v>
      </c>
      <c r="P11" s="1">
        <v>26.981295742857139</v>
      </c>
      <c r="Q11" s="1">
        <v>26.950128599999999</v>
      </c>
      <c r="R11" s="1">
        <v>27.8958683</v>
      </c>
      <c r="S11" s="1">
        <v>26.176599499999998</v>
      </c>
      <c r="T11" s="9">
        <v>0.16663219900000001</v>
      </c>
      <c r="U11" s="1">
        <v>0</v>
      </c>
      <c r="V11" s="2">
        <v>0</v>
      </c>
      <c r="W11" s="1">
        <v>17.184285714285714</v>
      </c>
      <c r="X11" s="1">
        <v>17.5</v>
      </c>
      <c r="Y11" s="1">
        <v>18.63</v>
      </c>
      <c r="Z11" s="1">
        <v>15.06</v>
      </c>
      <c r="AA11" s="1">
        <v>6.5228571428571422</v>
      </c>
      <c r="AB11" s="1">
        <v>6.5</v>
      </c>
      <c r="AC11" s="1">
        <v>7.56</v>
      </c>
      <c r="AD11" s="1">
        <v>5.66</v>
      </c>
    </row>
    <row r="12" spans="1:30" x14ac:dyDescent="0.3">
      <c r="A12" s="2">
        <v>11</v>
      </c>
      <c r="B12" s="2">
        <v>757</v>
      </c>
      <c r="C12" s="5">
        <v>173915</v>
      </c>
      <c r="D12" s="3">
        <v>2020</v>
      </c>
      <c r="E12" s="6">
        <v>11</v>
      </c>
      <c r="F12" s="1">
        <f t="shared" si="0"/>
        <v>43.527010321133886</v>
      </c>
      <c r="G12" s="1" t="str">
        <f t="shared" si="1"/>
        <v>2020_11</v>
      </c>
      <c r="H12" s="1">
        <v>36.289421071428571</v>
      </c>
      <c r="I12" s="1">
        <v>37.094718899999997</v>
      </c>
      <c r="J12" s="1">
        <v>38.424613999999998</v>
      </c>
      <c r="K12" s="1">
        <v>32.972434999999997</v>
      </c>
      <c r="L12" s="1">
        <v>18.540913985714287</v>
      </c>
      <c r="M12" s="1">
        <v>18.327997199999999</v>
      </c>
      <c r="N12" s="1">
        <v>20.5768986</v>
      </c>
      <c r="O12" s="1">
        <v>17.209741600000001</v>
      </c>
      <c r="P12" s="1">
        <v>27.138134299999997</v>
      </c>
      <c r="Q12" s="1">
        <v>26.8932438</v>
      </c>
      <c r="R12" s="1">
        <v>29.582605399999998</v>
      </c>
      <c r="S12" s="1">
        <v>24.648950599999999</v>
      </c>
      <c r="T12" s="9">
        <v>0.16531437900000001</v>
      </c>
      <c r="U12" s="1">
        <v>0.76596420746000005</v>
      </c>
      <c r="V12" s="2">
        <v>0</v>
      </c>
      <c r="W12" s="1">
        <v>16.259999999999998</v>
      </c>
      <c r="X12" s="1">
        <v>16.5</v>
      </c>
      <c r="Y12" s="1">
        <v>17.13</v>
      </c>
      <c r="Z12" s="1">
        <v>15</v>
      </c>
      <c r="AA12" s="1">
        <v>8.9985714285714291</v>
      </c>
      <c r="AB12" s="1">
        <v>9.06</v>
      </c>
      <c r="AC12" s="1">
        <v>11.38</v>
      </c>
      <c r="AD12" s="1">
        <v>7.34</v>
      </c>
    </row>
    <row r="13" spans="1:30" x14ac:dyDescent="0.3">
      <c r="A13" s="2">
        <v>12</v>
      </c>
      <c r="B13" s="2">
        <v>820</v>
      </c>
      <c r="C13" s="5">
        <v>173915</v>
      </c>
      <c r="D13" s="3">
        <v>2020</v>
      </c>
      <c r="E13" s="6">
        <v>12</v>
      </c>
      <c r="F13" s="1">
        <f t="shared" si="0"/>
        <v>47.149469568467353</v>
      </c>
      <c r="G13" s="1" t="str">
        <f t="shared" si="1"/>
        <v>2020_12</v>
      </c>
      <c r="H13" s="1">
        <v>38.647422800000001</v>
      </c>
      <c r="I13" s="1">
        <v>38.480033900000002</v>
      </c>
      <c r="J13" s="1">
        <v>40.817619299999997</v>
      </c>
      <c r="K13" s="1">
        <v>37.436515800000002</v>
      </c>
      <c r="L13" s="1">
        <v>21.891207828571428</v>
      </c>
      <c r="M13" s="1">
        <v>21.656824100000001</v>
      </c>
      <c r="N13" s="1">
        <v>23.647912999999999</v>
      </c>
      <c r="O13" s="1">
        <v>20.791711800000002</v>
      </c>
      <c r="P13" s="1">
        <v>30.061208185714289</v>
      </c>
      <c r="Q13" s="1">
        <v>29.837366100000001</v>
      </c>
      <c r="R13" s="1">
        <v>31.441156400000001</v>
      </c>
      <c r="S13" s="1">
        <v>29.302148800000001</v>
      </c>
      <c r="T13" s="9">
        <v>0.16399655899999999</v>
      </c>
      <c r="U13" s="1">
        <v>0.63840432120000001</v>
      </c>
      <c r="V13" s="2">
        <v>0</v>
      </c>
      <c r="W13" s="1">
        <v>22.385714285714283</v>
      </c>
      <c r="X13" s="1">
        <v>22.31</v>
      </c>
      <c r="Y13" s="1">
        <v>29</v>
      </c>
      <c r="Z13" s="1">
        <v>18.5</v>
      </c>
      <c r="AA13" s="1">
        <v>13.517142857142858</v>
      </c>
      <c r="AB13" s="1">
        <v>14.31</v>
      </c>
      <c r="AC13" s="1">
        <v>17</v>
      </c>
      <c r="AD13" s="1">
        <v>8.81</v>
      </c>
    </row>
    <row r="14" spans="1:30" x14ac:dyDescent="0.3">
      <c r="A14" s="2">
        <v>13</v>
      </c>
      <c r="B14" s="2">
        <v>783</v>
      </c>
      <c r="C14" s="5">
        <v>173915</v>
      </c>
      <c r="D14" s="3">
        <v>2020</v>
      </c>
      <c r="E14" s="6">
        <v>13</v>
      </c>
      <c r="F14" s="1">
        <f t="shared" si="0"/>
        <v>45.021993502573096</v>
      </c>
      <c r="G14" s="1" t="str">
        <f t="shared" si="1"/>
        <v>2020_13</v>
      </c>
      <c r="H14" s="1">
        <v>37.03612518571429</v>
      </c>
      <c r="I14" s="1">
        <v>37.223472600000001</v>
      </c>
      <c r="J14" s="1">
        <v>39.464866600000001</v>
      </c>
      <c r="K14" s="1">
        <v>33.999137900000001</v>
      </c>
      <c r="L14" s="1">
        <v>20.507362114285716</v>
      </c>
      <c r="M14" s="1">
        <v>21.125146900000001</v>
      </c>
      <c r="N14" s="1">
        <v>23.048914</v>
      </c>
      <c r="O14" s="1">
        <v>16.765466700000001</v>
      </c>
      <c r="P14" s="1">
        <v>28.625460742857143</v>
      </c>
      <c r="Q14" s="1">
        <v>28.802789700000002</v>
      </c>
      <c r="R14" s="1">
        <v>31.0778751</v>
      </c>
      <c r="S14" s="1">
        <v>25.480646100000001</v>
      </c>
      <c r="T14" s="9">
        <v>0.16267873899999999</v>
      </c>
      <c r="U14" s="1">
        <v>1.3380768890000001</v>
      </c>
      <c r="V14" s="2">
        <v>1</v>
      </c>
      <c r="W14" s="1">
        <v>30.317142857142859</v>
      </c>
      <c r="X14" s="1">
        <v>30.53</v>
      </c>
      <c r="Y14" s="1">
        <v>36.5</v>
      </c>
      <c r="Z14" s="1">
        <v>25</v>
      </c>
      <c r="AA14" s="1">
        <v>13.625714285714285</v>
      </c>
      <c r="AB14" s="1">
        <v>13.31</v>
      </c>
      <c r="AC14" s="1">
        <v>18.13</v>
      </c>
      <c r="AD14" s="1">
        <v>10.5</v>
      </c>
    </row>
    <row r="15" spans="1:30" x14ac:dyDescent="0.3">
      <c r="A15" s="2">
        <v>14</v>
      </c>
      <c r="B15" s="2">
        <v>725</v>
      </c>
      <c r="C15" s="5">
        <v>173915</v>
      </c>
      <c r="D15" s="3">
        <v>2020</v>
      </c>
      <c r="E15" s="6">
        <v>14</v>
      </c>
      <c r="F15" s="1">
        <f t="shared" si="0"/>
        <v>41.687031020901017</v>
      </c>
      <c r="G15" s="1" t="str">
        <f t="shared" si="1"/>
        <v>2020_14</v>
      </c>
      <c r="H15" s="1">
        <v>41.089635571428573</v>
      </c>
      <c r="I15" s="1">
        <v>41.178428599999997</v>
      </c>
      <c r="J15" s="1">
        <v>42.194969200000003</v>
      </c>
      <c r="K15" s="1">
        <v>40.090660100000001</v>
      </c>
      <c r="L15" s="1">
        <v>22.563754228571423</v>
      </c>
      <c r="M15" s="1">
        <v>22.9798832</v>
      </c>
      <c r="N15" s="1">
        <v>23.3980961</v>
      </c>
      <c r="O15" s="1">
        <v>20.587488199999999</v>
      </c>
      <c r="P15" s="1">
        <v>31.513626657142854</v>
      </c>
      <c r="Q15" s="1">
        <v>31.513177899999999</v>
      </c>
      <c r="R15" s="1">
        <v>32.208366400000003</v>
      </c>
      <c r="S15" s="1">
        <v>30.604578</v>
      </c>
      <c r="T15" s="9">
        <v>0.16136091899999999</v>
      </c>
      <c r="U15" s="1">
        <v>0</v>
      </c>
      <c r="V15" s="2">
        <v>0</v>
      </c>
      <c r="W15" s="1">
        <v>18.41714285714286</v>
      </c>
      <c r="X15" s="1">
        <v>17.88</v>
      </c>
      <c r="Y15" s="1">
        <v>22.38</v>
      </c>
      <c r="Z15" s="1">
        <v>13.81</v>
      </c>
      <c r="AA15" s="1">
        <v>8.218571428571428</v>
      </c>
      <c r="AB15" s="1">
        <v>8.06</v>
      </c>
      <c r="AC15" s="1">
        <v>11.88</v>
      </c>
      <c r="AD15" s="1">
        <v>6.02</v>
      </c>
    </row>
    <row r="16" spans="1:30" x14ac:dyDescent="0.3">
      <c r="A16" s="2">
        <v>15</v>
      </c>
      <c r="B16" s="2">
        <v>843</v>
      </c>
      <c r="C16" s="5">
        <v>173915</v>
      </c>
      <c r="D16" s="3">
        <v>2020</v>
      </c>
      <c r="E16" s="6">
        <v>15</v>
      </c>
      <c r="F16" s="1">
        <f t="shared" si="0"/>
        <v>48.471954690509733</v>
      </c>
      <c r="G16" s="1" t="str">
        <f t="shared" si="1"/>
        <v>2020_15</v>
      </c>
      <c r="H16" s="1">
        <v>41.0724193</v>
      </c>
      <c r="I16" s="1">
        <v>40.780906700000003</v>
      </c>
      <c r="J16" s="1">
        <v>41.778739899999998</v>
      </c>
      <c r="K16" s="1">
        <v>40.660697900000002</v>
      </c>
      <c r="L16" s="1">
        <v>23.8587284</v>
      </c>
      <c r="M16" s="1">
        <v>23.262506500000001</v>
      </c>
      <c r="N16" s="1">
        <v>29.616724000000001</v>
      </c>
      <c r="O16" s="1">
        <v>21.949213</v>
      </c>
      <c r="P16" s="1">
        <v>32.357210142857141</v>
      </c>
      <c r="Q16" s="1">
        <v>32.180931100000002</v>
      </c>
      <c r="R16" s="1">
        <v>34.638664200000001</v>
      </c>
      <c r="S16" s="1">
        <v>31.1194706</v>
      </c>
      <c r="T16" s="9">
        <v>0.16081715699999999</v>
      </c>
      <c r="U16" s="1">
        <v>5.1399821459999995E-2</v>
      </c>
      <c r="V16" s="2">
        <v>0</v>
      </c>
      <c r="W16" s="1">
        <v>20.30857142857143</v>
      </c>
      <c r="X16" s="1">
        <v>15.34</v>
      </c>
      <c r="Y16" s="1">
        <v>35</v>
      </c>
      <c r="Z16" s="1">
        <v>13.94</v>
      </c>
      <c r="AA16" s="1">
        <v>9.8071428571428587</v>
      </c>
      <c r="AB16" s="1">
        <v>6.72</v>
      </c>
      <c r="AC16" s="1">
        <v>23</v>
      </c>
      <c r="AD16" s="1">
        <v>5.78</v>
      </c>
    </row>
    <row r="17" spans="1:30" x14ac:dyDescent="0.3">
      <c r="A17" s="2">
        <v>16</v>
      </c>
      <c r="B17" s="2">
        <v>737</v>
      </c>
      <c r="C17" s="5">
        <v>173915</v>
      </c>
      <c r="D17" s="3">
        <v>2020</v>
      </c>
      <c r="E17" s="6">
        <v>16</v>
      </c>
      <c r="F17" s="1">
        <f t="shared" si="0"/>
        <v>42.377023258488343</v>
      </c>
      <c r="G17" s="1" t="str">
        <f t="shared" si="1"/>
        <v>2020_16</v>
      </c>
      <c r="H17" s="1">
        <v>39.394859600000004</v>
      </c>
      <c r="I17" s="1">
        <v>40.458152800000001</v>
      </c>
      <c r="J17" s="1">
        <v>43.094963100000001</v>
      </c>
      <c r="K17" s="1">
        <v>29.732782400000001</v>
      </c>
      <c r="L17" s="1">
        <v>24.680806571428572</v>
      </c>
      <c r="M17" s="1">
        <v>24.115442300000002</v>
      </c>
      <c r="N17" s="1">
        <v>26.738214500000002</v>
      </c>
      <c r="O17" s="1">
        <v>22.411706899999999</v>
      </c>
      <c r="P17" s="1">
        <v>31.734930571428574</v>
      </c>
      <c r="Q17" s="1">
        <v>32.619316099999999</v>
      </c>
      <c r="R17" s="1">
        <v>34.377189600000001</v>
      </c>
      <c r="S17" s="1">
        <v>26.285913499999999</v>
      </c>
      <c r="T17" s="9">
        <v>0.16027339500000001</v>
      </c>
      <c r="U17" s="1">
        <v>8.2917569279999999</v>
      </c>
      <c r="V17" s="2">
        <v>2</v>
      </c>
      <c r="W17" s="1">
        <v>25.035714285714285</v>
      </c>
      <c r="X17" s="1">
        <v>25.08</v>
      </c>
      <c r="Y17" s="1">
        <v>29.25</v>
      </c>
      <c r="Z17" s="1">
        <v>17.5</v>
      </c>
      <c r="AA17" s="1">
        <v>15.051428571428572</v>
      </c>
      <c r="AB17" s="1">
        <v>13.97</v>
      </c>
      <c r="AC17" s="1">
        <v>26.88</v>
      </c>
      <c r="AD17" s="1">
        <v>8.6300000000000008</v>
      </c>
    </row>
    <row r="18" spans="1:30" x14ac:dyDescent="0.3">
      <c r="A18" s="2">
        <v>17</v>
      </c>
      <c r="B18" s="2">
        <v>802</v>
      </c>
      <c r="C18" s="5">
        <v>173915</v>
      </c>
      <c r="D18" s="3">
        <v>2020</v>
      </c>
      <c r="E18" s="6">
        <v>17</v>
      </c>
      <c r="F18" s="1">
        <f t="shared" si="0"/>
        <v>46.114481212086361</v>
      </c>
      <c r="G18" s="1" t="str">
        <f t="shared" si="1"/>
        <v>2020_17</v>
      </c>
      <c r="H18" s="1">
        <v>41.11521367142857</v>
      </c>
      <c r="I18" s="1">
        <v>41.515739400000001</v>
      </c>
      <c r="J18" s="1">
        <v>42.139091499999999</v>
      </c>
      <c r="K18" s="1">
        <v>39.751426700000003</v>
      </c>
      <c r="L18" s="1">
        <v>25.746170857142857</v>
      </c>
      <c r="M18" s="1">
        <v>25.850275</v>
      </c>
      <c r="N18" s="1">
        <v>27.977075599999999</v>
      </c>
      <c r="O18" s="1">
        <v>24.370019899999999</v>
      </c>
      <c r="P18" s="1">
        <v>33.360784500000001</v>
      </c>
      <c r="Q18" s="1">
        <v>33.505851700000001</v>
      </c>
      <c r="R18" s="1">
        <v>34.785514800000001</v>
      </c>
      <c r="S18" s="1">
        <v>31.9617252</v>
      </c>
      <c r="T18" s="9">
        <v>0.15972963300000001</v>
      </c>
      <c r="U18" s="1">
        <v>0.47059177412999997</v>
      </c>
      <c r="V18" s="2">
        <v>0</v>
      </c>
      <c r="W18" s="1">
        <v>23.764285714285712</v>
      </c>
      <c r="X18" s="1">
        <v>22.19</v>
      </c>
      <c r="Y18" s="1">
        <v>43.75</v>
      </c>
      <c r="Z18" s="1">
        <v>14.56</v>
      </c>
      <c r="AA18" s="1">
        <v>11.665714285714285</v>
      </c>
      <c r="AB18" s="1">
        <v>11.44</v>
      </c>
      <c r="AC18" s="1">
        <v>16</v>
      </c>
      <c r="AD18" s="1">
        <v>8.69</v>
      </c>
    </row>
    <row r="19" spans="1:30" x14ac:dyDescent="0.3">
      <c r="A19" s="2">
        <v>18</v>
      </c>
      <c r="B19" s="2">
        <v>557</v>
      </c>
      <c r="C19" s="5">
        <v>173915</v>
      </c>
      <c r="D19" s="3">
        <v>2020</v>
      </c>
      <c r="E19" s="6">
        <v>18</v>
      </c>
      <c r="F19" s="1">
        <f t="shared" si="0"/>
        <v>32.027139694678432</v>
      </c>
      <c r="G19" s="1" t="str">
        <f t="shared" si="1"/>
        <v>2020_18</v>
      </c>
      <c r="H19" s="1">
        <v>43.285828728571424</v>
      </c>
      <c r="I19" s="1">
        <v>43.429039000000003</v>
      </c>
      <c r="J19" s="1">
        <v>44.283775300000002</v>
      </c>
      <c r="K19" s="1">
        <v>41.3958054</v>
      </c>
      <c r="L19" s="1">
        <v>26.031523285714286</v>
      </c>
      <c r="M19" s="1">
        <v>26.138116799999999</v>
      </c>
      <c r="N19" s="1">
        <v>26.757349000000001</v>
      </c>
      <c r="O19" s="1">
        <v>25.3402958</v>
      </c>
      <c r="P19" s="1">
        <v>34.487493257142866</v>
      </c>
      <c r="Q19" s="1">
        <v>34.403190600000002</v>
      </c>
      <c r="R19" s="1">
        <v>35.412986799999999</v>
      </c>
      <c r="S19" s="1">
        <v>33.5967026</v>
      </c>
      <c r="T19" s="9">
        <v>0.15918587100000001</v>
      </c>
      <c r="U19" s="1">
        <v>0</v>
      </c>
      <c r="V19" s="2">
        <v>0</v>
      </c>
      <c r="W19" s="1">
        <v>19.045714285714286</v>
      </c>
      <c r="X19" s="1">
        <v>18.5</v>
      </c>
      <c r="Y19" s="1">
        <v>23</v>
      </c>
      <c r="Z19" s="1">
        <v>14.69</v>
      </c>
      <c r="AA19" s="1">
        <v>10.200000000000001</v>
      </c>
      <c r="AB19" s="1">
        <v>9.5399999999999991</v>
      </c>
      <c r="AC19" s="1">
        <v>15.44</v>
      </c>
      <c r="AD19" s="1">
        <v>7.56</v>
      </c>
    </row>
    <row r="20" spans="1:30" x14ac:dyDescent="0.3">
      <c r="A20" s="2">
        <v>19</v>
      </c>
      <c r="B20" s="2">
        <v>328</v>
      </c>
      <c r="C20" s="5">
        <v>173915</v>
      </c>
      <c r="D20" s="3">
        <v>2020</v>
      </c>
      <c r="E20" s="6">
        <v>19</v>
      </c>
      <c r="F20" s="1">
        <f t="shared" si="0"/>
        <v>18.859787827386942</v>
      </c>
      <c r="G20" s="1" t="str">
        <f t="shared" si="1"/>
        <v>2020_19</v>
      </c>
      <c r="H20" s="1">
        <v>43.425594871428572</v>
      </c>
      <c r="I20" s="1">
        <v>43.286674499999997</v>
      </c>
      <c r="J20" s="1">
        <v>43.995414699999998</v>
      </c>
      <c r="K20" s="1">
        <v>42.898399400000002</v>
      </c>
      <c r="L20" s="1">
        <v>26.598975871428571</v>
      </c>
      <c r="M20" s="1">
        <v>26.573602699999999</v>
      </c>
      <c r="N20" s="1">
        <v>29.511652000000002</v>
      </c>
      <c r="O20" s="1">
        <v>24.220117599999998</v>
      </c>
      <c r="P20" s="1">
        <v>35.240457828571429</v>
      </c>
      <c r="Q20" s="1">
        <v>35.370964100000002</v>
      </c>
      <c r="R20" s="1">
        <v>36.628776600000002</v>
      </c>
      <c r="S20" s="1">
        <v>33.9251328</v>
      </c>
      <c r="T20" s="9">
        <v>0.15758048259999999</v>
      </c>
      <c r="U20" s="1">
        <v>8.775854139999999E-3</v>
      </c>
      <c r="V20" s="2">
        <v>0</v>
      </c>
      <c r="W20" s="1">
        <v>18.537142857142857</v>
      </c>
      <c r="X20" s="1">
        <v>15.44</v>
      </c>
      <c r="Y20" s="1">
        <v>36</v>
      </c>
      <c r="Z20" s="1">
        <v>13.69</v>
      </c>
      <c r="AA20" s="1">
        <v>9.8814285714285717</v>
      </c>
      <c r="AB20" s="1">
        <v>9.89</v>
      </c>
      <c r="AC20" s="1">
        <v>13.06</v>
      </c>
      <c r="AD20" s="1">
        <v>6.72</v>
      </c>
    </row>
    <row r="21" spans="1:30" x14ac:dyDescent="0.3">
      <c r="A21" s="2">
        <v>20</v>
      </c>
      <c r="B21" s="2">
        <v>287</v>
      </c>
      <c r="C21" s="5">
        <v>173915</v>
      </c>
      <c r="D21" s="3">
        <v>2020</v>
      </c>
      <c r="E21" s="6">
        <v>20</v>
      </c>
      <c r="F21" s="1">
        <f t="shared" si="0"/>
        <v>16.502314348963573</v>
      </c>
      <c r="G21" s="1" t="str">
        <f t="shared" si="1"/>
        <v>2020_20</v>
      </c>
      <c r="H21" s="1">
        <v>42.420415600000005</v>
      </c>
      <c r="I21" s="1">
        <v>42.270378100000002</v>
      </c>
      <c r="J21" s="1">
        <v>44.141288799999998</v>
      </c>
      <c r="K21" s="1">
        <v>40.846824599999998</v>
      </c>
      <c r="L21" s="1">
        <v>28.293494914285713</v>
      </c>
      <c r="M21" s="1">
        <v>27.990289700000002</v>
      </c>
      <c r="N21" s="1">
        <v>29.589166599999999</v>
      </c>
      <c r="O21" s="1">
        <v>27.535913499999999</v>
      </c>
      <c r="P21" s="1">
        <v>35.137870799999995</v>
      </c>
      <c r="Q21" s="1">
        <v>34.796501200000002</v>
      </c>
      <c r="R21" s="1">
        <v>36.084251399999999</v>
      </c>
      <c r="S21" s="1">
        <v>34.463706999999999</v>
      </c>
      <c r="T21" s="9">
        <v>0.1559750942</v>
      </c>
      <c r="U21" s="1">
        <v>4.4642760584999994</v>
      </c>
      <c r="V21" s="2">
        <v>2</v>
      </c>
      <c r="W21" s="1">
        <v>31.438571428571429</v>
      </c>
      <c r="X21" s="1">
        <v>27.75</v>
      </c>
      <c r="Y21" s="1">
        <v>58.5</v>
      </c>
      <c r="Z21" s="1">
        <v>12.38</v>
      </c>
      <c r="AA21" s="1">
        <v>19.175714285714285</v>
      </c>
      <c r="AB21" s="1">
        <v>20.97</v>
      </c>
      <c r="AC21" s="1">
        <v>28.88</v>
      </c>
      <c r="AD21" s="1">
        <v>10.19</v>
      </c>
    </row>
    <row r="22" spans="1:30" x14ac:dyDescent="0.3">
      <c r="A22" s="2">
        <v>21</v>
      </c>
      <c r="B22" s="2">
        <v>217</v>
      </c>
      <c r="C22" s="5">
        <v>173915</v>
      </c>
      <c r="D22" s="3">
        <v>2020</v>
      </c>
      <c r="E22" s="6">
        <v>21</v>
      </c>
      <c r="F22" s="1">
        <f t="shared" si="0"/>
        <v>12.477359629704166</v>
      </c>
      <c r="G22" s="1" t="str">
        <f t="shared" si="1"/>
        <v>2020_21</v>
      </c>
      <c r="H22" s="1">
        <v>41.374530242857141</v>
      </c>
      <c r="I22" s="1">
        <v>41.069450400000001</v>
      </c>
      <c r="J22" s="1">
        <v>42.723381000000003</v>
      </c>
      <c r="K22" s="1">
        <v>39.939109799999997</v>
      </c>
      <c r="L22" s="1">
        <v>24.907778871428572</v>
      </c>
      <c r="M22" s="1">
        <v>25.004632900000001</v>
      </c>
      <c r="N22" s="1">
        <v>27.497156100000002</v>
      </c>
      <c r="O22" s="1">
        <v>22.9524784</v>
      </c>
      <c r="P22" s="1">
        <v>33.156944542857147</v>
      </c>
      <c r="Q22" s="1">
        <v>32.979118300000003</v>
      </c>
      <c r="R22" s="1">
        <v>35.019584700000003</v>
      </c>
      <c r="S22" s="1">
        <v>31.645319000000001</v>
      </c>
      <c r="T22" s="9">
        <v>0.15436970580000001</v>
      </c>
      <c r="U22" s="1">
        <v>0</v>
      </c>
      <c r="V22" s="2">
        <v>0</v>
      </c>
      <c r="W22" s="1">
        <v>20.208571428571425</v>
      </c>
      <c r="X22" s="1">
        <v>21.06</v>
      </c>
      <c r="Y22" s="1">
        <v>23.63</v>
      </c>
      <c r="Z22" s="1">
        <v>17.38</v>
      </c>
      <c r="AA22" s="1">
        <v>9.1528571428571421</v>
      </c>
      <c r="AB22" s="1">
        <v>8.69</v>
      </c>
      <c r="AC22" s="1">
        <v>10.44</v>
      </c>
      <c r="AD22" s="1">
        <v>8.44</v>
      </c>
    </row>
    <row r="23" spans="1:30" x14ac:dyDescent="0.3">
      <c r="A23" s="2">
        <v>22</v>
      </c>
      <c r="B23" s="2">
        <v>188</v>
      </c>
      <c r="C23" s="5">
        <v>173915</v>
      </c>
      <c r="D23" s="3">
        <v>2020</v>
      </c>
      <c r="E23" s="6">
        <v>22</v>
      </c>
      <c r="F23" s="1">
        <f t="shared" si="0"/>
        <v>10.809878388868125</v>
      </c>
      <c r="G23" s="1" t="str">
        <f t="shared" si="1"/>
        <v>2020_22</v>
      </c>
      <c r="H23" s="1">
        <v>40.891598299999998</v>
      </c>
      <c r="I23" s="1">
        <v>41.327476500000003</v>
      </c>
      <c r="J23" s="1">
        <v>43.429557799999998</v>
      </c>
      <c r="K23" s="1">
        <v>36.531272899999998</v>
      </c>
      <c r="L23" s="1">
        <v>28.931957242857141</v>
      </c>
      <c r="M23" s="1">
        <v>29.5078678</v>
      </c>
      <c r="N23" s="1">
        <v>32.3305893</v>
      </c>
      <c r="O23" s="1">
        <v>24.0276432</v>
      </c>
      <c r="P23" s="1">
        <v>35.242899214285714</v>
      </c>
      <c r="Q23" s="1">
        <v>35.061943100000001</v>
      </c>
      <c r="R23" s="1">
        <v>37.8077927</v>
      </c>
      <c r="S23" s="1">
        <v>33.553764299999997</v>
      </c>
      <c r="T23" s="9">
        <v>0.15276431739999999</v>
      </c>
      <c r="U23" s="1">
        <v>5.1096149370000008</v>
      </c>
      <c r="V23" s="2">
        <v>2</v>
      </c>
      <c r="W23" s="1">
        <v>37.957142857142856</v>
      </c>
      <c r="X23" s="1">
        <v>39.81</v>
      </c>
      <c r="Y23" s="1">
        <v>48</v>
      </c>
      <c r="Z23" s="1">
        <v>23.38</v>
      </c>
      <c r="AA23" s="1">
        <v>26.139999999999997</v>
      </c>
      <c r="AB23" s="1">
        <v>27.38</v>
      </c>
      <c r="AC23" s="1">
        <v>39</v>
      </c>
      <c r="AD23" s="1">
        <v>10.91</v>
      </c>
    </row>
    <row r="24" spans="1:30" x14ac:dyDescent="0.3">
      <c r="A24" s="2">
        <v>23</v>
      </c>
      <c r="B24" s="2">
        <v>175</v>
      </c>
      <c r="C24" s="5">
        <v>173915</v>
      </c>
      <c r="D24" s="3">
        <v>2020</v>
      </c>
      <c r="E24" s="6">
        <v>23</v>
      </c>
      <c r="F24" s="1">
        <f t="shared" si="0"/>
        <v>10.062386798148522</v>
      </c>
      <c r="G24" s="1" t="str">
        <f t="shared" si="1"/>
        <v>2020_23</v>
      </c>
      <c r="H24" s="1">
        <v>42.268154685714286</v>
      </c>
      <c r="I24" s="1">
        <v>42.157341000000002</v>
      </c>
      <c r="J24" s="1">
        <v>45.381797800000001</v>
      </c>
      <c r="K24" s="1">
        <v>38.138877899999997</v>
      </c>
      <c r="L24" s="1">
        <v>29.781144028571426</v>
      </c>
      <c r="M24" s="1">
        <v>29.4417057</v>
      </c>
      <c r="N24" s="1">
        <v>31.084192300000002</v>
      </c>
      <c r="O24" s="1">
        <v>28.530359300000001</v>
      </c>
      <c r="P24" s="1">
        <v>35.897401000000002</v>
      </c>
      <c r="Q24" s="1">
        <v>36.218315099999998</v>
      </c>
      <c r="R24" s="1">
        <v>37.2060776</v>
      </c>
      <c r="S24" s="1">
        <v>33.535392799999997</v>
      </c>
      <c r="T24" s="9">
        <v>0.151158929</v>
      </c>
      <c r="U24" s="1">
        <v>1.6820612260000001</v>
      </c>
      <c r="V24" s="2">
        <v>1</v>
      </c>
      <c r="W24" s="1">
        <v>40.938571428571429</v>
      </c>
      <c r="X24" s="1">
        <v>38.75</v>
      </c>
      <c r="Y24" s="1">
        <v>55</v>
      </c>
      <c r="Z24" s="1">
        <v>31.88</v>
      </c>
      <c r="AA24" s="1">
        <v>26.421428571428571</v>
      </c>
      <c r="AB24" s="1">
        <v>22.38</v>
      </c>
      <c r="AC24" s="1">
        <v>45</v>
      </c>
      <c r="AD24" s="1">
        <v>17.38</v>
      </c>
    </row>
    <row r="25" spans="1:30" x14ac:dyDescent="0.3">
      <c r="A25" s="2">
        <v>24</v>
      </c>
      <c r="B25" s="2">
        <v>196</v>
      </c>
      <c r="C25" s="5">
        <v>173915</v>
      </c>
      <c r="D25" s="3">
        <v>2020</v>
      </c>
      <c r="E25" s="6">
        <v>24</v>
      </c>
      <c r="F25" s="1">
        <f t="shared" si="0"/>
        <v>11.269873213926344</v>
      </c>
      <c r="G25" s="1" t="str">
        <f t="shared" si="1"/>
        <v>2020_24</v>
      </c>
      <c r="H25" s="1">
        <v>43.04875944285714</v>
      </c>
      <c r="I25" s="1">
        <v>43.660972600000001</v>
      </c>
      <c r="J25" s="1">
        <v>44.3026962</v>
      </c>
      <c r="K25" s="1">
        <v>41.087577799999998</v>
      </c>
      <c r="L25" s="1">
        <v>29.692651757142858</v>
      </c>
      <c r="M25" s="1">
        <v>29.8259525</v>
      </c>
      <c r="N25" s="1">
        <v>30.997369800000001</v>
      </c>
      <c r="O25" s="1">
        <v>28.717340499999999</v>
      </c>
      <c r="P25" s="1">
        <v>36.331613814285717</v>
      </c>
      <c r="Q25" s="1">
        <v>36.508079500000001</v>
      </c>
      <c r="R25" s="1">
        <v>37.2752914</v>
      </c>
      <c r="S25" s="1">
        <v>34.682365400000002</v>
      </c>
      <c r="T25" s="9">
        <v>0.15249531350000001</v>
      </c>
      <c r="U25" s="1">
        <v>0.72205905858200004</v>
      </c>
      <c r="V25" s="2">
        <v>1</v>
      </c>
      <c r="W25" s="1">
        <v>34.072857142857139</v>
      </c>
      <c r="X25" s="1">
        <v>34.75</v>
      </c>
      <c r="Y25" s="1">
        <v>42.25</v>
      </c>
      <c r="Z25" s="1">
        <v>24.13</v>
      </c>
      <c r="AA25" s="1">
        <v>30.5</v>
      </c>
      <c r="AB25" s="1">
        <v>30.88</v>
      </c>
      <c r="AC25" s="1">
        <v>35.119999999999997</v>
      </c>
      <c r="AD25" s="1">
        <v>25.25</v>
      </c>
    </row>
    <row r="26" spans="1:30" x14ac:dyDescent="0.3">
      <c r="A26" s="2">
        <v>25</v>
      </c>
      <c r="B26" s="2">
        <v>196</v>
      </c>
      <c r="C26" s="5">
        <v>173915</v>
      </c>
      <c r="D26" s="3">
        <v>2020</v>
      </c>
      <c r="E26" s="6">
        <v>25</v>
      </c>
      <c r="F26" s="1">
        <f t="shared" si="0"/>
        <v>11.269873213926344</v>
      </c>
      <c r="G26" s="1" t="str">
        <f t="shared" si="1"/>
        <v>2020_25</v>
      </c>
      <c r="H26" s="1">
        <v>42.480465471428566</v>
      </c>
      <c r="I26" s="1">
        <v>42.630516100000001</v>
      </c>
      <c r="J26" s="1">
        <v>45.905540500000001</v>
      </c>
      <c r="K26" s="1">
        <v>38.547966000000002</v>
      </c>
      <c r="L26" s="1">
        <v>29.586703428571429</v>
      </c>
      <c r="M26" s="1">
        <v>29.2727909</v>
      </c>
      <c r="N26" s="1">
        <v>31.288934699999999</v>
      </c>
      <c r="O26" s="1">
        <v>27.5071659</v>
      </c>
      <c r="P26" s="1">
        <v>35.994241985714282</v>
      </c>
      <c r="Q26" s="1">
        <v>36.304557799999998</v>
      </c>
      <c r="R26" s="1">
        <v>37.983787499999998</v>
      </c>
      <c r="S26" s="1">
        <v>34.664909399999999</v>
      </c>
      <c r="T26" s="9">
        <v>0.15383169799999999</v>
      </c>
      <c r="U26" s="1">
        <v>0.35095981374289997</v>
      </c>
      <c r="V26" s="2">
        <v>0</v>
      </c>
      <c r="W26" s="1">
        <v>29.348571428571429</v>
      </c>
      <c r="X26" s="1">
        <v>27.41</v>
      </c>
      <c r="Y26" s="1">
        <v>46.5</v>
      </c>
      <c r="Z26" s="1">
        <v>15.31</v>
      </c>
      <c r="AA26" s="1">
        <v>25.661428571428569</v>
      </c>
      <c r="AB26" s="1">
        <v>25.88</v>
      </c>
      <c r="AC26" s="1">
        <v>38</v>
      </c>
      <c r="AD26" s="1">
        <v>13.75</v>
      </c>
    </row>
    <row r="27" spans="1:30" x14ac:dyDescent="0.3">
      <c r="A27" s="2">
        <v>26</v>
      </c>
      <c r="B27" s="2">
        <v>176</v>
      </c>
      <c r="C27" s="5">
        <v>173915</v>
      </c>
      <c r="D27" s="3">
        <v>2020</v>
      </c>
      <c r="E27" s="6">
        <v>26</v>
      </c>
      <c r="F27" s="1">
        <f t="shared" si="0"/>
        <v>10.119886151280799</v>
      </c>
      <c r="G27" s="1" t="str">
        <f t="shared" si="1"/>
        <v>2020_26</v>
      </c>
      <c r="H27" s="1">
        <v>43.844012657142862</v>
      </c>
      <c r="I27" s="1">
        <v>43.554924</v>
      </c>
      <c r="J27" s="1">
        <v>45.500755300000002</v>
      </c>
      <c r="K27" s="1">
        <v>43.009300199999998</v>
      </c>
      <c r="L27" s="1">
        <v>30.659897400000002</v>
      </c>
      <c r="M27" s="1">
        <v>30.828882199999999</v>
      </c>
      <c r="N27" s="1">
        <v>32.398399400000002</v>
      </c>
      <c r="O27" s="1">
        <v>29.299829500000001</v>
      </c>
      <c r="P27" s="1">
        <v>37.503684985714287</v>
      </c>
      <c r="Q27" s="1">
        <v>37.587944</v>
      </c>
      <c r="R27" s="1">
        <v>37.903953600000001</v>
      </c>
      <c r="S27" s="1">
        <v>37.012626599999997</v>
      </c>
      <c r="T27" s="9">
        <v>0.1551680825</v>
      </c>
      <c r="U27" s="1">
        <v>1.01945659115</v>
      </c>
      <c r="V27" s="2">
        <v>1</v>
      </c>
      <c r="W27" s="1">
        <v>37.581428571428567</v>
      </c>
      <c r="X27" s="1">
        <v>33.5</v>
      </c>
      <c r="Y27" s="1">
        <v>61.75</v>
      </c>
      <c r="Z27" s="1">
        <v>31.13</v>
      </c>
      <c r="AA27" s="1">
        <v>26.002857142857142</v>
      </c>
      <c r="AB27" s="1">
        <v>25.69</v>
      </c>
      <c r="AC27" s="1">
        <v>30.13</v>
      </c>
      <c r="AD27" s="1">
        <v>22.63</v>
      </c>
    </row>
    <row r="28" spans="1:30" x14ac:dyDescent="0.3">
      <c r="A28" s="2">
        <v>27</v>
      </c>
      <c r="B28" s="2">
        <v>147</v>
      </c>
      <c r="C28" s="5">
        <v>173915</v>
      </c>
      <c r="D28" s="3">
        <v>2020</v>
      </c>
      <c r="E28" s="6">
        <v>27</v>
      </c>
      <c r="F28" s="1">
        <f t="shared" si="0"/>
        <v>8.4524049104447574</v>
      </c>
      <c r="G28" s="1" t="str">
        <f t="shared" si="1"/>
        <v>2020_27</v>
      </c>
      <c r="H28" s="1">
        <v>39.669103342857149</v>
      </c>
      <c r="I28" s="1">
        <v>40.140281700000003</v>
      </c>
      <c r="J28" s="1">
        <v>43.994377100000001</v>
      </c>
      <c r="K28" s="1">
        <v>35.806114200000003</v>
      </c>
      <c r="L28" s="1">
        <v>27.884816571428566</v>
      </c>
      <c r="M28" s="1">
        <v>27.4130802</v>
      </c>
      <c r="N28" s="1">
        <v>30.1759281</v>
      </c>
      <c r="O28" s="1">
        <v>26.794092200000001</v>
      </c>
      <c r="P28" s="1">
        <v>33.575114114285711</v>
      </c>
      <c r="Q28" s="1">
        <v>33.888023400000002</v>
      </c>
      <c r="R28" s="1">
        <v>34.782096899999999</v>
      </c>
      <c r="S28" s="1">
        <v>31.5306034</v>
      </c>
      <c r="T28" s="9">
        <v>0.15650446700000001</v>
      </c>
      <c r="U28" s="1">
        <v>0.82784819996999992</v>
      </c>
      <c r="V28" s="2">
        <v>1</v>
      </c>
      <c r="W28" s="1">
        <v>46.035714285714285</v>
      </c>
      <c r="X28" s="1">
        <v>41</v>
      </c>
      <c r="Y28" s="1">
        <v>65.5</v>
      </c>
      <c r="Z28" s="1">
        <v>38</v>
      </c>
      <c r="AA28" s="1">
        <v>25.099999999999998</v>
      </c>
      <c r="AB28" s="1">
        <v>23.88</v>
      </c>
      <c r="AC28" s="1">
        <v>33.75</v>
      </c>
      <c r="AD28" s="1">
        <v>15.69</v>
      </c>
    </row>
    <row r="29" spans="1:30" x14ac:dyDescent="0.3">
      <c r="A29" s="2">
        <v>28</v>
      </c>
      <c r="B29" s="2">
        <v>288</v>
      </c>
      <c r="C29" s="5">
        <v>173915</v>
      </c>
      <c r="D29" s="3">
        <v>2020</v>
      </c>
      <c r="E29" s="6">
        <v>28</v>
      </c>
      <c r="F29" s="1">
        <f t="shared" si="0"/>
        <v>16.559813702095852</v>
      </c>
      <c r="G29" s="1" t="str">
        <f t="shared" si="1"/>
        <v>2020_28</v>
      </c>
      <c r="H29" s="1">
        <v>39.998810900000002</v>
      </c>
      <c r="I29" s="1">
        <v>39.964836099999999</v>
      </c>
      <c r="J29" s="1">
        <v>44.575096100000003</v>
      </c>
      <c r="K29" s="1">
        <v>35.427391100000001</v>
      </c>
      <c r="L29" s="1">
        <v>27.383800771428572</v>
      </c>
      <c r="M29" s="1">
        <v>27.247736</v>
      </c>
      <c r="N29" s="1">
        <v>28.856714199999999</v>
      </c>
      <c r="O29" s="1">
        <v>26.490716899999999</v>
      </c>
      <c r="P29" s="1">
        <v>33.690060500000001</v>
      </c>
      <c r="Q29" s="1">
        <v>33.7939072</v>
      </c>
      <c r="R29" s="1">
        <v>35.835594200000003</v>
      </c>
      <c r="S29" s="1">
        <v>31.636957200000001</v>
      </c>
      <c r="T29" s="9">
        <v>0.17716212924999999</v>
      </c>
      <c r="U29" s="1">
        <v>7.3795081572299992</v>
      </c>
      <c r="V29" s="2">
        <v>2</v>
      </c>
      <c r="W29" s="1">
        <v>44.875714285714288</v>
      </c>
      <c r="X29" s="1">
        <v>51.25</v>
      </c>
      <c r="Y29" s="1">
        <v>60</v>
      </c>
      <c r="Z29" s="1">
        <v>18.5</v>
      </c>
      <c r="AA29" s="1">
        <v>33.678571428571431</v>
      </c>
      <c r="AB29" s="1">
        <v>35.75</v>
      </c>
      <c r="AC29" s="1">
        <v>45.5</v>
      </c>
      <c r="AD29" s="1">
        <v>17.88</v>
      </c>
    </row>
    <row r="30" spans="1:30" x14ac:dyDescent="0.3">
      <c r="A30" s="2">
        <v>29</v>
      </c>
      <c r="B30" s="2">
        <v>148</v>
      </c>
      <c r="C30" s="5">
        <v>173915</v>
      </c>
      <c r="D30" s="3">
        <v>2020</v>
      </c>
      <c r="E30" s="6">
        <v>29</v>
      </c>
      <c r="F30" s="1">
        <f t="shared" si="0"/>
        <v>8.5099042635770346</v>
      </c>
      <c r="G30" s="1" t="str">
        <f t="shared" si="1"/>
        <v>2020_29</v>
      </c>
      <c r="H30" s="1">
        <v>36.447986071428573</v>
      </c>
      <c r="I30" s="1">
        <v>36.353202799999998</v>
      </c>
      <c r="J30" s="1">
        <v>39.147331200000004</v>
      </c>
      <c r="K30" s="1">
        <v>34.733696000000002</v>
      </c>
      <c r="L30" s="1">
        <v>26.501105985714286</v>
      </c>
      <c r="M30" s="1">
        <v>26.5265141</v>
      </c>
      <c r="N30" s="1">
        <v>28.0423832</v>
      </c>
      <c r="O30" s="1">
        <v>25.273553799999998</v>
      </c>
      <c r="P30" s="1">
        <v>31.112420500000002</v>
      </c>
      <c r="Q30" s="1">
        <v>30.7875309</v>
      </c>
      <c r="R30" s="1">
        <v>32.977500900000003</v>
      </c>
      <c r="S30" s="1">
        <v>29.8877506</v>
      </c>
      <c r="T30" s="9">
        <v>0.19781979150000001</v>
      </c>
      <c r="U30" s="1">
        <v>17.692711046700001</v>
      </c>
      <c r="V30" s="2">
        <v>4</v>
      </c>
      <c r="W30" s="1">
        <v>53.338571428571427</v>
      </c>
      <c r="X30" s="1">
        <v>55.5</v>
      </c>
      <c r="Y30" s="1">
        <v>61.25</v>
      </c>
      <c r="Z30" s="1">
        <v>43.25</v>
      </c>
      <c r="AA30" s="1">
        <v>44.161428571428573</v>
      </c>
      <c r="AB30" s="1">
        <v>43.5</v>
      </c>
      <c r="AC30" s="1">
        <v>46</v>
      </c>
      <c r="AD30" s="1">
        <v>42.88</v>
      </c>
    </row>
    <row r="31" spans="1:30" x14ac:dyDescent="0.3">
      <c r="A31" s="2">
        <v>30</v>
      </c>
      <c r="B31" s="2">
        <v>163</v>
      </c>
      <c r="C31" s="5">
        <v>173915</v>
      </c>
      <c r="D31" s="3">
        <v>2020</v>
      </c>
      <c r="E31" s="6">
        <v>30</v>
      </c>
      <c r="F31" s="1">
        <f t="shared" si="0"/>
        <v>9.3723945605611938</v>
      </c>
      <c r="G31" s="1" t="str">
        <f t="shared" si="1"/>
        <v>2020_30</v>
      </c>
      <c r="H31" s="1">
        <v>38.429060799999995</v>
      </c>
      <c r="I31" s="1">
        <v>37.947593699999999</v>
      </c>
      <c r="J31" s="1">
        <v>40.933067299999998</v>
      </c>
      <c r="K31" s="1">
        <v>36.4720078</v>
      </c>
      <c r="L31" s="1">
        <v>26.606090828571432</v>
      </c>
      <c r="M31" s="1">
        <v>26.156274799999998</v>
      </c>
      <c r="N31" s="1">
        <v>28.0321903</v>
      </c>
      <c r="O31" s="1">
        <v>25.7269535</v>
      </c>
      <c r="P31" s="1">
        <v>32.394371857142851</v>
      </c>
      <c r="Q31" s="1">
        <v>32.031822200000001</v>
      </c>
      <c r="R31" s="1">
        <v>33.6961899</v>
      </c>
      <c r="S31" s="1">
        <v>31.438165699999999</v>
      </c>
      <c r="T31" s="9">
        <v>0.21847745374999999</v>
      </c>
      <c r="U31" s="1">
        <v>6.7610114374551999</v>
      </c>
      <c r="V31" s="2">
        <v>3</v>
      </c>
      <c r="W31" s="1">
        <v>50.625714285714288</v>
      </c>
      <c r="X31" s="1">
        <v>51.25</v>
      </c>
      <c r="Y31" s="1">
        <v>59</v>
      </c>
      <c r="Z31" s="1">
        <v>41.5</v>
      </c>
      <c r="AA31" s="1">
        <v>40.447142857142858</v>
      </c>
      <c r="AB31" s="1">
        <v>40.75</v>
      </c>
      <c r="AC31" s="1">
        <v>43</v>
      </c>
      <c r="AD31" s="1">
        <v>37.25</v>
      </c>
    </row>
    <row r="32" spans="1:30" x14ac:dyDescent="0.3">
      <c r="A32" s="2">
        <v>31</v>
      </c>
      <c r="B32" s="2">
        <v>139</v>
      </c>
      <c r="C32" s="5">
        <v>173915</v>
      </c>
      <c r="D32" s="3">
        <v>2020</v>
      </c>
      <c r="E32" s="6">
        <v>31</v>
      </c>
      <c r="F32" s="1">
        <f t="shared" si="0"/>
        <v>7.9924100853865392</v>
      </c>
      <c r="G32" s="1" t="str">
        <f t="shared" si="1"/>
        <v>2020_31</v>
      </c>
      <c r="H32" s="1">
        <v>37.436886671428574</v>
      </c>
      <c r="I32" s="1">
        <v>37.511283900000002</v>
      </c>
      <c r="J32" s="1">
        <v>40.976890599999997</v>
      </c>
      <c r="K32" s="1">
        <v>31.241662999999999</v>
      </c>
      <c r="L32" s="1">
        <v>25.925670885714286</v>
      </c>
      <c r="M32" s="1">
        <v>25.956781400000001</v>
      </c>
      <c r="N32" s="1">
        <v>27.070581399999998</v>
      </c>
      <c r="O32" s="1">
        <v>23.752344099999998</v>
      </c>
      <c r="P32" s="1">
        <v>31.504780371428573</v>
      </c>
      <c r="Q32" s="1">
        <v>31.710962299999998</v>
      </c>
      <c r="R32" s="1">
        <v>33.504020699999998</v>
      </c>
      <c r="S32" s="1">
        <v>28.050012599999999</v>
      </c>
      <c r="T32" s="9">
        <v>0.23913511600000001</v>
      </c>
      <c r="U32" s="1">
        <v>28.480452702000001</v>
      </c>
      <c r="V32" s="2">
        <v>2</v>
      </c>
      <c r="W32" s="1">
        <v>56.214285714285715</v>
      </c>
      <c r="X32" s="1">
        <v>60</v>
      </c>
      <c r="Y32" s="1">
        <v>63</v>
      </c>
      <c r="Z32" s="1">
        <v>40.25</v>
      </c>
      <c r="AA32" s="1">
        <v>42.258571428571429</v>
      </c>
      <c r="AB32" s="1">
        <v>44.62</v>
      </c>
      <c r="AC32" s="1">
        <v>49.75</v>
      </c>
      <c r="AD32" s="1">
        <v>29.38</v>
      </c>
    </row>
    <row r="33" spans="1:30" x14ac:dyDescent="0.3">
      <c r="A33" s="2">
        <v>32</v>
      </c>
      <c r="B33" s="2">
        <v>153</v>
      </c>
      <c r="C33" s="5">
        <v>173915</v>
      </c>
      <c r="D33" s="3">
        <v>2020</v>
      </c>
      <c r="E33" s="6">
        <v>32</v>
      </c>
      <c r="F33" s="1">
        <f t="shared" si="0"/>
        <v>8.7974010292384204</v>
      </c>
      <c r="G33" s="1" t="str">
        <f t="shared" si="1"/>
        <v>2020_32</v>
      </c>
      <c r="H33" s="1">
        <v>33.709382742857144</v>
      </c>
      <c r="I33" s="1">
        <v>32.856895399999999</v>
      </c>
      <c r="J33" s="1">
        <v>36.571861300000002</v>
      </c>
      <c r="K33" s="1">
        <v>31.401025799999999</v>
      </c>
      <c r="L33" s="1">
        <v>25.396099357142855</v>
      </c>
      <c r="M33" s="1">
        <v>25.059350999999999</v>
      </c>
      <c r="N33" s="1">
        <v>26.722681000000001</v>
      </c>
      <c r="O33" s="1">
        <v>24.8253117</v>
      </c>
      <c r="P33" s="1">
        <v>29.264629642857141</v>
      </c>
      <c r="Q33" s="1">
        <v>28.8669376</v>
      </c>
      <c r="R33" s="1">
        <v>30.952264799999998</v>
      </c>
      <c r="S33" s="1">
        <v>27.9463139</v>
      </c>
      <c r="T33" s="9">
        <v>0.24060083900000001</v>
      </c>
      <c r="U33" s="1">
        <v>38.273426526330006</v>
      </c>
      <c r="V33" s="2">
        <v>4</v>
      </c>
      <c r="W33" s="1">
        <v>65.607142857142861</v>
      </c>
      <c r="X33" s="1">
        <v>64.5</v>
      </c>
      <c r="Y33" s="1">
        <v>74.5</v>
      </c>
      <c r="Z33" s="1">
        <v>54.5</v>
      </c>
      <c r="AA33" s="1">
        <v>54.375714285714288</v>
      </c>
      <c r="AB33" s="1">
        <v>55.75</v>
      </c>
      <c r="AC33" s="1">
        <v>60.5</v>
      </c>
      <c r="AD33" s="1">
        <v>47.5</v>
      </c>
    </row>
    <row r="34" spans="1:30" x14ac:dyDescent="0.3">
      <c r="A34" s="2">
        <v>33</v>
      </c>
      <c r="B34" s="2">
        <v>217</v>
      </c>
      <c r="C34" s="5">
        <v>173915</v>
      </c>
      <c r="D34" s="3">
        <v>2020</v>
      </c>
      <c r="E34" s="6">
        <v>33</v>
      </c>
      <c r="F34" s="1">
        <f t="shared" si="0"/>
        <v>12.477359629704166</v>
      </c>
      <c r="G34" s="1" t="str">
        <f t="shared" si="1"/>
        <v>2020_33</v>
      </c>
      <c r="H34" s="1">
        <v>35.731594628571429</v>
      </c>
      <c r="I34" s="1">
        <v>35.790306100000002</v>
      </c>
      <c r="J34" s="1">
        <v>39.1866074</v>
      </c>
      <c r="K34" s="1">
        <v>32.708091699999997</v>
      </c>
      <c r="L34" s="1">
        <v>25.352018885714283</v>
      </c>
      <c r="M34" s="1">
        <v>25.306604400000001</v>
      </c>
      <c r="N34" s="1">
        <v>26.602930099999998</v>
      </c>
      <c r="O34" s="1">
        <v>24.414178799999998</v>
      </c>
      <c r="P34" s="1">
        <v>30.237861071428572</v>
      </c>
      <c r="Q34" s="1">
        <v>30.274591399999998</v>
      </c>
      <c r="R34" s="1">
        <v>32.143638600000003</v>
      </c>
      <c r="S34" s="1">
        <v>28.294488900000001</v>
      </c>
      <c r="T34" s="9">
        <v>0.24206656200000001</v>
      </c>
      <c r="U34" s="1">
        <v>1.45741202494</v>
      </c>
      <c r="V34" s="2">
        <v>1</v>
      </c>
      <c r="W34" s="1">
        <v>60.10857142857143</v>
      </c>
      <c r="X34" s="1">
        <v>58.88</v>
      </c>
      <c r="Y34" s="1">
        <v>71.5</v>
      </c>
      <c r="Z34" s="1">
        <v>46.25</v>
      </c>
      <c r="AA34" s="1">
        <v>47.874285714285712</v>
      </c>
      <c r="AB34" s="1">
        <v>48.5</v>
      </c>
      <c r="AC34" s="1">
        <v>54</v>
      </c>
      <c r="AD34" s="1">
        <v>39.5</v>
      </c>
    </row>
    <row r="35" spans="1:30" x14ac:dyDescent="0.3">
      <c r="A35" s="2">
        <v>34</v>
      </c>
      <c r="B35" s="2">
        <v>179</v>
      </c>
      <c r="C35" s="5">
        <v>173915</v>
      </c>
      <c r="D35" s="3">
        <v>2020</v>
      </c>
      <c r="E35" s="6">
        <v>34</v>
      </c>
      <c r="F35" s="1">
        <f t="shared" si="0"/>
        <v>10.29238421067763</v>
      </c>
      <c r="G35" s="1" t="str">
        <f t="shared" si="1"/>
        <v>2020_34</v>
      </c>
      <c r="H35" s="1">
        <v>34.595369057142861</v>
      </c>
      <c r="I35" s="1">
        <v>34.391563400000003</v>
      </c>
      <c r="J35" s="1">
        <v>38.779167200000003</v>
      </c>
      <c r="K35" s="1">
        <v>31.683404899999999</v>
      </c>
      <c r="L35" s="1">
        <v>25.170526485714284</v>
      </c>
      <c r="M35" s="1">
        <v>25.483545299999999</v>
      </c>
      <c r="N35" s="1">
        <v>26.0612736</v>
      </c>
      <c r="O35" s="1">
        <v>24.214319199999998</v>
      </c>
      <c r="P35" s="1">
        <v>29.6734562</v>
      </c>
      <c r="Q35" s="1">
        <v>29.4554996</v>
      </c>
      <c r="R35" s="1">
        <v>31.546564100000001</v>
      </c>
      <c r="S35" s="1">
        <v>28.018609999999999</v>
      </c>
      <c r="T35" s="9">
        <v>0.24353228499999999</v>
      </c>
      <c r="U35" s="1">
        <v>13.648460975120001</v>
      </c>
      <c r="V35" s="2">
        <v>2</v>
      </c>
      <c r="W35" s="1">
        <v>64.52928571428572</v>
      </c>
      <c r="X35" s="1">
        <v>64.19</v>
      </c>
      <c r="Y35" s="1">
        <v>72.25</v>
      </c>
      <c r="Z35" s="1">
        <v>55.685000000000002</v>
      </c>
      <c r="AA35" s="1">
        <v>50.100142857142856</v>
      </c>
      <c r="AB35" s="1">
        <v>50.625</v>
      </c>
      <c r="AC35" s="1">
        <v>55.75</v>
      </c>
      <c r="AD35" s="1">
        <v>43.75</v>
      </c>
    </row>
    <row r="36" spans="1:30" x14ac:dyDescent="0.3">
      <c r="A36" s="2">
        <v>35</v>
      </c>
      <c r="B36" s="2">
        <v>419</v>
      </c>
      <c r="C36" s="5">
        <v>173915</v>
      </c>
      <c r="D36" s="3">
        <v>2020</v>
      </c>
      <c r="E36" s="6">
        <v>35</v>
      </c>
      <c r="F36" s="1">
        <f t="shared" si="0"/>
        <v>24.092228962424173</v>
      </c>
      <c r="G36" s="1" t="str">
        <f t="shared" si="1"/>
        <v>2020_35</v>
      </c>
      <c r="H36" s="1">
        <v>31.453554685714288</v>
      </c>
      <c r="I36" s="1">
        <v>30.996820400000001</v>
      </c>
      <c r="J36" s="1">
        <v>34.132041899999997</v>
      </c>
      <c r="K36" s="1">
        <v>29.965021100000001</v>
      </c>
      <c r="L36" s="1">
        <v>24.295897071428573</v>
      </c>
      <c r="M36" s="1">
        <v>24.413263300000001</v>
      </c>
      <c r="N36" s="1">
        <v>25.479455900000001</v>
      </c>
      <c r="O36" s="1">
        <v>22.743310900000001</v>
      </c>
      <c r="P36" s="1">
        <v>27.713434214285716</v>
      </c>
      <c r="Q36" s="1">
        <v>27.448663700000001</v>
      </c>
      <c r="R36" s="1">
        <v>29.355951300000001</v>
      </c>
      <c r="S36" s="1">
        <v>26.499139799999998</v>
      </c>
      <c r="T36" s="9">
        <v>0.24499800799999999</v>
      </c>
      <c r="U36" s="1">
        <v>59.407867974599995</v>
      </c>
      <c r="V36" s="2">
        <v>6</v>
      </c>
      <c r="W36" s="1">
        <v>66.739642857142854</v>
      </c>
      <c r="X36" s="1">
        <v>66.844999999999999</v>
      </c>
      <c r="Y36" s="1">
        <v>72.625</v>
      </c>
      <c r="Z36" s="1">
        <v>60.402500000000003</v>
      </c>
      <c r="AA36" s="1">
        <v>51.213071428571425</v>
      </c>
      <c r="AB36" s="1">
        <v>51.6875</v>
      </c>
      <c r="AC36" s="1">
        <v>56.625</v>
      </c>
      <c r="AD36" s="1">
        <v>45.875</v>
      </c>
    </row>
    <row r="37" spans="1:30" x14ac:dyDescent="0.3">
      <c r="A37" s="2">
        <v>36</v>
      </c>
      <c r="B37" s="2">
        <v>954</v>
      </c>
      <c r="C37" s="5">
        <v>173915</v>
      </c>
      <c r="D37" s="3">
        <v>2020</v>
      </c>
      <c r="E37" s="6">
        <v>36</v>
      </c>
      <c r="F37" s="1">
        <f t="shared" si="0"/>
        <v>54.854382888192511</v>
      </c>
      <c r="G37" s="1" t="str">
        <f t="shared" si="1"/>
        <v>2020_36</v>
      </c>
      <c r="H37" s="1">
        <v>31.690915514285717</v>
      </c>
      <c r="I37" s="1">
        <v>32.147789000000003</v>
      </c>
      <c r="J37" s="1">
        <v>34.1394272</v>
      </c>
      <c r="K37" s="1">
        <v>29.535119999999999</v>
      </c>
      <c r="L37" s="1">
        <v>23.765562585714285</v>
      </c>
      <c r="M37" s="1">
        <v>24.005670500000001</v>
      </c>
      <c r="N37" s="1">
        <v>24.463464699999999</v>
      </c>
      <c r="O37" s="1">
        <v>22.746728900000001</v>
      </c>
      <c r="P37" s="1">
        <v>27.620290228571431</v>
      </c>
      <c r="Q37" s="1">
        <v>27.577264799999998</v>
      </c>
      <c r="R37" s="1">
        <v>28.621179600000001</v>
      </c>
      <c r="S37" s="1">
        <v>26.659936900000002</v>
      </c>
      <c r="T37" s="9">
        <v>0.24646373099999999</v>
      </c>
      <c r="U37" s="1">
        <v>25.028088467099998</v>
      </c>
      <c r="V37" s="2">
        <v>4</v>
      </c>
      <c r="W37" s="1">
        <v>68.95</v>
      </c>
      <c r="X37" s="1">
        <v>69.5</v>
      </c>
      <c r="Y37" s="1">
        <v>73</v>
      </c>
      <c r="Z37" s="1">
        <v>65.12</v>
      </c>
      <c r="AA37" s="1">
        <v>52.326000000000001</v>
      </c>
      <c r="AB37" s="1">
        <v>52.75</v>
      </c>
      <c r="AC37" s="1">
        <v>57.5</v>
      </c>
      <c r="AD37" s="1">
        <v>48</v>
      </c>
    </row>
    <row r="38" spans="1:30" x14ac:dyDescent="0.3">
      <c r="A38" s="2">
        <v>37</v>
      </c>
      <c r="B38" s="2">
        <v>677</v>
      </c>
      <c r="C38" s="5">
        <v>173915</v>
      </c>
      <c r="D38" s="3">
        <v>2020</v>
      </c>
      <c r="E38" s="6">
        <v>37</v>
      </c>
      <c r="F38" s="1">
        <f t="shared" si="0"/>
        <v>38.927062070551706</v>
      </c>
      <c r="G38" s="1" t="str">
        <f t="shared" si="1"/>
        <v>2020_37</v>
      </c>
      <c r="H38" s="1">
        <v>33.868719371428575</v>
      </c>
      <c r="I38" s="1">
        <v>34.061058000000003</v>
      </c>
      <c r="J38" s="1">
        <v>37.274070700000003</v>
      </c>
      <c r="K38" s="1">
        <v>30.756250399999999</v>
      </c>
      <c r="L38" s="1">
        <v>23.93652642857143</v>
      </c>
      <c r="M38" s="1">
        <v>24.131464000000001</v>
      </c>
      <c r="N38" s="1">
        <v>24.759180099999998</v>
      </c>
      <c r="O38" s="1">
        <v>22.152917899999998</v>
      </c>
      <c r="P38" s="1">
        <v>28.673412599999999</v>
      </c>
      <c r="Q38" s="1">
        <v>28.286615399999999</v>
      </c>
      <c r="R38" s="1">
        <v>30.5148869</v>
      </c>
      <c r="S38" s="1">
        <v>27.1819706</v>
      </c>
      <c r="T38" s="9">
        <v>0.23879845825000001</v>
      </c>
      <c r="U38" s="1">
        <v>5.5275737914</v>
      </c>
      <c r="V38" s="2">
        <v>2</v>
      </c>
      <c r="W38" s="1">
        <v>57.804285714285712</v>
      </c>
      <c r="X38" s="1">
        <v>58.25</v>
      </c>
      <c r="Y38" s="1">
        <v>62.75</v>
      </c>
      <c r="Z38" s="1">
        <v>52.25</v>
      </c>
      <c r="AA38" s="1">
        <v>40.464285714285715</v>
      </c>
      <c r="AB38" s="1">
        <v>40.25</v>
      </c>
      <c r="AC38" s="1">
        <v>46.75</v>
      </c>
      <c r="AD38" s="1">
        <v>32.75</v>
      </c>
    </row>
    <row r="39" spans="1:30" x14ac:dyDescent="0.3">
      <c r="A39" s="2">
        <v>38</v>
      </c>
      <c r="B39" s="2">
        <v>1214</v>
      </c>
      <c r="C39" s="5">
        <v>173915</v>
      </c>
      <c r="D39" s="3">
        <v>2020</v>
      </c>
      <c r="E39" s="6">
        <v>38</v>
      </c>
      <c r="F39" s="1">
        <f t="shared" si="0"/>
        <v>69.804214702584602</v>
      </c>
      <c r="G39" s="1" t="str">
        <f t="shared" si="1"/>
        <v>2020_38</v>
      </c>
      <c r="H39" s="1">
        <v>34.994647714285712</v>
      </c>
      <c r="I39" s="1">
        <v>35.589927699999997</v>
      </c>
      <c r="J39" s="1">
        <v>38.122886700000002</v>
      </c>
      <c r="K39" s="1">
        <v>27.987207399999999</v>
      </c>
      <c r="L39" s="1">
        <v>24.080852785714285</v>
      </c>
      <c r="M39" s="1">
        <v>24.154779399999999</v>
      </c>
      <c r="N39" s="1">
        <v>25.3222904</v>
      </c>
      <c r="O39" s="1">
        <v>22.415247000000001</v>
      </c>
      <c r="P39" s="1">
        <v>29.069879542857137</v>
      </c>
      <c r="Q39" s="1">
        <v>29.173028899999998</v>
      </c>
      <c r="R39" s="1">
        <v>30.846734999999999</v>
      </c>
      <c r="S39" s="1">
        <v>25.9520512</v>
      </c>
      <c r="T39" s="9">
        <v>0.2311331855</v>
      </c>
      <c r="U39" s="1">
        <v>17.670294057899998</v>
      </c>
      <c r="V39" s="2">
        <v>2</v>
      </c>
      <c r="W39" s="1">
        <v>57.287142857142854</v>
      </c>
      <c r="X39" s="1">
        <v>52</v>
      </c>
      <c r="Y39" s="1">
        <v>84.5</v>
      </c>
      <c r="Z39" s="1">
        <v>36.75</v>
      </c>
      <c r="AA39" s="1">
        <v>38.071428571428569</v>
      </c>
      <c r="AB39" s="1">
        <v>35.619999999999997</v>
      </c>
      <c r="AC39" s="1">
        <v>58</v>
      </c>
      <c r="AD39" s="1">
        <v>26.88</v>
      </c>
    </row>
    <row r="40" spans="1:30" x14ac:dyDescent="0.3">
      <c r="A40" s="2">
        <v>39</v>
      </c>
      <c r="B40" s="2">
        <v>3464</v>
      </c>
      <c r="C40" s="5">
        <v>173915</v>
      </c>
      <c r="D40" s="3">
        <v>2020</v>
      </c>
      <c r="E40" s="6">
        <v>39</v>
      </c>
      <c r="F40" s="1">
        <f t="shared" si="0"/>
        <v>199.17775925020842</v>
      </c>
      <c r="G40" s="1" t="str">
        <f t="shared" si="1"/>
        <v>2020_39</v>
      </c>
      <c r="H40" s="1">
        <v>36.632146557142853</v>
      </c>
      <c r="I40" s="1">
        <v>37.098991400000003</v>
      </c>
      <c r="J40" s="1">
        <v>38.014610300000001</v>
      </c>
      <c r="K40" s="1">
        <v>34.167747499999997</v>
      </c>
      <c r="L40" s="1">
        <v>24.184272514285713</v>
      </c>
      <c r="M40" s="1">
        <v>24.322900799999999</v>
      </c>
      <c r="N40" s="1">
        <v>25.1025639</v>
      </c>
      <c r="O40" s="1">
        <v>22.750482600000002</v>
      </c>
      <c r="P40" s="1">
        <v>29.78249114285714</v>
      </c>
      <c r="Q40" s="1">
        <v>29.784357100000001</v>
      </c>
      <c r="R40" s="1">
        <v>30.811731300000002</v>
      </c>
      <c r="S40" s="1">
        <v>29.166559199999998</v>
      </c>
      <c r="T40" s="9">
        <v>0.22346791275</v>
      </c>
      <c r="U40" s="1">
        <v>5.6086331150000008</v>
      </c>
      <c r="V40" s="2">
        <v>2</v>
      </c>
      <c r="W40" s="1">
        <v>47.338571428571427</v>
      </c>
      <c r="X40" s="1">
        <v>45.25</v>
      </c>
      <c r="Y40" s="1">
        <v>60.75</v>
      </c>
      <c r="Z40" s="1">
        <v>37.75</v>
      </c>
      <c r="AA40" s="1">
        <v>31.215714285714284</v>
      </c>
      <c r="AB40" s="1">
        <v>31.88</v>
      </c>
      <c r="AC40" s="1">
        <v>36</v>
      </c>
      <c r="AD40" s="1">
        <v>23.63</v>
      </c>
    </row>
    <row r="41" spans="1:30" x14ac:dyDescent="0.3">
      <c r="A41" s="2">
        <v>40</v>
      </c>
      <c r="B41" s="2">
        <v>2193</v>
      </c>
      <c r="C41" s="5">
        <v>173915</v>
      </c>
      <c r="D41" s="3">
        <v>2020</v>
      </c>
      <c r="E41" s="6">
        <v>40</v>
      </c>
      <c r="F41" s="1">
        <f t="shared" si="0"/>
        <v>126.09608141908403</v>
      </c>
      <c r="G41" s="1" t="str">
        <f t="shared" si="1"/>
        <v>2020_40</v>
      </c>
      <c r="H41" s="1">
        <v>35.779917300000001</v>
      </c>
      <c r="I41" s="1">
        <v>36.4847641</v>
      </c>
      <c r="J41" s="1">
        <v>39.427604700000003</v>
      </c>
      <c r="K41" s="1">
        <v>31.841943700000002</v>
      </c>
      <c r="L41" s="1">
        <v>24.996959957142856</v>
      </c>
      <c r="M41" s="1">
        <v>24.283929799999999</v>
      </c>
      <c r="N41" s="1">
        <v>27.346551900000001</v>
      </c>
      <c r="O41" s="1">
        <v>23.671258900000002</v>
      </c>
      <c r="P41" s="1">
        <v>29.90393311428571</v>
      </c>
      <c r="Q41" s="1">
        <v>29.488367100000001</v>
      </c>
      <c r="R41" s="1">
        <v>32.106193500000003</v>
      </c>
      <c r="S41" s="1">
        <v>27.8442936</v>
      </c>
      <c r="T41" s="9">
        <v>0.21580263999999999</v>
      </c>
      <c r="U41" s="1">
        <v>1.4340538069000002</v>
      </c>
      <c r="V41" s="2">
        <v>0</v>
      </c>
      <c r="W41" s="1">
        <v>58.518571428571427</v>
      </c>
      <c r="X41" s="1">
        <v>52</v>
      </c>
      <c r="Y41" s="1">
        <v>87.5</v>
      </c>
      <c r="Z41" s="1">
        <v>41.75</v>
      </c>
      <c r="AA41" s="1">
        <v>32.554285714285712</v>
      </c>
      <c r="AB41" s="1">
        <v>32.25</v>
      </c>
      <c r="AC41" s="1">
        <v>38.75</v>
      </c>
      <c r="AD41" s="1">
        <v>29.75</v>
      </c>
    </row>
    <row r="42" spans="1:30" x14ac:dyDescent="0.3">
      <c r="A42" s="2">
        <v>41</v>
      </c>
      <c r="B42" s="2">
        <v>916</v>
      </c>
      <c r="C42" s="5">
        <v>173915</v>
      </c>
      <c r="D42" s="3">
        <v>2020</v>
      </c>
      <c r="E42" s="6">
        <v>41</v>
      </c>
      <c r="F42" s="1">
        <f t="shared" si="0"/>
        <v>52.669407469165975</v>
      </c>
      <c r="G42" s="1" t="str">
        <f t="shared" si="1"/>
        <v>2020_41</v>
      </c>
      <c r="H42" s="1">
        <v>36.864433271428574</v>
      </c>
      <c r="I42" s="1">
        <v>37.030479399999997</v>
      </c>
      <c r="J42" s="1">
        <v>40.376640299999998</v>
      </c>
      <c r="K42" s="1">
        <v>32.702964799999997</v>
      </c>
      <c r="L42" s="1">
        <v>23.667208800000001</v>
      </c>
      <c r="M42" s="1">
        <v>23.708734499999998</v>
      </c>
      <c r="N42" s="1">
        <v>25.383722299999999</v>
      </c>
      <c r="O42" s="1">
        <v>22.2207279</v>
      </c>
      <c r="P42" s="1">
        <v>29.808230542857142</v>
      </c>
      <c r="Q42" s="1">
        <v>30.104669600000001</v>
      </c>
      <c r="R42" s="1">
        <v>31.8899784</v>
      </c>
      <c r="S42" s="1">
        <v>26.643274300000002</v>
      </c>
      <c r="T42" s="9">
        <v>0.21303021175</v>
      </c>
      <c r="U42" s="1">
        <v>5.6725079789999997</v>
      </c>
      <c r="V42" s="2">
        <v>1</v>
      </c>
      <c r="W42" s="1">
        <v>42.81428571428571</v>
      </c>
      <c r="X42" s="1">
        <v>45.25</v>
      </c>
      <c r="Y42" s="1">
        <v>58.25</v>
      </c>
      <c r="Z42" s="1">
        <v>29.13</v>
      </c>
      <c r="AA42" s="1">
        <v>25.001428571428569</v>
      </c>
      <c r="AB42" s="1">
        <v>22.81</v>
      </c>
      <c r="AC42" s="1">
        <v>38.5</v>
      </c>
      <c r="AD42" s="1">
        <v>22.38</v>
      </c>
    </row>
    <row r="43" spans="1:30" x14ac:dyDescent="0.3">
      <c r="A43" s="2">
        <v>42</v>
      </c>
      <c r="B43" s="2">
        <v>631</v>
      </c>
      <c r="C43" s="5">
        <v>173915</v>
      </c>
      <c r="D43" s="3">
        <v>2020</v>
      </c>
      <c r="E43" s="6">
        <v>42</v>
      </c>
      <c r="F43" s="1">
        <f t="shared" si="0"/>
        <v>36.282091826466953</v>
      </c>
      <c r="G43" s="1" t="str">
        <f t="shared" si="1"/>
        <v>2020_42</v>
      </c>
      <c r="H43" s="1">
        <v>39.01896992857143</v>
      </c>
      <c r="I43" s="1">
        <v>39.285301199999999</v>
      </c>
      <c r="J43" s="1">
        <v>39.623069800000003</v>
      </c>
      <c r="K43" s="1">
        <v>37.749076799999997</v>
      </c>
      <c r="L43" s="1">
        <v>22.486339828571424</v>
      </c>
      <c r="M43" s="1">
        <v>22.639520600000001</v>
      </c>
      <c r="N43" s="1">
        <v>23.850366600000001</v>
      </c>
      <c r="O43" s="1">
        <v>21.0501957</v>
      </c>
      <c r="P43" s="1">
        <v>29.931573871428576</v>
      </c>
      <c r="Q43" s="1">
        <v>30.2095585</v>
      </c>
      <c r="R43" s="1">
        <v>30.7466984</v>
      </c>
      <c r="S43" s="1">
        <v>28.531091700000001</v>
      </c>
      <c r="T43" s="9">
        <v>0.21025778349999999</v>
      </c>
      <c r="U43" s="1">
        <v>0.16076769698000001</v>
      </c>
      <c r="V43" s="2">
        <v>0</v>
      </c>
      <c r="W43" s="1">
        <v>33.634285714285717</v>
      </c>
      <c r="X43" s="1">
        <v>30.5</v>
      </c>
      <c r="Y43" s="1">
        <v>51.5</v>
      </c>
      <c r="Z43" s="1">
        <v>24.63</v>
      </c>
      <c r="AA43" s="1">
        <v>15.368571428571427</v>
      </c>
      <c r="AB43" s="1">
        <v>14.44</v>
      </c>
      <c r="AC43" s="1">
        <v>22.13</v>
      </c>
      <c r="AD43" s="1">
        <v>11.75</v>
      </c>
    </row>
    <row r="44" spans="1:30" x14ac:dyDescent="0.3">
      <c r="A44" s="2">
        <v>43</v>
      </c>
      <c r="B44" s="2">
        <v>553</v>
      </c>
      <c r="C44" s="5">
        <v>173915</v>
      </c>
      <c r="D44" s="3">
        <v>2020</v>
      </c>
      <c r="E44" s="6">
        <v>43</v>
      </c>
      <c r="F44" s="1">
        <f t="shared" si="0"/>
        <v>31.797142282149327</v>
      </c>
      <c r="G44" s="1" t="str">
        <f t="shared" si="1"/>
        <v>2020_43</v>
      </c>
      <c r="H44" s="1">
        <v>38.150239114285718</v>
      </c>
      <c r="I44" s="1">
        <v>38.528709399999997</v>
      </c>
      <c r="J44" s="1">
        <v>39.069358800000003</v>
      </c>
      <c r="K44" s="1">
        <v>36.545555100000001</v>
      </c>
      <c r="L44" s="1">
        <v>20.386874342857144</v>
      </c>
      <c r="M44" s="1">
        <v>20.190301900000001</v>
      </c>
      <c r="N44" s="1">
        <v>23.3989811</v>
      </c>
      <c r="O44" s="1">
        <v>17.445398300000001</v>
      </c>
      <c r="P44" s="1">
        <v>28.230253771428572</v>
      </c>
      <c r="Q44" s="1">
        <v>28.579980899999999</v>
      </c>
      <c r="R44" s="1">
        <v>29.908411000000001</v>
      </c>
      <c r="S44" s="1">
        <v>25.675317799999998</v>
      </c>
      <c r="T44" s="9">
        <v>0.20748535525</v>
      </c>
      <c r="U44" s="1">
        <v>0.134370301</v>
      </c>
      <c r="V44" s="2">
        <v>0</v>
      </c>
      <c r="W44" s="1">
        <v>27.554285714285715</v>
      </c>
      <c r="X44" s="1">
        <v>28</v>
      </c>
      <c r="Y44" s="1">
        <v>33.5</v>
      </c>
      <c r="Z44" s="1">
        <v>22.5</v>
      </c>
      <c r="AA44" s="1">
        <v>12.494285714285715</v>
      </c>
      <c r="AB44" s="1">
        <v>13.06</v>
      </c>
      <c r="AC44" s="1">
        <v>16.5</v>
      </c>
      <c r="AD44" s="1">
        <v>9.06</v>
      </c>
    </row>
    <row r="45" spans="1:30" x14ac:dyDescent="0.3">
      <c r="A45" s="2">
        <v>44</v>
      </c>
      <c r="B45" s="2">
        <v>365</v>
      </c>
      <c r="C45" s="5">
        <v>173915</v>
      </c>
      <c r="D45" s="3">
        <v>2020</v>
      </c>
      <c r="E45" s="6">
        <v>44</v>
      </c>
      <c r="F45" s="1">
        <f t="shared" si="0"/>
        <v>20.987263893281202</v>
      </c>
      <c r="G45" s="1" t="str">
        <f t="shared" si="1"/>
        <v>2020_44</v>
      </c>
      <c r="H45" s="1">
        <v>36.051676057142856</v>
      </c>
      <c r="I45" s="1">
        <v>36.178306599999999</v>
      </c>
      <c r="J45" s="1">
        <v>36.2988815</v>
      </c>
      <c r="K45" s="1">
        <v>35.581504799999998</v>
      </c>
      <c r="L45" s="1">
        <v>17.110777442857142</v>
      </c>
      <c r="M45" s="1">
        <v>16.898889499999999</v>
      </c>
      <c r="N45" s="1">
        <v>18.455591200000001</v>
      </c>
      <c r="O45" s="1">
        <v>15.7696781</v>
      </c>
      <c r="P45" s="1">
        <v>25.569888242857139</v>
      </c>
      <c r="Q45" s="1">
        <v>25.519891699999999</v>
      </c>
      <c r="R45" s="1">
        <v>26.0344181</v>
      </c>
      <c r="S45" s="1">
        <v>24.932123199999999</v>
      </c>
      <c r="T45" s="9">
        <v>0.20471292699999999</v>
      </c>
      <c r="U45" s="1">
        <v>8.3333416800000001E-4</v>
      </c>
      <c r="V45" s="2">
        <v>0</v>
      </c>
      <c r="W45" s="1">
        <v>25.83285714285714</v>
      </c>
      <c r="X45" s="1">
        <v>26.25</v>
      </c>
      <c r="Y45" s="1">
        <v>27.5</v>
      </c>
      <c r="Z45" s="1">
        <v>22.75</v>
      </c>
      <c r="AA45" s="1">
        <v>11.837142857142856</v>
      </c>
      <c r="AB45" s="1">
        <v>10.88</v>
      </c>
      <c r="AC45" s="1">
        <v>14.06</v>
      </c>
      <c r="AD45" s="1">
        <v>9.94</v>
      </c>
    </row>
    <row r="46" spans="1:30" x14ac:dyDescent="0.3">
      <c r="A46" s="2">
        <v>45</v>
      </c>
      <c r="B46" s="2">
        <v>275</v>
      </c>
      <c r="C46" s="5">
        <v>173915</v>
      </c>
      <c r="D46" s="3">
        <v>2020</v>
      </c>
      <c r="E46" s="6">
        <v>45</v>
      </c>
      <c r="F46" s="1">
        <f t="shared" si="0"/>
        <v>15.812322111376247</v>
      </c>
      <c r="G46" s="1" t="str">
        <f t="shared" si="1"/>
        <v>2020_45</v>
      </c>
      <c r="H46" s="1">
        <v>35.221440985714288</v>
      </c>
      <c r="I46" s="1">
        <v>35.3371201</v>
      </c>
      <c r="J46" s="1">
        <v>36.549400300000002</v>
      </c>
      <c r="K46" s="1">
        <v>33.632408099999999</v>
      </c>
      <c r="L46" s="1">
        <v>19.038965214285717</v>
      </c>
      <c r="M46" s="1">
        <v>18.1144657</v>
      </c>
      <c r="N46" s="1">
        <v>22.8698978</v>
      </c>
      <c r="O46" s="1">
        <v>15.884119</v>
      </c>
      <c r="P46" s="1">
        <v>26.403972885714285</v>
      </c>
      <c r="Q46" s="1">
        <v>25.926507900000001</v>
      </c>
      <c r="R46" s="1">
        <v>28.696069699999999</v>
      </c>
      <c r="S46" s="1">
        <v>24.123651500000001</v>
      </c>
      <c r="T46" s="9">
        <v>0.20254442659999999</v>
      </c>
      <c r="U46" s="1">
        <v>8.4755764506999984</v>
      </c>
      <c r="V46" s="2">
        <v>2</v>
      </c>
      <c r="W46" s="1">
        <v>31.562857142857144</v>
      </c>
      <c r="X46" s="1">
        <v>28.19</v>
      </c>
      <c r="Y46" s="1">
        <v>49.5</v>
      </c>
      <c r="Z46" s="1">
        <v>25.75</v>
      </c>
      <c r="AA46" s="1">
        <v>15.318571428571429</v>
      </c>
      <c r="AB46" s="1">
        <v>15.5</v>
      </c>
      <c r="AC46" s="1">
        <v>17.63</v>
      </c>
      <c r="AD46" s="1">
        <v>11.81</v>
      </c>
    </row>
    <row r="47" spans="1:30" x14ac:dyDescent="0.3">
      <c r="A47" s="2">
        <v>46</v>
      </c>
      <c r="B47" s="2">
        <v>324</v>
      </c>
      <c r="C47" s="5">
        <v>173915</v>
      </c>
      <c r="D47" s="3">
        <v>2020</v>
      </c>
      <c r="E47" s="6">
        <v>46</v>
      </c>
      <c r="F47" s="1">
        <f t="shared" si="0"/>
        <v>18.629790414857833</v>
      </c>
      <c r="G47" s="1" t="str">
        <f t="shared" si="1"/>
        <v>2020_46</v>
      </c>
      <c r="H47" s="1">
        <v>33.389906728571425</v>
      </c>
      <c r="I47" s="1">
        <v>33.238487200000002</v>
      </c>
      <c r="J47" s="1">
        <v>34.349082899999999</v>
      </c>
      <c r="K47" s="1">
        <v>32.897483800000003</v>
      </c>
      <c r="L47" s="1">
        <v>16.193567285714288</v>
      </c>
      <c r="M47" s="1">
        <v>16.249109300000001</v>
      </c>
      <c r="N47" s="1">
        <v>16.741479900000002</v>
      </c>
      <c r="O47" s="1">
        <v>15.445032100000001</v>
      </c>
      <c r="P47" s="1">
        <v>23.925915042857138</v>
      </c>
      <c r="Q47" s="1">
        <v>23.982507699999999</v>
      </c>
      <c r="R47" s="1">
        <v>24.305749899999999</v>
      </c>
      <c r="S47" s="1">
        <v>23.3948307</v>
      </c>
      <c r="T47" s="9">
        <v>0.2003759262</v>
      </c>
      <c r="U47" s="1">
        <v>3.2457195859999996E-3</v>
      </c>
      <c r="V47" s="2">
        <v>0</v>
      </c>
      <c r="W47" s="1">
        <v>33.812857142857141</v>
      </c>
      <c r="X47" s="1">
        <v>32.5</v>
      </c>
      <c r="Y47" s="1">
        <v>40.5</v>
      </c>
      <c r="Z47" s="1">
        <v>29.63</v>
      </c>
      <c r="AA47" s="1">
        <v>17.238571428571426</v>
      </c>
      <c r="AB47" s="1">
        <v>17.38</v>
      </c>
      <c r="AC47" s="1">
        <v>18.75</v>
      </c>
      <c r="AD47" s="1">
        <v>15.91</v>
      </c>
    </row>
    <row r="48" spans="1:30" x14ac:dyDescent="0.3">
      <c r="A48" s="2">
        <v>47</v>
      </c>
      <c r="B48" s="2">
        <v>335</v>
      </c>
      <c r="C48" s="5">
        <v>173915</v>
      </c>
      <c r="D48" s="3">
        <v>2020</v>
      </c>
      <c r="E48" s="6">
        <v>47</v>
      </c>
      <c r="F48" s="1">
        <f t="shared" si="0"/>
        <v>19.262283299312884</v>
      </c>
      <c r="G48" s="1" t="str">
        <f t="shared" si="1"/>
        <v>2020_47</v>
      </c>
      <c r="H48" s="1">
        <v>32.681489671428565</v>
      </c>
      <c r="I48" s="1">
        <v>32.375816299999997</v>
      </c>
      <c r="J48" s="1">
        <v>33.937370299999998</v>
      </c>
      <c r="K48" s="1">
        <v>31.5028629</v>
      </c>
      <c r="L48" s="1">
        <v>15.640632342857144</v>
      </c>
      <c r="M48" s="1">
        <v>15.107996</v>
      </c>
      <c r="N48" s="1">
        <v>17.0793705</v>
      </c>
      <c r="O48" s="1">
        <v>14.7759342</v>
      </c>
      <c r="P48" s="1">
        <v>23.330028814285715</v>
      </c>
      <c r="Q48" s="1">
        <v>23.2676029</v>
      </c>
      <c r="R48" s="1">
        <v>24.403131500000001</v>
      </c>
      <c r="S48" s="1">
        <v>22.3956242</v>
      </c>
      <c r="T48" s="9">
        <v>0.1982074258</v>
      </c>
      <c r="U48" s="1">
        <v>3.2269091819E-2</v>
      </c>
      <c r="V48" s="2">
        <v>0</v>
      </c>
      <c r="W48" s="1">
        <v>34.152857142857144</v>
      </c>
      <c r="X48" s="1">
        <v>35</v>
      </c>
      <c r="Y48" s="1">
        <v>36.5</v>
      </c>
      <c r="Z48" s="1">
        <v>30.38</v>
      </c>
      <c r="AA48" s="1">
        <v>20.292857142857141</v>
      </c>
      <c r="AB48" s="1">
        <v>21.63</v>
      </c>
      <c r="AC48" s="1">
        <v>24.38</v>
      </c>
      <c r="AD48" s="1">
        <v>15.81</v>
      </c>
    </row>
    <row r="49" spans="1:30" x14ac:dyDescent="0.3">
      <c r="A49" s="2">
        <v>48</v>
      </c>
      <c r="B49" s="2">
        <v>811</v>
      </c>
      <c r="C49" s="5">
        <v>173915</v>
      </c>
      <c r="D49" s="3">
        <v>2020</v>
      </c>
      <c r="E49" s="6">
        <v>48</v>
      </c>
      <c r="F49" s="1">
        <f t="shared" si="0"/>
        <v>46.631975390276857</v>
      </c>
      <c r="G49" s="1" t="str">
        <f t="shared" si="1"/>
        <v>2020_48</v>
      </c>
      <c r="H49" s="1">
        <v>31.063016885714287</v>
      </c>
      <c r="I49" s="1">
        <v>31.870019899999999</v>
      </c>
      <c r="J49" s="1">
        <v>33.718772899999998</v>
      </c>
      <c r="K49" s="1">
        <v>27.772882500000001</v>
      </c>
      <c r="L49" s="1">
        <v>13.829527471428571</v>
      </c>
      <c r="M49" s="1">
        <v>14.360803600000001</v>
      </c>
      <c r="N49" s="1">
        <v>14.824609799999999</v>
      </c>
      <c r="O49" s="1">
        <v>11.693872499999999</v>
      </c>
      <c r="P49" s="1">
        <v>21.604203085714289</v>
      </c>
      <c r="Q49" s="1">
        <v>22.3092899</v>
      </c>
      <c r="R49" s="1">
        <v>23.589197200000001</v>
      </c>
      <c r="S49" s="1">
        <v>19.6424503</v>
      </c>
      <c r="T49" s="9">
        <v>0.19603892540000001</v>
      </c>
      <c r="U49" s="1">
        <v>3.605660753E-2</v>
      </c>
      <c r="V49" s="2">
        <v>0</v>
      </c>
      <c r="W49" s="1">
        <v>28.064285714285713</v>
      </c>
      <c r="X49" s="1">
        <v>29.38</v>
      </c>
      <c r="Y49" s="1">
        <v>34.119999999999997</v>
      </c>
      <c r="Z49" s="1">
        <v>20.13</v>
      </c>
      <c r="AA49" s="1">
        <v>14.835714285714285</v>
      </c>
      <c r="AB49" s="1">
        <v>14.84</v>
      </c>
      <c r="AC49" s="1">
        <v>16.75</v>
      </c>
      <c r="AD49" s="1">
        <v>12.94</v>
      </c>
    </row>
    <row r="50" spans="1:30" x14ac:dyDescent="0.3">
      <c r="A50" s="2">
        <v>49</v>
      </c>
      <c r="B50" s="2">
        <v>1145</v>
      </c>
      <c r="C50" s="5">
        <v>173915</v>
      </c>
      <c r="D50" s="3">
        <v>2020</v>
      </c>
      <c r="E50" s="6">
        <v>49</v>
      </c>
      <c r="F50" s="1">
        <f t="shared" si="0"/>
        <v>65.836759336457462</v>
      </c>
      <c r="G50" s="1" t="str">
        <f t="shared" si="1"/>
        <v>2020_49</v>
      </c>
      <c r="H50" s="1">
        <v>35.530893585714288</v>
      </c>
      <c r="I50" s="1">
        <v>35.743949899999997</v>
      </c>
      <c r="J50" s="1">
        <v>36.639305100000001</v>
      </c>
      <c r="K50" s="1">
        <v>33.887901300000003</v>
      </c>
      <c r="L50" s="1">
        <v>18.689656657142855</v>
      </c>
      <c r="M50" s="1">
        <v>18.5844059</v>
      </c>
      <c r="N50" s="1">
        <v>21.931177099999999</v>
      </c>
      <c r="O50" s="1">
        <v>16.8455753</v>
      </c>
      <c r="P50" s="1">
        <v>26.328502914285714</v>
      </c>
      <c r="Q50" s="1">
        <v>26.392084100000002</v>
      </c>
      <c r="R50" s="1">
        <v>27.788019200000001</v>
      </c>
      <c r="S50" s="1">
        <v>24.6396427</v>
      </c>
      <c r="T50" s="9">
        <v>0.19387042500000001</v>
      </c>
      <c r="U50" s="1">
        <v>0.14510656232999999</v>
      </c>
      <c r="V50" s="2">
        <v>0</v>
      </c>
      <c r="W50" s="1">
        <v>28.295714285714286</v>
      </c>
      <c r="X50" s="1">
        <v>27.62</v>
      </c>
      <c r="Y50" s="1">
        <v>32</v>
      </c>
      <c r="Z50" s="1">
        <v>25.25</v>
      </c>
      <c r="AA50" s="1">
        <v>18.498571428571431</v>
      </c>
      <c r="AB50" s="1">
        <v>18.62</v>
      </c>
      <c r="AC50" s="1">
        <v>25.25</v>
      </c>
      <c r="AD50" s="1">
        <v>12</v>
      </c>
    </row>
    <row r="51" spans="1:30" x14ac:dyDescent="0.3">
      <c r="A51" s="2">
        <v>50</v>
      </c>
      <c r="B51" s="2">
        <v>1514</v>
      </c>
      <c r="C51" s="5">
        <v>173915</v>
      </c>
      <c r="D51" s="3">
        <v>2020</v>
      </c>
      <c r="E51" s="6">
        <v>50</v>
      </c>
      <c r="F51" s="1">
        <f t="shared" si="0"/>
        <v>87.054020642267773</v>
      </c>
      <c r="G51" s="1" t="str">
        <f t="shared" si="1"/>
        <v>2020_50</v>
      </c>
      <c r="H51" s="1">
        <v>33.761654428571426</v>
      </c>
      <c r="I51" s="1">
        <v>33.7352524</v>
      </c>
      <c r="J51" s="1">
        <v>34.1483688</v>
      </c>
      <c r="K51" s="1">
        <v>33.296592699999998</v>
      </c>
      <c r="L51" s="1">
        <v>16.127614442857144</v>
      </c>
      <c r="M51" s="1">
        <v>16.077264799999998</v>
      </c>
      <c r="N51" s="1">
        <v>16.892023099999999</v>
      </c>
      <c r="O51" s="1">
        <v>14.729089699999999</v>
      </c>
      <c r="P51" s="1">
        <v>24.116806857142855</v>
      </c>
      <c r="Q51" s="1">
        <v>24.122552899999999</v>
      </c>
      <c r="R51" s="1">
        <v>24.6791935</v>
      </c>
      <c r="S51" s="1">
        <v>23.4885807</v>
      </c>
      <c r="T51" s="9">
        <v>0.19</v>
      </c>
      <c r="U51" s="1">
        <v>1.2407381445099999</v>
      </c>
      <c r="V51" s="2">
        <v>1</v>
      </c>
      <c r="W51" s="1">
        <v>31.028571428571428</v>
      </c>
      <c r="X51" s="1">
        <v>30.88</v>
      </c>
      <c r="Y51" s="1">
        <v>34</v>
      </c>
      <c r="Z51" s="1">
        <v>27.38</v>
      </c>
      <c r="AA51" s="1">
        <v>17.832857142857144</v>
      </c>
      <c r="AB51" s="1">
        <v>17.25</v>
      </c>
      <c r="AC51" s="1">
        <v>20.13</v>
      </c>
      <c r="AD51" s="1">
        <v>17.13</v>
      </c>
    </row>
    <row r="52" spans="1:30" x14ac:dyDescent="0.3">
      <c r="A52" s="2">
        <v>51</v>
      </c>
      <c r="B52" s="2">
        <v>837</v>
      </c>
      <c r="C52" s="5">
        <v>173915</v>
      </c>
      <c r="D52" s="3">
        <v>2020</v>
      </c>
      <c r="E52" s="6">
        <v>51</v>
      </c>
      <c r="F52" s="1">
        <f t="shared" si="0"/>
        <v>48.126958571716067</v>
      </c>
      <c r="G52" s="1" t="str">
        <f t="shared" si="1"/>
        <v>2020_51</v>
      </c>
      <c r="H52" s="1">
        <v>34.136144357142861</v>
      </c>
      <c r="I52" s="1">
        <v>34.003898599999999</v>
      </c>
      <c r="J52" s="1">
        <v>35.440818800000002</v>
      </c>
      <c r="K52" s="1">
        <v>32.514060999999998</v>
      </c>
      <c r="L52" s="1">
        <v>17.079008642857143</v>
      </c>
      <c r="M52" s="1">
        <v>17.337549200000002</v>
      </c>
      <c r="N52" s="1">
        <v>17.9529362</v>
      </c>
      <c r="O52" s="1">
        <v>15.8837528</v>
      </c>
      <c r="P52" s="1">
        <v>24.920740128571431</v>
      </c>
      <c r="Q52" s="1">
        <v>25.121484800000001</v>
      </c>
      <c r="R52" s="1">
        <v>25.7231998</v>
      </c>
      <c r="S52" s="1">
        <v>23.3717899</v>
      </c>
      <c r="T52" s="9">
        <v>0.19</v>
      </c>
      <c r="U52" s="1">
        <v>0.15410684018999998</v>
      </c>
      <c r="V52" s="2">
        <v>0</v>
      </c>
      <c r="W52" s="1">
        <v>29.68</v>
      </c>
      <c r="X52" s="1">
        <v>29.63</v>
      </c>
      <c r="Y52" s="1">
        <v>33.119999999999997</v>
      </c>
      <c r="Z52" s="1">
        <v>26.25</v>
      </c>
      <c r="AA52" s="1">
        <v>17.802857142857139</v>
      </c>
      <c r="AB52" s="1">
        <v>19.13</v>
      </c>
      <c r="AC52" s="1">
        <v>20.13</v>
      </c>
      <c r="AD52" s="1">
        <v>13.94</v>
      </c>
    </row>
    <row r="53" spans="1:30" x14ac:dyDescent="0.3">
      <c r="A53" s="2">
        <v>52</v>
      </c>
      <c r="B53" s="2">
        <v>974</v>
      </c>
      <c r="C53" s="5">
        <v>173915</v>
      </c>
      <c r="D53" s="3">
        <v>2020</v>
      </c>
      <c r="E53" s="6">
        <v>52</v>
      </c>
      <c r="F53" s="1">
        <f t="shared" si="0"/>
        <v>56.004369950838054</v>
      </c>
      <c r="G53" s="1" t="str">
        <f t="shared" si="1"/>
        <v>2020_52</v>
      </c>
      <c r="H53" s="1">
        <v>31.298747757142856</v>
      </c>
      <c r="I53" s="1">
        <v>31.803796800000001</v>
      </c>
      <c r="J53" s="1">
        <v>32.986045799999999</v>
      </c>
      <c r="K53" s="1">
        <v>29.282068299999999</v>
      </c>
      <c r="L53" s="1">
        <v>14.886464528571429</v>
      </c>
      <c r="M53" s="1">
        <v>14.8080997</v>
      </c>
      <c r="N53" s="1">
        <v>17.692773800000001</v>
      </c>
      <c r="O53" s="1">
        <v>11.6385136</v>
      </c>
      <c r="P53" s="1">
        <v>22.268304828571427</v>
      </c>
      <c r="Q53" s="1">
        <v>22.5422306</v>
      </c>
      <c r="R53" s="1">
        <v>24.367029200000001</v>
      </c>
      <c r="S53" s="1">
        <v>19.941309</v>
      </c>
      <c r="T53" s="9">
        <v>0.19</v>
      </c>
      <c r="U53" s="1">
        <v>0.51186358430000001</v>
      </c>
      <c r="V53" s="2">
        <v>0</v>
      </c>
      <c r="W53" s="1">
        <v>32.18</v>
      </c>
      <c r="X53" s="1">
        <v>28.38</v>
      </c>
      <c r="Y53" s="1">
        <v>43</v>
      </c>
      <c r="Z53" s="1">
        <v>26</v>
      </c>
      <c r="AA53" s="1">
        <v>20.422857142857143</v>
      </c>
      <c r="AB53" s="1">
        <v>20.81</v>
      </c>
      <c r="AC53" s="1">
        <v>23.63</v>
      </c>
      <c r="AD53" s="1">
        <v>15.13</v>
      </c>
    </row>
    <row r="54" spans="1:30" x14ac:dyDescent="0.3">
      <c r="A54" s="2">
        <v>53</v>
      </c>
      <c r="B54" s="2">
        <v>760</v>
      </c>
      <c r="C54" s="5">
        <v>173915</v>
      </c>
      <c r="D54" s="3">
        <v>2020</v>
      </c>
      <c r="E54" s="6">
        <v>53</v>
      </c>
      <c r="F54" s="1">
        <f t="shared" si="0"/>
        <v>43.699508380530716</v>
      </c>
      <c r="G54" s="1" t="str">
        <f t="shared" si="1"/>
        <v>2020_53</v>
      </c>
      <c r="H54" s="1">
        <v>32.81766782857143</v>
      </c>
      <c r="I54" s="1">
        <v>33.1725998</v>
      </c>
      <c r="J54" s="1">
        <v>34.398185699999999</v>
      </c>
      <c r="K54" s="1">
        <v>30.412164700000002</v>
      </c>
      <c r="L54" s="1">
        <v>16.572743814285712</v>
      </c>
      <c r="M54" s="1">
        <v>16.311334599999999</v>
      </c>
      <c r="N54" s="1">
        <v>18.000299500000001</v>
      </c>
      <c r="O54" s="1">
        <v>15.384607300000001</v>
      </c>
      <c r="P54" s="1">
        <v>23.880574628571427</v>
      </c>
      <c r="Q54" s="1">
        <v>23.779046999999998</v>
      </c>
      <c r="R54" s="1">
        <v>25.218957899999999</v>
      </c>
      <c r="S54" s="1">
        <v>22.316919299999999</v>
      </c>
      <c r="T54" s="9">
        <v>0.19</v>
      </c>
      <c r="U54" s="1">
        <v>1.5971965457100001</v>
      </c>
      <c r="V54" s="2">
        <v>2</v>
      </c>
      <c r="W54" s="1">
        <v>37.215714285714284</v>
      </c>
      <c r="X54" s="1">
        <v>38.880000000000003</v>
      </c>
      <c r="Y54" s="1">
        <v>44.75</v>
      </c>
      <c r="Z54" s="1">
        <v>27.38</v>
      </c>
      <c r="AA54" s="1">
        <v>19.302857142857142</v>
      </c>
      <c r="AB54" s="1">
        <v>17.5</v>
      </c>
      <c r="AC54" s="1">
        <v>24.38</v>
      </c>
      <c r="AD54" s="1">
        <v>14.93</v>
      </c>
    </row>
    <row r="55" spans="1:30" x14ac:dyDescent="0.3">
      <c r="A55" s="2">
        <v>54</v>
      </c>
      <c r="B55" s="2">
        <v>788</v>
      </c>
      <c r="C55" s="5">
        <v>179059</v>
      </c>
      <c r="D55" s="3">
        <v>2021</v>
      </c>
      <c r="E55" s="6">
        <v>1</v>
      </c>
      <c r="F55" s="1">
        <f t="shared" si="0"/>
        <v>44.007840990958286</v>
      </c>
      <c r="G55" s="1" t="str">
        <f t="shared" si="1"/>
        <v>2021_1</v>
      </c>
      <c r="H55" s="1">
        <v>35.871360785714288</v>
      </c>
      <c r="I55" s="1">
        <v>36.174705500000002</v>
      </c>
      <c r="J55" s="1">
        <v>37.027458199999998</v>
      </c>
      <c r="K55" s="1">
        <v>34.287132300000003</v>
      </c>
      <c r="L55" s="1">
        <v>16.653602328571431</v>
      </c>
      <c r="M55" s="1">
        <v>16.271081899999999</v>
      </c>
      <c r="N55" s="1">
        <v>18.272424699999998</v>
      </c>
      <c r="O55" s="1">
        <v>16.122003599999999</v>
      </c>
      <c r="P55" s="1">
        <v>25.313741142857143</v>
      </c>
      <c r="Q55" s="1">
        <v>25.356286999999998</v>
      </c>
      <c r="R55" s="1">
        <v>26.296716700000001</v>
      </c>
      <c r="S55" s="1">
        <v>24.5222111</v>
      </c>
      <c r="T55" s="9">
        <v>0.17933033400000001</v>
      </c>
      <c r="U55" s="1">
        <v>6.3888952100000004E-3</v>
      </c>
      <c r="V55" s="2">
        <v>0</v>
      </c>
      <c r="W55" s="1">
        <v>27.921428571428571</v>
      </c>
      <c r="X55" s="1">
        <v>27</v>
      </c>
      <c r="Y55" s="1">
        <v>35</v>
      </c>
      <c r="Z55" s="1">
        <v>23.38</v>
      </c>
      <c r="AA55" s="1">
        <v>12.61857142857143</v>
      </c>
      <c r="AB55" s="1">
        <v>12.56</v>
      </c>
      <c r="AC55" s="1">
        <v>14.07</v>
      </c>
      <c r="AD55" s="1">
        <v>11.5</v>
      </c>
    </row>
    <row r="56" spans="1:30" x14ac:dyDescent="0.3">
      <c r="A56" s="2">
        <v>55</v>
      </c>
      <c r="B56" s="2">
        <v>899</v>
      </c>
      <c r="C56" s="5">
        <v>179059</v>
      </c>
      <c r="D56" s="3">
        <v>2021</v>
      </c>
      <c r="E56" s="6">
        <v>2</v>
      </c>
      <c r="F56" s="1">
        <f t="shared" si="0"/>
        <v>50.206915039177034</v>
      </c>
      <c r="G56" s="1" t="str">
        <f t="shared" si="1"/>
        <v>2021_2</v>
      </c>
      <c r="H56" s="1">
        <v>31.840634485714283</v>
      </c>
      <c r="I56" s="1">
        <v>32.560142499999998</v>
      </c>
      <c r="J56" s="1">
        <v>33.510337800000002</v>
      </c>
      <c r="K56" s="1">
        <v>28.604120300000002</v>
      </c>
      <c r="L56" s="1">
        <v>14.3633758</v>
      </c>
      <c r="M56" s="1">
        <v>14.3445377</v>
      </c>
      <c r="N56" s="1">
        <v>15.151025799999999</v>
      </c>
      <c r="O56" s="1">
        <v>13.710718200000001</v>
      </c>
      <c r="P56" s="1">
        <v>21.965156299999997</v>
      </c>
      <c r="Q56" s="1">
        <v>22.250207899999999</v>
      </c>
      <c r="R56" s="1">
        <v>22.742853199999999</v>
      </c>
      <c r="S56" s="1">
        <v>20.417749400000002</v>
      </c>
      <c r="T56" s="9">
        <v>0.18112029120000001</v>
      </c>
      <c r="U56" s="1">
        <v>9.4072992869999997E-2</v>
      </c>
      <c r="V56" s="2">
        <v>0</v>
      </c>
      <c r="W56" s="1">
        <v>27.135714285714283</v>
      </c>
      <c r="X56" s="1">
        <v>26.25</v>
      </c>
      <c r="Y56" s="1">
        <v>32.5</v>
      </c>
      <c r="Z56" s="1">
        <v>23.25</v>
      </c>
      <c r="AA56" s="1">
        <v>13.651428571428571</v>
      </c>
      <c r="AB56" s="1">
        <v>12.56</v>
      </c>
      <c r="AC56" s="1">
        <v>16.25</v>
      </c>
      <c r="AD56" s="1">
        <v>11.94</v>
      </c>
    </row>
    <row r="57" spans="1:30" x14ac:dyDescent="0.3">
      <c r="A57" s="2">
        <v>56</v>
      </c>
      <c r="B57" s="2">
        <v>873</v>
      </c>
      <c r="C57" s="5">
        <v>179059</v>
      </c>
      <c r="D57" s="3">
        <v>2021</v>
      </c>
      <c r="E57" s="6">
        <v>3</v>
      </c>
      <c r="F57" s="1">
        <f t="shared" si="0"/>
        <v>48.754879676531196</v>
      </c>
      <c r="G57" s="1" t="str">
        <f t="shared" si="1"/>
        <v>2021_3</v>
      </c>
      <c r="H57" s="1">
        <v>31.356029257142858</v>
      </c>
      <c r="I57" s="1">
        <v>30.981744800000001</v>
      </c>
      <c r="J57" s="1">
        <v>33.377800000000001</v>
      </c>
      <c r="K57" s="1">
        <v>29.808374400000002</v>
      </c>
      <c r="L57" s="1">
        <v>13.151344028571428</v>
      </c>
      <c r="M57" s="1">
        <v>12.9053898</v>
      </c>
      <c r="N57" s="1">
        <v>15.901483499999999</v>
      </c>
      <c r="O57" s="1">
        <v>10.780756</v>
      </c>
      <c r="P57" s="1">
        <v>21.35582487142857</v>
      </c>
      <c r="Q57" s="1">
        <v>21.535791400000001</v>
      </c>
      <c r="R57" s="1">
        <v>22.803277999999999</v>
      </c>
      <c r="S57" s="1">
        <v>20.079675699999999</v>
      </c>
      <c r="T57" s="9">
        <v>0.1829102484</v>
      </c>
      <c r="U57" s="1">
        <v>0.21367614700000001</v>
      </c>
      <c r="V57" s="2">
        <v>0</v>
      </c>
      <c r="W57" s="1">
        <v>25.331428571428571</v>
      </c>
      <c r="X57" s="1">
        <v>24.94</v>
      </c>
      <c r="Y57" s="1">
        <v>32.25</v>
      </c>
      <c r="Z57" s="1">
        <v>20.25</v>
      </c>
      <c r="AA57" s="1">
        <v>12.487142857142857</v>
      </c>
      <c r="AB57" s="1">
        <v>12.5</v>
      </c>
      <c r="AC57" s="1">
        <v>14.53</v>
      </c>
      <c r="AD57" s="1">
        <v>10.63</v>
      </c>
    </row>
    <row r="58" spans="1:30" x14ac:dyDescent="0.3">
      <c r="A58" s="2">
        <v>57</v>
      </c>
      <c r="B58" s="2">
        <v>1266</v>
      </c>
      <c r="C58" s="5">
        <v>179059</v>
      </c>
      <c r="D58" s="3">
        <v>2021</v>
      </c>
      <c r="E58" s="6">
        <v>4</v>
      </c>
      <c r="F58" s="1">
        <f t="shared" si="0"/>
        <v>70.702952658062429</v>
      </c>
      <c r="G58" s="1" t="str">
        <f t="shared" si="1"/>
        <v>2021_4</v>
      </c>
      <c r="H58" s="1">
        <v>32.199630185714284</v>
      </c>
      <c r="I58" s="1">
        <v>32.237846400000002</v>
      </c>
      <c r="J58" s="1">
        <v>32.580100999999999</v>
      </c>
      <c r="K58" s="1">
        <v>31.881402999999999</v>
      </c>
      <c r="L58" s="1">
        <v>12.3447601</v>
      </c>
      <c r="M58" s="1">
        <v>11.7621403</v>
      </c>
      <c r="N58" s="1">
        <v>14.6102238</v>
      </c>
      <c r="O58" s="1">
        <v>10.674463299999999</v>
      </c>
      <c r="P58" s="1">
        <v>21.415133614285715</v>
      </c>
      <c r="Q58" s="1">
        <v>20.973901699999999</v>
      </c>
      <c r="R58" s="1">
        <v>22.471338299999999</v>
      </c>
      <c r="S58" s="1">
        <v>20.520166400000001</v>
      </c>
      <c r="T58" s="9">
        <v>0.1847002056</v>
      </c>
      <c r="U58" s="1">
        <v>7.3240487966499998E-2</v>
      </c>
      <c r="V58" s="2">
        <v>0</v>
      </c>
      <c r="W58" s="1">
        <v>21.921428571428571</v>
      </c>
      <c r="X58" s="1">
        <v>22.13</v>
      </c>
      <c r="Y58" s="1">
        <v>26</v>
      </c>
      <c r="Z58" s="1">
        <v>16.5</v>
      </c>
      <c r="AA58" s="1">
        <v>12.758571428571429</v>
      </c>
      <c r="AB58" s="1">
        <v>11.04</v>
      </c>
      <c r="AC58" s="1">
        <v>23.13</v>
      </c>
      <c r="AD58" s="1">
        <v>9.6300000000000008</v>
      </c>
    </row>
    <row r="59" spans="1:30" x14ac:dyDescent="0.3">
      <c r="A59" s="2">
        <v>58</v>
      </c>
      <c r="B59" s="2">
        <v>1005</v>
      </c>
      <c r="C59" s="5">
        <v>179059</v>
      </c>
      <c r="D59" s="3">
        <v>2021</v>
      </c>
      <c r="E59" s="6">
        <v>5</v>
      </c>
      <c r="F59" s="1">
        <f t="shared" si="0"/>
        <v>56.126751517656189</v>
      </c>
      <c r="G59" s="1" t="str">
        <f t="shared" si="1"/>
        <v>2021_5</v>
      </c>
      <c r="H59" s="1">
        <v>33.822725028571433</v>
      </c>
      <c r="I59" s="1">
        <v>34.2392197</v>
      </c>
      <c r="J59" s="1">
        <v>37.0839462</v>
      </c>
      <c r="K59" s="1">
        <v>29.394464500000002</v>
      </c>
      <c r="L59" s="1">
        <v>15.942660471428573</v>
      </c>
      <c r="M59" s="1">
        <v>13.932733499999999</v>
      </c>
      <c r="N59" s="1">
        <v>20.685022400000001</v>
      </c>
      <c r="O59" s="1">
        <v>13.016962100000001</v>
      </c>
      <c r="P59" s="1">
        <v>24.246210114285713</v>
      </c>
      <c r="Q59" s="1">
        <v>23.588769899999999</v>
      </c>
      <c r="R59" s="1">
        <v>27.839532899999998</v>
      </c>
      <c r="S59" s="1">
        <v>21.720514300000001</v>
      </c>
      <c r="T59" s="9">
        <v>0.1864901628</v>
      </c>
      <c r="U59" s="1">
        <v>3.2916495089999998E-2</v>
      </c>
      <c r="V59" s="2">
        <v>0</v>
      </c>
      <c r="W59" s="1">
        <v>28.215714285714284</v>
      </c>
      <c r="X59" s="1">
        <v>26.19</v>
      </c>
      <c r="Y59" s="1">
        <v>46.5</v>
      </c>
      <c r="Z59" s="1">
        <v>17</v>
      </c>
      <c r="AA59" s="1">
        <v>11.245714285714286</v>
      </c>
      <c r="AB59" s="1">
        <v>11.57</v>
      </c>
      <c r="AC59" s="1">
        <v>12.81</v>
      </c>
      <c r="AD59" s="1">
        <v>9.25</v>
      </c>
    </row>
    <row r="60" spans="1:30" x14ac:dyDescent="0.3">
      <c r="A60" s="2">
        <v>59</v>
      </c>
      <c r="B60" s="2">
        <v>768</v>
      </c>
      <c r="C60" s="5">
        <v>179059</v>
      </c>
      <c r="D60" s="3">
        <v>2021</v>
      </c>
      <c r="E60" s="6">
        <v>6</v>
      </c>
      <c r="F60" s="1">
        <f t="shared" si="0"/>
        <v>42.890890711999958</v>
      </c>
      <c r="G60" s="1" t="str">
        <f t="shared" si="1"/>
        <v>2021_6</v>
      </c>
      <c r="H60" s="1">
        <v>35.177173342857138</v>
      </c>
      <c r="I60" s="1">
        <v>35.648887600000002</v>
      </c>
      <c r="J60" s="1">
        <v>37.301902800000001</v>
      </c>
      <c r="K60" s="1">
        <v>31.612909299999998</v>
      </c>
      <c r="L60" s="1">
        <v>16.300993514285715</v>
      </c>
      <c r="M60" s="1">
        <v>16.217798200000001</v>
      </c>
      <c r="N60" s="1">
        <v>18.658105899999999</v>
      </c>
      <c r="O60" s="1">
        <v>14.6241398</v>
      </c>
      <c r="P60" s="1">
        <v>25.101591657142855</v>
      </c>
      <c r="Q60" s="1">
        <v>24.9789371</v>
      </c>
      <c r="R60" s="1">
        <v>27.5413456</v>
      </c>
      <c r="S60" s="1">
        <v>23.366144200000001</v>
      </c>
      <c r="T60" s="9">
        <v>0.18828012</v>
      </c>
      <c r="U60" s="1">
        <v>4.1353382400000001E-4</v>
      </c>
      <c r="V60" s="2">
        <v>0</v>
      </c>
      <c r="W60" s="1">
        <v>19.631428571428568</v>
      </c>
      <c r="X60" s="1">
        <v>18.690000000000001</v>
      </c>
      <c r="Y60" s="1">
        <v>31.25</v>
      </c>
      <c r="Z60" s="1">
        <v>14.44</v>
      </c>
      <c r="AA60" s="1">
        <v>8.7242857142857151</v>
      </c>
      <c r="AB60" s="1">
        <v>7.19</v>
      </c>
      <c r="AC60" s="1">
        <v>13.88</v>
      </c>
      <c r="AD60" s="1">
        <v>6.83</v>
      </c>
    </row>
    <row r="61" spans="1:30" x14ac:dyDescent="0.3">
      <c r="A61" s="2">
        <v>60</v>
      </c>
      <c r="B61" s="2">
        <v>801</v>
      </c>
      <c r="C61" s="5">
        <v>179059</v>
      </c>
      <c r="D61" s="3">
        <v>2021</v>
      </c>
      <c r="E61" s="6">
        <v>7</v>
      </c>
      <c r="F61" s="1">
        <f t="shared" si="0"/>
        <v>44.733858672281201</v>
      </c>
      <c r="G61" s="1" t="str">
        <f t="shared" si="1"/>
        <v>2021_7</v>
      </c>
      <c r="H61" s="1">
        <v>35.037982399999997</v>
      </c>
      <c r="I61" s="1">
        <v>34.091514599999996</v>
      </c>
      <c r="J61" s="1">
        <v>38.226737999999997</v>
      </c>
      <c r="K61" s="1">
        <v>33.023551900000001</v>
      </c>
      <c r="L61" s="1">
        <v>19.142245457142856</v>
      </c>
      <c r="M61" s="1">
        <v>19.4364262</v>
      </c>
      <c r="N61" s="1">
        <v>20.196863199999999</v>
      </c>
      <c r="O61" s="1">
        <v>17.480066300000001</v>
      </c>
      <c r="P61" s="1">
        <v>26.338089785714288</v>
      </c>
      <c r="Q61" s="1">
        <v>25.9260807</v>
      </c>
      <c r="R61" s="1">
        <v>28.290765799999999</v>
      </c>
      <c r="S61" s="1">
        <v>24.939142199999999</v>
      </c>
      <c r="T61" s="9">
        <v>0.18707656824999999</v>
      </c>
      <c r="U61" s="1">
        <v>4.5013288989999997E-2</v>
      </c>
      <c r="V61" s="2">
        <v>0</v>
      </c>
      <c r="W61" s="1">
        <v>21.759999999999998</v>
      </c>
      <c r="X61" s="1">
        <v>18.5</v>
      </c>
      <c r="Y61" s="1">
        <v>35.75</v>
      </c>
      <c r="Z61" s="1">
        <v>15.56</v>
      </c>
      <c r="AA61" s="1">
        <v>9.620000000000001</v>
      </c>
      <c r="AB61" s="1">
        <v>10.130000000000001</v>
      </c>
      <c r="AC61" s="1">
        <v>10.94</v>
      </c>
      <c r="AD61" s="1">
        <v>6.66</v>
      </c>
    </row>
    <row r="62" spans="1:30" x14ac:dyDescent="0.3">
      <c r="A62" s="2">
        <v>61</v>
      </c>
      <c r="B62" s="2">
        <v>881</v>
      </c>
      <c r="C62" s="5">
        <v>179059</v>
      </c>
      <c r="D62" s="3">
        <v>2021</v>
      </c>
      <c r="E62" s="6">
        <v>8</v>
      </c>
      <c r="F62" s="1">
        <f t="shared" si="0"/>
        <v>49.201659788114533</v>
      </c>
      <c r="G62" s="1" t="str">
        <f t="shared" si="1"/>
        <v>2021_8</v>
      </c>
      <c r="H62" s="1">
        <v>32.711013242857142</v>
      </c>
      <c r="I62" s="1">
        <v>33.755790699999999</v>
      </c>
      <c r="J62" s="1">
        <v>34.234642000000001</v>
      </c>
      <c r="K62" s="1">
        <v>30.0213261</v>
      </c>
      <c r="L62" s="1">
        <v>14.193959628571431</v>
      </c>
      <c r="M62" s="1">
        <v>14.6138248</v>
      </c>
      <c r="N62" s="1">
        <v>15.951807000000001</v>
      </c>
      <c r="O62" s="1">
        <v>11.809991800000001</v>
      </c>
      <c r="P62" s="1">
        <v>22.901675371428574</v>
      </c>
      <c r="Q62" s="1">
        <v>23.488244999999999</v>
      </c>
      <c r="R62" s="1">
        <v>24.707605399999998</v>
      </c>
      <c r="S62" s="1">
        <v>20.548089999999998</v>
      </c>
      <c r="T62" s="9">
        <v>0.18587301649999999</v>
      </c>
      <c r="U62" s="1">
        <v>8.0748071200000004E-4</v>
      </c>
      <c r="V62" s="2">
        <v>0</v>
      </c>
      <c r="W62" s="1">
        <v>24.189999999999998</v>
      </c>
      <c r="X62" s="1">
        <v>22.38</v>
      </c>
      <c r="Y62" s="1">
        <v>30.88</v>
      </c>
      <c r="Z62" s="1">
        <v>19.059999999999999</v>
      </c>
      <c r="AA62" s="1">
        <v>9.6857142857142851</v>
      </c>
      <c r="AB62" s="1">
        <v>9.7200000000000006</v>
      </c>
      <c r="AC62" s="1">
        <v>11.31</v>
      </c>
      <c r="AD62" s="1">
        <v>8.1300000000000008</v>
      </c>
    </row>
    <row r="63" spans="1:30" x14ac:dyDescent="0.3">
      <c r="A63" s="2">
        <v>62</v>
      </c>
      <c r="B63" s="2">
        <v>1129</v>
      </c>
      <c r="C63" s="5">
        <v>179059</v>
      </c>
      <c r="D63" s="3">
        <v>2021</v>
      </c>
      <c r="E63" s="6">
        <v>9</v>
      </c>
      <c r="F63" s="1">
        <f t="shared" si="0"/>
        <v>63.051843247197851</v>
      </c>
      <c r="G63" s="1" t="str">
        <f t="shared" si="1"/>
        <v>2021_9</v>
      </c>
      <c r="H63" s="1">
        <v>36.943569714285715</v>
      </c>
      <c r="I63" s="1">
        <v>36.417198200000001</v>
      </c>
      <c r="J63" s="1">
        <v>39.589347799999999</v>
      </c>
      <c r="K63" s="1">
        <v>34.566246</v>
      </c>
      <c r="L63" s="1">
        <v>20.257035142857145</v>
      </c>
      <c r="M63" s="1">
        <v>19.8123112</v>
      </c>
      <c r="N63" s="1">
        <v>22.483179100000001</v>
      </c>
      <c r="O63" s="1">
        <v>18.556238199999999</v>
      </c>
      <c r="P63" s="1">
        <v>27.975623814285715</v>
      </c>
      <c r="Q63" s="1">
        <v>27.151544600000001</v>
      </c>
      <c r="R63" s="1">
        <v>30.341516500000001</v>
      </c>
      <c r="S63" s="1">
        <v>27.017389300000001</v>
      </c>
      <c r="T63" s="9">
        <v>0.18466946475000001</v>
      </c>
      <c r="U63" s="1">
        <v>0.55936741250799993</v>
      </c>
      <c r="V63" s="2">
        <v>1</v>
      </c>
      <c r="W63" s="1">
        <v>18.564285714285713</v>
      </c>
      <c r="X63" s="1">
        <v>19.38</v>
      </c>
      <c r="Y63" s="1">
        <v>20.38</v>
      </c>
      <c r="Z63" s="1">
        <v>16</v>
      </c>
      <c r="AA63" s="1">
        <v>10.317142857142857</v>
      </c>
      <c r="AB63" s="1">
        <v>10.119999999999999</v>
      </c>
      <c r="AC63" s="1">
        <v>12.44</v>
      </c>
      <c r="AD63" s="1">
        <v>9.06</v>
      </c>
    </row>
    <row r="64" spans="1:30" x14ac:dyDescent="0.3">
      <c r="A64" s="2">
        <v>63</v>
      </c>
      <c r="B64" s="2">
        <v>1295</v>
      </c>
      <c r="C64" s="5">
        <v>179059</v>
      </c>
      <c r="D64" s="3">
        <v>2021</v>
      </c>
      <c r="E64" s="6">
        <v>10</v>
      </c>
      <c r="F64" s="1">
        <f t="shared" si="0"/>
        <v>72.322530562552004</v>
      </c>
      <c r="G64" s="1" t="str">
        <f t="shared" si="1"/>
        <v>2021_10</v>
      </c>
      <c r="H64" s="1">
        <v>34.581675400000002</v>
      </c>
      <c r="I64" s="1">
        <v>34.120811500000002</v>
      </c>
      <c r="J64" s="1">
        <v>38.177940399999997</v>
      </c>
      <c r="K64" s="1">
        <v>31.499322899999999</v>
      </c>
      <c r="L64" s="1">
        <v>18.583289814285713</v>
      </c>
      <c r="M64" s="1">
        <v>19.0478153</v>
      </c>
      <c r="N64" s="1">
        <v>21.3148746</v>
      </c>
      <c r="O64" s="1">
        <v>14.941217399999999</v>
      </c>
      <c r="P64" s="1">
        <v>26.118494028571426</v>
      </c>
      <c r="Q64" s="1">
        <v>25.638879800000002</v>
      </c>
      <c r="R64" s="1">
        <v>29.090204199999999</v>
      </c>
      <c r="S64" s="1">
        <v>23.388879800000002</v>
      </c>
      <c r="T64" s="9">
        <v>0.18346591300000001</v>
      </c>
      <c r="U64" s="1">
        <v>0</v>
      </c>
      <c r="V64" s="2">
        <v>0</v>
      </c>
      <c r="W64" s="1">
        <v>25.822857142857142</v>
      </c>
      <c r="X64" s="1">
        <v>21.38</v>
      </c>
      <c r="Y64" s="1">
        <v>36.5</v>
      </c>
      <c r="Z64" s="1">
        <v>19.190000000000001</v>
      </c>
      <c r="AA64" s="1">
        <v>12.454285714285716</v>
      </c>
      <c r="AB64" s="1">
        <v>12.84</v>
      </c>
      <c r="AC64" s="1">
        <v>13.94</v>
      </c>
      <c r="AD64" s="1">
        <v>9.75</v>
      </c>
    </row>
    <row r="65" spans="1:30" x14ac:dyDescent="0.3">
      <c r="A65" s="2">
        <v>64</v>
      </c>
      <c r="B65" s="2">
        <v>1296</v>
      </c>
      <c r="C65" s="5">
        <v>179059</v>
      </c>
      <c r="D65" s="3">
        <v>2021</v>
      </c>
      <c r="E65" s="6">
        <v>11</v>
      </c>
      <c r="F65" s="1">
        <f t="shared" si="0"/>
        <v>72.378378076499928</v>
      </c>
      <c r="G65" s="1" t="str">
        <f t="shared" si="1"/>
        <v>2021_11</v>
      </c>
      <c r="H65" s="1">
        <v>36.788754057142853</v>
      </c>
      <c r="I65" s="1">
        <v>36.262382500000001</v>
      </c>
      <c r="J65" s="1">
        <v>38.680686999999999</v>
      </c>
      <c r="K65" s="1">
        <v>34.811729399999997</v>
      </c>
      <c r="L65" s="1">
        <v>19.311731342857144</v>
      </c>
      <c r="M65" s="1">
        <v>18.463373199999999</v>
      </c>
      <c r="N65" s="1">
        <v>21.4900761</v>
      </c>
      <c r="O65" s="1">
        <v>17.711114899999998</v>
      </c>
      <c r="P65" s="1">
        <v>27.52454785714286</v>
      </c>
      <c r="Q65" s="1">
        <v>26.762567499999999</v>
      </c>
      <c r="R65" s="1">
        <v>29.465082200000001</v>
      </c>
      <c r="S65" s="1">
        <v>26.127984999999999</v>
      </c>
      <c r="T65" s="9">
        <v>0.18104448175000001</v>
      </c>
      <c r="U65" s="1">
        <v>4.1015197602499998E-2</v>
      </c>
      <c r="V65" s="2">
        <v>0</v>
      </c>
      <c r="W65" s="1">
        <v>23.108571428571427</v>
      </c>
      <c r="X65" s="1">
        <v>22.5</v>
      </c>
      <c r="Y65" s="1">
        <v>30.62</v>
      </c>
      <c r="Z65" s="1">
        <v>16.5</v>
      </c>
      <c r="AA65" s="1">
        <v>9.5928571428571434</v>
      </c>
      <c r="AB65" s="1">
        <v>8.69</v>
      </c>
      <c r="AC65" s="1">
        <v>12.63</v>
      </c>
      <c r="AD65" s="1">
        <v>8.56</v>
      </c>
    </row>
    <row r="66" spans="1:30" x14ac:dyDescent="0.3">
      <c r="A66" s="2">
        <v>65</v>
      </c>
      <c r="B66" s="2">
        <v>1384</v>
      </c>
      <c r="C66" s="5">
        <v>179059</v>
      </c>
      <c r="D66" s="3">
        <v>2021</v>
      </c>
      <c r="E66" s="6">
        <v>12</v>
      </c>
      <c r="F66" s="1">
        <f t="shared" si="0"/>
        <v>77.292959303916589</v>
      </c>
      <c r="G66" s="1" t="str">
        <f t="shared" si="1"/>
        <v>2021_12</v>
      </c>
      <c r="H66" s="1">
        <v>36.991477971428573</v>
      </c>
      <c r="I66" s="1">
        <v>36.947074899999997</v>
      </c>
      <c r="J66" s="1">
        <v>37.544700599999999</v>
      </c>
      <c r="K66" s="1">
        <v>36.478813199999998</v>
      </c>
      <c r="L66" s="1">
        <v>19.616523457142854</v>
      </c>
      <c r="M66" s="1">
        <v>19.522119499999999</v>
      </c>
      <c r="N66" s="1">
        <v>21.5519657</v>
      </c>
      <c r="O66" s="1">
        <v>15.744348499999999</v>
      </c>
      <c r="P66" s="1">
        <v>27.847323571428575</v>
      </c>
      <c r="Q66" s="1">
        <v>27.496667899999998</v>
      </c>
      <c r="R66" s="1">
        <v>29.485559500000001</v>
      </c>
      <c r="S66" s="1">
        <v>25.951868099999999</v>
      </c>
      <c r="T66" s="9">
        <v>0.17862305049999999</v>
      </c>
      <c r="U66" s="1">
        <v>0</v>
      </c>
      <c r="V66" s="2">
        <v>0</v>
      </c>
      <c r="W66" s="1">
        <v>26.671428571428571</v>
      </c>
      <c r="X66" s="1">
        <v>24.13</v>
      </c>
      <c r="Y66" s="1">
        <v>40.75</v>
      </c>
      <c r="Z66" s="1">
        <v>21.25</v>
      </c>
      <c r="AA66" s="1">
        <v>8.4142857142857128</v>
      </c>
      <c r="AB66" s="1">
        <v>7.8</v>
      </c>
      <c r="AC66" s="1">
        <v>11.81</v>
      </c>
      <c r="AD66" s="1">
        <v>6.16</v>
      </c>
    </row>
    <row r="67" spans="1:30" x14ac:dyDescent="0.3">
      <c r="A67" s="2">
        <v>66</v>
      </c>
      <c r="B67" s="2">
        <v>1221</v>
      </c>
      <c r="C67" s="5">
        <v>179059</v>
      </c>
      <c r="D67" s="3">
        <v>2021</v>
      </c>
      <c r="E67" s="6">
        <v>13</v>
      </c>
      <c r="F67" s="1">
        <f t="shared" ref="F67:F106" si="2">10000*B67/C67</f>
        <v>68.189814530406181</v>
      </c>
      <c r="G67" s="1" t="str">
        <f t="shared" ref="G67:G106" si="3">CONCATENATE(D67,"_",E67)</f>
        <v>2021_13</v>
      </c>
      <c r="H67" s="1">
        <v>38.075091757142857</v>
      </c>
      <c r="I67" s="1">
        <v>38.203300499999997</v>
      </c>
      <c r="J67" s="1">
        <v>39.493492099999997</v>
      </c>
      <c r="K67" s="1">
        <v>36.398490899999999</v>
      </c>
      <c r="L67" s="1">
        <v>19.50436702857143</v>
      </c>
      <c r="M67" s="1">
        <v>19.424432800000002</v>
      </c>
      <c r="N67" s="1">
        <v>20.330347100000001</v>
      </c>
      <c r="O67" s="1">
        <v>18.6010685</v>
      </c>
      <c r="P67" s="1">
        <v>28.449975957142858</v>
      </c>
      <c r="Q67" s="1">
        <v>28.6708927</v>
      </c>
      <c r="R67" s="1">
        <v>29.379236200000001</v>
      </c>
      <c r="S67" s="1">
        <v>26.9130802</v>
      </c>
      <c r="T67" s="9">
        <v>0.17620161925</v>
      </c>
      <c r="U67" s="1">
        <v>8.7235809799999999E-4</v>
      </c>
      <c r="V67" s="2">
        <v>0</v>
      </c>
      <c r="W67" s="1">
        <v>17.224285714285713</v>
      </c>
      <c r="X67" s="1">
        <v>16</v>
      </c>
      <c r="Y67" s="1">
        <v>22.13</v>
      </c>
      <c r="Z67" s="1">
        <v>12.06</v>
      </c>
      <c r="AA67" s="1">
        <v>6.3242857142857138</v>
      </c>
      <c r="AB67" s="1">
        <v>6.56</v>
      </c>
      <c r="AC67" s="1">
        <v>7.47</v>
      </c>
      <c r="AD67" s="1">
        <v>4.66</v>
      </c>
    </row>
    <row r="68" spans="1:30" x14ac:dyDescent="0.3">
      <c r="A68" s="2">
        <v>67</v>
      </c>
      <c r="B68" s="2">
        <v>1127</v>
      </c>
      <c r="C68" s="5">
        <v>179059</v>
      </c>
      <c r="D68" s="3">
        <v>2021</v>
      </c>
      <c r="E68" s="6">
        <v>14</v>
      </c>
      <c r="F68" s="1">
        <f t="shared" si="2"/>
        <v>62.940148219302017</v>
      </c>
      <c r="G68" s="1" t="str">
        <f t="shared" si="3"/>
        <v>2021_14</v>
      </c>
      <c r="H68" s="1">
        <v>41.091492785714287</v>
      </c>
      <c r="I68" s="1">
        <v>41.0311813</v>
      </c>
      <c r="J68" s="1">
        <v>42.359031700000003</v>
      </c>
      <c r="K68" s="1">
        <v>40.381370500000003</v>
      </c>
      <c r="L68" s="1">
        <v>22.162387028571427</v>
      </c>
      <c r="M68" s="1">
        <v>21.979578</v>
      </c>
      <c r="N68" s="1">
        <v>23.246728900000001</v>
      </c>
      <c r="O68" s="1">
        <v>20.855432499999999</v>
      </c>
      <c r="P68" s="1">
        <v>31.362895971428571</v>
      </c>
      <c r="Q68" s="1">
        <v>31.256341899999999</v>
      </c>
      <c r="R68" s="1">
        <v>32.5833054</v>
      </c>
      <c r="S68" s="1">
        <v>30.723474499999998</v>
      </c>
      <c r="T68" s="9">
        <v>0.173780188</v>
      </c>
      <c r="U68" s="1">
        <v>1.8760141000000001E-2</v>
      </c>
      <c r="V68" s="2">
        <v>0</v>
      </c>
      <c r="W68" s="1">
        <v>14.322857142857142</v>
      </c>
      <c r="X68" s="1">
        <v>14.25</v>
      </c>
      <c r="Y68" s="1">
        <v>17.13</v>
      </c>
      <c r="Z68" s="1">
        <v>11.31</v>
      </c>
      <c r="AA68" s="1">
        <v>6.4071428571428566</v>
      </c>
      <c r="AB68" s="1">
        <v>6.94</v>
      </c>
      <c r="AC68" s="1">
        <v>7.19</v>
      </c>
      <c r="AD68" s="1">
        <v>5.31</v>
      </c>
    </row>
    <row r="69" spans="1:30" x14ac:dyDescent="0.3">
      <c r="A69" s="2">
        <v>68</v>
      </c>
      <c r="B69" s="2">
        <v>1190</v>
      </c>
      <c r="C69" s="5">
        <v>179059</v>
      </c>
      <c r="D69" s="3">
        <v>2021</v>
      </c>
      <c r="E69" s="6">
        <v>15</v>
      </c>
      <c r="F69" s="1">
        <f t="shared" si="2"/>
        <v>66.458541598020759</v>
      </c>
      <c r="G69" s="1" t="str">
        <f t="shared" si="3"/>
        <v>2021_15</v>
      </c>
      <c r="H69" s="1">
        <v>41.714060071428563</v>
      </c>
      <c r="I69" s="1">
        <v>42.451499900000002</v>
      </c>
      <c r="J69" s="1">
        <v>43.3473434</v>
      </c>
      <c r="K69" s="1">
        <v>37.686210600000003</v>
      </c>
      <c r="L69" s="1">
        <v>24.562799457142855</v>
      </c>
      <c r="M69" s="1">
        <v>24.963098500000001</v>
      </c>
      <c r="N69" s="1">
        <v>26.2165775</v>
      </c>
      <c r="O69" s="1">
        <v>23.260553399999999</v>
      </c>
      <c r="P69" s="1">
        <v>33.19850948571429</v>
      </c>
      <c r="Q69" s="1">
        <v>33.384757999999998</v>
      </c>
      <c r="R69" s="1">
        <v>34.528343200000002</v>
      </c>
      <c r="S69" s="1">
        <v>31.380426400000001</v>
      </c>
      <c r="T69" s="9">
        <v>0.17156103624999999</v>
      </c>
      <c r="U69" s="1">
        <v>1.4212393090000001E-2</v>
      </c>
      <c r="V69" s="2">
        <v>0</v>
      </c>
      <c r="W69" s="1">
        <v>18.610000000000003</v>
      </c>
      <c r="X69" s="1">
        <v>18</v>
      </c>
      <c r="Y69" s="1">
        <v>26.88</v>
      </c>
      <c r="Z69" s="1">
        <v>13.88</v>
      </c>
      <c r="AA69" s="1">
        <v>9.5385714285714283</v>
      </c>
      <c r="AB69" s="1">
        <v>10</v>
      </c>
      <c r="AC69" s="1">
        <v>15.5</v>
      </c>
      <c r="AD69" s="1">
        <v>6.59</v>
      </c>
    </row>
    <row r="70" spans="1:30" x14ac:dyDescent="0.3">
      <c r="A70" s="2">
        <v>69</v>
      </c>
      <c r="B70" s="2">
        <v>1044</v>
      </c>
      <c r="C70" s="5">
        <v>179059</v>
      </c>
      <c r="D70" s="3">
        <v>2021</v>
      </c>
      <c r="E70" s="6">
        <v>16</v>
      </c>
      <c r="F70" s="1">
        <f t="shared" si="2"/>
        <v>58.304804561624941</v>
      </c>
      <c r="G70" s="1" t="str">
        <f t="shared" si="3"/>
        <v>2021_16</v>
      </c>
      <c r="H70" s="1">
        <v>41.887957971428577</v>
      </c>
      <c r="I70" s="1">
        <v>42.489524799999998</v>
      </c>
      <c r="J70" s="1">
        <v>43.453880300000002</v>
      </c>
      <c r="K70" s="1">
        <v>40.414665200000002</v>
      </c>
      <c r="L70" s="1">
        <v>24.53739138571429</v>
      </c>
      <c r="M70" s="1">
        <v>24.539300900000001</v>
      </c>
      <c r="N70" s="1">
        <v>26.6697636</v>
      </c>
      <c r="O70" s="1">
        <v>21.778100999999999</v>
      </c>
      <c r="P70" s="1">
        <v>32.969859271428575</v>
      </c>
      <c r="Q70" s="1">
        <v>33.4973679</v>
      </c>
      <c r="R70" s="1">
        <v>35.040824899999997</v>
      </c>
      <c r="S70" s="1">
        <v>31.191492100000001</v>
      </c>
      <c r="T70" s="9">
        <v>0.16934188450000001</v>
      </c>
      <c r="U70" s="1">
        <v>3.1682827519999998E-2</v>
      </c>
      <c r="V70" s="2">
        <v>0</v>
      </c>
      <c r="W70" s="1">
        <v>16.849999999999998</v>
      </c>
      <c r="X70" s="1">
        <v>16.88</v>
      </c>
      <c r="Y70" s="1">
        <v>18.38</v>
      </c>
      <c r="Z70" s="1">
        <v>15.31</v>
      </c>
      <c r="AA70" s="1">
        <v>7.8514285714285714</v>
      </c>
      <c r="AB70" s="1">
        <v>7.85</v>
      </c>
      <c r="AC70" s="1">
        <v>9.06</v>
      </c>
      <c r="AD70" s="1">
        <v>6.72</v>
      </c>
    </row>
    <row r="71" spans="1:30" x14ac:dyDescent="0.3">
      <c r="A71" s="2">
        <v>70</v>
      </c>
      <c r="B71" s="2">
        <v>1039</v>
      </c>
      <c r="C71" s="5">
        <v>179059</v>
      </c>
      <c r="D71" s="3">
        <v>2021</v>
      </c>
      <c r="E71" s="6">
        <v>17</v>
      </c>
      <c r="F71" s="1">
        <f t="shared" si="2"/>
        <v>58.025566991885356</v>
      </c>
      <c r="G71" s="1" t="str">
        <f t="shared" si="3"/>
        <v>2021_17</v>
      </c>
      <c r="H71" s="1">
        <v>43.294543685714281</v>
      </c>
      <c r="I71" s="1">
        <v>43.415733299999999</v>
      </c>
      <c r="J71" s="1">
        <v>44.337303200000001</v>
      </c>
      <c r="K71" s="1">
        <v>41.722557100000003</v>
      </c>
      <c r="L71" s="1">
        <v>27.631607885714285</v>
      </c>
      <c r="M71" s="1">
        <v>28.177637099999998</v>
      </c>
      <c r="N71" s="1">
        <v>29.4406681</v>
      </c>
      <c r="O71" s="1">
        <v>24.812677399999998</v>
      </c>
      <c r="P71" s="1">
        <v>35.419077185714286</v>
      </c>
      <c r="Q71" s="1">
        <v>35.338768000000002</v>
      </c>
      <c r="R71" s="1">
        <v>36.440910299999999</v>
      </c>
      <c r="S71" s="1">
        <v>33.996696499999999</v>
      </c>
      <c r="T71" s="9">
        <v>0.16712273275</v>
      </c>
      <c r="U71" s="1">
        <v>0.99826709964000004</v>
      </c>
      <c r="V71" s="2">
        <v>1</v>
      </c>
      <c r="W71" s="1">
        <v>28.009999999999998</v>
      </c>
      <c r="X71" s="1">
        <v>25.63</v>
      </c>
      <c r="Y71" s="1">
        <v>45.25</v>
      </c>
      <c r="Z71" s="1">
        <v>13.75</v>
      </c>
      <c r="AA71" s="1">
        <v>13.515714285714285</v>
      </c>
      <c r="AB71" s="1">
        <v>11.69</v>
      </c>
      <c r="AC71" s="1">
        <v>25.25</v>
      </c>
      <c r="AD71" s="1">
        <v>5.5</v>
      </c>
    </row>
    <row r="72" spans="1:30" x14ac:dyDescent="0.3">
      <c r="A72" s="2">
        <v>71</v>
      </c>
      <c r="B72" s="2">
        <v>888</v>
      </c>
      <c r="C72" s="5">
        <v>179059</v>
      </c>
      <c r="D72" s="3">
        <v>2021</v>
      </c>
      <c r="E72" s="6">
        <v>18</v>
      </c>
      <c r="F72" s="1">
        <f t="shared" si="2"/>
        <v>49.592592385749946</v>
      </c>
      <c r="G72" s="1" t="str">
        <f t="shared" si="3"/>
        <v>2021_18</v>
      </c>
      <c r="H72" s="1">
        <v>43.489206585714278</v>
      </c>
      <c r="I72" s="1">
        <v>43.488700899999998</v>
      </c>
      <c r="J72" s="1">
        <v>43.845664999999997</v>
      </c>
      <c r="K72" s="1">
        <v>42.958519000000003</v>
      </c>
      <c r="L72" s="1">
        <v>26.577844614285716</v>
      </c>
      <c r="M72" s="1">
        <v>26.4839725</v>
      </c>
      <c r="N72" s="1">
        <v>27.627313600000001</v>
      </c>
      <c r="O72" s="1">
        <v>25.466455499999999</v>
      </c>
      <c r="P72" s="1">
        <v>35.091723871428577</v>
      </c>
      <c r="Q72" s="1">
        <v>35.043540999999998</v>
      </c>
      <c r="R72" s="1">
        <v>35.8202438</v>
      </c>
      <c r="S72" s="1">
        <v>34.612663300000001</v>
      </c>
      <c r="T72" s="9">
        <v>0.16490358099999999</v>
      </c>
      <c r="U72" s="1">
        <v>1.2442703600000001E-3</v>
      </c>
      <c r="V72" s="2">
        <v>0</v>
      </c>
      <c r="W72" s="1">
        <v>23.394285714285711</v>
      </c>
      <c r="X72" s="1">
        <v>22.94</v>
      </c>
      <c r="Y72" s="1">
        <v>29.25</v>
      </c>
      <c r="Z72" s="1">
        <v>19.75</v>
      </c>
      <c r="AA72" s="1">
        <v>9.774285714285714</v>
      </c>
      <c r="AB72" s="1">
        <v>9.19</v>
      </c>
      <c r="AC72" s="1">
        <v>13.69</v>
      </c>
      <c r="AD72" s="1">
        <v>8.16</v>
      </c>
    </row>
    <row r="73" spans="1:30" x14ac:dyDescent="0.3">
      <c r="A73" s="2">
        <v>72</v>
      </c>
      <c r="B73" s="2">
        <v>395</v>
      </c>
      <c r="C73" s="5">
        <v>179059</v>
      </c>
      <c r="D73" s="3">
        <v>2021</v>
      </c>
      <c r="E73" s="6">
        <v>19</v>
      </c>
      <c r="F73" s="1">
        <f t="shared" si="2"/>
        <v>22.05976800942706</v>
      </c>
      <c r="G73" s="1" t="str">
        <f t="shared" si="3"/>
        <v>2021_19</v>
      </c>
      <c r="H73" s="1">
        <v>44.347299857142858</v>
      </c>
      <c r="I73" s="1">
        <v>44.460105900000002</v>
      </c>
      <c r="J73" s="1">
        <v>45.1663742</v>
      </c>
      <c r="K73" s="1">
        <v>43.268821699999997</v>
      </c>
      <c r="L73" s="1">
        <v>29.127012799999999</v>
      </c>
      <c r="M73" s="1">
        <v>28.902124400000002</v>
      </c>
      <c r="N73" s="1">
        <v>31.051294299999999</v>
      </c>
      <c r="O73" s="1">
        <v>27.0730839</v>
      </c>
      <c r="P73" s="1">
        <v>36.940971371428574</v>
      </c>
      <c r="Q73" s="1">
        <v>36.758018499999999</v>
      </c>
      <c r="R73" s="1">
        <v>37.797416699999999</v>
      </c>
      <c r="S73" s="1">
        <v>36.105674700000002</v>
      </c>
      <c r="T73" s="9">
        <v>0.16458945559999999</v>
      </c>
      <c r="U73" s="1">
        <v>0.160538289</v>
      </c>
      <c r="V73" s="2">
        <v>0</v>
      </c>
      <c r="W73" s="1">
        <v>22.514285714285712</v>
      </c>
      <c r="X73" s="1">
        <v>24.5</v>
      </c>
      <c r="Y73" s="1">
        <v>30.25</v>
      </c>
      <c r="Z73" s="1">
        <v>11.44</v>
      </c>
      <c r="AA73" s="1">
        <v>13.767142857142858</v>
      </c>
      <c r="AB73" s="1">
        <v>14.44</v>
      </c>
      <c r="AC73" s="1">
        <v>24.25</v>
      </c>
      <c r="AD73" s="1">
        <v>5.81</v>
      </c>
    </row>
    <row r="74" spans="1:30" x14ac:dyDescent="0.3">
      <c r="A74" s="2">
        <v>73</v>
      </c>
      <c r="B74" s="2">
        <v>380</v>
      </c>
      <c r="C74" s="5">
        <v>179059</v>
      </c>
      <c r="D74" s="3">
        <v>2021</v>
      </c>
      <c r="E74" s="6">
        <v>20</v>
      </c>
      <c r="F74" s="1">
        <f t="shared" si="2"/>
        <v>21.222055300208311</v>
      </c>
      <c r="G74" s="1" t="str">
        <f t="shared" si="3"/>
        <v>2021_20</v>
      </c>
      <c r="H74" s="1">
        <v>43.358316685714293</v>
      </c>
      <c r="I74" s="1">
        <v>43.397422800000001</v>
      </c>
      <c r="J74" s="1">
        <v>45.911613500000001</v>
      </c>
      <c r="K74" s="1">
        <v>40.453025799999999</v>
      </c>
      <c r="L74" s="1">
        <v>30.369191314285711</v>
      </c>
      <c r="M74" s="1">
        <v>30.546716700000001</v>
      </c>
      <c r="N74" s="1">
        <v>32.926933300000002</v>
      </c>
      <c r="O74" s="1">
        <v>28.172143899999998</v>
      </c>
      <c r="P74" s="1">
        <v>36.783923542857146</v>
      </c>
      <c r="Q74" s="1">
        <v>36.860221899999999</v>
      </c>
      <c r="R74" s="1">
        <v>38.493827799999998</v>
      </c>
      <c r="S74" s="1">
        <v>34.771110499999999</v>
      </c>
      <c r="T74" s="9">
        <v>0.16427533020000001</v>
      </c>
      <c r="U74" s="1">
        <v>4.9919735309695001</v>
      </c>
      <c r="V74" s="2">
        <v>1</v>
      </c>
      <c r="W74" s="1">
        <v>30.15285714285714</v>
      </c>
      <c r="X74" s="1">
        <v>27</v>
      </c>
      <c r="Y74" s="1">
        <v>45.25</v>
      </c>
      <c r="Z74" s="1">
        <v>25.38</v>
      </c>
      <c r="AA74" s="1">
        <v>24.34</v>
      </c>
      <c r="AB74" s="1">
        <v>25.63</v>
      </c>
      <c r="AC74" s="1">
        <v>34.25</v>
      </c>
      <c r="AD74" s="1">
        <v>13</v>
      </c>
    </row>
    <row r="75" spans="1:30" x14ac:dyDescent="0.3">
      <c r="A75" s="2">
        <v>74</v>
      </c>
      <c r="B75" s="2">
        <v>288</v>
      </c>
      <c r="C75" s="5">
        <v>179059</v>
      </c>
      <c r="D75" s="3">
        <v>2021</v>
      </c>
      <c r="E75" s="6">
        <v>21</v>
      </c>
      <c r="F75" s="1">
        <f t="shared" si="2"/>
        <v>16.084084016999984</v>
      </c>
      <c r="G75" s="1" t="str">
        <f t="shared" si="3"/>
        <v>2021_21</v>
      </c>
      <c r="H75" s="1">
        <v>42.042564385714286</v>
      </c>
      <c r="I75" s="1">
        <v>42.880394000000003</v>
      </c>
      <c r="J75" s="1">
        <v>44.432914699999998</v>
      </c>
      <c r="K75" s="1">
        <v>37.286644000000003</v>
      </c>
      <c r="L75" s="1">
        <v>29.981644514285708</v>
      </c>
      <c r="M75" s="1">
        <v>29.939722100000001</v>
      </c>
      <c r="N75" s="1">
        <v>31.806055099999998</v>
      </c>
      <c r="O75" s="1">
        <v>28.206079500000001</v>
      </c>
      <c r="P75" s="1">
        <v>36.160894114285711</v>
      </c>
      <c r="Q75" s="1">
        <v>36.842124900000002</v>
      </c>
      <c r="R75" s="1">
        <v>38.012413000000002</v>
      </c>
      <c r="S75" s="1">
        <v>33.382865899999999</v>
      </c>
      <c r="T75" s="9">
        <v>0.16396120480000001</v>
      </c>
      <c r="U75" s="1">
        <v>3.5057695475700004</v>
      </c>
      <c r="V75" s="2">
        <v>3</v>
      </c>
      <c r="W75" s="1">
        <v>36.312857142857141</v>
      </c>
      <c r="X75" s="1">
        <v>36</v>
      </c>
      <c r="Y75" s="1">
        <v>50.5</v>
      </c>
      <c r="Z75" s="1">
        <v>21.5</v>
      </c>
      <c r="AA75" s="1">
        <v>21.171428571428571</v>
      </c>
      <c r="AB75" s="1">
        <v>20.88</v>
      </c>
      <c r="AC75" s="1">
        <v>25.38</v>
      </c>
      <c r="AD75" s="1">
        <v>18.5</v>
      </c>
    </row>
    <row r="76" spans="1:30" x14ac:dyDescent="0.3">
      <c r="A76" s="2">
        <v>75</v>
      </c>
      <c r="B76" s="2">
        <v>343</v>
      </c>
      <c r="C76" s="5">
        <v>179059</v>
      </c>
      <c r="D76" s="3">
        <v>2021</v>
      </c>
      <c r="E76" s="6">
        <v>22</v>
      </c>
      <c r="F76" s="1">
        <f t="shared" si="2"/>
        <v>19.155697284135396</v>
      </c>
      <c r="G76" s="1" t="str">
        <f t="shared" si="3"/>
        <v>2021_22</v>
      </c>
      <c r="H76" s="1">
        <v>44.57267651428571</v>
      </c>
      <c r="I76" s="1">
        <v>44.255638099999999</v>
      </c>
      <c r="J76" s="1">
        <v>46.022880600000001</v>
      </c>
      <c r="K76" s="1">
        <v>43.664634700000001</v>
      </c>
      <c r="L76" s="1">
        <v>31.036340171428574</v>
      </c>
      <c r="M76" s="1">
        <v>31.6159611</v>
      </c>
      <c r="N76" s="1">
        <v>32.911155700000002</v>
      </c>
      <c r="O76" s="1">
        <v>28.123132699999999</v>
      </c>
      <c r="P76" s="1">
        <v>38.022871842857136</v>
      </c>
      <c r="Q76" s="1">
        <v>37.991722099999997</v>
      </c>
      <c r="R76" s="1">
        <v>39.0338669</v>
      </c>
      <c r="S76" s="1">
        <v>36.6179123</v>
      </c>
      <c r="T76" s="9">
        <v>0.16364707940000001</v>
      </c>
      <c r="U76" s="1">
        <v>0.68982595464999996</v>
      </c>
      <c r="V76" s="2">
        <v>1</v>
      </c>
      <c r="W76" s="1">
        <v>26.494285714285713</v>
      </c>
      <c r="X76" s="1">
        <v>27.75</v>
      </c>
      <c r="Y76" s="1">
        <v>32.5</v>
      </c>
      <c r="Z76" s="1">
        <v>17.13</v>
      </c>
      <c r="AA76" s="1">
        <v>18.678571428571427</v>
      </c>
      <c r="AB76" s="1">
        <v>17.59</v>
      </c>
      <c r="AC76" s="1">
        <v>27</v>
      </c>
      <c r="AD76" s="1">
        <v>12.94</v>
      </c>
    </row>
    <row r="77" spans="1:30" x14ac:dyDescent="0.3">
      <c r="A77" s="2">
        <v>76</v>
      </c>
      <c r="B77" s="2">
        <v>264</v>
      </c>
      <c r="C77" s="5">
        <v>179059</v>
      </c>
      <c r="D77" s="3">
        <v>2021</v>
      </c>
      <c r="E77" s="6">
        <v>23</v>
      </c>
      <c r="F77" s="1">
        <f t="shared" si="2"/>
        <v>14.743743682249985</v>
      </c>
      <c r="G77" s="1" t="str">
        <f t="shared" si="3"/>
        <v>2021_23</v>
      </c>
      <c r="H77" s="1">
        <v>43.590110785714288</v>
      </c>
      <c r="I77" s="1">
        <v>43.593223600000002</v>
      </c>
      <c r="J77" s="1">
        <v>44.160148599999999</v>
      </c>
      <c r="K77" s="1">
        <v>42.869285599999998</v>
      </c>
      <c r="L77" s="1">
        <v>30.808043071428568</v>
      </c>
      <c r="M77" s="1">
        <v>30.8399906</v>
      </c>
      <c r="N77" s="1">
        <v>31.659753800000001</v>
      </c>
      <c r="O77" s="1">
        <v>29.4487247</v>
      </c>
      <c r="P77" s="1">
        <v>37.531826571428567</v>
      </c>
      <c r="Q77" s="1">
        <v>37.5762863</v>
      </c>
      <c r="R77" s="1">
        <v>37.895652800000001</v>
      </c>
      <c r="S77" s="1">
        <v>36.9912949</v>
      </c>
      <c r="T77" s="9">
        <v>0.163332954</v>
      </c>
      <c r="U77" s="1">
        <v>7.0286044727989996</v>
      </c>
      <c r="V77" s="2">
        <v>2</v>
      </c>
      <c r="W77" s="1">
        <v>38.848571428571425</v>
      </c>
      <c r="X77" s="1">
        <v>40</v>
      </c>
      <c r="Y77" s="1">
        <v>43.75</v>
      </c>
      <c r="Z77" s="1">
        <v>30.13</v>
      </c>
      <c r="AA77" s="1">
        <v>26.154285714285713</v>
      </c>
      <c r="AB77" s="1">
        <v>25.69</v>
      </c>
      <c r="AC77" s="1">
        <v>30.13</v>
      </c>
      <c r="AD77" s="1">
        <v>22.25</v>
      </c>
    </row>
    <row r="78" spans="1:30" x14ac:dyDescent="0.3">
      <c r="A78" s="2">
        <v>77</v>
      </c>
      <c r="B78" s="2">
        <v>295</v>
      </c>
      <c r="C78" s="5">
        <v>179059</v>
      </c>
      <c r="D78" s="3">
        <v>2021</v>
      </c>
      <c r="E78" s="6">
        <v>24</v>
      </c>
      <c r="F78" s="1">
        <f t="shared" si="2"/>
        <v>16.4750166146354</v>
      </c>
      <c r="G78" s="1" t="str">
        <f t="shared" si="3"/>
        <v>2021_24</v>
      </c>
      <c r="H78" s="1">
        <v>43.359001171428574</v>
      </c>
      <c r="I78" s="1">
        <v>43.6673203</v>
      </c>
      <c r="J78" s="1">
        <v>44.687828099999997</v>
      </c>
      <c r="K78" s="1">
        <v>42.141868600000002</v>
      </c>
      <c r="L78" s="1">
        <v>31.392301842857137</v>
      </c>
      <c r="M78" s="1">
        <v>31.184442499999999</v>
      </c>
      <c r="N78" s="1">
        <v>33.035423299999998</v>
      </c>
      <c r="O78" s="1">
        <v>29.930170100000002</v>
      </c>
      <c r="P78" s="1">
        <v>37.389828271428577</v>
      </c>
      <c r="Q78" s="1">
        <v>37.382865899999999</v>
      </c>
      <c r="R78" s="1">
        <v>38.533012399999997</v>
      </c>
      <c r="S78" s="1">
        <v>36.229087800000002</v>
      </c>
      <c r="T78" s="9">
        <v>0.16277741625</v>
      </c>
      <c r="U78" s="1">
        <v>20.976196880000003</v>
      </c>
      <c r="V78" s="2">
        <v>1</v>
      </c>
      <c r="W78" s="1">
        <v>39.698571428571427</v>
      </c>
      <c r="X78" s="1">
        <v>41.25</v>
      </c>
      <c r="Y78" s="1">
        <v>46.75</v>
      </c>
      <c r="Z78" s="1">
        <v>27.63</v>
      </c>
      <c r="AA78" s="1">
        <v>32.805714285714281</v>
      </c>
      <c r="AB78" s="1">
        <v>32.25</v>
      </c>
      <c r="AC78" s="1">
        <v>41.25</v>
      </c>
      <c r="AD78" s="1">
        <v>23.38</v>
      </c>
    </row>
    <row r="79" spans="1:30" x14ac:dyDescent="0.3">
      <c r="A79" s="2">
        <v>78</v>
      </c>
      <c r="B79" s="2">
        <v>293</v>
      </c>
      <c r="C79" s="5">
        <v>179059</v>
      </c>
      <c r="D79" s="3">
        <v>2021</v>
      </c>
      <c r="E79" s="6">
        <v>25</v>
      </c>
      <c r="F79" s="1">
        <f t="shared" si="2"/>
        <v>16.363321586739566</v>
      </c>
      <c r="G79" s="1" t="str">
        <f t="shared" si="3"/>
        <v>2021_25</v>
      </c>
      <c r="H79" s="1">
        <v>41.853787014285722</v>
      </c>
      <c r="I79" s="1">
        <v>41.558616600000001</v>
      </c>
      <c r="J79" s="1">
        <v>43.928733800000003</v>
      </c>
      <c r="K79" s="1">
        <v>40.454856900000003</v>
      </c>
      <c r="L79" s="1">
        <v>29.827814100000001</v>
      </c>
      <c r="M79" s="1">
        <v>29.575586300000001</v>
      </c>
      <c r="N79" s="1">
        <v>31.511011100000001</v>
      </c>
      <c r="O79" s="1">
        <v>28.630029700000001</v>
      </c>
      <c r="P79" s="1">
        <v>35.794003085714287</v>
      </c>
      <c r="Q79" s="1">
        <v>35.7250595</v>
      </c>
      <c r="R79" s="1">
        <v>36.9657822</v>
      </c>
      <c r="S79" s="1">
        <v>34.572532699999996</v>
      </c>
      <c r="T79" s="9">
        <v>0.1622218785</v>
      </c>
      <c r="U79" s="1">
        <v>21.410405311547997</v>
      </c>
      <c r="V79" s="2">
        <v>2</v>
      </c>
      <c r="W79" s="1">
        <v>44.5</v>
      </c>
      <c r="X79" s="1">
        <v>44.42</v>
      </c>
      <c r="Y79" s="1">
        <v>54.75</v>
      </c>
      <c r="Z79" s="1">
        <v>32.25</v>
      </c>
      <c r="AA79" s="1">
        <v>32.42</v>
      </c>
      <c r="AB79" s="1">
        <v>32.880000000000003</v>
      </c>
      <c r="AC79" s="1">
        <v>37.25</v>
      </c>
      <c r="AD79" s="1">
        <v>28.25</v>
      </c>
    </row>
    <row r="80" spans="1:30" x14ac:dyDescent="0.3">
      <c r="A80" s="2">
        <v>79</v>
      </c>
      <c r="B80" s="2">
        <v>337</v>
      </c>
      <c r="C80" s="5">
        <v>179059</v>
      </c>
      <c r="D80" s="3">
        <v>2021</v>
      </c>
      <c r="E80" s="6">
        <v>26</v>
      </c>
      <c r="F80" s="1">
        <f t="shared" si="2"/>
        <v>18.820612200447897</v>
      </c>
      <c r="G80" s="1" t="str">
        <f t="shared" si="3"/>
        <v>2021_26</v>
      </c>
      <c r="H80" s="1">
        <v>41.250171114285713</v>
      </c>
      <c r="I80" s="1">
        <v>41.425407399999997</v>
      </c>
      <c r="J80" s="1">
        <v>44.162437400000002</v>
      </c>
      <c r="K80" s="1">
        <v>37.102500900000003</v>
      </c>
      <c r="L80" s="1">
        <v>29.466769357142855</v>
      </c>
      <c r="M80" s="1">
        <v>29.256616600000001</v>
      </c>
      <c r="N80" s="1">
        <v>30.490320199999999</v>
      </c>
      <c r="O80" s="1">
        <v>28.095819500000001</v>
      </c>
      <c r="P80" s="1">
        <v>35.287563857142857</v>
      </c>
      <c r="Q80" s="1">
        <v>35.988487200000002</v>
      </c>
      <c r="R80" s="1">
        <v>36.346275300000002</v>
      </c>
      <c r="S80" s="1">
        <v>33.240623499999998</v>
      </c>
      <c r="T80" s="9">
        <v>0.16166634075</v>
      </c>
      <c r="U80" s="1">
        <v>19.8703553237</v>
      </c>
      <c r="V80" s="2">
        <v>3</v>
      </c>
      <c r="W80" s="1">
        <v>38.501428571428569</v>
      </c>
      <c r="X80" s="1">
        <v>35.5</v>
      </c>
      <c r="Y80" s="1">
        <v>55.75</v>
      </c>
      <c r="Z80" s="1">
        <v>28.63</v>
      </c>
      <c r="AA80" s="1">
        <v>28.505714285714284</v>
      </c>
      <c r="AB80" s="1">
        <v>28.88</v>
      </c>
      <c r="AC80" s="1">
        <v>37.5</v>
      </c>
      <c r="AD80" s="1">
        <v>14.56</v>
      </c>
    </row>
    <row r="81" spans="1:30" x14ac:dyDescent="0.3">
      <c r="A81" s="2">
        <v>80</v>
      </c>
      <c r="B81" s="2">
        <v>218</v>
      </c>
      <c r="C81" s="5">
        <v>179059</v>
      </c>
      <c r="D81" s="3">
        <v>2021</v>
      </c>
      <c r="E81" s="6">
        <v>27</v>
      </c>
      <c r="F81" s="1">
        <f t="shared" si="2"/>
        <v>12.17475804064582</v>
      </c>
      <c r="G81" s="1" t="str">
        <f t="shared" si="3"/>
        <v>2021_27</v>
      </c>
      <c r="H81" s="1">
        <v>39.442174628571429</v>
      </c>
      <c r="I81" s="1">
        <v>39.435295099999998</v>
      </c>
      <c r="J81" s="1">
        <v>43.984947200000001</v>
      </c>
      <c r="K81" s="1">
        <v>33.335655199999998</v>
      </c>
      <c r="L81" s="1">
        <v>28.261756628571426</v>
      </c>
      <c r="M81" s="1">
        <v>28.675012599999999</v>
      </c>
      <c r="N81" s="1">
        <v>30.0699711</v>
      </c>
      <c r="O81" s="1">
        <v>25.528467200000001</v>
      </c>
      <c r="P81" s="1">
        <v>33.688674085714283</v>
      </c>
      <c r="Q81" s="1">
        <v>34.176322900000002</v>
      </c>
      <c r="R81" s="1">
        <v>36.238548299999998</v>
      </c>
      <c r="S81" s="1">
        <v>29.926996200000001</v>
      </c>
      <c r="T81" s="9">
        <v>0.161110803</v>
      </c>
      <c r="U81" s="1">
        <v>4.9365679452500002</v>
      </c>
      <c r="V81" s="2">
        <v>1</v>
      </c>
      <c r="W81" s="1">
        <v>42.339999999999996</v>
      </c>
      <c r="X81" s="1">
        <v>38.5</v>
      </c>
      <c r="Y81" s="1">
        <v>65.5</v>
      </c>
      <c r="Z81" s="1">
        <v>27.25</v>
      </c>
      <c r="AA81" s="1">
        <v>36.928571428571431</v>
      </c>
      <c r="AB81" s="1">
        <v>39</v>
      </c>
      <c r="AC81" s="1">
        <v>47.5</v>
      </c>
      <c r="AD81" s="1">
        <v>25.5</v>
      </c>
    </row>
    <row r="82" spans="1:30" x14ac:dyDescent="0.3">
      <c r="A82" s="2">
        <v>81</v>
      </c>
      <c r="B82" s="2">
        <v>258</v>
      </c>
      <c r="C82" s="5">
        <v>179059</v>
      </c>
      <c r="D82" s="3">
        <v>2021</v>
      </c>
      <c r="E82" s="6">
        <v>28</v>
      </c>
      <c r="F82" s="1">
        <f t="shared" si="2"/>
        <v>14.408658598562486</v>
      </c>
      <c r="G82" s="1" t="str">
        <f t="shared" si="3"/>
        <v>2021_28</v>
      </c>
      <c r="H82" s="1">
        <v>40.321146285714285</v>
      </c>
      <c r="I82" s="1">
        <v>40.3495712</v>
      </c>
      <c r="J82" s="1">
        <v>41.8044662</v>
      </c>
      <c r="K82" s="1">
        <v>39.098747299999999</v>
      </c>
      <c r="L82" s="1">
        <v>28.114300057142859</v>
      </c>
      <c r="M82" s="1">
        <v>28.2958927</v>
      </c>
      <c r="N82" s="1">
        <v>28.5041142</v>
      </c>
      <c r="O82" s="1">
        <v>27.594018899999998</v>
      </c>
      <c r="P82" s="1">
        <v>34.3246471</v>
      </c>
      <c r="Q82" s="1">
        <v>34.207115199999997</v>
      </c>
      <c r="R82" s="1">
        <v>35.331565900000001</v>
      </c>
      <c r="S82" s="1">
        <v>33.478569</v>
      </c>
      <c r="T82" s="9">
        <v>0.166967168</v>
      </c>
      <c r="U82" s="1">
        <v>1.8426803126000002</v>
      </c>
      <c r="V82" s="2">
        <v>2</v>
      </c>
      <c r="W82" s="1">
        <v>44.884285714285717</v>
      </c>
      <c r="X82" s="1">
        <v>45.25</v>
      </c>
      <c r="Y82" s="1">
        <v>61.75</v>
      </c>
      <c r="Z82" s="1">
        <v>29.38</v>
      </c>
      <c r="AA82" s="1">
        <v>36.751428571428569</v>
      </c>
      <c r="AB82" s="1">
        <v>36</v>
      </c>
      <c r="AC82" s="1">
        <v>44</v>
      </c>
      <c r="AD82" s="1">
        <v>30.88</v>
      </c>
    </row>
    <row r="83" spans="1:30" x14ac:dyDescent="0.3">
      <c r="A83" s="2">
        <v>82</v>
      </c>
      <c r="B83" s="2">
        <v>129</v>
      </c>
      <c r="C83" s="5">
        <v>179059</v>
      </c>
      <c r="D83" s="3">
        <v>2021</v>
      </c>
      <c r="E83" s="6">
        <v>29</v>
      </c>
      <c r="F83" s="1">
        <f t="shared" si="2"/>
        <v>7.2043292992812429</v>
      </c>
      <c r="G83" s="1" t="str">
        <f t="shared" si="3"/>
        <v>2021_29</v>
      </c>
      <c r="H83" s="1">
        <v>38.308852071428568</v>
      </c>
      <c r="I83" s="1">
        <v>38.180686999999999</v>
      </c>
      <c r="J83" s="1">
        <v>42.4595871</v>
      </c>
      <c r="K83" s="1">
        <v>35.5576401</v>
      </c>
      <c r="L83" s="1">
        <v>27.952879485714284</v>
      </c>
      <c r="M83" s="1">
        <v>27.848718600000002</v>
      </c>
      <c r="N83" s="1">
        <v>29.303583100000001</v>
      </c>
      <c r="O83" s="1">
        <v>26.7698307</v>
      </c>
      <c r="P83" s="1">
        <v>33.050390514285716</v>
      </c>
      <c r="Q83" s="1">
        <v>32.7615585</v>
      </c>
      <c r="R83" s="1">
        <v>35.514946000000002</v>
      </c>
      <c r="S83" s="1">
        <v>31.6328678</v>
      </c>
      <c r="T83" s="9">
        <v>0.172823533</v>
      </c>
      <c r="U83" s="1">
        <v>4.1894079479999995</v>
      </c>
      <c r="V83" s="2">
        <v>4</v>
      </c>
      <c r="W83" s="1">
        <v>54.678571428571431</v>
      </c>
      <c r="X83" s="1">
        <v>55.75</v>
      </c>
      <c r="Y83" s="1">
        <v>62.75</v>
      </c>
      <c r="Z83" s="1">
        <v>42.5</v>
      </c>
      <c r="AA83" s="1">
        <v>43.248571428571431</v>
      </c>
      <c r="AB83" s="1">
        <v>44.12</v>
      </c>
      <c r="AC83" s="1">
        <v>46.75</v>
      </c>
      <c r="AD83" s="1">
        <v>38</v>
      </c>
    </row>
    <row r="84" spans="1:30" x14ac:dyDescent="0.3">
      <c r="A84" s="2">
        <v>83</v>
      </c>
      <c r="B84" s="2">
        <v>129</v>
      </c>
      <c r="C84" s="5">
        <v>179059</v>
      </c>
      <c r="D84" s="3">
        <v>2021</v>
      </c>
      <c r="E84" s="6">
        <v>30</v>
      </c>
      <c r="F84" s="1">
        <f t="shared" si="2"/>
        <v>7.2043292992812429</v>
      </c>
      <c r="G84" s="1" t="str">
        <f t="shared" si="3"/>
        <v>2021_30</v>
      </c>
      <c r="H84" s="1">
        <v>37.880882285714286</v>
      </c>
      <c r="I84" s="1">
        <v>38.797203099999997</v>
      </c>
      <c r="J84" s="1">
        <v>40.053123499999998</v>
      </c>
      <c r="K84" s="1">
        <v>34.341636700000002</v>
      </c>
      <c r="L84" s="1">
        <v>27.03364207142857</v>
      </c>
      <c r="M84" s="1">
        <v>26.700586300000001</v>
      </c>
      <c r="N84" s="1">
        <v>29.0786686</v>
      </c>
      <c r="O84" s="1">
        <v>25.735651000000001</v>
      </c>
      <c r="P84" s="1">
        <v>32.287525457142856</v>
      </c>
      <c r="Q84" s="1">
        <v>32.839927699999997</v>
      </c>
      <c r="R84" s="1">
        <v>33.700523400000002</v>
      </c>
      <c r="S84" s="1">
        <v>30.421045299999999</v>
      </c>
      <c r="T84" s="9">
        <v>0.178679898</v>
      </c>
      <c r="U84" s="1">
        <v>35.120398399000003</v>
      </c>
      <c r="V84" s="2">
        <v>4</v>
      </c>
      <c r="W84" s="1">
        <v>62.714285714285715</v>
      </c>
      <c r="X84" s="1">
        <v>63.5</v>
      </c>
      <c r="Y84" s="1">
        <v>72</v>
      </c>
      <c r="Z84" s="1">
        <v>55.5</v>
      </c>
      <c r="AA84" s="1">
        <v>47.802857142857142</v>
      </c>
      <c r="AB84" s="1">
        <v>49.25</v>
      </c>
      <c r="AC84" s="1">
        <v>52.5</v>
      </c>
      <c r="AD84" s="1">
        <v>42.75</v>
      </c>
    </row>
    <row r="85" spans="1:30" x14ac:dyDescent="0.3">
      <c r="A85" s="2">
        <v>84</v>
      </c>
      <c r="B85" s="2">
        <v>109</v>
      </c>
      <c r="C85" s="5">
        <v>179059</v>
      </c>
      <c r="D85" s="3">
        <v>2021</v>
      </c>
      <c r="E85" s="6">
        <v>31</v>
      </c>
      <c r="F85" s="1">
        <f t="shared" si="2"/>
        <v>6.0873790203229099</v>
      </c>
      <c r="G85" s="1" t="str">
        <f t="shared" si="3"/>
        <v>2021_31</v>
      </c>
      <c r="H85" s="1">
        <v>35.619373057142859</v>
      </c>
      <c r="I85" s="1">
        <v>36.208152800000001</v>
      </c>
      <c r="J85" s="1">
        <v>37.408958400000003</v>
      </c>
      <c r="K85" s="1">
        <v>31.057794600000001</v>
      </c>
      <c r="L85" s="1">
        <v>26.055305228571431</v>
      </c>
      <c r="M85" s="1">
        <v>26.175012599999999</v>
      </c>
      <c r="N85" s="1">
        <v>27.961999899999999</v>
      </c>
      <c r="O85" s="1">
        <v>23.9629765</v>
      </c>
      <c r="P85" s="1">
        <v>30.554746899999998</v>
      </c>
      <c r="Q85" s="1">
        <v>30.500177399999998</v>
      </c>
      <c r="R85" s="1">
        <v>32.2459335</v>
      </c>
      <c r="S85" s="1">
        <v>28.010126100000001</v>
      </c>
      <c r="T85" s="9">
        <v>0.18453626300000001</v>
      </c>
      <c r="U85" s="1">
        <v>26.633637302969994</v>
      </c>
      <c r="V85" s="2">
        <v>3</v>
      </c>
      <c r="W85" s="1">
        <v>58.071428571428569</v>
      </c>
      <c r="X85" s="1">
        <v>57.62</v>
      </c>
      <c r="Y85" s="1">
        <v>69</v>
      </c>
      <c r="Z85" s="1">
        <v>48.75</v>
      </c>
      <c r="AA85" s="1">
        <v>47.695714285714288</v>
      </c>
      <c r="AB85" s="1">
        <v>45.62</v>
      </c>
      <c r="AC85" s="1">
        <v>58</v>
      </c>
      <c r="AD85" s="1">
        <v>41.25</v>
      </c>
    </row>
    <row r="86" spans="1:30" x14ac:dyDescent="0.3">
      <c r="A86" s="2">
        <v>85</v>
      </c>
      <c r="B86" s="2">
        <v>352</v>
      </c>
      <c r="C86" s="5">
        <v>179059</v>
      </c>
      <c r="D86" s="3">
        <v>2021</v>
      </c>
      <c r="E86" s="6">
        <v>32</v>
      </c>
      <c r="F86" s="1">
        <f t="shared" si="2"/>
        <v>19.658324909666646</v>
      </c>
      <c r="G86" s="1" t="str">
        <f t="shared" si="3"/>
        <v>2021_32</v>
      </c>
      <c r="H86" s="1">
        <v>37.362240385714287</v>
      </c>
      <c r="I86" s="1">
        <v>37.776145900000003</v>
      </c>
      <c r="J86" s="1">
        <v>38.059776300000003</v>
      </c>
      <c r="K86" s="1">
        <v>35.409233100000002</v>
      </c>
      <c r="L86" s="1">
        <v>25.662570142857145</v>
      </c>
      <c r="M86" s="1">
        <v>25.859888099999999</v>
      </c>
      <c r="N86" s="1">
        <v>26.2638493</v>
      </c>
      <c r="O86" s="1">
        <v>24.715478900000001</v>
      </c>
      <c r="P86" s="1">
        <v>31.404421671428572</v>
      </c>
      <c r="Q86" s="1">
        <v>31.656091700000001</v>
      </c>
      <c r="R86" s="1">
        <v>32.066276600000002</v>
      </c>
      <c r="S86" s="1">
        <v>30.3593388</v>
      </c>
      <c r="T86" s="9">
        <v>0.19039262800000001</v>
      </c>
      <c r="U86" s="1">
        <v>0.92429288902999995</v>
      </c>
      <c r="V86" s="2">
        <v>1</v>
      </c>
      <c r="W86" s="1">
        <v>54.052857142857142</v>
      </c>
      <c r="X86" s="1">
        <v>56.25</v>
      </c>
      <c r="Y86" s="1">
        <v>62.62</v>
      </c>
      <c r="Z86" s="1">
        <v>39.75</v>
      </c>
      <c r="AA86" s="1">
        <v>45.535714285714285</v>
      </c>
      <c r="AB86" s="1">
        <v>45.25</v>
      </c>
      <c r="AC86" s="1">
        <v>47.5</v>
      </c>
      <c r="AD86" s="1">
        <v>44</v>
      </c>
    </row>
    <row r="87" spans="1:30" x14ac:dyDescent="0.3">
      <c r="A87" s="2">
        <v>86</v>
      </c>
      <c r="B87" s="2">
        <v>202</v>
      </c>
      <c r="C87" s="5">
        <v>179059</v>
      </c>
      <c r="D87" s="3">
        <v>2021</v>
      </c>
      <c r="E87" s="6">
        <v>33</v>
      </c>
      <c r="F87" s="1">
        <f t="shared" si="2"/>
        <v>11.281197817479155</v>
      </c>
      <c r="G87" s="1" t="str">
        <f t="shared" si="3"/>
        <v>2021_33</v>
      </c>
      <c r="H87" s="1">
        <v>37.092050814285713</v>
      </c>
      <c r="I87" s="1">
        <v>36.190727199999998</v>
      </c>
      <c r="J87" s="1">
        <v>39.450706500000003</v>
      </c>
      <c r="K87" s="1">
        <v>35.6874313</v>
      </c>
      <c r="L87" s="1">
        <v>25.379859642857145</v>
      </c>
      <c r="M87" s="1">
        <v>25.7071781</v>
      </c>
      <c r="N87" s="1">
        <v>26.343896900000001</v>
      </c>
      <c r="O87" s="1">
        <v>23.491327299999998</v>
      </c>
      <c r="P87" s="1">
        <v>31.071566171428572</v>
      </c>
      <c r="Q87" s="1">
        <v>30.726831399999998</v>
      </c>
      <c r="R87" s="1">
        <v>32.798454300000003</v>
      </c>
      <c r="S87" s="1">
        <v>29.867425900000001</v>
      </c>
      <c r="T87" s="9">
        <v>0.19523345650000001</v>
      </c>
      <c r="U87" s="1">
        <v>13.239390639139556</v>
      </c>
      <c r="V87" s="2">
        <v>1</v>
      </c>
      <c r="W87" s="1">
        <v>58.571428571428569</v>
      </c>
      <c r="X87" s="1">
        <v>67</v>
      </c>
      <c r="Y87" s="1">
        <v>71</v>
      </c>
      <c r="Z87" s="1">
        <v>33.75</v>
      </c>
      <c r="AA87" s="1">
        <v>39.392857142857146</v>
      </c>
      <c r="AB87" s="1">
        <v>41.25</v>
      </c>
      <c r="AC87" s="1">
        <v>50.5</v>
      </c>
      <c r="AD87" s="1">
        <v>26.5</v>
      </c>
    </row>
    <row r="88" spans="1:30" x14ac:dyDescent="0.3">
      <c r="A88" s="2">
        <v>87</v>
      </c>
      <c r="B88" s="2">
        <v>294</v>
      </c>
      <c r="C88" s="5">
        <v>179059</v>
      </c>
      <c r="D88" s="3">
        <v>2021</v>
      </c>
      <c r="E88" s="6">
        <v>34</v>
      </c>
      <c r="F88" s="1">
        <f t="shared" si="2"/>
        <v>16.419169100687483</v>
      </c>
      <c r="G88" s="1" t="str">
        <f t="shared" si="3"/>
        <v>2021_34</v>
      </c>
      <c r="H88" s="1">
        <v>38.924038471428567</v>
      </c>
      <c r="I88" s="1">
        <v>39.478630099999997</v>
      </c>
      <c r="J88" s="1">
        <v>41.263114899999998</v>
      </c>
      <c r="K88" s="1">
        <v>35.728843699999999</v>
      </c>
      <c r="L88" s="1">
        <v>25.451384128571426</v>
      </c>
      <c r="M88" s="1">
        <v>25.169031100000002</v>
      </c>
      <c r="N88" s="1">
        <v>26.327081700000001</v>
      </c>
      <c r="O88" s="1">
        <v>24.309411999999998</v>
      </c>
      <c r="P88" s="1">
        <v>31.83026748571428</v>
      </c>
      <c r="Q88" s="1">
        <v>32.248039200000001</v>
      </c>
      <c r="R88" s="1">
        <v>33.583702099999996</v>
      </c>
      <c r="S88" s="1">
        <v>29.8961124</v>
      </c>
      <c r="T88" s="9">
        <v>0.20007428499999999</v>
      </c>
      <c r="U88" s="1">
        <v>12.524798812250001</v>
      </c>
      <c r="V88" s="2">
        <v>2</v>
      </c>
      <c r="W88" s="1">
        <v>51</v>
      </c>
      <c r="X88" s="1">
        <v>52.25</v>
      </c>
      <c r="Y88" s="1">
        <v>60.5</v>
      </c>
      <c r="Z88" s="1">
        <v>36.25</v>
      </c>
      <c r="AA88" s="1">
        <v>42.25</v>
      </c>
      <c r="AB88" s="1">
        <v>41.75</v>
      </c>
      <c r="AC88" s="1">
        <v>64.5</v>
      </c>
      <c r="AD88" s="1">
        <v>27</v>
      </c>
    </row>
    <row r="89" spans="1:30" x14ac:dyDescent="0.3">
      <c r="A89" s="2">
        <v>88</v>
      </c>
      <c r="B89" s="2">
        <v>501</v>
      </c>
      <c r="C89" s="5">
        <v>179059</v>
      </c>
      <c r="D89" s="3">
        <v>2021</v>
      </c>
      <c r="E89" s="6">
        <v>35</v>
      </c>
      <c r="F89" s="1">
        <f t="shared" si="2"/>
        <v>27.979604487906222</v>
      </c>
      <c r="G89" s="1" t="str">
        <f t="shared" si="3"/>
        <v>2021_35</v>
      </c>
      <c r="H89" s="1">
        <v>38.905640728571427</v>
      </c>
      <c r="I89" s="1">
        <v>38.119316099999999</v>
      </c>
      <c r="J89" s="1">
        <v>43.8683701</v>
      </c>
      <c r="K89" s="1">
        <v>34.5759811</v>
      </c>
      <c r="L89" s="1">
        <v>26.174676900000001</v>
      </c>
      <c r="M89" s="1">
        <v>26.017694500000001</v>
      </c>
      <c r="N89" s="1">
        <v>27.7705631</v>
      </c>
      <c r="O89" s="1">
        <v>25.4781437</v>
      </c>
      <c r="P89" s="1">
        <v>32.257710042857148</v>
      </c>
      <c r="Q89" s="1">
        <v>31.796075800000001</v>
      </c>
      <c r="R89" s="1">
        <v>34.650016800000003</v>
      </c>
      <c r="S89" s="1">
        <v>30.643060699999999</v>
      </c>
      <c r="T89" s="9">
        <v>0.2049151135</v>
      </c>
      <c r="U89" s="1">
        <v>30.457595413349999</v>
      </c>
      <c r="V89" s="2">
        <v>4</v>
      </c>
      <c r="W89" s="1">
        <v>47.965714285714284</v>
      </c>
      <c r="X89" s="1">
        <v>48.38</v>
      </c>
      <c r="Y89" s="1">
        <v>53.5</v>
      </c>
      <c r="Z89" s="1">
        <v>39.25</v>
      </c>
      <c r="AA89" s="1">
        <v>32.732857142857142</v>
      </c>
      <c r="AB89" s="1">
        <v>34</v>
      </c>
      <c r="AC89" s="1">
        <v>40.25</v>
      </c>
      <c r="AD89" s="1">
        <v>22</v>
      </c>
    </row>
    <row r="90" spans="1:30" x14ac:dyDescent="0.3">
      <c r="A90" s="2">
        <v>89</v>
      </c>
      <c r="B90" s="2">
        <v>716</v>
      </c>
      <c r="C90" s="5">
        <v>179059</v>
      </c>
      <c r="D90" s="3">
        <v>2021</v>
      </c>
      <c r="E90" s="6">
        <v>36</v>
      </c>
      <c r="F90" s="1">
        <f t="shared" si="2"/>
        <v>39.986819986708291</v>
      </c>
      <c r="G90" s="1" t="str">
        <f t="shared" si="3"/>
        <v>2021_36</v>
      </c>
      <c r="H90" s="1">
        <v>38.296261371428571</v>
      </c>
      <c r="I90" s="1">
        <v>37.785606399999999</v>
      </c>
      <c r="J90" s="1">
        <v>41.539360000000002</v>
      </c>
      <c r="K90" s="1">
        <v>33.910270699999998</v>
      </c>
      <c r="L90" s="1">
        <v>25.891761499999998</v>
      </c>
      <c r="M90" s="1">
        <v>25.768884700000001</v>
      </c>
      <c r="N90" s="1">
        <v>26.8141727</v>
      </c>
      <c r="O90" s="1">
        <v>24.935632699999999</v>
      </c>
      <c r="P90" s="1">
        <v>31.812057514285719</v>
      </c>
      <c r="Q90" s="1">
        <v>31.518762599999999</v>
      </c>
      <c r="R90" s="1">
        <v>33.0882492</v>
      </c>
      <c r="S90" s="1">
        <v>30.304681800000001</v>
      </c>
      <c r="T90" s="9">
        <v>0.209755942</v>
      </c>
      <c r="U90" s="1">
        <v>50.709790016439996</v>
      </c>
      <c r="V90" s="2">
        <v>1</v>
      </c>
      <c r="W90" s="1">
        <v>47.071428571428569</v>
      </c>
      <c r="X90" s="1">
        <v>44.88</v>
      </c>
      <c r="Y90" s="1">
        <v>62.5</v>
      </c>
      <c r="Z90" s="1">
        <v>27.25</v>
      </c>
      <c r="AA90" s="1">
        <v>38.535714285714285</v>
      </c>
      <c r="AB90" s="1">
        <v>35.25</v>
      </c>
      <c r="AC90" s="1">
        <v>56.5</v>
      </c>
      <c r="AD90" s="1">
        <v>29</v>
      </c>
    </row>
    <row r="91" spans="1:30" x14ac:dyDescent="0.3">
      <c r="A91" s="2">
        <v>90</v>
      </c>
      <c r="B91" s="2">
        <v>683</v>
      </c>
      <c r="C91" s="5">
        <v>179059</v>
      </c>
      <c r="D91" s="3">
        <v>2021</v>
      </c>
      <c r="E91" s="6">
        <v>37</v>
      </c>
      <c r="F91" s="1">
        <f t="shared" si="2"/>
        <v>38.143852026427041</v>
      </c>
      <c r="G91" s="1" t="str">
        <f t="shared" si="3"/>
        <v>2021_37</v>
      </c>
      <c r="H91" s="1">
        <v>38.791749114285714</v>
      </c>
      <c r="I91" s="1">
        <v>38.687797500000002</v>
      </c>
      <c r="J91" s="1">
        <v>42.041587800000002</v>
      </c>
      <c r="K91" s="1">
        <v>35.6561813</v>
      </c>
      <c r="L91" s="1">
        <v>26.303247457142856</v>
      </c>
      <c r="M91" s="1">
        <v>25.975366600000001</v>
      </c>
      <c r="N91" s="1">
        <v>27.4822636</v>
      </c>
      <c r="O91" s="1">
        <v>25.4460087</v>
      </c>
      <c r="P91" s="1">
        <v>32.242049899999998</v>
      </c>
      <c r="Q91" s="1">
        <v>32.534568800000002</v>
      </c>
      <c r="R91" s="1">
        <v>34.060783399999998</v>
      </c>
      <c r="S91" s="1">
        <v>30.4021854</v>
      </c>
      <c r="T91" s="9">
        <v>0.20761996125000001</v>
      </c>
      <c r="U91" s="1">
        <v>9.2615278791200009</v>
      </c>
      <c r="V91" s="2">
        <v>2</v>
      </c>
      <c r="W91" s="1">
        <v>53.802857142857142</v>
      </c>
      <c r="X91" s="1">
        <v>54</v>
      </c>
      <c r="Y91" s="1">
        <v>65</v>
      </c>
      <c r="Z91" s="1">
        <v>40.25</v>
      </c>
      <c r="AA91" s="1">
        <v>33.462857142857146</v>
      </c>
      <c r="AB91" s="1">
        <v>33.619999999999997</v>
      </c>
      <c r="AC91" s="1">
        <v>35.75</v>
      </c>
      <c r="AD91" s="1">
        <v>31</v>
      </c>
    </row>
    <row r="92" spans="1:30" x14ac:dyDescent="0.3">
      <c r="A92" s="2">
        <v>91</v>
      </c>
      <c r="B92" s="2">
        <v>410</v>
      </c>
      <c r="C92" s="5">
        <v>179059</v>
      </c>
      <c r="D92" s="3">
        <v>2021</v>
      </c>
      <c r="E92" s="6">
        <v>38</v>
      </c>
      <c r="F92" s="1">
        <f t="shared" si="2"/>
        <v>22.897480718645809</v>
      </c>
      <c r="G92" s="1" t="str">
        <f t="shared" si="3"/>
        <v>2021_38</v>
      </c>
      <c r="H92" s="1">
        <v>39.240784757142862</v>
      </c>
      <c r="I92" s="1">
        <v>40.391776999999998</v>
      </c>
      <c r="J92" s="1">
        <v>40.986930800000003</v>
      </c>
      <c r="K92" s="1">
        <v>36.109642000000001</v>
      </c>
      <c r="L92" s="1">
        <v>26.421176085714286</v>
      </c>
      <c r="M92" s="1">
        <v>26.035242100000001</v>
      </c>
      <c r="N92" s="1">
        <v>27.724817300000002</v>
      </c>
      <c r="O92" s="1">
        <v>25.610498400000001</v>
      </c>
      <c r="P92" s="1">
        <v>32.619988042857145</v>
      </c>
      <c r="Q92" s="1">
        <v>32.903160100000001</v>
      </c>
      <c r="R92" s="1">
        <v>34.1150436</v>
      </c>
      <c r="S92" s="1">
        <v>31.110040699999999</v>
      </c>
      <c r="T92" s="9">
        <v>0.2054839805</v>
      </c>
      <c r="U92" s="1">
        <v>1.6614546969700001</v>
      </c>
      <c r="V92" s="2">
        <v>1</v>
      </c>
      <c r="W92" s="1">
        <v>52.464285714285715</v>
      </c>
      <c r="X92" s="1">
        <v>47.25</v>
      </c>
      <c r="Y92" s="1">
        <v>71.5</v>
      </c>
      <c r="Z92" s="1">
        <v>41</v>
      </c>
      <c r="AA92" s="1">
        <v>28.38</v>
      </c>
      <c r="AB92" s="1">
        <v>23.5</v>
      </c>
      <c r="AC92" s="1">
        <v>38.75</v>
      </c>
      <c r="AD92" s="1">
        <v>18.91</v>
      </c>
    </row>
    <row r="93" spans="1:30" x14ac:dyDescent="0.3">
      <c r="A93" s="2">
        <v>92</v>
      </c>
      <c r="B93" s="2">
        <v>366</v>
      </c>
      <c r="C93" s="5">
        <v>179059</v>
      </c>
      <c r="D93" s="3">
        <v>2021</v>
      </c>
      <c r="E93" s="6">
        <v>39</v>
      </c>
      <c r="F93" s="1">
        <f t="shared" si="2"/>
        <v>20.440190104937479</v>
      </c>
      <c r="G93" s="1" t="str">
        <f t="shared" si="3"/>
        <v>2021_39</v>
      </c>
      <c r="H93" s="1">
        <v>39.252956928571436</v>
      </c>
      <c r="I93" s="1">
        <v>40.406822200000001</v>
      </c>
      <c r="J93" s="1">
        <v>41.336143499999999</v>
      </c>
      <c r="K93" s="1">
        <v>33.1649399</v>
      </c>
      <c r="L93" s="1">
        <v>25.14585957142857</v>
      </c>
      <c r="M93" s="1">
        <v>25.063257199999999</v>
      </c>
      <c r="N93" s="1">
        <v>26.550806000000001</v>
      </c>
      <c r="O93" s="1">
        <v>23.690881699999998</v>
      </c>
      <c r="P93" s="1">
        <v>31.750093728571432</v>
      </c>
      <c r="Q93" s="1">
        <v>31.8625431</v>
      </c>
      <c r="R93" s="1">
        <v>32.732505799999998</v>
      </c>
      <c r="S93" s="1">
        <v>29.872766500000001</v>
      </c>
      <c r="T93" s="9">
        <v>0.20334799975000001</v>
      </c>
      <c r="U93" s="1">
        <v>1.3810084397</v>
      </c>
      <c r="V93" s="2">
        <v>1</v>
      </c>
      <c r="W93" s="1">
        <v>34.321428571428569</v>
      </c>
      <c r="X93" s="1">
        <v>34.08</v>
      </c>
      <c r="Y93" s="1">
        <v>48.75</v>
      </c>
      <c r="Z93" s="1">
        <v>23.75</v>
      </c>
      <c r="AA93" s="1">
        <v>18.728571428571428</v>
      </c>
      <c r="AB93" s="1">
        <v>15.19</v>
      </c>
      <c r="AC93" s="1">
        <v>32.25</v>
      </c>
      <c r="AD93" s="1">
        <v>12.44</v>
      </c>
    </row>
    <row r="94" spans="1:30" x14ac:dyDescent="0.3">
      <c r="A94" s="2">
        <v>93</v>
      </c>
      <c r="B94" s="2">
        <v>432</v>
      </c>
      <c r="C94" s="5">
        <v>179059</v>
      </c>
      <c r="D94" s="3">
        <v>2021</v>
      </c>
      <c r="E94" s="6">
        <v>40</v>
      </c>
      <c r="F94" s="1">
        <f t="shared" si="2"/>
        <v>24.126126025499975</v>
      </c>
      <c r="G94" s="1" t="str">
        <f t="shared" si="3"/>
        <v>2021_40</v>
      </c>
      <c r="H94" s="1">
        <v>40.463576185714281</v>
      </c>
      <c r="I94" s="1">
        <v>40.518363999999998</v>
      </c>
      <c r="J94" s="1">
        <v>41.129203799999999</v>
      </c>
      <c r="K94" s="1">
        <v>39.0331039</v>
      </c>
      <c r="L94" s="1">
        <v>24.467096328571426</v>
      </c>
      <c r="M94" s="1">
        <v>23.710962299999998</v>
      </c>
      <c r="N94" s="1">
        <v>27.831018400000001</v>
      </c>
      <c r="O94" s="1">
        <v>22.939569500000001</v>
      </c>
      <c r="P94" s="1">
        <v>31.784962514285716</v>
      </c>
      <c r="Q94" s="1">
        <v>31.428216899999999</v>
      </c>
      <c r="R94" s="1">
        <v>33.359001200000002</v>
      </c>
      <c r="S94" s="1">
        <v>30.9306278</v>
      </c>
      <c r="T94" s="9">
        <v>0.20121201899999999</v>
      </c>
      <c r="U94" s="1">
        <v>3.39735043577</v>
      </c>
      <c r="V94" s="2">
        <v>1</v>
      </c>
      <c r="W94" s="1">
        <v>29.385714285714283</v>
      </c>
      <c r="X94" s="1">
        <v>26.13</v>
      </c>
      <c r="Y94" s="1">
        <v>52.75</v>
      </c>
      <c r="Z94" s="1">
        <v>21</v>
      </c>
      <c r="AA94" s="1">
        <v>14.76</v>
      </c>
      <c r="AB94" s="1">
        <v>14.94</v>
      </c>
      <c r="AC94" s="1">
        <v>20</v>
      </c>
      <c r="AD94" s="1">
        <v>9.56</v>
      </c>
    </row>
    <row r="95" spans="1:30" x14ac:dyDescent="0.3">
      <c r="A95" s="2">
        <v>94</v>
      </c>
      <c r="B95" s="2">
        <v>274</v>
      </c>
      <c r="C95" s="5">
        <v>179059</v>
      </c>
      <c r="D95" s="3">
        <v>2021</v>
      </c>
      <c r="E95" s="6">
        <v>41</v>
      </c>
      <c r="F95" s="1">
        <f t="shared" si="2"/>
        <v>15.30221882172915</v>
      </c>
      <c r="G95" s="1" t="str">
        <f t="shared" si="3"/>
        <v>2021_41</v>
      </c>
      <c r="H95" s="1">
        <v>40.415210171428576</v>
      </c>
      <c r="I95" s="1">
        <v>40.422843899999997</v>
      </c>
      <c r="J95" s="1">
        <v>40.803733800000003</v>
      </c>
      <c r="K95" s="1">
        <v>39.742942800000002</v>
      </c>
      <c r="L95" s="1">
        <v>23.757022028571431</v>
      </c>
      <c r="M95" s="1">
        <v>22.466760600000001</v>
      </c>
      <c r="N95" s="1">
        <v>27.010065099999998</v>
      </c>
      <c r="O95" s="1">
        <v>21.899011600000001</v>
      </c>
      <c r="P95" s="1">
        <v>31.544135214285713</v>
      </c>
      <c r="Q95" s="1">
        <v>30.835931800000001</v>
      </c>
      <c r="R95" s="1">
        <v>33.457298299999998</v>
      </c>
      <c r="S95" s="1">
        <v>30.498376799999999</v>
      </c>
      <c r="T95" s="9">
        <v>0.19992465700000001</v>
      </c>
      <c r="U95" s="1">
        <v>2.0916254489999998E-2</v>
      </c>
      <c r="V95" s="2">
        <v>0</v>
      </c>
      <c r="W95" s="1">
        <v>32.857142857142854</v>
      </c>
      <c r="X95" s="1">
        <v>30.25</v>
      </c>
      <c r="Y95" s="1">
        <v>57</v>
      </c>
      <c r="Z95" s="1">
        <v>17.5</v>
      </c>
      <c r="AA95" s="1">
        <v>16.26857142857143</v>
      </c>
      <c r="AB95" s="1">
        <v>17.190000000000001</v>
      </c>
      <c r="AC95" s="1">
        <v>25.25</v>
      </c>
      <c r="AD95" s="1">
        <v>7.75</v>
      </c>
    </row>
    <row r="96" spans="1:30" x14ac:dyDescent="0.3">
      <c r="A96" s="2">
        <v>95</v>
      </c>
      <c r="B96" s="2">
        <v>414</v>
      </c>
      <c r="C96" s="5">
        <v>179059</v>
      </c>
      <c r="D96" s="3">
        <v>2021</v>
      </c>
      <c r="E96" s="6">
        <v>42</v>
      </c>
      <c r="F96" s="1">
        <f t="shared" si="2"/>
        <v>23.120870774437474</v>
      </c>
      <c r="G96" s="1" t="str">
        <f t="shared" si="3"/>
        <v>2021_42</v>
      </c>
      <c r="H96" s="1">
        <v>38.602675314285712</v>
      </c>
      <c r="I96" s="1">
        <v>38.678825400000001</v>
      </c>
      <c r="J96" s="1">
        <v>39.361625699999998</v>
      </c>
      <c r="K96" s="1">
        <v>37.468040500000001</v>
      </c>
      <c r="L96" s="1">
        <v>24.939290442857139</v>
      </c>
      <c r="M96" s="1">
        <v>25.325098000000001</v>
      </c>
      <c r="N96" s="1">
        <v>26.226556800000001</v>
      </c>
      <c r="O96" s="1">
        <v>22.963830900000001</v>
      </c>
      <c r="P96" s="1">
        <v>31.624322614285713</v>
      </c>
      <c r="Q96" s="1">
        <v>31.755121200000001</v>
      </c>
      <c r="R96" s="1">
        <v>32.417900099999997</v>
      </c>
      <c r="S96" s="1">
        <v>30.791711800000002</v>
      </c>
      <c r="T96" s="9">
        <v>0.19863729499999999</v>
      </c>
      <c r="U96" s="1">
        <v>4.9388102477000005E-2</v>
      </c>
      <c r="V96" s="2">
        <v>0</v>
      </c>
      <c r="W96" s="1">
        <v>38.161428571428573</v>
      </c>
      <c r="X96" s="1">
        <v>41.25</v>
      </c>
      <c r="Y96" s="1">
        <v>44</v>
      </c>
      <c r="Z96" s="1">
        <v>26.88</v>
      </c>
      <c r="AA96" s="1">
        <v>20.885714285714283</v>
      </c>
      <c r="AB96" s="1">
        <v>20.38</v>
      </c>
      <c r="AC96" s="1">
        <v>23.5</v>
      </c>
      <c r="AD96" s="1">
        <v>19.25</v>
      </c>
    </row>
    <row r="97" spans="1:30" x14ac:dyDescent="0.3">
      <c r="A97" s="2">
        <v>96</v>
      </c>
      <c r="B97" s="2">
        <v>399</v>
      </c>
      <c r="C97" s="5">
        <v>179059</v>
      </c>
      <c r="D97" s="3">
        <v>2021</v>
      </c>
      <c r="E97" s="6">
        <v>43</v>
      </c>
      <c r="F97" s="1">
        <f t="shared" si="2"/>
        <v>22.283158065218728</v>
      </c>
      <c r="G97" s="1" t="str">
        <f t="shared" si="3"/>
        <v>2021_43</v>
      </c>
      <c r="H97" s="1">
        <v>39.332751671428575</v>
      </c>
      <c r="I97" s="1">
        <v>39.7999802</v>
      </c>
      <c r="J97" s="1">
        <v>40.1093063</v>
      </c>
      <c r="K97" s="1">
        <v>36.833488500000001</v>
      </c>
      <c r="L97" s="1">
        <v>25.095666885714287</v>
      </c>
      <c r="M97" s="1">
        <v>24.352930099999998</v>
      </c>
      <c r="N97" s="1">
        <v>27.174463299999999</v>
      </c>
      <c r="O97" s="1">
        <v>23.358362199999998</v>
      </c>
      <c r="P97" s="1">
        <v>31.815589099999993</v>
      </c>
      <c r="Q97" s="1">
        <v>31.405359300000001</v>
      </c>
      <c r="R97" s="1">
        <v>33.322105399999998</v>
      </c>
      <c r="S97" s="1">
        <v>31.1470585</v>
      </c>
      <c r="T97" s="9">
        <v>0.19734993300000001</v>
      </c>
      <c r="U97" s="1">
        <v>0.40098175948000003</v>
      </c>
      <c r="V97" s="2">
        <v>0</v>
      </c>
      <c r="W97" s="1">
        <v>33.091428571428573</v>
      </c>
      <c r="X97" s="1">
        <v>27.5</v>
      </c>
      <c r="Y97" s="1">
        <v>53.25</v>
      </c>
      <c r="Z97" s="1">
        <v>26.63</v>
      </c>
      <c r="AA97" s="1">
        <v>15.581428571428571</v>
      </c>
      <c r="AB97" s="1">
        <v>16</v>
      </c>
      <c r="AC97" s="1">
        <v>21.13</v>
      </c>
      <c r="AD97" s="1">
        <v>11</v>
      </c>
    </row>
    <row r="98" spans="1:30" x14ac:dyDescent="0.3">
      <c r="A98" s="2">
        <v>97</v>
      </c>
      <c r="B98" s="2">
        <v>315</v>
      </c>
      <c r="C98" s="5">
        <v>179059</v>
      </c>
      <c r="D98" s="3">
        <v>2021</v>
      </c>
      <c r="E98" s="6">
        <v>44</v>
      </c>
      <c r="F98" s="1">
        <f t="shared" si="2"/>
        <v>17.591966893593732</v>
      </c>
      <c r="G98" s="1" t="str">
        <f t="shared" si="3"/>
        <v>2021_44</v>
      </c>
      <c r="H98" s="1">
        <v>38.963170742857145</v>
      </c>
      <c r="I98" s="1">
        <v>38.9104843</v>
      </c>
      <c r="J98" s="1">
        <v>39.4127121</v>
      </c>
      <c r="K98" s="1">
        <v>38.397758500000002</v>
      </c>
      <c r="L98" s="1">
        <v>23.023161471428573</v>
      </c>
      <c r="M98" s="1">
        <v>22.547113400000001</v>
      </c>
      <c r="N98" s="1">
        <v>24.7817936</v>
      </c>
      <c r="O98" s="1">
        <v>22.319482799999999</v>
      </c>
      <c r="P98" s="1">
        <v>30.517838342857146</v>
      </c>
      <c r="Q98" s="1">
        <v>30.587060900000001</v>
      </c>
      <c r="R98" s="1">
        <v>31.1588688</v>
      </c>
      <c r="S98" s="1">
        <v>30.135492299999999</v>
      </c>
      <c r="T98" s="9">
        <v>0.19606257099999999</v>
      </c>
      <c r="U98" s="1">
        <v>0.20770675136799999</v>
      </c>
      <c r="V98" s="2">
        <v>0</v>
      </c>
      <c r="W98" s="1">
        <v>31.394285714285711</v>
      </c>
      <c r="X98" s="1">
        <v>31.88</v>
      </c>
      <c r="Y98" s="1">
        <v>39.75</v>
      </c>
      <c r="Z98" s="1">
        <v>24</v>
      </c>
      <c r="AA98" s="1">
        <v>13.637142857142853</v>
      </c>
      <c r="AB98" s="1">
        <v>13.19</v>
      </c>
      <c r="AC98" s="1">
        <v>17</v>
      </c>
      <c r="AD98" s="1">
        <v>11.88</v>
      </c>
    </row>
    <row r="99" spans="1:30" x14ac:dyDescent="0.3">
      <c r="A99" s="2">
        <v>98</v>
      </c>
      <c r="B99" s="2">
        <v>463</v>
      </c>
      <c r="C99" s="5">
        <v>179059</v>
      </c>
      <c r="D99" s="3">
        <v>2021</v>
      </c>
      <c r="E99" s="6">
        <v>45</v>
      </c>
      <c r="F99" s="1">
        <f t="shared" si="2"/>
        <v>25.85739895788539</v>
      </c>
      <c r="G99" s="1" t="str">
        <f t="shared" si="3"/>
        <v>2021_45</v>
      </c>
      <c r="H99" s="1">
        <v>35.782711571428571</v>
      </c>
      <c r="I99" s="1">
        <v>35.808311500000002</v>
      </c>
      <c r="J99" s="1">
        <v>38.2430649</v>
      </c>
      <c r="K99" s="1">
        <v>34.332939099999997</v>
      </c>
      <c r="L99" s="1">
        <v>20.361836842857144</v>
      </c>
      <c r="M99" s="1">
        <v>19.577570000000001</v>
      </c>
      <c r="N99" s="1">
        <v>23.133783300000001</v>
      </c>
      <c r="O99" s="1">
        <v>18.6567936</v>
      </c>
      <c r="P99" s="1">
        <v>27.537413185714286</v>
      </c>
      <c r="Q99" s="1">
        <v>27.140008900000002</v>
      </c>
      <c r="R99" s="1">
        <v>30.133539200000001</v>
      </c>
      <c r="S99" s="1">
        <v>26.2522831</v>
      </c>
      <c r="T99" s="9">
        <v>0.194775209</v>
      </c>
      <c r="U99" s="1">
        <v>2.5252648295000002</v>
      </c>
      <c r="V99" s="2">
        <v>2</v>
      </c>
      <c r="W99" s="1">
        <v>30.528571428571428</v>
      </c>
      <c r="X99" s="1">
        <v>28.69</v>
      </c>
      <c r="Y99" s="1">
        <v>42.25</v>
      </c>
      <c r="Z99" s="1">
        <v>25.13</v>
      </c>
      <c r="AA99" s="1">
        <v>17.542857142857141</v>
      </c>
      <c r="AB99" s="1">
        <v>16.63</v>
      </c>
      <c r="AC99" s="1">
        <v>22.63</v>
      </c>
      <c r="AD99" s="1">
        <v>14.94</v>
      </c>
    </row>
    <row r="100" spans="1:30" x14ac:dyDescent="0.3">
      <c r="A100" s="2">
        <v>99</v>
      </c>
      <c r="B100" s="2">
        <v>294</v>
      </c>
      <c r="C100" s="5">
        <v>179059</v>
      </c>
      <c r="D100" s="3">
        <v>2021</v>
      </c>
      <c r="E100" s="6">
        <v>46</v>
      </c>
      <c r="F100" s="1">
        <f t="shared" si="2"/>
        <v>16.419169100687483</v>
      </c>
      <c r="G100" s="1" t="str">
        <f t="shared" si="3"/>
        <v>2021_46</v>
      </c>
      <c r="H100" s="1">
        <v>36.267356885714285</v>
      </c>
      <c r="I100" s="1">
        <v>36.164878799999997</v>
      </c>
      <c r="J100" s="1">
        <v>37.335228000000001</v>
      </c>
      <c r="K100" s="1">
        <v>35.223106399999999</v>
      </c>
      <c r="L100" s="1">
        <v>19.923996799999998</v>
      </c>
      <c r="M100" s="1">
        <v>19.9421024</v>
      </c>
      <c r="N100" s="1">
        <v>20.785974499999998</v>
      </c>
      <c r="O100" s="1">
        <v>18.9307804</v>
      </c>
      <c r="P100" s="1">
        <v>27.404679157142855</v>
      </c>
      <c r="Q100" s="1">
        <v>27.425439799999999</v>
      </c>
      <c r="R100" s="1">
        <v>27.927179299999999</v>
      </c>
      <c r="S100" s="1">
        <v>26.789362000000001</v>
      </c>
      <c r="T100" s="9">
        <v>0.19314344250000001</v>
      </c>
      <c r="U100" s="1">
        <v>0.37714642260000003</v>
      </c>
      <c r="V100" s="2">
        <v>0</v>
      </c>
      <c r="W100" s="1">
        <v>31.49285714285714</v>
      </c>
      <c r="X100" s="1">
        <v>31.75</v>
      </c>
      <c r="Y100" s="1">
        <v>36.25</v>
      </c>
      <c r="Z100" s="1">
        <v>26.38</v>
      </c>
      <c r="AA100" s="1">
        <v>17.368571428571425</v>
      </c>
      <c r="AB100" s="1">
        <v>16.5</v>
      </c>
      <c r="AC100" s="1">
        <v>21.75</v>
      </c>
      <c r="AD100" s="1">
        <v>14.13</v>
      </c>
    </row>
    <row r="101" spans="1:30" x14ac:dyDescent="0.3">
      <c r="A101" s="2">
        <v>100</v>
      </c>
      <c r="B101" s="2">
        <v>365</v>
      </c>
      <c r="C101" s="5">
        <v>179059</v>
      </c>
      <c r="D101" s="3">
        <v>2021</v>
      </c>
      <c r="E101" s="6">
        <v>47</v>
      </c>
      <c r="F101" s="1">
        <f t="shared" si="2"/>
        <v>20.384342590989561</v>
      </c>
      <c r="G101" s="1" t="str">
        <f t="shared" si="3"/>
        <v>2021_47</v>
      </c>
      <c r="H101" s="1">
        <v>36.297904957142855</v>
      </c>
      <c r="I101" s="1">
        <v>36.175437899999999</v>
      </c>
      <c r="J101" s="1">
        <v>36.982292200000003</v>
      </c>
      <c r="K101" s="1">
        <v>35.977195700000003</v>
      </c>
      <c r="L101" s="1">
        <v>19.766491214285711</v>
      </c>
      <c r="M101" s="1">
        <v>19.660730399999998</v>
      </c>
      <c r="N101" s="1">
        <v>20.801569000000001</v>
      </c>
      <c r="O101" s="1">
        <v>18.997705499999999</v>
      </c>
      <c r="P101" s="1">
        <v>27.454008657142854</v>
      </c>
      <c r="Q101" s="1">
        <v>27.456476200000001</v>
      </c>
      <c r="R101" s="1">
        <v>27.9523869</v>
      </c>
      <c r="S101" s="1">
        <v>27.048059500000001</v>
      </c>
      <c r="T101" s="9">
        <v>0.19151167599999999</v>
      </c>
      <c r="U101" s="1">
        <v>0.17972327730000001</v>
      </c>
      <c r="V101" s="2">
        <v>0</v>
      </c>
      <c r="W101" s="1">
        <v>44.142857142857146</v>
      </c>
      <c r="X101" s="1">
        <v>42.88</v>
      </c>
      <c r="Y101" s="1">
        <v>54.5</v>
      </c>
      <c r="Z101" s="1">
        <v>32.619999999999997</v>
      </c>
      <c r="AA101" s="1">
        <v>20.627142857142854</v>
      </c>
      <c r="AB101" s="1">
        <v>19.63</v>
      </c>
      <c r="AC101" s="1">
        <v>25</v>
      </c>
      <c r="AD101" s="1">
        <v>17.690000000000001</v>
      </c>
    </row>
    <row r="102" spans="1:30" x14ac:dyDescent="0.3">
      <c r="A102" s="2">
        <v>101</v>
      </c>
      <c r="B102" s="2">
        <v>312</v>
      </c>
      <c r="C102" s="5">
        <v>179059</v>
      </c>
      <c r="D102" s="3">
        <v>2021</v>
      </c>
      <c r="E102" s="6">
        <v>48</v>
      </c>
      <c r="F102" s="1">
        <f t="shared" si="2"/>
        <v>17.42442435174998</v>
      </c>
      <c r="G102" s="1" t="str">
        <f t="shared" si="3"/>
        <v>2021_48</v>
      </c>
      <c r="H102" s="1">
        <v>35.022889271428575</v>
      </c>
      <c r="I102" s="1">
        <v>35.352012600000002</v>
      </c>
      <c r="J102" s="1">
        <v>35.5812302</v>
      </c>
      <c r="K102" s="1">
        <v>33.796348600000002</v>
      </c>
      <c r="L102" s="1">
        <v>17.157944557142859</v>
      </c>
      <c r="M102" s="1">
        <v>17.291711800000002</v>
      </c>
      <c r="N102" s="1">
        <v>18.081018400000001</v>
      </c>
      <c r="O102" s="1">
        <v>15.886590999999999</v>
      </c>
      <c r="P102" s="1">
        <v>25.194142742857142</v>
      </c>
      <c r="Q102" s="1">
        <v>25.454034799999999</v>
      </c>
      <c r="R102" s="1">
        <v>25.724481600000001</v>
      </c>
      <c r="S102" s="1">
        <v>24.197626100000001</v>
      </c>
      <c r="T102" s="9">
        <v>0.1898799095</v>
      </c>
      <c r="U102" s="1">
        <v>2.4515056709999997E-2</v>
      </c>
      <c r="V102" s="2">
        <v>0</v>
      </c>
      <c r="W102" s="1">
        <v>27.618571428571425</v>
      </c>
      <c r="X102" s="1">
        <v>26.44</v>
      </c>
      <c r="Y102" s="1">
        <v>31.75</v>
      </c>
      <c r="Z102" s="1">
        <v>24.13</v>
      </c>
      <c r="AA102" s="1">
        <v>12.982857142857144</v>
      </c>
      <c r="AB102" s="1">
        <v>12.56</v>
      </c>
      <c r="AC102" s="1">
        <v>19.09</v>
      </c>
      <c r="AD102" s="1">
        <v>9.1300000000000008</v>
      </c>
    </row>
    <row r="103" spans="1:30" x14ac:dyDescent="0.3">
      <c r="A103" s="2">
        <v>102</v>
      </c>
      <c r="B103" s="2">
        <v>503</v>
      </c>
      <c r="C103" s="5">
        <v>179059</v>
      </c>
      <c r="D103" s="3">
        <v>2021</v>
      </c>
      <c r="E103" s="6">
        <v>49</v>
      </c>
      <c r="F103" s="1">
        <f t="shared" si="2"/>
        <v>28.091299515802053</v>
      </c>
      <c r="G103" s="1" t="str">
        <f t="shared" si="3"/>
        <v>2021_49</v>
      </c>
      <c r="H103" s="1">
        <v>33.230378571428574</v>
      </c>
      <c r="I103" s="1">
        <v>33.4103317</v>
      </c>
      <c r="J103" s="1">
        <v>34.387809799999999</v>
      </c>
      <c r="K103" s="1">
        <v>31.962335599999999</v>
      </c>
      <c r="L103" s="1">
        <v>15.417557585714283</v>
      </c>
      <c r="M103" s="1">
        <v>15.8074894</v>
      </c>
      <c r="N103" s="1">
        <v>16.533746699999998</v>
      </c>
      <c r="O103" s="1">
        <v>13.4792728</v>
      </c>
      <c r="P103" s="1">
        <v>23.495163771428569</v>
      </c>
      <c r="Q103" s="1">
        <v>23.8323307</v>
      </c>
      <c r="R103" s="1">
        <v>24.607751799999999</v>
      </c>
      <c r="S103" s="1">
        <v>22.1001835</v>
      </c>
      <c r="T103" s="9">
        <v>0.18824814300000001</v>
      </c>
      <c r="U103" s="1">
        <v>0.15304723612999999</v>
      </c>
      <c r="V103" s="2">
        <v>0</v>
      </c>
      <c r="W103" s="1">
        <v>25.404285714285713</v>
      </c>
      <c r="X103" s="1">
        <v>24.38</v>
      </c>
      <c r="Y103" s="1">
        <v>30.25</v>
      </c>
      <c r="Z103" s="1">
        <v>22.5</v>
      </c>
      <c r="AA103" s="1">
        <v>12.299999999999999</v>
      </c>
      <c r="AB103" s="1">
        <v>11.69</v>
      </c>
      <c r="AC103" s="1">
        <v>17</v>
      </c>
      <c r="AD103" s="1">
        <v>10.69</v>
      </c>
    </row>
    <row r="104" spans="1:30" x14ac:dyDescent="0.3">
      <c r="A104" s="2">
        <v>103</v>
      </c>
      <c r="B104" s="2">
        <v>628</v>
      </c>
      <c r="C104" s="5">
        <v>179059</v>
      </c>
      <c r="D104" s="3">
        <v>2021</v>
      </c>
      <c r="E104" s="6">
        <v>50</v>
      </c>
      <c r="F104" s="1">
        <f t="shared" si="2"/>
        <v>35.072238759291629</v>
      </c>
      <c r="G104" s="1" t="str">
        <f t="shared" si="3"/>
        <v>2021_50</v>
      </c>
      <c r="H104" s="1">
        <v>31.011293700000003</v>
      </c>
      <c r="I104" s="1">
        <v>31.4225712</v>
      </c>
      <c r="J104" s="1">
        <v>32.432334900000001</v>
      </c>
      <c r="K104" s="1">
        <v>28.289209400000001</v>
      </c>
      <c r="L104" s="1">
        <v>19.17690467142857</v>
      </c>
      <c r="M104" s="1">
        <v>19.436700800000001</v>
      </c>
      <c r="N104" s="1">
        <v>20.519159299999998</v>
      </c>
      <c r="O104" s="1">
        <v>17.379754999999999</v>
      </c>
      <c r="P104" s="1">
        <v>24.360066828571426</v>
      </c>
      <c r="Q104" s="1">
        <v>24.414270399999999</v>
      </c>
      <c r="R104" s="1">
        <v>25.149499899999999</v>
      </c>
      <c r="S104" s="1">
        <v>22.9763126</v>
      </c>
      <c r="T104" s="9">
        <v>0.19</v>
      </c>
      <c r="U104" s="1">
        <v>8.2161224483210002</v>
      </c>
      <c r="V104" s="2">
        <v>2</v>
      </c>
      <c r="W104" s="1">
        <v>24.825714285714287</v>
      </c>
      <c r="X104" s="1">
        <v>22.63</v>
      </c>
      <c r="Y104" s="1">
        <v>32.25</v>
      </c>
      <c r="Z104" s="1">
        <v>20.63</v>
      </c>
      <c r="AA104" s="1">
        <v>18.018571428571427</v>
      </c>
      <c r="AB104" s="1">
        <v>17.75</v>
      </c>
      <c r="AC104" s="1">
        <v>28</v>
      </c>
      <c r="AD104" s="1">
        <v>11</v>
      </c>
    </row>
    <row r="105" spans="1:30" x14ac:dyDescent="0.3">
      <c r="A105" s="2">
        <v>104</v>
      </c>
      <c r="B105" s="2">
        <v>526</v>
      </c>
      <c r="C105" s="5">
        <v>179059</v>
      </c>
      <c r="D105" s="3">
        <v>2021</v>
      </c>
      <c r="E105" s="6">
        <v>51</v>
      </c>
      <c r="F105" s="1">
        <f t="shared" si="2"/>
        <v>29.375792336604135</v>
      </c>
      <c r="G105" s="1" t="str">
        <f t="shared" si="3"/>
        <v>2021_51</v>
      </c>
      <c r="H105" s="1">
        <v>28.617325642857143</v>
      </c>
      <c r="I105" s="1">
        <v>28.5108891</v>
      </c>
      <c r="J105" s="1">
        <v>30.9186649</v>
      </c>
      <c r="K105" s="1">
        <v>26.493493999999998</v>
      </c>
      <c r="L105" s="1">
        <v>16.443227214285713</v>
      </c>
      <c r="M105" s="1">
        <v>17.289514499999999</v>
      </c>
      <c r="N105" s="1">
        <v>17.849023800000001</v>
      </c>
      <c r="O105" s="1">
        <v>14.273737000000001</v>
      </c>
      <c r="P105" s="1">
        <v>21.858423228571432</v>
      </c>
      <c r="Q105" s="1">
        <v>21.7829838</v>
      </c>
      <c r="R105" s="1">
        <v>22.512109800000001</v>
      </c>
      <c r="S105" s="1">
        <v>21.354242299999999</v>
      </c>
      <c r="T105" s="9">
        <v>0.19</v>
      </c>
      <c r="U105" s="1">
        <v>0.63122475513700005</v>
      </c>
      <c r="V105" s="2">
        <v>0</v>
      </c>
      <c r="W105" s="1">
        <v>26.304285714285715</v>
      </c>
      <c r="X105" s="1">
        <v>26.5</v>
      </c>
      <c r="Y105" s="1">
        <v>30</v>
      </c>
      <c r="Z105" s="1">
        <v>21.5</v>
      </c>
      <c r="AA105" s="1">
        <v>19.464285714285715</v>
      </c>
      <c r="AB105" s="1">
        <v>17.75</v>
      </c>
      <c r="AC105" s="1">
        <v>28.13</v>
      </c>
      <c r="AD105" s="1">
        <v>13.56</v>
      </c>
    </row>
    <row r="106" spans="1:30" x14ac:dyDescent="0.3">
      <c r="A106" s="2">
        <v>105</v>
      </c>
      <c r="B106" s="2">
        <v>611</v>
      </c>
      <c r="C106" s="5">
        <v>179059</v>
      </c>
      <c r="D106" s="3">
        <v>2021</v>
      </c>
      <c r="E106" s="6">
        <v>52</v>
      </c>
      <c r="F106" s="1">
        <f t="shared" si="2"/>
        <v>34.122831022177046</v>
      </c>
      <c r="G106" s="1" t="str">
        <f t="shared" si="3"/>
        <v>2021_52</v>
      </c>
      <c r="H106" s="1">
        <v>30.890271359999996</v>
      </c>
      <c r="I106" s="1">
        <v>31.027673700000001</v>
      </c>
      <c r="J106" s="1">
        <v>31.664178799999998</v>
      </c>
      <c r="K106" s="1">
        <v>29.877099999999999</v>
      </c>
      <c r="L106" s="1">
        <v>14.330859739999999</v>
      </c>
      <c r="M106" s="1">
        <v>13.703516</v>
      </c>
      <c r="N106" s="1">
        <v>15.8209476</v>
      </c>
      <c r="O106" s="1">
        <v>13.6747684</v>
      </c>
      <c r="P106" s="1">
        <v>21.83382606</v>
      </c>
      <c r="Q106" s="1">
        <v>21.829736700000002</v>
      </c>
      <c r="R106" s="1">
        <v>21.958581899999999</v>
      </c>
      <c r="S106" s="1">
        <v>21.653558700000001</v>
      </c>
      <c r="T106" s="9">
        <v>0.19</v>
      </c>
      <c r="U106" s="1">
        <v>8.8849369400000003E-2</v>
      </c>
      <c r="V106" s="2">
        <v>0</v>
      </c>
      <c r="W106" s="1">
        <v>29.439999999999998</v>
      </c>
      <c r="X106" s="1">
        <v>31.13</v>
      </c>
      <c r="Y106" s="1">
        <v>35.25</v>
      </c>
      <c r="Z106" s="1">
        <v>21.38</v>
      </c>
      <c r="AA106" s="1">
        <v>16.851999999999997</v>
      </c>
      <c r="AB106" s="1">
        <v>15.94</v>
      </c>
      <c r="AC106" s="1">
        <v>20.5</v>
      </c>
      <c r="AD106" s="1">
        <v>15.94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BDD_ACP&amp;GAM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2022-01-29T20:52:09Z</dcterms:created>
  <dcterms:modified xsi:type="dcterms:W3CDTF">2022-03-12T12:28:30Z</dcterms:modified>
</cp:coreProperties>
</file>