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0490" windowHeight="775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2" i="3"/>
  <c r="F3" i="2"/>
  <c r="F4" i="2"/>
  <c r="F5" i="2"/>
  <c r="F6" i="2"/>
  <c r="F7" i="2"/>
  <c r="F8" i="2"/>
  <c r="F9" i="2"/>
  <c r="F10" i="2"/>
  <c r="F11" i="2"/>
  <c r="F2" i="2"/>
  <c r="C15" i="2"/>
  <c r="C14" i="2"/>
  <c r="C13" i="2"/>
  <c r="E3" i="2"/>
  <c r="E4" i="2"/>
  <c r="E5" i="2"/>
  <c r="E6" i="2"/>
  <c r="E7" i="2"/>
  <c r="E8" i="2"/>
  <c r="E9" i="2"/>
  <c r="E10" i="2"/>
  <c r="E11" i="2"/>
  <c r="E2" i="2"/>
  <c r="C25" i="1"/>
  <c r="C24" i="1"/>
  <c r="C23" i="1"/>
  <c r="C22" i="1"/>
  <c r="D21" i="1"/>
  <c r="D14" i="1"/>
  <c r="D13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<sst xmlns="http://schemas.openxmlformats.org/spreadsheetml/2006/main" count="71" uniqueCount="68">
  <si>
    <t>Roll No.</t>
  </si>
  <si>
    <t>Student Name</t>
  </si>
  <si>
    <t>Hindi</t>
  </si>
  <si>
    <t>English</t>
  </si>
  <si>
    <t>Math</t>
  </si>
  <si>
    <t>Physics</t>
  </si>
  <si>
    <t>Chemestry</t>
  </si>
  <si>
    <t>Total</t>
  </si>
  <si>
    <t>Average</t>
  </si>
  <si>
    <t>Grade</t>
  </si>
  <si>
    <t>RAM</t>
  </si>
  <si>
    <t>ASHOK</t>
  </si>
  <si>
    <t>MANOJ</t>
  </si>
  <si>
    <t>RAJESH</t>
  </si>
  <si>
    <t>RANJANA</t>
  </si>
  <si>
    <t>POOJA</t>
  </si>
  <si>
    <t>MAHESH</t>
  </si>
  <si>
    <t>ASHUTOSH</t>
  </si>
  <si>
    <t>ANIL</t>
  </si>
  <si>
    <t>PREM</t>
  </si>
  <si>
    <t>How Many Student Get A=</t>
  </si>
  <si>
    <t>How Many Student Get B=</t>
  </si>
  <si>
    <t>Ashok Total Number=</t>
  </si>
  <si>
    <t>Ashok Average=</t>
  </si>
  <si>
    <t>Manoj Total Number=</t>
  </si>
  <si>
    <t>Manoj Average=</t>
  </si>
  <si>
    <t>count How Many Student=</t>
  </si>
  <si>
    <t>Hindi &gt;20=</t>
  </si>
  <si>
    <t>Hindi &lt;15=</t>
  </si>
  <si>
    <t>English&gt;20</t>
  </si>
  <si>
    <t>English&lt;15</t>
  </si>
  <si>
    <t>SR NO.</t>
  </si>
  <si>
    <t>ITEMS</t>
  </si>
  <si>
    <t>QTY</t>
  </si>
  <si>
    <t>RATE</t>
  </si>
  <si>
    <t>AMOUNT</t>
  </si>
  <si>
    <t>GRADE</t>
  </si>
  <si>
    <t>AC</t>
  </si>
  <si>
    <t>FRIDGE</t>
  </si>
  <si>
    <t>COOLER</t>
  </si>
  <si>
    <t>WASHING MACHINE</t>
  </si>
  <si>
    <t>TV</t>
  </si>
  <si>
    <t>FAN</t>
  </si>
  <si>
    <t>COMPUTER</t>
  </si>
  <si>
    <t>KEYBOARD</t>
  </si>
  <si>
    <t>MOUSE</t>
  </si>
  <si>
    <t>PRINTER</t>
  </si>
  <si>
    <t>How Many item in list</t>
  </si>
  <si>
    <t>item QTY &gt;20</t>
  </si>
  <si>
    <t>item QTY &lt;20</t>
  </si>
  <si>
    <t>SALESMAN</t>
  </si>
  <si>
    <t>JAN</t>
  </si>
  <si>
    <t>FAB</t>
  </si>
  <si>
    <t>MAR</t>
  </si>
  <si>
    <t>APR</t>
  </si>
  <si>
    <t>MAY</t>
  </si>
  <si>
    <t>JUNE</t>
  </si>
  <si>
    <t>SALES</t>
  </si>
  <si>
    <t>TARGET</t>
  </si>
  <si>
    <t>RESULTS</t>
  </si>
  <si>
    <t>RAMESH</t>
  </si>
  <si>
    <t>RAKESH</t>
  </si>
  <si>
    <t>RAHUL</t>
  </si>
  <si>
    <t>AJEET</t>
  </si>
  <si>
    <t>ALOK</t>
  </si>
  <si>
    <t>AMRIT</t>
  </si>
  <si>
    <t>SURENDRA</t>
  </si>
  <si>
    <t>SHASHI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</si>
</sst>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7" workbookViewId="0">
      <selection activeCell="C22" sqref="C22"/>
    </sheetView>
  </sheetViews>
  <sheetFormatPr defaultRowHeight="15" x14ac:dyDescent="0.25"/>
  <cols>
    <col min="1" max="1" width="9.140625" style="1"/>
    <col min="2" max="2" width="13.85546875" style="1" customWidth="1"/>
    <col min="3" max="6" width="9.140625" style="1"/>
    <col min="7" max="7" width="10.7109375" style="1" customWidth="1"/>
    <col min="8" max="16384" width="9.140625" style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1</v>
      </c>
      <c r="B2" s="1" t="s">
        <v>10</v>
      </c>
      <c r="C2" s="1">
        <v>20</v>
      </c>
      <c r="D2" s="1">
        <v>10</v>
      </c>
      <c r="E2" s="1">
        <v>14</v>
      </c>
      <c r="F2" s="1">
        <v>18</v>
      </c>
      <c r="G2" s="1">
        <v>15</v>
      </c>
      <c r="H2" s="1">
        <f>SUM(C2:G2)</f>
        <v>77</v>
      </c>
      <c r="I2" s="1">
        <f>AVERAGE(C2:G2)</f>
        <v>15.4</v>
      </c>
      <c r="J2" s="1" t="str">
        <f>IF(I2&gt;15,"A","B")</f>
        <v>A</v>
      </c>
    </row>
    <row r="3" spans="1:10" x14ac:dyDescent="0.25">
      <c r="A3" s="1">
        <v>2</v>
      </c>
      <c r="B3" s="1" t="s">
        <v>11</v>
      </c>
      <c r="C3" s="1">
        <v>21</v>
      </c>
      <c r="D3" s="1">
        <v>12</v>
      </c>
      <c r="E3" s="1">
        <v>14</v>
      </c>
      <c r="F3" s="1">
        <v>12</v>
      </c>
      <c r="G3" s="1">
        <v>18</v>
      </c>
      <c r="H3" s="1">
        <f t="shared" ref="H3:H11" si="0">SUM(C3:G3)</f>
        <v>77</v>
      </c>
      <c r="I3" s="1">
        <f t="shared" ref="I3:I11" si="1">AVERAGE(C3:G3)</f>
        <v>15.4</v>
      </c>
      <c r="J3" s="1" t="str">
        <f t="shared" ref="J3:J11" si="2">IF(I3&gt;15,"A","B")</f>
        <v>A</v>
      </c>
    </row>
    <row r="4" spans="1:10" x14ac:dyDescent="0.25">
      <c r="A4" s="1">
        <v>3</v>
      </c>
      <c r="B4" s="1" t="s">
        <v>12</v>
      </c>
      <c r="C4" s="1">
        <v>33</v>
      </c>
      <c r="D4" s="1">
        <v>15</v>
      </c>
      <c r="E4" s="1">
        <v>7</v>
      </c>
      <c r="F4" s="1">
        <v>14</v>
      </c>
      <c r="G4" s="1">
        <v>17</v>
      </c>
      <c r="H4" s="1">
        <f t="shared" si="0"/>
        <v>86</v>
      </c>
      <c r="I4" s="1">
        <f t="shared" si="1"/>
        <v>17.2</v>
      </c>
      <c r="J4" s="1" t="str">
        <f t="shared" si="2"/>
        <v>A</v>
      </c>
    </row>
    <row r="5" spans="1:10" x14ac:dyDescent="0.25">
      <c r="A5" s="1">
        <v>4</v>
      </c>
      <c r="B5" s="1" t="s">
        <v>13</v>
      </c>
      <c r="C5" s="1">
        <v>15</v>
      </c>
      <c r="D5" s="1">
        <v>14</v>
      </c>
      <c r="E5" s="1">
        <v>8</v>
      </c>
      <c r="F5" s="1">
        <v>16</v>
      </c>
      <c r="G5" s="1">
        <v>20</v>
      </c>
      <c r="H5" s="1">
        <f t="shared" si="0"/>
        <v>73</v>
      </c>
      <c r="I5" s="1">
        <f t="shared" si="1"/>
        <v>14.6</v>
      </c>
      <c r="J5" s="1" t="str">
        <f t="shared" si="2"/>
        <v>B</v>
      </c>
    </row>
    <row r="6" spans="1:10" x14ac:dyDescent="0.25">
      <c r="A6" s="1">
        <v>5</v>
      </c>
      <c r="B6" s="1" t="s">
        <v>14</v>
      </c>
      <c r="C6" s="1">
        <v>14</v>
      </c>
      <c r="D6" s="1">
        <v>17</v>
      </c>
      <c r="E6" s="1">
        <v>10</v>
      </c>
      <c r="F6" s="1">
        <v>13</v>
      </c>
      <c r="G6" s="1">
        <v>18</v>
      </c>
      <c r="H6" s="1">
        <f t="shared" si="0"/>
        <v>72</v>
      </c>
      <c r="I6" s="1">
        <f t="shared" si="1"/>
        <v>14.4</v>
      </c>
      <c r="J6" s="1" t="str">
        <f t="shared" si="2"/>
        <v>B</v>
      </c>
    </row>
    <row r="7" spans="1:10" x14ac:dyDescent="0.25">
      <c r="A7" s="1">
        <v>6</v>
      </c>
      <c r="B7" s="1" t="s">
        <v>15</v>
      </c>
      <c r="C7" s="1">
        <v>16</v>
      </c>
      <c r="D7" s="1">
        <v>8</v>
      </c>
      <c r="E7" s="1">
        <v>20</v>
      </c>
      <c r="F7" s="1">
        <v>17</v>
      </c>
      <c r="G7" s="1">
        <v>15</v>
      </c>
      <c r="H7" s="1">
        <f t="shared" si="0"/>
        <v>76</v>
      </c>
      <c r="I7" s="1">
        <f t="shared" si="1"/>
        <v>15.2</v>
      </c>
      <c r="J7" s="1" t="str">
        <f t="shared" si="2"/>
        <v>A</v>
      </c>
    </row>
    <row r="8" spans="1:10" x14ac:dyDescent="0.25">
      <c r="A8" s="1">
        <v>7</v>
      </c>
      <c r="B8" s="1" t="s">
        <v>16</v>
      </c>
      <c r="C8" s="1">
        <v>18</v>
      </c>
      <c r="D8" s="1">
        <v>19</v>
      </c>
      <c r="E8" s="1">
        <v>3</v>
      </c>
      <c r="F8" s="1">
        <v>10</v>
      </c>
      <c r="G8" s="1">
        <v>14</v>
      </c>
      <c r="H8" s="1">
        <f t="shared" si="0"/>
        <v>64</v>
      </c>
      <c r="I8" s="1">
        <f t="shared" si="1"/>
        <v>12.8</v>
      </c>
      <c r="J8" s="1" t="str">
        <f t="shared" si="2"/>
        <v>B</v>
      </c>
    </row>
    <row r="9" spans="1:10" x14ac:dyDescent="0.25">
      <c r="A9" s="1">
        <v>8</v>
      </c>
      <c r="B9" s="1" t="s">
        <v>17</v>
      </c>
      <c r="C9" s="1">
        <v>19</v>
      </c>
      <c r="D9" s="1">
        <v>20</v>
      </c>
      <c r="E9" s="1">
        <v>7</v>
      </c>
      <c r="F9" s="1">
        <v>14</v>
      </c>
      <c r="G9" s="1">
        <v>18</v>
      </c>
      <c r="H9" s="1">
        <f t="shared" si="0"/>
        <v>78</v>
      </c>
      <c r="I9" s="1">
        <f t="shared" si="1"/>
        <v>15.6</v>
      </c>
      <c r="J9" s="1" t="str">
        <f t="shared" si="2"/>
        <v>A</v>
      </c>
    </row>
    <row r="10" spans="1:10" x14ac:dyDescent="0.25">
      <c r="A10" s="1">
        <v>9</v>
      </c>
      <c r="B10" s="1" t="s">
        <v>18</v>
      </c>
      <c r="C10" s="1">
        <v>22</v>
      </c>
      <c r="D10" s="1">
        <v>13</v>
      </c>
      <c r="E10" s="1">
        <v>8</v>
      </c>
      <c r="F10" s="1">
        <v>12</v>
      </c>
      <c r="G10" s="1">
        <v>19</v>
      </c>
      <c r="H10" s="1">
        <f t="shared" si="0"/>
        <v>74</v>
      </c>
      <c r="I10" s="1">
        <f t="shared" si="1"/>
        <v>14.8</v>
      </c>
      <c r="J10" s="1" t="str">
        <f t="shared" si="2"/>
        <v>B</v>
      </c>
    </row>
    <row r="11" spans="1:10" x14ac:dyDescent="0.25">
      <c r="A11" s="1">
        <v>10</v>
      </c>
      <c r="B11" s="1" t="s">
        <v>19</v>
      </c>
      <c r="C11" s="1">
        <v>26</v>
      </c>
      <c r="D11" s="1">
        <v>12</v>
      </c>
      <c r="E11" s="1">
        <v>10</v>
      </c>
      <c r="F11" s="1">
        <v>11</v>
      </c>
      <c r="G11" s="1">
        <v>27</v>
      </c>
      <c r="H11" s="1">
        <f t="shared" si="0"/>
        <v>86</v>
      </c>
      <c r="I11" s="1">
        <f t="shared" si="1"/>
        <v>17.2</v>
      </c>
      <c r="J11" s="1" t="str">
        <f t="shared" si="2"/>
        <v>A</v>
      </c>
    </row>
    <row r="13" spans="1:10" x14ac:dyDescent="0.25">
      <c r="B13" s="1" t="s">
        <v>20</v>
      </c>
      <c r="D13" s="1">
        <f>COUNTIF(J2:J11,"A")</f>
        <v>6</v>
      </c>
    </row>
    <row r="14" spans="1:10" x14ac:dyDescent="0.25">
      <c r="A14" s="2" t="s">
        <v>21</v>
      </c>
      <c r="B14" s="2"/>
      <c r="C14" s="2"/>
      <c r="D14" s="1">
        <f>COUNTIF(J3:J12,"A")</f>
        <v>5</v>
      </c>
    </row>
    <row r="16" spans="1:10" x14ac:dyDescent="0.25">
      <c r="A16" s="2" t="s">
        <v>22</v>
      </c>
      <c r="B16" s="2"/>
      <c r="C16" s="2"/>
    </row>
    <row r="17" spans="1:4" x14ac:dyDescent="0.25">
      <c r="A17" s="2" t="s">
        <v>23</v>
      </c>
      <c r="B17" s="2"/>
      <c r="C17" s="2"/>
    </row>
    <row r="18" spans="1:4" x14ac:dyDescent="0.25">
      <c r="A18" s="2" t="s">
        <v>24</v>
      </c>
      <c r="B18" s="2"/>
      <c r="C18" s="2"/>
    </row>
    <row r="19" spans="1:4" x14ac:dyDescent="0.25">
      <c r="A19" s="2" t="s">
        <v>25</v>
      </c>
      <c r="B19" s="2"/>
      <c r="C19" s="2"/>
    </row>
    <row r="21" spans="1:4" x14ac:dyDescent="0.25">
      <c r="B21" s="1" t="s">
        <v>26</v>
      </c>
      <c r="D21" s="1">
        <f>COUNT(A2:A11)</f>
        <v>10</v>
      </c>
    </row>
    <row r="22" spans="1:4" x14ac:dyDescent="0.25">
      <c r="A22" s="4"/>
      <c r="B22" s="1" t="s">
        <v>27</v>
      </c>
      <c r="C22" s="1">
        <f>COUNTIF(C2:C11,"&gt;20")</f>
        <v>4</v>
      </c>
      <c r="D22" s="4"/>
    </row>
    <row r="23" spans="1:4" x14ac:dyDescent="0.25">
      <c r="B23" s="1" t="s">
        <v>28</v>
      </c>
      <c r="C23" s="1">
        <f>COUNTIF(C2:C11,"&lt;15")</f>
        <v>1</v>
      </c>
    </row>
    <row r="24" spans="1:4" x14ac:dyDescent="0.25">
      <c r="B24" s="1" t="s">
        <v>29</v>
      </c>
      <c r="C24" s="1">
        <f>COUNTIF(D2:D11,"&gt;20")</f>
        <v>0</v>
      </c>
    </row>
    <row r="25" spans="1:4" x14ac:dyDescent="0.25">
      <c r="B25" s="1" t="s">
        <v>30</v>
      </c>
      <c r="C25" s="1">
        <f>COUNTIF(D2:D11,"&lt;15")</f>
        <v>6</v>
      </c>
    </row>
  </sheetData>
  <mergeCells count="5">
    <mergeCell ref="A14:C14"/>
    <mergeCell ref="A16:C16"/>
    <mergeCell ref="A17:C17"/>
    <mergeCell ref="A18:C18"/>
    <mergeCell ref="A19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4" sqref="C14"/>
    </sheetView>
  </sheetViews>
  <sheetFormatPr defaultRowHeight="15" x14ac:dyDescent="0.25"/>
  <cols>
    <col min="2" max="2" width="19.42578125" customWidth="1"/>
  </cols>
  <sheetData>
    <row r="1" spans="1:6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s="1">
        <v>1</v>
      </c>
      <c r="B2" s="1" t="s">
        <v>37</v>
      </c>
      <c r="C2" s="1">
        <v>20</v>
      </c>
      <c r="D2" s="1">
        <v>40000</v>
      </c>
      <c r="E2" s="1">
        <f>C2*D2</f>
        <v>800000</v>
      </c>
      <c r="F2" s="1" t="str">
        <f>IF(E2&gt;=800000,"Expensive",IF(E2&gt;=500000,"Very good",IF(E2&gt;=300000,"Good","Cheap")))</f>
        <v>Expensive</v>
      </c>
    </row>
    <row r="3" spans="1:6" x14ac:dyDescent="0.25">
      <c r="A3" s="1">
        <v>2</v>
      </c>
      <c r="B3" s="1" t="s">
        <v>38</v>
      </c>
      <c r="C3" s="1">
        <v>30</v>
      </c>
      <c r="D3" s="1">
        <v>20000</v>
      </c>
      <c r="E3" s="1">
        <f t="shared" ref="E3:E11" si="0">C3*D3</f>
        <v>600000</v>
      </c>
      <c r="F3" s="1" t="str">
        <f t="shared" ref="F3:F11" si="1">IF(E3&gt;=800000,"Expensive",IF(E3&gt;=500000,"Very good",IF(E3&gt;=300000,"Good","Cheap")))</f>
        <v>Very good</v>
      </c>
    </row>
    <row r="4" spans="1:6" x14ac:dyDescent="0.25">
      <c r="A4" s="1">
        <v>3</v>
      </c>
      <c r="B4" s="1" t="s">
        <v>39</v>
      </c>
      <c r="C4" s="1">
        <v>15</v>
      </c>
      <c r="D4" s="1">
        <v>10000</v>
      </c>
      <c r="E4" s="1">
        <f t="shared" si="0"/>
        <v>150000</v>
      </c>
      <c r="F4" s="1" t="str">
        <f t="shared" si="1"/>
        <v>Cheap</v>
      </c>
    </row>
    <row r="5" spans="1:6" x14ac:dyDescent="0.25">
      <c r="A5" s="1">
        <v>4</v>
      </c>
      <c r="B5" s="1" t="s">
        <v>40</v>
      </c>
      <c r="C5" s="1">
        <v>14</v>
      </c>
      <c r="D5" s="1">
        <v>15000</v>
      </c>
      <c r="E5" s="1">
        <f t="shared" si="0"/>
        <v>210000</v>
      </c>
      <c r="F5" s="1" t="str">
        <f t="shared" si="1"/>
        <v>Cheap</v>
      </c>
    </row>
    <row r="6" spans="1:6" x14ac:dyDescent="0.25">
      <c r="A6" s="1">
        <v>5</v>
      </c>
      <c r="B6" s="1" t="s">
        <v>41</v>
      </c>
      <c r="C6" s="1">
        <v>18</v>
      </c>
      <c r="D6" s="1">
        <v>20000</v>
      </c>
      <c r="E6" s="1">
        <f t="shared" si="0"/>
        <v>360000</v>
      </c>
      <c r="F6" s="1" t="str">
        <f t="shared" si="1"/>
        <v>Good</v>
      </c>
    </row>
    <row r="7" spans="1:6" x14ac:dyDescent="0.25">
      <c r="A7" s="1">
        <v>6</v>
      </c>
      <c r="B7" s="1" t="s">
        <v>42</v>
      </c>
      <c r="C7" s="1">
        <v>17</v>
      </c>
      <c r="D7" s="1">
        <v>2000</v>
      </c>
      <c r="E7" s="1">
        <f t="shared" si="0"/>
        <v>34000</v>
      </c>
      <c r="F7" s="1" t="str">
        <f t="shared" si="1"/>
        <v>Cheap</v>
      </c>
    </row>
    <row r="8" spans="1:6" x14ac:dyDescent="0.25">
      <c r="A8" s="1">
        <v>7</v>
      </c>
      <c r="B8" s="1" t="s">
        <v>43</v>
      </c>
      <c r="C8" s="1">
        <v>10</v>
      </c>
      <c r="D8" s="1">
        <v>25000</v>
      </c>
      <c r="E8" s="1">
        <f t="shared" si="0"/>
        <v>250000</v>
      </c>
      <c r="F8" s="1" t="str">
        <f t="shared" si="1"/>
        <v>Cheap</v>
      </c>
    </row>
    <row r="9" spans="1:6" x14ac:dyDescent="0.25">
      <c r="A9" s="1">
        <v>8</v>
      </c>
      <c r="B9" s="1" t="s">
        <v>44</v>
      </c>
      <c r="C9" s="1">
        <v>5</v>
      </c>
      <c r="D9" s="1">
        <v>250</v>
      </c>
      <c r="E9" s="1">
        <f t="shared" si="0"/>
        <v>1250</v>
      </c>
      <c r="F9" s="1" t="str">
        <f t="shared" si="1"/>
        <v>Cheap</v>
      </c>
    </row>
    <row r="10" spans="1:6" x14ac:dyDescent="0.25">
      <c r="A10" s="1">
        <v>9</v>
      </c>
      <c r="B10" s="1" t="s">
        <v>45</v>
      </c>
      <c r="C10" s="1">
        <v>25</v>
      </c>
      <c r="D10" s="1">
        <v>100</v>
      </c>
      <c r="E10" s="1">
        <f t="shared" si="0"/>
        <v>2500</v>
      </c>
      <c r="F10" s="1" t="str">
        <f t="shared" si="1"/>
        <v>Cheap</v>
      </c>
    </row>
    <row r="11" spans="1:6" x14ac:dyDescent="0.25">
      <c r="A11" s="1">
        <v>10</v>
      </c>
      <c r="B11" s="1" t="s">
        <v>46</v>
      </c>
      <c r="C11" s="1">
        <v>30</v>
      </c>
      <c r="D11" s="1">
        <v>12000</v>
      </c>
      <c r="E11" s="1">
        <f t="shared" si="0"/>
        <v>360000</v>
      </c>
      <c r="F11" s="1" t="str">
        <f t="shared" si="1"/>
        <v>Good</v>
      </c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 t="s">
        <v>47</v>
      </c>
      <c r="C13" s="1">
        <f>COUNT(A2:A11)</f>
        <v>10</v>
      </c>
      <c r="D13" s="1"/>
      <c r="E13" s="1"/>
      <c r="F13" s="1"/>
    </row>
    <row r="14" spans="1:6" x14ac:dyDescent="0.25">
      <c r="A14" s="1"/>
      <c r="B14" s="1" t="s">
        <v>48</v>
      </c>
      <c r="C14" s="1">
        <f>COUNTIF(C2:C11,"&gt;20")</f>
        <v>3</v>
      </c>
      <c r="D14" s="1"/>
      <c r="E14" s="1"/>
      <c r="F14" s="1"/>
    </row>
    <row r="15" spans="1:6" x14ac:dyDescent="0.25">
      <c r="A15" s="1"/>
      <c r="B15" s="1" t="s">
        <v>49</v>
      </c>
      <c r="C15" s="1">
        <f>COUNTIF(C2:C11,"&lt;20")</f>
        <v>6</v>
      </c>
      <c r="D15" s="1"/>
      <c r="E15" s="1"/>
      <c r="F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2" sqref="I2"/>
    </sheetView>
  </sheetViews>
  <sheetFormatPr defaultRowHeight="15" x14ac:dyDescent="0.25"/>
  <cols>
    <col min="1" max="1" width="11.42578125" customWidth="1"/>
  </cols>
  <sheetData>
    <row r="1" spans="1:10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</row>
    <row r="2" spans="1:10" x14ac:dyDescent="0.25">
      <c r="A2" t="s">
        <v>60</v>
      </c>
      <c r="B2">
        <v>2000</v>
      </c>
      <c r="C2">
        <v>1500</v>
      </c>
      <c r="D2">
        <v>300</v>
      </c>
      <c r="E2">
        <v>1400</v>
      </c>
      <c r="F2">
        <v>1000</v>
      </c>
      <c r="G2">
        <v>1400</v>
      </c>
      <c r="H2">
        <f>SUM(B2:G2)</f>
        <v>7600</v>
      </c>
    </row>
    <row r="3" spans="1:10" x14ac:dyDescent="0.25">
      <c r="A3" t="s">
        <v>61</v>
      </c>
      <c r="B3">
        <v>5000</v>
      </c>
      <c r="C3">
        <v>1200</v>
      </c>
      <c r="D3">
        <v>500</v>
      </c>
      <c r="E3">
        <v>1200</v>
      </c>
      <c r="F3">
        <v>1200</v>
      </c>
      <c r="G3">
        <v>2800</v>
      </c>
      <c r="H3">
        <f t="shared" ref="H3:H12" si="0">SUM(B3:G3)</f>
        <v>11900</v>
      </c>
    </row>
    <row r="4" spans="1:10" x14ac:dyDescent="0.25">
      <c r="A4" t="s">
        <v>62</v>
      </c>
      <c r="B4">
        <v>3000</v>
      </c>
      <c r="C4">
        <v>800</v>
      </c>
      <c r="D4">
        <v>1200</v>
      </c>
      <c r="E4">
        <v>3000</v>
      </c>
      <c r="F4">
        <v>1500</v>
      </c>
      <c r="G4">
        <v>3500</v>
      </c>
      <c r="H4">
        <f t="shared" si="0"/>
        <v>13000</v>
      </c>
    </row>
    <row r="5" spans="1:10" x14ac:dyDescent="0.25">
      <c r="A5" t="s">
        <v>15</v>
      </c>
      <c r="B5">
        <v>1000</v>
      </c>
      <c r="C5">
        <v>900</v>
      </c>
      <c r="D5">
        <v>1800</v>
      </c>
      <c r="E5">
        <v>5000</v>
      </c>
      <c r="F5">
        <v>1400</v>
      </c>
      <c r="G5">
        <v>1200</v>
      </c>
      <c r="H5">
        <f t="shared" si="0"/>
        <v>11300</v>
      </c>
    </row>
    <row r="6" spans="1:10" x14ac:dyDescent="0.25">
      <c r="A6" t="s">
        <v>12</v>
      </c>
      <c r="B6">
        <v>500</v>
      </c>
      <c r="C6">
        <v>1000</v>
      </c>
      <c r="D6">
        <v>2300</v>
      </c>
      <c r="E6">
        <v>8000</v>
      </c>
      <c r="F6">
        <v>1700</v>
      </c>
      <c r="G6">
        <v>1400</v>
      </c>
      <c r="H6">
        <f t="shared" si="0"/>
        <v>14900</v>
      </c>
    </row>
    <row r="7" spans="1:10" x14ac:dyDescent="0.25">
      <c r="A7" t="s">
        <v>11</v>
      </c>
      <c r="B7">
        <v>800</v>
      </c>
      <c r="C7">
        <v>500</v>
      </c>
      <c r="D7">
        <v>2400</v>
      </c>
      <c r="E7">
        <v>1900</v>
      </c>
      <c r="F7">
        <v>1800</v>
      </c>
      <c r="G7">
        <v>1800</v>
      </c>
      <c r="H7">
        <f t="shared" si="0"/>
        <v>9200</v>
      </c>
    </row>
    <row r="8" spans="1:10" x14ac:dyDescent="0.25">
      <c r="A8" t="s">
        <v>63</v>
      </c>
      <c r="B8">
        <v>1200</v>
      </c>
      <c r="C8">
        <v>1400</v>
      </c>
      <c r="D8">
        <v>1500</v>
      </c>
      <c r="E8">
        <v>700</v>
      </c>
      <c r="F8">
        <v>2500</v>
      </c>
      <c r="G8">
        <v>7000</v>
      </c>
      <c r="H8">
        <f t="shared" si="0"/>
        <v>14300</v>
      </c>
    </row>
    <row r="9" spans="1:10" x14ac:dyDescent="0.25">
      <c r="A9" t="s">
        <v>64</v>
      </c>
      <c r="B9">
        <v>1500</v>
      </c>
      <c r="C9">
        <v>1800</v>
      </c>
      <c r="D9">
        <v>1800</v>
      </c>
      <c r="E9">
        <v>1800</v>
      </c>
      <c r="F9">
        <v>300</v>
      </c>
      <c r="G9">
        <v>1500</v>
      </c>
      <c r="H9">
        <f t="shared" si="0"/>
        <v>8700</v>
      </c>
    </row>
    <row r="10" spans="1:10" x14ac:dyDescent="0.25">
      <c r="A10" t="s">
        <v>65</v>
      </c>
      <c r="B10">
        <v>1800</v>
      </c>
      <c r="C10">
        <v>2500</v>
      </c>
      <c r="D10">
        <v>1700</v>
      </c>
      <c r="E10">
        <v>1500</v>
      </c>
      <c r="F10">
        <v>2800</v>
      </c>
      <c r="G10">
        <v>1800</v>
      </c>
      <c r="H10">
        <f t="shared" si="0"/>
        <v>12100</v>
      </c>
    </row>
    <row r="11" spans="1:10" x14ac:dyDescent="0.25">
      <c r="A11" t="s">
        <v>66</v>
      </c>
      <c r="B11">
        <v>200</v>
      </c>
      <c r="C11">
        <v>3000</v>
      </c>
      <c r="D11">
        <v>1900</v>
      </c>
      <c r="E11">
        <v>1200</v>
      </c>
      <c r="F11">
        <v>1500</v>
      </c>
      <c r="G11">
        <v>3000</v>
      </c>
      <c r="H11">
        <f t="shared" si="0"/>
        <v>10800</v>
      </c>
    </row>
    <row r="12" spans="1:10" x14ac:dyDescent="0.25">
      <c r="A12" t="s">
        <v>67</v>
      </c>
      <c r="B12">
        <v>1600</v>
      </c>
      <c r="C12">
        <v>1200</v>
      </c>
      <c r="D12">
        <v>2000</v>
      </c>
      <c r="E12">
        <v>800</v>
      </c>
      <c r="F12">
        <v>1700</v>
      </c>
      <c r="G12">
        <v>800</v>
      </c>
      <c r="H12">
        <f t="shared" si="0"/>
        <v>8100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2025-01-24T06:34:18Z</dcterms:created>
  <dcterms:modified xsi:type="dcterms:W3CDTF">2025-01-24T07:47:20Z</dcterms:modified>
</cp:coreProperties>
</file>