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user2\Desktop\"/>
    </mc:Choice>
  </mc:AlternateContent>
  <xr:revisionPtr revIDLastSave="0" documentId="13_ncr:1_{B750FAE8-89D2-4E32-B58A-54FEF9A2E8E1}" xr6:coauthVersionLast="47" xr6:coauthVersionMax="47" xr10:uidLastSave="{00000000-0000-0000-0000-000000000000}"/>
  <bookViews>
    <workbookView xWindow="-120" yWindow="-120" windowWidth="20730" windowHeight="11040" xr2:uid="{176BFBE9-83D6-4DBB-9457-0E0BD2468A4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2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O2" i="1"/>
  <c r="L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2" i="1"/>
</calcChain>
</file>

<file path=xl/sharedStrings.xml><?xml version="1.0" encoding="utf-8"?>
<sst xmlns="http://schemas.openxmlformats.org/spreadsheetml/2006/main" count="35" uniqueCount="35">
  <si>
    <t>Employee Registration Formn</t>
  </si>
  <si>
    <t>Department</t>
  </si>
  <si>
    <t>Name</t>
  </si>
  <si>
    <t>Code</t>
  </si>
  <si>
    <t>Date</t>
  </si>
  <si>
    <t xml:space="preserve"> Gender</t>
  </si>
  <si>
    <t>Date of Birth</t>
  </si>
  <si>
    <t>Graduate Scool and Major</t>
  </si>
  <si>
    <t>Grduation Time</t>
  </si>
  <si>
    <t>Home Address</t>
  </si>
  <si>
    <t>Tel</t>
  </si>
  <si>
    <t>Learning and Work Experience</t>
  </si>
  <si>
    <t>Time</t>
  </si>
  <si>
    <t>Work Company</t>
  </si>
  <si>
    <t>Position</t>
  </si>
  <si>
    <t>Reference</t>
  </si>
  <si>
    <t>ID NO.</t>
  </si>
  <si>
    <t>Education</t>
  </si>
  <si>
    <t>Job Title</t>
  </si>
  <si>
    <t>Postal Code</t>
  </si>
  <si>
    <t>Family Tel. NO.</t>
  </si>
  <si>
    <t>DATA 1</t>
  </si>
  <si>
    <t>DATA 2</t>
  </si>
  <si>
    <t>Sum</t>
  </si>
  <si>
    <t>Average</t>
  </si>
  <si>
    <t>Product</t>
  </si>
  <si>
    <t>Count</t>
  </si>
  <si>
    <t>Sqrt</t>
  </si>
  <si>
    <t>Quotient</t>
  </si>
  <si>
    <t>Modulus</t>
  </si>
  <si>
    <t>Power</t>
  </si>
  <si>
    <t>Ceiling</t>
  </si>
  <si>
    <t>Floor</t>
  </si>
  <si>
    <t>Round</t>
  </si>
  <si>
    <t>ABS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</si>
</sst>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12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color theme="9"/>
      <name val="Times New Roman"/>
      <family val="1"/>
    </font>
    <font>
      <b/>
      <sz val="14"/>
      <color theme="9" tint="-0.249977111117893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1" xfId="0" applyFont="1" applyBorder="1"/>
    <xf numFmtId="0" fontId="1" fillId="3" borderId="1" xfId="0" applyFont="1" applyFill="1" applyBorder="1"/>
    <xf numFmtId="0" fontId="1" fillId="0" borderId="1" xfId="0" applyFont="1" applyBorder="1" applyAlignment="1">
      <alignment horizontal="center"/>
    </xf>
    <xf numFmtId="0" fontId="1" fillId="0" borderId="0" xfId="0" applyFont="1"/>
    <xf numFmtId="0" fontId="4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97938-2BDB-462C-B674-10E4465FDAEA}">
  <dimension ref="A1:W32"/>
  <sheetViews>
    <sheetView tabSelected="1" topLeftCell="G1" zoomScale="98" zoomScaleNormal="98" workbookViewId="0">
      <selection activeCell="R12" sqref="R12"/>
    </sheetView>
  </sheetViews>
  <sheetFormatPr defaultRowHeight="15" x14ac:dyDescent="0.25"/>
  <cols>
    <col min="7" max="7" width="16.5703125" customWidth="1"/>
    <col min="10" max="10" width="10.85546875" customWidth="1"/>
    <col min="11" max="11" width="10.42578125" customWidth="1"/>
    <col min="13" max="13" width="11.140625" customWidth="1"/>
    <col min="14" max="14" width="10" customWidth="1"/>
    <col min="17" max="17" width="11.140625" customWidth="1"/>
    <col min="18" max="18" width="10.42578125" customWidth="1"/>
  </cols>
  <sheetData>
    <row r="1" spans="1:23" ht="15.75" customHeight="1" x14ac:dyDescent="0.3">
      <c r="A1" s="8" t="s">
        <v>0</v>
      </c>
      <c r="B1" s="9"/>
      <c r="C1" s="9"/>
      <c r="D1" s="9"/>
      <c r="E1" s="9"/>
      <c r="F1" s="9"/>
      <c r="G1" s="9"/>
      <c r="H1" s="9"/>
      <c r="I1" s="10"/>
      <c r="J1" s="5" t="s">
        <v>21</v>
      </c>
      <c r="K1" s="5" t="s">
        <v>22</v>
      </c>
      <c r="L1" s="5" t="s">
        <v>23</v>
      </c>
      <c r="M1" s="5" t="s">
        <v>24</v>
      </c>
      <c r="N1" s="5" t="s">
        <v>25</v>
      </c>
      <c r="O1" s="5" t="s">
        <v>26</v>
      </c>
      <c r="P1" s="5" t="s">
        <v>27</v>
      </c>
      <c r="Q1" s="5" t="s">
        <v>28</v>
      </c>
      <c r="R1" s="5" t="s">
        <v>29</v>
      </c>
      <c r="S1" s="7" t="s">
        <v>30</v>
      </c>
      <c r="T1" s="7" t="s">
        <v>31</v>
      </c>
      <c r="U1" s="7" t="s">
        <v>32</v>
      </c>
      <c r="V1" s="7" t="s">
        <v>33</v>
      </c>
      <c r="W1" s="7" t="s">
        <v>34</v>
      </c>
    </row>
    <row r="2" spans="1:23" ht="18.75" x14ac:dyDescent="0.3">
      <c r="A2" s="11"/>
      <c r="B2" s="12"/>
      <c r="C2" s="12"/>
      <c r="D2" s="12"/>
      <c r="E2" s="12"/>
      <c r="F2" s="12"/>
      <c r="G2" s="12"/>
      <c r="H2" s="12"/>
      <c r="I2" s="13"/>
      <c r="J2" s="6">
        <v>1</v>
      </c>
      <c r="K2" s="6">
        <v>5</v>
      </c>
      <c r="L2" s="6">
        <f t="shared" ref="L2:L15" si="0">SUM(J2,K2)</f>
        <v>6</v>
      </c>
      <c r="M2" s="6">
        <f>AVERAGE(J2,K2)</f>
        <v>3</v>
      </c>
      <c r="N2" s="6">
        <f>PRODUCT(J2,K2)</f>
        <v>5</v>
      </c>
      <c r="O2" s="6">
        <f>COUNT(J2:M2)</f>
        <v>4</v>
      </c>
      <c r="P2" s="6">
        <f>SQRT(K2)</f>
        <v>2.2360679774997898</v>
      </c>
      <c r="Q2" s="6">
        <f>QUOTIENT(J2,K2)</f>
        <v>0</v>
      </c>
      <c r="R2" s="6" t="e">
        <f>MODE(K2,J2)</f>
        <v>#N/A</v>
      </c>
      <c r="S2">
        <f>POWER(K2,J2)</f>
        <v>5</v>
      </c>
      <c r="T2">
        <f>CEILING(P2,1)</f>
        <v>3</v>
      </c>
      <c r="U2">
        <f>FLOOR(P2,1)</f>
        <v>2</v>
      </c>
      <c r="V2">
        <f>ROUND(P2,2)</f>
        <v>2.2400000000000002</v>
      </c>
      <c r="W2">
        <f>ABS(J2-K2)</f>
        <v>4</v>
      </c>
    </row>
    <row r="3" spans="1:23" ht="18.75" x14ac:dyDescent="0.3">
      <c r="A3" s="2" t="s">
        <v>1</v>
      </c>
      <c r="B3" s="2"/>
      <c r="C3" s="2" t="s">
        <v>3</v>
      </c>
      <c r="D3" s="2"/>
      <c r="E3" s="2" t="s">
        <v>4</v>
      </c>
      <c r="F3" s="2"/>
      <c r="G3" s="2"/>
      <c r="H3" s="2"/>
      <c r="I3" s="2"/>
      <c r="J3" s="6">
        <v>2</v>
      </c>
      <c r="K3" s="6">
        <v>7</v>
      </c>
      <c r="L3" s="6">
        <f t="shared" si="0"/>
        <v>9</v>
      </c>
      <c r="M3" s="6">
        <f t="shared" ref="M3:M15" si="1">AVERAGE(J3,K3)</f>
        <v>4.5</v>
      </c>
      <c r="N3" s="6">
        <f t="shared" ref="N3:N15" si="2">PRODUCT(J3,K3)</f>
        <v>14</v>
      </c>
      <c r="O3" s="6">
        <f t="shared" ref="O3:O15" si="3">COUNT(J3:M3)</f>
        <v>4</v>
      </c>
      <c r="P3" s="6">
        <f t="shared" ref="P3:P15" si="4">SQRT(K3)</f>
        <v>2.6457513110645907</v>
      </c>
      <c r="Q3" s="6">
        <f t="shared" ref="Q3:Q15" si="5">QUOTIENT(J3,K3)</f>
        <v>0</v>
      </c>
      <c r="R3" s="6" t="e">
        <f t="shared" ref="R3:R15" si="6">MODE(K3,J3)</f>
        <v>#N/A</v>
      </c>
      <c r="S3">
        <f t="shared" ref="S3:S15" si="7">POWER(K3,J3)</f>
        <v>49</v>
      </c>
      <c r="T3">
        <f t="shared" ref="T3:T15" si="8">CEILING(P3,1)</f>
        <v>3</v>
      </c>
      <c r="U3">
        <f t="shared" ref="U3:U15" si="9">FLOOR(P3,1)</f>
        <v>2</v>
      </c>
      <c r="V3">
        <f t="shared" ref="V3:V15" si="10">ROUND(P3,2)</f>
        <v>2.65</v>
      </c>
      <c r="W3">
        <f t="shared" ref="W3:W15" si="11">ABS(J3-K3)</f>
        <v>5</v>
      </c>
    </row>
    <row r="4" spans="1:23" ht="18.75" x14ac:dyDescent="0.3">
      <c r="A4" s="1" t="s">
        <v>2</v>
      </c>
      <c r="B4" s="1"/>
      <c r="C4" s="1" t="s">
        <v>5</v>
      </c>
      <c r="D4" s="1"/>
      <c r="E4" s="1" t="s">
        <v>6</v>
      </c>
      <c r="F4" s="1"/>
      <c r="G4" s="1"/>
      <c r="H4" s="1" t="s">
        <v>16</v>
      </c>
      <c r="I4" s="1"/>
      <c r="J4" s="6">
        <v>3</v>
      </c>
      <c r="K4" s="6">
        <v>9</v>
      </c>
      <c r="L4" s="6">
        <f t="shared" si="0"/>
        <v>12</v>
      </c>
      <c r="M4" s="6">
        <f t="shared" si="1"/>
        <v>6</v>
      </c>
      <c r="N4" s="6">
        <f t="shared" si="2"/>
        <v>27</v>
      </c>
      <c r="O4" s="6">
        <f t="shared" si="3"/>
        <v>4</v>
      </c>
      <c r="P4" s="6">
        <f t="shared" si="4"/>
        <v>3</v>
      </c>
      <c r="Q4" s="6">
        <f t="shared" si="5"/>
        <v>0</v>
      </c>
      <c r="R4" s="6" t="e">
        <f t="shared" si="6"/>
        <v>#N/A</v>
      </c>
      <c r="S4">
        <f t="shared" si="7"/>
        <v>729</v>
      </c>
      <c r="T4">
        <f t="shared" si="8"/>
        <v>3</v>
      </c>
      <c r="U4">
        <f t="shared" si="9"/>
        <v>3</v>
      </c>
      <c r="V4">
        <f t="shared" si="10"/>
        <v>3</v>
      </c>
      <c r="W4">
        <f t="shared" si="11"/>
        <v>6</v>
      </c>
    </row>
    <row r="5" spans="1:23" ht="18.75" x14ac:dyDescent="0.3">
      <c r="A5" s="1"/>
      <c r="B5" s="1"/>
      <c r="C5" s="1"/>
      <c r="D5" s="1"/>
      <c r="E5" s="17"/>
      <c r="F5" s="19"/>
      <c r="H5" s="17"/>
      <c r="I5" s="19"/>
      <c r="J5" s="6">
        <v>4</v>
      </c>
      <c r="K5" s="6">
        <v>11</v>
      </c>
      <c r="L5" s="6">
        <f t="shared" si="0"/>
        <v>15</v>
      </c>
      <c r="M5" s="6">
        <f t="shared" si="1"/>
        <v>7.5</v>
      </c>
      <c r="N5" s="6">
        <f t="shared" si="2"/>
        <v>44</v>
      </c>
      <c r="O5" s="6">
        <f t="shared" si="3"/>
        <v>4</v>
      </c>
      <c r="P5" s="6">
        <f t="shared" si="4"/>
        <v>3.3166247903553998</v>
      </c>
      <c r="Q5" s="6">
        <f t="shared" si="5"/>
        <v>0</v>
      </c>
      <c r="R5" s="6" t="e">
        <f t="shared" si="6"/>
        <v>#N/A</v>
      </c>
      <c r="S5">
        <f t="shared" si="7"/>
        <v>14641</v>
      </c>
      <c r="T5">
        <f t="shared" si="8"/>
        <v>4</v>
      </c>
      <c r="U5">
        <f t="shared" si="9"/>
        <v>3</v>
      </c>
      <c r="V5">
        <f t="shared" si="10"/>
        <v>3.32</v>
      </c>
      <c r="W5">
        <f t="shared" si="11"/>
        <v>7</v>
      </c>
    </row>
    <row r="6" spans="1:23" ht="18.75" x14ac:dyDescent="0.3">
      <c r="A6" s="1" t="s">
        <v>7</v>
      </c>
      <c r="B6" s="1"/>
      <c r="C6" s="1"/>
      <c r="D6" s="17"/>
      <c r="E6" s="18"/>
      <c r="F6" s="19"/>
      <c r="G6" s="3" t="s">
        <v>17</v>
      </c>
      <c r="H6" s="17"/>
      <c r="I6" s="19"/>
      <c r="J6" s="6">
        <v>5</v>
      </c>
      <c r="K6" s="6">
        <v>13</v>
      </c>
      <c r="L6" s="6">
        <f t="shared" si="0"/>
        <v>18</v>
      </c>
      <c r="M6" s="6">
        <f t="shared" si="1"/>
        <v>9</v>
      </c>
      <c r="N6" s="6">
        <f t="shared" si="2"/>
        <v>65</v>
      </c>
      <c r="O6" s="6">
        <f t="shared" si="3"/>
        <v>4</v>
      </c>
      <c r="P6" s="6">
        <f t="shared" si="4"/>
        <v>3.6055512754639891</v>
      </c>
      <c r="Q6" s="6">
        <f t="shared" si="5"/>
        <v>0</v>
      </c>
      <c r="R6" s="6" t="e">
        <f t="shared" si="6"/>
        <v>#N/A</v>
      </c>
      <c r="S6">
        <f t="shared" si="7"/>
        <v>371293</v>
      </c>
      <c r="T6">
        <f t="shared" si="8"/>
        <v>4</v>
      </c>
      <c r="U6">
        <f t="shared" si="9"/>
        <v>3</v>
      </c>
      <c r="V6">
        <f t="shared" si="10"/>
        <v>3.61</v>
      </c>
      <c r="W6">
        <f t="shared" si="11"/>
        <v>8</v>
      </c>
    </row>
    <row r="7" spans="1:23" ht="18.75" x14ac:dyDescent="0.3">
      <c r="A7" s="17" t="s">
        <v>8</v>
      </c>
      <c r="B7" s="18"/>
      <c r="C7" s="19"/>
      <c r="D7" s="17"/>
      <c r="E7" s="18"/>
      <c r="F7" s="19"/>
      <c r="G7" s="3" t="s">
        <v>18</v>
      </c>
      <c r="H7" s="17"/>
      <c r="I7" s="19"/>
      <c r="J7" s="6">
        <v>6</v>
      </c>
      <c r="K7" s="6">
        <v>15</v>
      </c>
      <c r="L7" s="6">
        <f t="shared" si="0"/>
        <v>21</v>
      </c>
      <c r="M7" s="6">
        <f t="shared" si="1"/>
        <v>10.5</v>
      </c>
      <c r="N7" s="6">
        <f t="shared" si="2"/>
        <v>90</v>
      </c>
      <c r="O7" s="6">
        <f t="shared" si="3"/>
        <v>4</v>
      </c>
      <c r="P7" s="6">
        <f t="shared" si="4"/>
        <v>3.872983346207417</v>
      </c>
      <c r="Q7" s="6">
        <f t="shared" si="5"/>
        <v>0</v>
      </c>
      <c r="R7" s="6" t="e">
        <f t="shared" si="6"/>
        <v>#N/A</v>
      </c>
      <c r="S7">
        <f t="shared" si="7"/>
        <v>11390625</v>
      </c>
      <c r="T7">
        <f t="shared" si="8"/>
        <v>4</v>
      </c>
      <c r="U7">
        <f t="shared" si="9"/>
        <v>3</v>
      </c>
      <c r="V7">
        <f t="shared" si="10"/>
        <v>3.87</v>
      </c>
      <c r="W7">
        <f t="shared" si="11"/>
        <v>9</v>
      </c>
    </row>
    <row r="8" spans="1:23" ht="18.75" x14ac:dyDescent="0.3">
      <c r="A8" s="17" t="s">
        <v>9</v>
      </c>
      <c r="B8" s="18"/>
      <c r="C8" s="19"/>
      <c r="D8" s="17"/>
      <c r="E8" s="18"/>
      <c r="F8" s="19"/>
      <c r="G8" s="3" t="s">
        <v>19</v>
      </c>
      <c r="H8" s="17"/>
      <c r="I8" s="19"/>
      <c r="J8" s="6">
        <v>7</v>
      </c>
      <c r="K8" s="6">
        <v>17</v>
      </c>
      <c r="L8" s="6">
        <f t="shared" si="0"/>
        <v>24</v>
      </c>
      <c r="M8" s="6">
        <f t="shared" si="1"/>
        <v>12</v>
      </c>
      <c r="N8" s="6">
        <f t="shared" si="2"/>
        <v>119</v>
      </c>
      <c r="O8" s="6">
        <f t="shared" si="3"/>
        <v>4</v>
      </c>
      <c r="P8" s="6">
        <f t="shared" si="4"/>
        <v>4.1231056256176606</v>
      </c>
      <c r="Q8" s="6">
        <f t="shared" si="5"/>
        <v>0</v>
      </c>
      <c r="R8" s="6" t="e">
        <f t="shared" si="6"/>
        <v>#N/A</v>
      </c>
      <c r="S8">
        <f t="shared" si="7"/>
        <v>410338673</v>
      </c>
      <c r="T8">
        <f t="shared" si="8"/>
        <v>5</v>
      </c>
      <c r="U8">
        <f t="shared" si="9"/>
        <v>4</v>
      </c>
      <c r="V8">
        <f t="shared" si="10"/>
        <v>4.12</v>
      </c>
      <c r="W8">
        <f t="shared" si="11"/>
        <v>10</v>
      </c>
    </row>
    <row r="9" spans="1:23" ht="18.75" x14ac:dyDescent="0.3">
      <c r="A9" s="17" t="s">
        <v>10</v>
      </c>
      <c r="B9" s="18"/>
      <c r="C9" s="19"/>
      <c r="D9" s="17"/>
      <c r="E9" s="18"/>
      <c r="F9" s="19"/>
      <c r="G9" s="3" t="s">
        <v>20</v>
      </c>
      <c r="H9" s="17"/>
      <c r="I9" s="19"/>
      <c r="J9" s="6">
        <v>8</v>
      </c>
      <c r="K9" s="6">
        <v>19</v>
      </c>
      <c r="L9" s="6">
        <f t="shared" si="0"/>
        <v>27</v>
      </c>
      <c r="M9" s="6">
        <f t="shared" si="1"/>
        <v>13.5</v>
      </c>
      <c r="N9" s="6">
        <f t="shared" si="2"/>
        <v>152</v>
      </c>
      <c r="O9" s="6">
        <f t="shared" si="3"/>
        <v>4</v>
      </c>
      <c r="P9" s="6">
        <f t="shared" si="4"/>
        <v>4.358898943540674</v>
      </c>
      <c r="Q9" s="6">
        <f t="shared" si="5"/>
        <v>0</v>
      </c>
      <c r="R9" s="6" t="e">
        <f t="shared" si="6"/>
        <v>#N/A</v>
      </c>
      <c r="S9">
        <f t="shared" si="7"/>
        <v>16983563041</v>
      </c>
      <c r="T9">
        <f t="shared" si="8"/>
        <v>5</v>
      </c>
      <c r="U9">
        <f t="shared" si="9"/>
        <v>4</v>
      </c>
      <c r="V9">
        <f t="shared" si="10"/>
        <v>4.3600000000000003</v>
      </c>
      <c r="W9">
        <f t="shared" si="11"/>
        <v>11</v>
      </c>
    </row>
    <row r="10" spans="1:23" ht="18.75" x14ac:dyDescent="0.3">
      <c r="A10" s="14" t="s">
        <v>11</v>
      </c>
      <c r="B10" s="15"/>
      <c r="C10" s="15"/>
      <c r="D10" s="15"/>
      <c r="E10" s="15"/>
      <c r="F10" s="15"/>
      <c r="G10" s="15"/>
      <c r="H10" s="15"/>
      <c r="I10" s="16"/>
      <c r="J10" s="6">
        <v>9</v>
      </c>
      <c r="K10" s="6">
        <v>21</v>
      </c>
      <c r="L10" s="6">
        <f t="shared" si="0"/>
        <v>30</v>
      </c>
      <c r="M10" s="6">
        <f t="shared" si="1"/>
        <v>15</v>
      </c>
      <c r="N10" s="6">
        <f t="shared" si="2"/>
        <v>189</v>
      </c>
      <c r="O10" s="6">
        <f t="shared" si="3"/>
        <v>4</v>
      </c>
      <c r="P10" s="6">
        <f t="shared" si="4"/>
        <v>4.5825756949558398</v>
      </c>
      <c r="Q10" s="6">
        <f t="shared" si="5"/>
        <v>0</v>
      </c>
      <c r="R10" s="6" t="e">
        <f t="shared" si="6"/>
        <v>#N/A</v>
      </c>
      <c r="S10">
        <f t="shared" si="7"/>
        <v>794280046581</v>
      </c>
      <c r="T10">
        <f t="shared" si="8"/>
        <v>5</v>
      </c>
      <c r="U10">
        <f t="shared" si="9"/>
        <v>4</v>
      </c>
      <c r="V10">
        <f t="shared" si="10"/>
        <v>4.58</v>
      </c>
      <c r="W10">
        <f t="shared" si="11"/>
        <v>12</v>
      </c>
    </row>
    <row r="11" spans="1:23" ht="18.75" x14ac:dyDescent="0.3">
      <c r="A11" s="17" t="s">
        <v>12</v>
      </c>
      <c r="B11" s="19"/>
      <c r="C11" s="17" t="s">
        <v>13</v>
      </c>
      <c r="D11" s="18"/>
      <c r="E11" s="19"/>
      <c r="F11" s="17" t="s">
        <v>14</v>
      </c>
      <c r="G11" s="19"/>
      <c r="H11" s="17" t="s">
        <v>15</v>
      </c>
      <c r="I11" s="19"/>
      <c r="J11" s="6">
        <v>10</v>
      </c>
      <c r="K11" s="6">
        <v>23</v>
      </c>
      <c r="L11" s="6">
        <f t="shared" si="0"/>
        <v>33</v>
      </c>
      <c r="M11" s="6">
        <f t="shared" si="1"/>
        <v>16.5</v>
      </c>
      <c r="N11" s="6">
        <f t="shared" si="2"/>
        <v>230</v>
      </c>
      <c r="O11" s="6">
        <f t="shared" si="3"/>
        <v>4</v>
      </c>
      <c r="P11" s="6">
        <f t="shared" si="4"/>
        <v>4.7958315233127191</v>
      </c>
      <c r="Q11" s="6">
        <f t="shared" si="5"/>
        <v>0</v>
      </c>
      <c r="R11" s="6" t="e">
        <f t="shared" si="6"/>
        <v>#N/A</v>
      </c>
      <c r="S11">
        <f t="shared" si="7"/>
        <v>41426511213649</v>
      </c>
      <c r="T11">
        <f t="shared" si="8"/>
        <v>5</v>
      </c>
      <c r="U11">
        <f t="shared" si="9"/>
        <v>4</v>
      </c>
      <c r="V11">
        <f t="shared" si="10"/>
        <v>4.8</v>
      </c>
      <c r="W11">
        <f t="shared" si="11"/>
        <v>13</v>
      </c>
    </row>
    <row r="12" spans="1:23" ht="18.75" x14ac:dyDescent="0.3">
      <c r="A12" s="17"/>
      <c r="B12" s="19"/>
      <c r="C12" s="17"/>
      <c r="D12" s="18"/>
      <c r="E12" s="18"/>
      <c r="F12" s="18"/>
      <c r="G12" s="19"/>
      <c r="H12" s="17"/>
      <c r="I12" s="19"/>
      <c r="J12" s="6">
        <v>11</v>
      </c>
      <c r="K12" s="6">
        <v>25</v>
      </c>
      <c r="L12" s="6">
        <f t="shared" si="0"/>
        <v>36</v>
      </c>
      <c r="M12" s="6">
        <f t="shared" si="1"/>
        <v>18</v>
      </c>
      <c r="N12" s="6">
        <f t="shared" si="2"/>
        <v>275</v>
      </c>
      <c r="O12" s="6">
        <f t="shared" si="3"/>
        <v>4</v>
      </c>
      <c r="P12" s="6">
        <f t="shared" si="4"/>
        <v>5</v>
      </c>
      <c r="Q12" s="6">
        <f t="shared" si="5"/>
        <v>0</v>
      </c>
      <c r="R12" s="6" t="e">
        <f t="shared" si="6"/>
        <v>#N/A</v>
      </c>
      <c r="S12">
        <f t="shared" si="7"/>
        <v>2384185791015625</v>
      </c>
      <c r="T12">
        <f t="shared" si="8"/>
        <v>5</v>
      </c>
      <c r="U12">
        <f t="shared" si="9"/>
        <v>5</v>
      </c>
      <c r="V12">
        <f t="shared" si="10"/>
        <v>5</v>
      </c>
      <c r="W12">
        <f t="shared" si="11"/>
        <v>14</v>
      </c>
    </row>
    <row r="13" spans="1:23" ht="18.75" x14ac:dyDescent="0.3">
      <c r="A13" s="17"/>
      <c r="B13" s="19"/>
      <c r="C13" s="17"/>
      <c r="D13" s="18"/>
      <c r="E13" s="19"/>
      <c r="F13" s="17"/>
      <c r="G13" s="19"/>
      <c r="H13" s="17"/>
      <c r="I13" s="19"/>
      <c r="J13" s="6">
        <v>12</v>
      </c>
      <c r="K13" s="6">
        <v>27</v>
      </c>
      <c r="L13" s="6">
        <f t="shared" si="0"/>
        <v>39</v>
      </c>
      <c r="M13" s="6">
        <f t="shared" si="1"/>
        <v>19.5</v>
      </c>
      <c r="N13" s="6">
        <f t="shared" si="2"/>
        <v>324</v>
      </c>
      <c r="O13" s="6">
        <f t="shared" si="3"/>
        <v>4</v>
      </c>
      <c r="P13" s="6">
        <f t="shared" si="4"/>
        <v>5.196152422706632</v>
      </c>
      <c r="Q13" s="6">
        <f t="shared" si="5"/>
        <v>0</v>
      </c>
      <c r="R13" s="6" t="e">
        <f t="shared" si="6"/>
        <v>#N/A</v>
      </c>
      <c r="S13">
        <f t="shared" si="7"/>
        <v>1.5009463529699914E+17</v>
      </c>
      <c r="T13">
        <f t="shared" si="8"/>
        <v>6</v>
      </c>
      <c r="U13">
        <f t="shared" si="9"/>
        <v>5</v>
      </c>
      <c r="V13">
        <f t="shared" si="10"/>
        <v>5.2</v>
      </c>
      <c r="W13">
        <f t="shared" si="11"/>
        <v>15</v>
      </c>
    </row>
    <row r="14" spans="1:23" ht="18.75" x14ac:dyDescent="0.3">
      <c r="A14" s="17"/>
      <c r="B14" s="19"/>
      <c r="C14" s="17"/>
      <c r="D14" s="18"/>
      <c r="E14" s="19"/>
      <c r="F14" s="17"/>
      <c r="G14" s="19"/>
      <c r="H14" s="17"/>
      <c r="I14" s="19"/>
      <c r="J14" s="6">
        <v>13</v>
      </c>
      <c r="K14" s="6">
        <v>29</v>
      </c>
      <c r="L14" s="6">
        <f t="shared" si="0"/>
        <v>42</v>
      </c>
      <c r="M14" s="6">
        <f t="shared" si="1"/>
        <v>21</v>
      </c>
      <c r="N14" s="6">
        <f t="shared" si="2"/>
        <v>377</v>
      </c>
      <c r="O14" s="6">
        <f t="shared" si="3"/>
        <v>4</v>
      </c>
      <c r="P14" s="6">
        <f t="shared" si="4"/>
        <v>5.3851648071345037</v>
      </c>
      <c r="Q14" s="6">
        <f t="shared" si="5"/>
        <v>0</v>
      </c>
      <c r="R14" s="6" t="e">
        <f t="shared" si="6"/>
        <v>#N/A</v>
      </c>
      <c r="S14">
        <f t="shared" si="7"/>
        <v>1.0260628712958601E+19</v>
      </c>
      <c r="T14">
        <f t="shared" si="8"/>
        <v>6</v>
      </c>
      <c r="U14">
        <f t="shared" si="9"/>
        <v>5</v>
      </c>
      <c r="V14">
        <f t="shared" si="10"/>
        <v>5.39</v>
      </c>
      <c r="W14">
        <f t="shared" si="11"/>
        <v>16</v>
      </c>
    </row>
    <row r="15" spans="1:23" ht="18.75" x14ac:dyDescent="0.3">
      <c r="A15" s="20"/>
      <c r="B15" s="20"/>
      <c r="C15" s="20"/>
      <c r="D15" s="20"/>
      <c r="E15" s="20"/>
      <c r="F15" s="20"/>
      <c r="G15" s="20"/>
      <c r="H15" s="20"/>
      <c r="I15" s="20"/>
      <c r="J15" s="6">
        <v>14</v>
      </c>
      <c r="K15" s="6">
        <v>31</v>
      </c>
      <c r="L15" s="6">
        <f t="shared" si="0"/>
        <v>45</v>
      </c>
      <c r="M15" s="6">
        <f t="shared" si="1"/>
        <v>22.5</v>
      </c>
      <c r="N15" s="6">
        <f t="shared" si="2"/>
        <v>434</v>
      </c>
      <c r="O15" s="6">
        <f t="shared" si="3"/>
        <v>4</v>
      </c>
      <c r="P15" s="6">
        <f t="shared" si="4"/>
        <v>5.5677643628300215</v>
      </c>
      <c r="Q15" s="6">
        <f t="shared" si="5"/>
        <v>0</v>
      </c>
      <c r="R15" s="6" t="e">
        <f t="shared" si="6"/>
        <v>#N/A</v>
      </c>
      <c r="S15">
        <f t="shared" si="7"/>
        <v>7.5694393522079636E+20</v>
      </c>
      <c r="T15">
        <f t="shared" si="8"/>
        <v>6</v>
      </c>
      <c r="U15">
        <f t="shared" si="9"/>
        <v>5</v>
      </c>
      <c r="V15">
        <f t="shared" si="10"/>
        <v>5.57</v>
      </c>
      <c r="W15">
        <f t="shared" si="11"/>
        <v>17</v>
      </c>
    </row>
    <row r="16" spans="1:23" ht="15.75" x14ac:dyDescent="0.25">
      <c r="A16" s="4"/>
      <c r="B16" s="4"/>
      <c r="C16" s="4"/>
      <c r="D16" s="4"/>
      <c r="E16" s="4"/>
      <c r="F16" s="4"/>
      <c r="G16" s="4"/>
      <c r="H16" s="4"/>
      <c r="I16" s="4"/>
    </row>
    <row r="17" spans="1:9" ht="15.75" x14ac:dyDescent="0.25">
      <c r="A17" s="4"/>
      <c r="B17" s="4"/>
      <c r="C17" s="4"/>
      <c r="D17" s="4"/>
      <c r="E17" s="4"/>
      <c r="F17" s="4"/>
      <c r="G17" s="4"/>
      <c r="H17" s="4"/>
      <c r="I17" s="4"/>
    </row>
    <row r="18" spans="1:9" ht="15.75" x14ac:dyDescent="0.25">
      <c r="A18" s="4"/>
      <c r="B18" s="4"/>
      <c r="C18" s="4"/>
      <c r="D18" s="4"/>
      <c r="E18" s="4"/>
      <c r="F18" s="4"/>
      <c r="G18" s="4"/>
      <c r="H18" s="4"/>
      <c r="I18" s="4"/>
    </row>
    <row r="19" spans="1:9" ht="15.75" x14ac:dyDescent="0.25">
      <c r="A19" s="4"/>
      <c r="B19" s="4"/>
      <c r="C19" s="4"/>
      <c r="D19" s="4"/>
      <c r="E19" s="4"/>
      <c r="F19" s="4"/>
      <c r="G19" s="4"/>
      <c r="H19" s="4"/>
      <c r="I19" s="4"/>
    </row>
    <row r="20" spans="1:9" ht="15.75" x14ac:dyDescent="0.25">
      <c r="A20" s="4"/>
      <c r="B20" s="4"/>
      <c r="C20" s="4"/>
      <c r="D20" s="4"/>
      <c r="E20" s="4"/>
      <c r="F20" s="4"/>
      <c r="G20" s="4"/>
      <c r="H20" s="4"/>
      <c r="I20" s="4"/>
    </row>
    <row r="21" spans="1:9" ht="15.75" x14ac:dyDescent="0.25">
      <c r="A21" s="4"/>
      <c r="B21" s="4"/>
      <c r="C21" s="4"/>
      <c r="D21" s="4"/>
      <c r="E21" s="4"/>
      <c r="F21" s="4"/>
      <c r="G21" s="4"/>
      <c r="H21" s="4"/>
      <c r="I21" s="4"/>
    </row>
    <row r="22" spans="1:9" ht="15.75" x14ac:dyDescent="0.25">
      <c r="A22" s="4"/>
      <c r="B22" s="4"/>
      <c r="C22" s="4"/>
      <c r="D22" s="4"/>
      <c r="E22" s="4"/>
      <c r="F22" s="4"/>
      <c r="G22" s="4"/>
      <c r="H22" s="4"/>
      <c r="I22" s="4"/>
    </row>
    <row r="23" spans="1:9" ht="15.75" x14ac:dyDescent="0.25">
      <c r="A23" s="4"/>
      <c r="B23" s="4"/>
      <c r="C23" s="4"/>
      <c r="D23" s="4"/>
      <c r="E23" s="4"/>
      <c r="F23" s="4"/>
      <c r="G23" s="4"/>
      <c r="H23" s="4"/>
      <c r="I23" s="4"/>
    </row>
    <row r="24" spans="1:9" ht="15.75" x14ac:dyDescent="0.25">
      <c r="A24" s="4"/>
      <c r="B24" s="4"/>
      <c r="C24" s="4"/>
      <c r="D24" s="4"/>
      <c r="E24" s="4"/>
      <c r="F24" s="4"/>
      <c r="G24" s="4"/>
      <c r="H24" s="4"/>
      <c r="I24" s="4"/>
    </row>
    <row r="25" spans="1:9" ht="15.75" x14ac:dyDescent="0.25">
      <c r="A25" s="4"/>
      <c r="B25" s="4"/>
      <c r="C25" s="4"/>
      <c r="D25" s="4"/>
      <c r="E25" s="4"/>
      <c r="F25" s="4"/>
      <c r="G25" s="4"/>
      <c r="H25" s="4"/>
      <c r="I25" s="4"/>
    </row>
    <row r="26" spans="1:9" ht="15.75" x14ac:dyDescent="0.25">
      <c r="A26" s="4"/>
      <c r="B26" s="4"/>
      <c r="C26" s="4"/>
      <c r="D26" s="4"/>
      <c r="E26" s="4"/>
      <c r="F26" s="4"/>
      <c r="G26" s="4"/>
      <c r="H26" s="4"/>
      <c r="I26" s="4"/>
    </row>
    <row r="27" spans="1:9" ht="15.75" x14ac:dyDescent="0.25">
      <c r="A27" s="4"/>
      <c r="B27" s="4"/>
      <c r="C27" s="4"/>
      <c r="D27" s="4"/>
      <c r="E27" s="4"/>
      <c r="F27" s="4"/>
      <c r="G27" s="4"/>
      <c r="H27" s="4"/>
      <c r="I27" s="4"/>
    </row>
    <row r="28" spans="1:9" ht="15.75" x14ac:dyDescent="0.25">
      <c r="A28" s="4"/>
      <c r="B28" s="4"/>
      <c r="C28" s="4"/>
      <c r="D28" s="4"/>
      <c r="E28" s="4"/>
      <c r="F28" s="4"/>
      <c r="G28" s="4"/>
      <c r="H28" s="4"/>
      <c r="I28" s="4"/>
    </row>
    <row r="29" spans="1:9" ht="15.75" x14ac:dyDescent="0.25">
      <c r="A29" s="4"/>
      <c r="B29" s="4"/>
      <c r="C29" s="4"/>
      <c r="D29" s="4"/>
      <c r="E29" s="4"/>
      <c r="F29" s="4"/>
      <c r="G29" s="4"/>
      <c r="H29" s="4"/>
      <c r="I29" s="4"/>
    </row>
    <row r="30" spans="1:9" ht="15.75" x14ac:dyDescent="0.25">
      <c r="A30" s="4"/>
      <c r="B30" s="4"/>
      <c r="C30" s="4"/>
      <c r="D30" s="4"/>
      <c r="E30" s="4"/>
      <c r="F30" s="4"/>
      <c r="G30" s="4"/>
      <c r="H30" s="4"/>
      <c r="I30" s="4"/>
    </row>
    <row r="31" spans="1:9" ht="15.75" x14ac:dyDescent="0.25">
      <c r="A31" s="4"/>
      <c r="B31" s="4"/>
      <c r="C31" s="4"/>
      <c r="D31" s="4"/>
      <c r="E31" s="4"/>
      <c r="F31" s="4"/>
      <c r="G31" s="4"/>
      <c r="H31" s="4"/>
      <c r="I31" s="4"/>
    </row>
    <row r="32" spans="1:9" ht="15.75" x14ac:dyDescent="0.25">
      <c r="A32" s="4"/>
      <c r="B32" s="4"/>
      <c r="C32" s="4"/>
      <c r="D32" s="4"/>
      <c r="E32" s="4"/>
      <c r="F32" s="4"/>
      <c r="G32" s="4"/>
      <c r="H32" s="4"/>
      <c r="I32" s="4"/>
    </row>
  </sheetData>
  <mergeCells count="35">
    <mergeCell ref="A15:B15"/>
    <mergeCell ref="C15:E15"/>
    <mergeCell ref="F15:G15"/>
    <mergeCell ref="H15:I15"/>
    <mergeCell ref="D6:F6"/>
    <mergeCell ref="A7:C7"/>
    <mergeCell ref="A8:C8"/>
    <mergeCell ref="A9:C9"/>
    <mergeCell ref="D7:F7"/>
    <mergeCell ref="D8:F8"/>
    <mergeCell ref="A14:B14"/>
    <mergeCell ref="C14:E14"/>
    <mergeCell ref="F14:G14"/>
    <mergeCell ref="H14:I14"/>
    <mergeCell ref="H6:I6"/>
    <mergeCell ref="H7:I7"/>
    <mergeCell ref="A13:B13"/>
    <mergeCell ref="C13:E13"/>
    <mergeCell ref="F13:G13"/>
    <mergeCell ref="H13:I13"/>
    <mergeCell ref="D9:F9"/>
    <mergeCell ref="C12:E12"/>
    <mergeCell ref="F12:G12"/>
    <mergeCell ref="H12:I12"/>
    <mergeCell ref="A12:B12"/>
    <mergeCell ref="H9:I9"/>
    <mergeCell ref="A1:I2"/>
    <mergeCell ref="A10:I10"/>
    <mergeCell ref="C11:E11"/>
    <mergeCell ref="A11:B11"/>
    <mergeCell ref="F11:G11"/>
    <mergeCell ref="H11:I11"/>
    <mergeCell ref="E5:F5"/>
    <mergeCell ref="H5:I5"/>
    <mergeCell ref="H8:I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Arifa</dc:creator>
  <cp:lastModifiedBy>user2</cp:lastModifiedBy>
  <cp:lastPrinted>2024-12-15T12:29:36Z</cp:lastPrinted>
  <dcterms:created xsi:type="dcterms:W3CDTF">2024-12-15T11:33:12Z</dcterms:created>
  <dcterms:modified xsi:type="dcterms:W3CDTF">2024-12-17T11:48:41Z</dcterms:modified>
</cp:coreProperties>
</file>