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_of_D\Documents\CSE\Excel_practic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6" i="1"/>
  <c r="C24" i="1"/>
  <c r="C17" i="1"/>
  <c r="C16" i="1"/>
  <c r="C22" i="1"/>
  <c r="C21" i="1"/>
  <c r="C20" i="1"/>
  <c r="C19" i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3" i="1"/>
  <c r="J3" i="1" s="1"/>
  <c r="H11" i="1"/>
  <c r="H9" i="1"/>
  <c r="H6" i="1"/>
  <c r="H4" i="1"/>
  <c r="H5" i="1"/>
  <c r="H7" i="1"/>
  <c r="H8" i="1"/>
  <c r="H10" i="1"/>
  <c r="H3" i="1"/>
</calcChain>
</file>

<file path=xl/sharedStrings.xml><?xml version="1.0" encoding="utf-8"?>
<sst xmlns="http://schemas.openxmlformats.org/spreadsheetml/2006/main" count="36" uniqueCount="36">
  <si>
    <t xml:space="preserve">Roll No </t>
  </si>
  <si>
    <t xml:space="preserve">Student Name </t>
  </si>
  <si>
    <t xml:space="preserve">Hindi </t>
  </si>
  <si>
    <t xml:space="preserve">English </t>
  </si>
  <si>
    <t xml:space="preserve">Math </t>
  </si>
  <si>
    <t xml:space="preserve">Physics </t>
  </si>
  <si>
    <t xml:space="preserve">Chemistry </t>
  </si>
  <si>
    <t xml:space="preserve">Total </t>
  </si>
  <si>
    <t xml:space="preserve">Average </t>
  </si>
  <si>
    <t xml:space="preserve">Grade  </t>
  </si>
  <si>
    <t xml:space="preserve">RAM </t>
  </si>
  <si>
    <t>A</t>
  </si>
  <si>
    <t>ASHOK</t>
  </si>
  <si>
    <t>MANOJ</t>
  </si>
  <si>
    <t>RAJESH</t>
  </si>
  <si>
    <t xml:space="preserve">RANJANA </t>
  </si>
  <si>
    <t>POOJA</t>
  </si>
  <si>
    <t>MAHESH</t>
  </si>
  <si>
    <t>ASHUTOSH</t>
  </si>
  <si>
    <t>ANIL</t>
  </si>
  <si>
    <t>PREM</t>
  </si>
  <si>
    <t xml:space="preserve"> </t>
  </si>
  <si>
    <t xml:space="preserve">  </t>
  </si>
  <si>
    <t xml:space="preserve">Ans 3: </t>
  </si>
  <si>
    <t>Ans 4:</t>
  </si>
  <si>
    <t>Ans 5:</t>
  </si>
  <si>
    <t>A Grade</t>
  </si>
  <si>
    <t>B Grade</t>
  </si>
  <si>
    <t xml:space="preserve">Total students: </t>
  </si>
  <si>
    <t>Ashok Average:</t>
  </si>
  <si>
    <t>Ashok Total:</t>
  </si>
  <si>
    <t>Manoj Average:</t>
  </si>
  <si>
    <t>Manoj Total:</t>
  </si>
  <si>
    <t>Ans 6:</t>
  </si>
  <si>
    <t>Hindi &gt;20</t>
  </si>
  <si>
    <t>English 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</si>
</sst>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C0504D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 headerRowDxfId="12" headerRowBorderDxfId="11" tableBorderDxfId="10">
  <autoFilter ref="A1:J11"/>
  <tableColumns count="10">
    <tableColumn id="1" name="Roll No " dataDxfId="9"/>
    <tableColumn id="2" name="Student Name " dataDxfId="8"/>
    <tableColumn id="3" name="Hindi " dataDxfId="7"/>
    <tableColumn id="4" name="English " dataDxfId="6"/>
    <tableColumn id="5" name="Math " dataDxfId="5"/>
    <tableColumn id="6" name="Physics " dataDxfId="4"/>
    <tableColumn id="7" name="Chemistry " dataDxfId="3"/>
    <tableColumn id="8" name="Total " dataDxfId="2">
      <calculatedColumnFormula>SUM(C2:G2)</calculatedColumnFormula>
    </tableColumn>
    <tableColumn id="9" name="Average " dataDxfId="1">
      <calculatedColumnFormula>AVERAGE(C2:G2)</calculatedColumnFormula>
    </tableColumn>
    <tableColumn id="10" name="Grade  " dataDxfId="0">
      <calculatedColumnFormula>IF(I2&gt;15,"A","B")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10" zoomScaleNormal="110" workbookViewId="0">
      <selection activeCell="E22" sqref="E22"/>
    </sheetView>
  </sheetViews>
  <sheetFormatPr defaultRowHeight="15" x14ac:dyDescent="0.25"/>
  <cols>
    <col min="1" max="1" width="14.28515625" customWidth="1"/>
    <col min="2" max="2" width="26.7109375" bestFit="1" customWidth="1"/>
    <col min="3" max="10" width="14.28515625" customWidth="1"/>
  </cols>
  <sheetData>
    <row r="1" spans="1:10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5.75" thickBot="1" x14ac:dyDescent="0.3">
      <c r="A2" s="3">
        <v>1</v>
      </c>
      <c r="B2" s="1" t="s">
        <v>10</v>
      </c>
      <c r="C2" s="2">
        <v>20</v>
      </c>
      <c r="D2" s="2">
        <v>10</v>
      </c>
      <c r="E2" s="2">
        <v>14</v>
      </c>
      <c r="F2" s="2">
        <v>18</v>
      </c>
      <c r="G2" s="2">
        <v>15</v>
      </c>
      <c r="H2" s="3">
        <v>77</v>
      </c>
      <c r="I2" s="3">
        <v>15.4</v>
      </c>
      <c r="J2" s="4" t="s">
        <v>11</v>
      </c>
    </row>
    <row r="3" spans="1:10" ht="15.75" thickBot="1" x14ac:dyDescent="0.3">
      <c r="A3" s="3">
        <v>2</v>
      </c>
      <c r="B3" s="1" t="s">
        <v>12</v>
      </c>
      <c r="C3" s="2">
        <v>21</v>
      </c>
      <c r="D3" s="2">
        <v>12</v>
      </c>
      <c r="E3" s="2">
        <v>14</v>
      </c>
      <c r="F3" s="2">
        <v>12</v>
      </c>
      <c r="G3" s="2">
        <v>18</v>
      </c>
      <c r="H3" s="3">
        <f>SUM(C3:G3)</f>
        <v>77</v>
      </c>
      <c r="I3" s="3">
        <f>AVERAGE(C3:G3)</f>
        <v>15.4</v>
      </c>
      <c r="J3" s="4" t="str">
        <f>IF(I3&gt;15,"A","B")</f>
        <v>A</v>
      </c>
    </row>
    <row r="4" spans="1:10" ht="15.75" thickBot="1" x14ac:dyDescent="0.3">
      <c r="A4" s="3">
        <v>3</v>
      </c>
      <c r="B4" s="1" t="s">
        <v>13</v>
      </c>
      <c r="C4" s="2">
        <v>33</v>
      </c>
      <c r="D4" s="2">
        <v>15</v>
      </c>
      <c r="E4" s="2">
        <v>7</v>
      </c>
      <c r="F4" s="2">
        <v>14</v>
      </c>
      <c r="G4" s="2">
        <v>17</v>
      </c>
      <c r="H4" s="3">
        <f>SUM(C4:G4)</f>
        <v>86</v>
      </c>
      <c r="I4" s="3">
        <f t="shared" ref="I4:I11" si="0">AVERAGE(C4:G4)</f>
        <v>17.2</v>
      </c>
      <c r="J4" s="4" t="str">
        <f t="shared" ref="J4:J11" si="1">IF(I4&gt;15,"A","B")</f>
        <v>A</v>
      </c>
    </row>
    <row r="5" spans="1:10" ht="15.75" thickBot="1" x14ac:dyDescent="0.3">
      <c r="A5" s="3">
        <v>4</v>
      </c>
      <c r="B5" s="1" t="s">
        <v>14</v>
      </c>
      <c r="C5" s="2">
        <v>15</v>
      </c>
      <c r="D5" s="2">
        <v>14</v>
      </c>
      <c r="E5" s="2">
        <v>8</v>
      </c>
      <c r="F5" s="2">
        <v>16</v>
      </c>
      <c r="G5" s="2">
        <v>20</v>
      </c>
      <c r="H5" s="3">
        <f t="shared" ref="H5:H10" si="2">SUM(C5:G5)</f>
        <v>73</v>
      </c>
      <c r="I5" s="3">
        <f t="shared" si="0"/>
        <v>14.6</v>
      </c>
      <c r="J5" s="4" t="str">
        <f t="shared" si="1"/>
        <v>B</v>
      </c>
    </row>
    <row r="6" spans="1:10" ht="15.75" thickBot="1" x14ac:dyDescent="0.3">
      <c r="A6" s="3">
        <v>5</v>
      </c>
      <c r="B6" s="1" t="s">
        <v>15</v>
      </c>
      <c r="C6" s="2">
        <v>14</v>
      </c>
      <c r="D6" s="2">
        <v>17</v>
      </c>
      <c r="E6" s="2">
        <v>10</v>
      </c>
      <c r="F6" s="2">
        <v>13</v>
      </c>
      <c r="G6" s="2">
        <v>18</v>
      </c>
      <c r="H6" s="3">
        <f>SUM(C6:G6)</f>
        <v>72</v>
      </c>
      <c r="I6" s="3">
        <f t="shared" si="0"/>
        <v>14.4</v>
      </c>
      <c r="J6" s="4" t="str">
        <f t="shared" si="1"/>
        <v>B</v>
      </c>
    </row>
    <row r="7" spans="1:10" ht="15.75" thickBot="1" x14ac:dyDescent="0.3">
      <c r="A7" s="3">
        <v>6</v>
      </c>
      <c r="B7" s="1" t="s">
        <v>16</v>
      </c>
      <c r="C7" s="2">
        <v>16</v>
      </c>
      <c r="D7" s="2">
        <v>8</v>
      </c>
      <c r="E7" s="2">
        <v>20</v>
      </c>
      <c r="F7" s="2">
        <v>17</v>
      </c>
      <c r="G7" s="2">
        <v>15</v>
      </c>
      <c r="H7" s="3">
        <f t="shared" si="2"/>
        <v>76</v>
      </c>
      <c r="I7" s="3">
        <f t="shared" si="0"/>
        <v>15.2</v>
      </c>
      <c r="J7" s="4" t="str">
        <f t="shared" si="1"/>
        <v>A</v>
      </c>
    </row>
    <row r="8" spans="1:10" ht="15.75" thickBot="1" x14ac:dyDescent="0.3">
      <c r="A8" s="3">
        <v>7</v>
      </c>
      <c r="B8" s="1" t="s">
        <v>17</v>
      </c>
      <c r="C8" s="2">
        <v>18</v>
      </c>
      <c r="D8" s="2">
        <v>19</v>
      </c>
      <c r="E8" s="2">
        <v>3</v>
      </c>
      <c r="F8" s="2">
        <v>10</v>
      </c>
      <c r="G8" s="2">
        <v>14</v>
      </c>
      <c r="H8" s="3">
        <f t="shared" si="2"/>
        <v>64</v>
      </c>
      <c r="I8" s="3">
        <f t="shared" si="0"/>
        <v>12.8</v>
      </c>
      <c r="J8" s="4" t="str">
        <f t="shared" si="1"/>
        <v>B</v>
      </c>
    </row>
    <row r="9" spans="1:10" ht="15.75" thickBot="1" x14ac:dyDescent="0.3">
      <c r="A9" s="3">
        <v>8</v>
      </c>
      <c r="B9" s="1" t="s">
        <v>18</v>
      </c>
      <c r="C9" s="2">
        <v>19</v>
      </c>
      <c r="D9" s="2">
        <v>20</v>
      </c>
      <c r="E9" s="2">
        <v>7</v>
      </c>
      <c r="F9" s="2">
        <v>14</v>
      </c>
      <c r="G9" s="2">
        <v>18</v>
      </c>
      <c r="H9" s="3">
        <f>SUM(C9:G9)</f>
        <v>78</v>
      </c>
      <c r="I9" s="3">
        <f t="shared" si="0"/>
        <v>15.6</v>
      </c>
      <c r="J9" s="4" t="str">
        <f t="shared" si="1"/>
        <v>A</v>
      </c>
    </row>
    <row r="10" spans="1:10" ht="15.75" thickBot="1" x14ac:dyDescent="0.3">
      <c r="A10" s="3">
        <v>9</v>
      </c>
      <c r="B10" s="1" t="s">
        <v>19</v>
      </c>
      <c r="C10" s="2">
        <v>22</v>
      </c>
      <c r="D10" s="2">
        <v>13</v>
      </c>
      <c r="E10" s="2">
        <v>8</v>
      </c>
      <c r="F10" s="2">
        <v>12</v>
      </c>
      <c r="G10" s="2">
        <v>19</v>
      </c>
      <c r="H10" s="3">
        <f t="shared" si="2"/>
        <v>74</v>
      </c>
      <c r="I10" s="3">
        <f t="shared" si="0"/>
        <v>14.8</v>
      </c>
      <c r="J10" s="4" t="str">
        <f t="shared" si="1"/>
        <v>B</v>
      </c>
    </row>
    <row r="11" spans="1:10" x14ac:dyDescent="0.25">
      <c r="A11" s="7">
        <v>10</v>
      </c>
      <c r="B11" s="8" t="s">
        <v>20</v>
      </c>
      <c r="C11" s="9">
        <v>26</v>
      </c>
      <c r="D11" s="9">
        <v>12</v>
      </c>
      <c r="E11" s="9">
        <v>10</v>
      </c>
      <c r="F11" s="9">
        <v>11</v>
      </c>
      <c r="G11" s="9">
        <v>27</v>
      </c>
      <c r="H11" s="7">
        <f>SUM(C11:G11)</f>
        <v>86</v>
      </c>
      <c r="I11" s="7">
        <f t="shared" si="0"/>
        <v>17.2</v>
      </c>
      <c r="J11" s="10" t="str">
        <f t="shared" si="1"/>
        <v>A</v>
      </c>
    </row>
    <row r="15" spans="1:10" ht="15.75" customHeight="1" x14ac:dyDescent="0.25">
      <c r="A15" s="14" t="s">
        <v>23</v>
      </c>
    </row>
    <row r="16" spans="1:10" x14ac:dyDescent="0.25">
      <c r="B16" s="11" t="s">
        <v>26</v>
      </c>
      <c r="C16" s="11">
        <f>COUNTIF(J2:J11,"A")</f>
        <v>6</v>
      </c>
    </row>
    <row r="17" spans="1:4" x14ac:dyDescent="0.25">
      <c r="B17" s="11" t="s">
        <v>27</v>
      </c>
      <c r="C17" s="11">
        <f>COUNTIF(J3:J12,"B")</f>
        <v>4</v>
      </c>
    </row>
    <row r="18" spans="1:4" x14ac:dyDescent="0.25">
      <c r="A18" s="14" t="s">
        <v>24</v>
      </c>
      <c r="B18" t="s">
        <v>21</v>
      </c>
    </row>
    <row r="19" spans="1:4" x14ac:dyDescent="0.25">
      <c r="B19" s="13" t="s">
        <v>32</v>
      </c>
      <c r="C19" s="13">
        <f ca="1">SUMIF(B2:G11, "MANOJ",H2:H11)</f>
        <v>86</v>
      </c>
    </row>
    <row r="20" spans="1:4" x14ac:dyDescent="0.25">
      <c r="B20" s="13" t="s">
        <v>31</v>
      </c>
      <c r="C20" s="13">
        <f ca="1">SUMIF(B2:G12, "MANOJ",I2:I11)</f>
        <v>17.2</v>
      </c>
      <c r="D20" t="s">
        <v>22</v>
      </c>
    </row>
    <row r="21" spans="1:4" x14ac:dyDescent="0.25">
      <c r="B21" s="13" t="s">
        <v>30</v>
      </c>
      <c r="C21" s="13">
        <f ca="1">SUMIF(B2:G11, "ASHOK",H2:H11)</f>
        <v>77</v>
      </c>
    </row>
    <row r="22" spans="1:4" x14ac:dyDescent="0.25">
      <c r="B22" s="13" t="s">
        <v>29</v>
      </c>
      <c r="C22" s="13">
        <f ca="1">SUMIF(B2:G11, "ASHOK",I2:I11)</f>
        <v>15.4</v>
      </c>
    </row>
    <row r="23" spans="1:4" x14ac:dyDescent="0.25">
      <c r="A23" s="14" t="s">
        <v>25</v>
      </c>
    </row>
    <row r="24" spans="1:4" x14ac:dyDescent="0.25">
      <c r="B24" s="15" t="s">
        <v>28</v>
      </c>
      <c r="C24" s="15">
        <f>COUNTA(B2:B11)</f>
        <v>10</v>
      </c>
    </row>
    <row r="25" spans="1:4" x14ac:dyDescent="0.25">
      <c r="A25" s="14" t="s">
        <v>33</v>
      </c>
    </row>
    <row r="26" spans="1:4" x14ac:dyDescent="0.25">
      <c r="B26" s="12" t="s">
        <v>34</v>
      </c>
      <c r="C26" s="12">
        <f>COUNTIF(C2:C11,"&gt;20")</f>
        <v>4</v>
      </c>
    </row>
    <row r="27" spans="1:4" x14ac:dyDescent="0.25">
      <c r="B27" s="12" t="s">
        <v>35</v>
      </c>
      <c r="C27" s="12">
        <f>COUNTIF(D2:D11,"&lt;15")</f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AA7AF-9581-4580-8CEA-DB186FA739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2023-08-07T08:26:57Z</dcterms:created>
  <dcterms:modified xsi:type="dcterms:W3CDTF">2023-08-07T12:44:37Z</dcterms:modified>
</cp:coreProperties>
</file>