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iraj\Documents\GT Analytics Bootcamp\excel-challenge\"/>
    </mc:Choice>
  </mc:AlternateContent>
  <bookViews>
    <workbookView xWindow="0" yWindow="0" windowWidth="28800" windowHeight="1200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Sheet1!$A$1:$R$4115</definedName>
    <definedName name="Goal">Sheet1!$D:$D</definedName>
    <definedName name="State">Sheet1!$F:$F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" i="6" l="1"/>
  <c r="E6" i="6"/>
  <c r="K7" i="6" l="1"/>
  <c r="K5" i="6"/>
  <c r="K4" i="6"/>
  <c r="K3" i="6"/>
  <c r="K2" i="6"/>
  <c r="E7" i="6"/>
  <c r="E5" i="6"/>
  <c r="E4" i="6"/>
  <c r="E3" i="6"/>
  <c r="E2" i="6"/>
  <c r="F13" i="5"/>
  <c r="F4" i="5"/>
  <c r="F5" i="5"/>
  <c r="F6" i="5"/>
  <c r="F7" i="5"/>
  <c r="F8" i="5"/>
  <c r="F9" i="5"/>
  <c r="F10" i="5"/>
  <c r="F11" i="5"/>
  <c r="F12" i="5"/>
  <c r="F3" i="5"/>
  <c r="F2" i="5"/>
  <c r="E13" i="5"/>
  <c r="E4" i="5"/>
  <c r="E5" i="5"/>
  <c r="E6" i="5"/>
  <c r="E7" i="5"/>
  <c r="E8" i="5"/>
  <c r="E9" i="5"/>
  <c r="E10" i="5"/>
  <c r="E11" i="5"/>
  <c r="E12" i="5"/>
  <c r="D4" i="5"/>
  <c r="G4" i="5" s="1"/>
  <c r="J4" i="5" s="1"/>
  <c r="D5" i="5"/>
  <c r="G5" i="5" s="1"/>
  <c r="J5" i="5" s="1"/>
  <c r="D6" i="5"/>
  <c r="D7" i="5"/>
  <c r="D8" i="5"/>
  <c r="G8" i="5" s="1"/>
  <c r="I8" i="5" s="1"/>
  <c r="D9" i="5"/>
  <c r="G9" i="5" s="1"/>
  <c r="I9" i="5" s="1"/>
  <c r="D10" i="5"/>
  <c r="G10" i="5" s="1"/>
  <c r="H10" i="5" s="1"/>
  <c r="D11" i="5"/>
  <c r="G11" i="5" s="1"/>
  <c r="J11" i="5" s="1"/>
  <c r="D12" i="5"/>
  <c r="E3" i="5"/>
  <c r="D3" i="5"/>
  <c r="G3" i="5" s="1"/>
  <c r="J3" i="5" s="1"/>
  <c r="E2" i="5"/>
  <c r="D13" i="5"/>
  <c r="G13" i="5" s="1"/>
  <c r="J13" i="5" s="1"/>
  <c r="D2" i="5"/>
  <c r="A6" i="5"/>
  <c r="B6" i="5"/>
  <c r="A7" i="5"/>
  <c r="B7" i="5"/>
  <c r="A8" i="5"/>
  <c r="B8" i="5"/>
  <c r="A9" i="5"/>
  <c r="A10" i="5" s="1"/>
  <c r="A11" i="5" s="1"/>
  <c r="A12" i="5" s="1"/>
  <c r="B9" i="5"/>
  <c r="B10" i="5" s="1"/>
  <c r="B11" i="5" s="1"/>
  <c r="B12" i="5" s="1"/>
  <c r="B5" i="5"/>
  <c r="B4" i="5"/>
  <c r="A5" i="5"/>
  <c r="G2" i="5" l="1"/>
  <c r="J2" i="5" s="1"/>
  <c r="G12" i="5"/>
  <c r="J12" i="5" s="1"/>
  <c r="G6" i="5"/>
  <c r="I6" i="5" s="1"/>
  <c r="H8" i="5"/>
  <c r="G7" i="5"/>
  <c r="I7" i="5" s="1"/>
  <c r="I3" i="5"/>
  <c r="I11" i="5"/>
  <c r="J8" i="5"/>
  <c r="I5" i="5"/>
  <c r="J9" i="5"/>
  <c r="I4" i="5"/>
  <c r="H5" i="5"/>
  <c r="H4" i="5"/>
  <c r="J10" i="5"/>
  <c r="I10" i="5"/>
  <c r="I12" i="5"/>
  <c r="I13" i="5"/>
  <c r="H11" i="5"/>
  <c r="H3" i="5"/>
  <c r="H9" i="5"/>
  <c r="H13" i="5"/>
  <c r="E22" i="4"/>
  <c r="E23" i="4"/>
  <c r="E24" i="4"/>
  <c r="E25" i="4"/>
  <c r="E26" i="4"/>
  <c r="E27" i="4"/>
  <c r="E28" i="4"/>
  <c r="E29" i="4"/>
  <c r="E30" i="4"/>
  <c r="E31" i="4"/>
  <c r="E32" i="4"/>
  <c r="E21" i="4"/>
  <c r="F32" i="4"/>
  <c r="F31" i="4"/>
  <c r="F30" i="4"/>
  <c r="F22" i="4"/>
  <c r="F23" i="4"/>
  <c r="F24" i="4"/>
  <c r="F25" i="4"/>
  <c r="F26" i="4"/>
  <c r="F27" i="4"/>
  <c r="F28" i="4"/>
  <c r="F29" i="4"/>
  <c r="F21" i="4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2" i="5" l="1"/>
  <c r="H2" i="5"/>
  <c r="H7" i="5"/>
  <c r="J7" i="5"/>
  <c r="J6" i="5"/>
  <c r="H12" i="5"/>
  <c r="H6" i="5"/>
</calcChain>
</file>

<file path=xl/sharedStrings.xml><?xml version="1.0" encoding="utf-8"?>
<sst xmlns="http://schemas.openxmlformats.org/spreadsheetml/2006/main" count="28551" uniqueCount="8410">
  <si>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</si>
  <si>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</si>
  <si>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</si>
  <si>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</si>
  <si>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</si>
  <si>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</si>
  <si>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</si>
  <si>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</si>
  <si>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</si>
  <si>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</si>
  <si>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</si>
  <si>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</si>
  <si>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</si>
  <si>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</si>
  <si>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</si>
  <si>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</si>
  <si>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</si>
  <si>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</si>
  <si>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</si>
  <si>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</si>
  <si>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</si>
  <si>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</si>
  <si>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</si>
  <si>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</si>
  <si>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</si>
  <si>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</si>
  <si>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</si>
  <si>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</si>
  <si>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</si>
  <si>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</si>
  <si>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</si>
  <si>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</si>
  <si>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</si>
  <si>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</si>
  <si>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</si>
  <si>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</si>
  <si>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</si>
  <si>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</si>
  <si>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</si>
  <si>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</si>
  <si>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</si>
  <si>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</si>
  <si>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</si>
  <si>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</si>
  <si>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</si>
  <si>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</si>
  <si>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</si>
  <si>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</si>
  <si>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</si>
  <si>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</si>
  <si>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</si>
  <si>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</si>
  <si>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</si>
  <si>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</si>
  <si>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</si>
  <si>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</si>
  <si>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</si>
  <si>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</si>
  <si>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</si>
  <si>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</si>
  <si>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</si>
  <si>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</si>
  <si>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</si>
  <si>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</si>
  <si>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</si>
  <si>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</si>
  <si>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</si>
  <si>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</si>
  <si>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</si>
  <si>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</si>
  <si>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</si>
  <si>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</si>
  <si>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</si>
  <si>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</si>
  <si>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</si>
  <si>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</si>
  <si>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</si>
  <si>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</si>
  <si>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</si>
  <si>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</si>
  <si>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</si>
  <si>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</si>
  <si>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</si>
  <si>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</si>
  <si>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</si>
  <si>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</si>
  <si>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</si>
  <si>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</si>
  <si>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</si>
  <si>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</si>
  <si>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</si>
  <si>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</si>
  <si>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</si>
  <si>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</si>
  <si>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</si>
  <si>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</si>
  <si>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</si>
  <si>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</si>
  <si>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</si>
  <si>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</si>
  <si>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</si>
  <si>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</si>
  <si>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</si>
  <si>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</si>
  <si>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</si>
  <si>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</si>
  <si>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</si>
  <si>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</si>
  <si>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</si>
  <si>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</si>
  <si>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</si>
  <si>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</si>
  <si>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</si>
  <si>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</si>
  <si>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</si>
  <si>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</si>
  <si>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</si>
  <si>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</si>
  <si>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</si>
  <si>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</si>
  <si>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</si>
  <si>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</si>
  <si>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</si>
  <si>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</si>
  <si>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</si>
  <si>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</si>
  <si>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</si>
  <si>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</si>
  <si>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</si>
  <si>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</si>
  <si>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</si>
  <si>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</si>
  <si>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</si>
  <si>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</si>
  <si>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</si>
  <si>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</si>
  <si>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</si>
  <si>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</si>
  <si>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</si>
  <si>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</si>
  <si>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</si>
  <si>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</si>
  <si>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</si>
  <si>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</si>
  <si>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</si>
  <si>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</si>
  <si>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</si>
  <si>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</si>
  <si>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</si>
  <si>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</si>
  <si>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</si>
  <si>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</si>
  <si>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</si>
  <si>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</si>
  <si>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</si>
  <si>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</si>
  <si>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</si>
  <si>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</si>
  <si>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</si>
  <si>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</si>
  <si>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</si>
  <si>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</si>
  <si>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</si>
  <si>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</si>
  <si>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</si>
  <si>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</si>
  <si>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</si>
  <si>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</si>
  <si>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</si>
  <si>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</si>
  <si>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</si>
  <si>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</si>
  <si>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</si>
  <si>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</si>
  <si>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</si>
  <si>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</si>
  <si>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</si>
  <si>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</si>
  <si>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</si>
  <si>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</si>
  <si>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</si>
  <si>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</si>
  <si>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</si>
  <si>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</si>
  <si>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</si>
  <si>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</si>
  <si>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</si>
  <si>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</si>
  <si>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</si>
  <si>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</si>
  <si>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</si>
  <si>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</si>
  <si>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</si>
  <si>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</si>
  <si>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</si>
  <si>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</si>
  <si>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</si>
  <si>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</si>
  <si>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</si>
  <si>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</si>
  <si>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</si>
  <si>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</si>
  <si>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</si>
  <si>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</si>
  <si>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</si>
  <si>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</si>
  <si>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</si>
  <si>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</si>
  <si>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</si>
  <si>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</si>
  <si>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</si>
  <si>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</si>
  <si>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</si>
  <si>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</si>
  <si>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</si>
  <si>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</si>
  <si>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</si>
  <si>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</si>
  <si>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</si>
  <si>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</si>
  <si>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</si>
  <si>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</si>
  <si>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</si>
  <si>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</si>
  <si>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</si>
  <si>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</si>
  <si>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</si>
  <si>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</si>
  <si>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</si>
  <si>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</si>
  <si>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</si>
  <si>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</si>
  <si>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</si>
  <si>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</si>
  <si>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</si>
  <si>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</si>
  <si>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</si>
  <si>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</si>
  <si>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</si>
  <si>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</si>
  <si>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</si>
  <si>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</si>
  <si>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</si>
  <si>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</si>
  <si>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</si>
  <si>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</si>
  <si>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</si>
  <si>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</si>
  <si>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</si>
  <si>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</si>
  <si>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</si>
  <si>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</si>
  <si>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</si>
  <si>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</si>
  <si>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</si>
  <si>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</si>
  <si>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</si>
  <si>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</si>
  <si>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</si>
  <si>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</si>
  <si>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</si>
  <si>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</si>
  <si>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</si>
  <si>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</si>
  <si>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</si>
  <si>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</si>
  <si>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</si>
  <si>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</si>
  <si>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</si>
  <si>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</si>
  <si>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</si>
  <si>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</si>
  <si>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</si>
  <si>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</si>
  <si>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</si>
  <si>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</si>
  <si>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</si>
  <si>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</si>
  <si>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</si>
  <si>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</si>
  <si>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</si>
  <si>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</si>
  <si>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</si>
  <si>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</si>
  <si>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</si>
  <si>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</si>
  <si>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</si>
  <si>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</si>
  <si>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</si>
  <si>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</si>
  <si>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</si>
  <si>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</si>
  <si>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</si>
  <si>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</si>
  <si>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</si>
  <si>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</si>
  <si>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</si>
  <si>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</si>
  <si>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</si>
  <si>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</si>
  <si>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</si>
  <si>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</si>
  <si>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</si>
  <si>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</si>
  <si>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</si>
  <si>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</si>
  <si>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</si>
  <si>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</si>
  <si>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</si>
  <si>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</si>
  <si>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</si>
  <si>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</si>
  <si>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</si>
  <si>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</si>
  <si>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</si>
  <si>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</si>
  <si>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</si>
  <si>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</si>
  <si>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</si>
  <si>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</si>
  <si>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</si>
  <si>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</si>
  <si>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</si>
  <si>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</si>
  <si>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</si>
  <si>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</si>
  <si>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</si>
  <si>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</si>
  <si>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</si>
  <si>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</si>
  <si>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</si>
  <si>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</si>
  <si>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</si>
  <si>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</si>
  <si>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</si>
  <si>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</si>
  <si>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</si>
  <si>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</si>
  <si>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</si>
  <si>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</si>
  <si>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</si>
  <si>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</si>
  <si>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</si>
  <si>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</si>
  <si>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</si>
  <si>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</si>
  <si>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</si>
  <si>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</si>
  <si>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</si>
  <si>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</si>
  <si>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</si>
  <si>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</si>
  <si>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</si>
  <si>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</si>
  <si>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</si>
  <si>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</si>
  <si>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</si>
  <si>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</si>
  <si>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</si>
  <si>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</si>
  <si>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</si>
  <si>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</si>
  <si>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</si>
  <si>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</si>
  <si>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</si>
  <si>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</si>
  <si>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</si>
  <si>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</si>
  <si>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</si>
  <si>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</si>
  <si>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</si>
  <si>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</si>
  <si>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</si>
  <si>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</si>
  <si>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</si>
  <si>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</si>
  <si>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</si>
  <si>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</si>
  <si>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</si>
  <si>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</si>
  <si>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</si>
  <si>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</si>
  <si>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</si>
  <si>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</si>
  <si>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</si>
  <si>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</si>
  <si>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</si>
  <si>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</si>
  <si>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</si>
  <si>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</si>
  <si>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</si>
  <si>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</si>
  <si>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</si>
  <si>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</si>
  <si>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</si>
  <si>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</si>
  <si>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</si>
  <si>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</si>
  <si>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</si>
  <si>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</si>
  <si>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</si>
  <si>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</si>
  <si>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</si>
  <si>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</si>
  <si>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</si>
  <si>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</si>
  <si>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</si>
  <si>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</si>
  <si>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</si>
  <si>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</si>
  <si>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</si>
  <si>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</si>
  <si>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</si>
  <si>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</si>
  <si>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</si>
  <si>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</si>
  <si>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</si>
  <si>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</si>
  <si>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</si>
  <si>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</si>
  <si>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</si>
  <si>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</si>
  <si>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</si>
  <si>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</si>
  <si>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</si>
  <si>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</si>
  <si>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</si>
  <si>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</si>
  <si>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</si>
  <si>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</si>
  <si>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</si>
  <si>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</si>
  <si>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</si>
  <si>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</si>
  <si>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</si>
  <si>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</si>
  <si>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</si>
  <si>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</si>
  <si>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</si>
  <si>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</si>
  <si>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</si>
  <si>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</si>
  <si>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</si>
  <si>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</si>
  <si>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</si>
  <si>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</si>
  <si>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</si>
  <si>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</si>
  <si>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</si>
  <si>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</si>
  <si>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</si>
  <si>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</si>
  <si>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</si>
  <si>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</si>
  <si>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</si>
  <si>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</si>
  <si>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</si>
  <si>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</si>
  <si>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</si>
  <si>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</si>
  <si>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</si>
  <si>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</si>
  <si>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</si>
  <si>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</si>
  <si>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</si>
  <si>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</si>
  <si>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</si>
  <si>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</si>
  <si>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</si>
  <si>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</si>
  <si>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</si>
  <si>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</si>
  <si>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</si>
  <si>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</si>
  <si>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</si>
  <si>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</si>
  <si>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</si>
  <si>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</si>
  <si>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</si>
  <si>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</si>
  <si>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</si>
  <si>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</si>
  <si>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</si>
  <si>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</si>
  <si>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</si>
  <si>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</si>
  <si>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</si>
  <si>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</si>
  <si>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</si>
  <si>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</si>
  <si>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</si>
  <si>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</si>
  <si>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</si>
  <si>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</si>
  <si>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</si>
  <si>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</si>
  <si>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</si>
  <si>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</si>
  <si>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</si>
  <si>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</si>
  <si>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</si>
  <si>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</si>
  <si>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</si>
  <si>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</si>
  <si>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</si>
  <si>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</si>
  <si>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</si>
  <si>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</si>
  <si>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</si>
  <si>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</si>
  <si>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</si>
  <si>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</si>
  <si>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</si>
  <si>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</si>
  <si>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</si>
  <si>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</si>
  <si>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</si>
  <si>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</si>
  <si>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</si>
  <si>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</si>
  <si>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</si>
  <si>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</si>
  <si>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</si>
  <si>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</si>
  <si>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</si>
  <si>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</si>
  <si>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</si>
  <si>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</si>
  <si>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</si>
  <si>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</si>
  <si>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</si>
  <si>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</si>
  <si>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</si>
  <si>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</si>
  <si>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</si>
  <si>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</si>
  <si>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</si>
  <si>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</si>
  <si>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</si>
  <si>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</si>
  <si>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</si>
  <si>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</si>
  <si>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</si>
  <si>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</si>
  <si>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</si>
  <si>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</si>
  <si>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</si>
  <si>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</si>
  <si>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</si>
  <si>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</si>
  <si>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</si>
  <si>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</si>
  <si>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</si>
  <si>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</si>
  <si>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</si>
  <si>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</si>
  <si>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</si>
  <si>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</si>
  <si>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</si>
  <si>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</si>
  <si>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</si>
  <si>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</si>
  <si>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</si>
  <si>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</si>
  <si>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</si>
  <si>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</si>
  <si>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</si>
  <si>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</si>
  <si>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</si>
  <si>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</si>
  <si>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</si>
  <si>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</si>
  <si>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</si>
  <si>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</si>
  <si>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</si>
  <si>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</si>
  <si>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</si>
  <si>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</si>
  <si>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</si>
  <si>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</si>
  <si>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</si>
  <si>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</si>
  <si>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</si>
  <si>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</si>
  <si>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</si>
  <si>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</si>
  <si>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</si>
  <si>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</si>
  <si>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</si>
  <si>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</si>
  <si>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</si>
  <si>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</si>
  <si>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</si>
  <si>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</si>
  <si>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</si>
  <si>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</si>
  <si>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</si>
  <si>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</si>
  <si>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</si>
  <si>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</si>
  <si>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</si>
  <si>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</si>
  <si>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</si>
  <si>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</si>
  <si>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</si>
  <si>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</si>
  <si>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</si>
  <si>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</si>
  <si>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</si>
  <si>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</si>
  <si>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</si>
  <si>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</si>
  <si>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</si>
  <si>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</si>
  <si>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</si>
  <si>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</si>
  <si>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</si>
  <si>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</si>
  <si>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</si>
  <si>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</si>
  <si>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</si>
  <si>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</si>
  <si>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</si>
  <si>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</si>
  <si>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</si>
  <si>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</si>
  <si>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</si>
  <si>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</si>
  <si>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</si>
  <si>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</si>
  <si>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</si>
  <si>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</si>
  <si>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</si>
  <si>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</si>
  <si>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</si>
  <si>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</si>
  <si>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</si>
  <si>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</si>
  <si>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</si>
  <si>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</si>
  <si>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</si>
  <si>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</si>
  <si>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</si>
  <si>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</si>
  <si>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</si>
  <si>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</si>
  <si>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</si>
  <si>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</si>
  <si>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</si>
  <si>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</si>
  <si>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</si>
  <si>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</si>
  <si>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</si>
  <si>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</si>
  <si>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</si>
  <si>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</si>
  <si>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</si>
  <si>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</si>
  <si>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</si>
  <si>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</si>
  <si>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</si>
  <si>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</si>
  <si>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</si>
  <si>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</si>
  <si>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</si>
  <si>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</si>
  <si>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</si>
  <si>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</si>
  <si>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</si>
  <si>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</si>
  <si>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</si>
  <si>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</si>
  <si>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</si>
  <si>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</si>
  <si>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</si>
  <si>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</si>
  <si>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</si>
  <si>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</si>
  <si>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</si>
  <si>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</si>
  <si>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</si>
  <si>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</si>
  <si>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</si>
  <si>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</si>
  <si>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</si>
  <si>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</si>
  <si>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</si>
  <si>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</si>
  <si>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</si>
  <si>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</si>
  <si>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</si>
  <si>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</si>
  <si>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</si>
  <si>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</si>
  <si>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</si>
  <si>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</si>
  <si>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</si>
  <si>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</si>
  <si>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</si>
  <si>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</si>
  <si>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</si>
  <si>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</si>
  <si>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</si>
  <si>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</si>
  <si>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</si>
  <si>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</si>
  <si>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</si>
  <si>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</si>
  <si>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</si>
  <si>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</si>
  <si>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</si>
  <si>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</si>
  <si>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</si>
  <si>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</si>
  <si>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</si>
  <si>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</si>
  <si>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</si>
  <si>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</si>
  <si>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</si>
  <si>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</si>
  <si>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</si>
  <si>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</si>
  <si>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</si>
  <si>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</si>
  <si>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</si>
  <si>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</si>
  <si>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</si>
  <si>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</si>
  <si>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</si>
  <si>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</si>
  <si>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</si>
  <si>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</si>
  <si>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</si>
  <si>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</si>
  <si>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</si>
  <si>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</si>
  <si>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</si>
  <si>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</si>
  <si>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</si>
  <si>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</si>
  <si>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</si>
  <si>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</si>
  <si>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</si>
  <si>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</si>
  <si>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</si>
  <si>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</si>
  <si>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</si>
  <si>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</si>
  <si>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</si>
  <si>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</si>
  <si>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</si>
  <si>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</si>
  <si>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</si>
  <si>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</si>
  <si>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</si>
  <si>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</si>
  <si>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</si>
  <si>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</si>
  <si>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</si>
  <si>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</si>
  <si>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</si>
  <si>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</si>
  <si>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</si>
  <si>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</si>
  <si>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</si>
  <si>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</si>
  <si>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</si>
  <si>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</si>
  <si>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</si>
  <si>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</si>
  <si>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</si>
  <si>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</si>
  <si>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</si>
  <si>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</si>
  <si>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</si>
  <si>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</si>
  <si>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</si>
  <si>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</si>
  <si>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</si>
  <si>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</si>
  <si>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</si>
  <si>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</si>
  <si>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</si>
  <si>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</si>
  <si>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</si>
  <si>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</si>
  <si>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</si>
  <si>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</si>
  <si>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</si>
  <si>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</si>
  <si>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</si>
  <si>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</si>
  <si>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</si>
  <si>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</si>
  <si>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</si>
  <si>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</si>
  <si>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</si>
  <si>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</si>
  <si>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</si>
  <si>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</si>
  <si>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</si>
  <si>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</si>
  <si>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</si>
  <si>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</si>
  <si>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</si>
  <si>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</si>
  <si>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</si>
  <si>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</si>
  <si>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</si>
  <si>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</si>
  <si>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</si>
  <si>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</si>
  <si>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</si>
  <si>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</si>
  <si>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</si>
  <si>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</si>
  <si>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</si>
  <si>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</si>
  <si>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</si>
  <si>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</si>
  <si>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</si>
  <si>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</si>
  <si>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</si>
  <si>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</si>
  <si>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</si>
  <si>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</si>
  <si>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</si>
  <si>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</si>
  <si>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</si>
  <si>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</si>
  <si>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</si>
  <si>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</si>
  <si>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</si>
  <si>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</si>
  <si>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</si>
  <si>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</si>
  <si>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</si>
  <si>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</si>
  <si>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</si>
  <si>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</si>
  <si>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</si>
  <si>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</si>
  <si>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</si>
  <si>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</si>
  <si>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</si>
  <si>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</si>
  <si>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</si>
  <si>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</si>
  <si>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</si>
  <si>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</si>
  <si>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</si>
  <si>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</si>
  <si>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</si>
  <si>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</si>
  <si>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</si>
  <si>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</si>
  <si>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</si>
  <si>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</si>
  <si>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</si>
  <si>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</si>
  <si>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</si>
  <si>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</si>
  <si>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</si>
  <si>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</si>
  <si>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</si>
  <si>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</si>
  <si>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</si>
  <si>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</si>
  <si>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</si>
  <si>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</si>
  <si>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</si>
  <si>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</si>
  <si>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</si>
  <si>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</si>
  <si>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</si>
  <si>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</si>
  <si>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</si>
  <si>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</si>
  <si>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</si>
  <si>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</si>
  <si>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</si>
  <si>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</si>
  <si>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</si>
  <si>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</si>
  <si>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</si>
  <si>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</si>
  <si>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</si>
  <si>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</si>
  <si>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</si>
  <si>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</si>
  <si>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</si>
  <si>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</si>
  <si>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</si>
  <si>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</si>
  <si>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</si>
  <si>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</si>
  <si>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</si>
  <si>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</si>
  <si>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</si>
  <si>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</si>
  <si>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</si>
  <si>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</si>
  <si>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</si>
  <si>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</si>
  <si>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</si>
  <si>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</si>
  <si>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</si>
  <si>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</si>
  <si>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</si>
  <si>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</si>
  <si>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</si>
  <si>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</si>
  <si>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</si>
  <si>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</si>
  <si>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</si>
  <si>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</si>
  <si>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</si>
  <si>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</si>
  <si>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</si>
  <si>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</si>
  <si>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</si>
  <si>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</si>
  <si>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</si>
  <si>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</si>
  <si>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</si>
  <si>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</si>
  <si>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</si>
  <si>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</si>
  <si>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</si>
  <si>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</si>
  <si>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</si>
  <si>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</si>
  <si>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</si>
  <si>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</si>
  <si>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</si>
  <si>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</si>
  <si>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</si>
  <si>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</si>
  <si>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</si>
  <si>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</si>
  <si>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</si>
  <si>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</si>
  <si>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</si>
  <si>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</si>
  <si>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</si>
  <si>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</si>
  <si>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</si>
  <si>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</si>
  <si>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</si>
  <si>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</si>
  <si>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</si>
  <si>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</si>
  <si>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</si>
  <si>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</si>
  <si>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</si>
  <si>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</si>
  <si>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</si>
  <si>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</si>
  <si>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</si>
  <si>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</si>
  <si>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</si>
  <si>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</si>
  <si>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</si>
  <si>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</si>
  <si>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</si>
  <si>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</si>
  <si>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</si>
  <si>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</si>
  <si>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</si>
  <si>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</si>
  <si>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</si>
  <si>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</si>
  <si>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</si>
  <si>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</si>
  <si>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</si>
  <si>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</si>
  <si>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</si>
  <si>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</si>
  <si>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</si>
  <si>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</si>
  <si>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</si>
  <si>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</si>
  <si>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</si>
  <si>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</si>
  <si>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</si>
  <si>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</si>
  <si>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</si>
  <si>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</si>
  <si>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</si>
  <si>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</si>
  <si>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</si>
  <si>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</si>
  <si>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</si>
  <si>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</si>
  <si>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</si>
  <si>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</si>
  <si>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</si>
  <si>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</si>
  <si>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</si>
  <si>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</si>
  <si>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</si>
  <si>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</si>
  <si>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</si>
  <si>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</si>
  <si>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</si>
  <si>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</si>
  <si>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</si>
  <si>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</si>
  <si>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</si>
  <si>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</si>
  <si>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</si>
  <si>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</si>
  <si>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</si>
  <si>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</si>
  <si>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</si>
  <si>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</si>
  <si>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</si>
  <si>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</si>
  <si>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</si>
  <si>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</si>
  <si>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</si>
  <si>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</si>
  <si>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</si>
  <si>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</si>
  <si>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</si>
  <si>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</si>
  <si>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</si>
  <si>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</si>
  <si>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</si>
  <si>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</si>
  <si>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</si>
  <si>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</si>
  <si>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</si>
  <si>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</si>
  <si>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</si>
  <si>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</si>
  <si>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</si>
  <si>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</si>
  <si>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</si>
  <si>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</si>
  <si>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</si>
  <si>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</si>
  <si>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</si>
  <si>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</si>
  <si>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</si>
  <si>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</si>
  <si>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</si>
  <si>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</si>
  <si>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</si>
  <si>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</si>
  <si>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</si>
  <si>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</si>
  <si>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</si>
  <si>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</si>
  <si>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</si>
  <si>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</si>
  <si>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</si>
  <si>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</si>
  <si>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</si>
  <si>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</si>
  <si>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</si>
  <si>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</si>
  <si>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</si>
  <si>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</si>
  <si>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</si>
  <si>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</si>
  <si>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</si>
  <si>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</si>
  <si>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</si>
  <si>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</si>
  <si>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</si>
  <si>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</si>
  <si>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</si>
  <si>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</si>
  <si>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</si>
  <si>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</si>
  <si>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</si>
  <si>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</si>
  <si>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</si>
  <si>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</si>
  <si>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</si>
  <si>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</si>
  <si>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</si>
  <si>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</si>
  <si>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</si>
  <si>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</si>
  <si>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</si>
  <si>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</si>
  <si>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</si>
  <si>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</si>
  <si>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</si>
  <si>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</si>
  <si>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</si>
  <si>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</si>
  <si>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</si>
  <si>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</si>
  <si>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</si>
  <si>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</si>
  <si>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</si>
  <si>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</si>
  <si>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</si>
  <si>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</si>
  <si>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</si>
  <si>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</si>
  <si>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</si>
  <si>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</si>
  <si>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</si>
  <si>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</si>
  <si>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</si>
  <si>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</si>
  <si>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</si>
  <si>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</si>
  <si>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</si>
  <si>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</si>
  <si>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</si>
  <si>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</si>
  <si>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</si>
  <si>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</si>
  <si>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</si>
  <si>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</si>
  <si>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</si>
  <si>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</si>
  <si>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</si>
  <si>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</si>
  <si>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</si>
  <si>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</si>
  <si>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</si>
  <si>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</si>
  <si>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</si>
  <si>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</si>
  <si>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</si>
  <si>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</si>
  <si>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</si>
  <si>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</si>
  <si>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</si>
  <si>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</si>
  <si>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</si>
  <si>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</si>
  <si>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</si>
  <si>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</si>
  <si>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</si>
  <si>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</si>
  <si>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</si>
  <si>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</si>
  <si>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</si>
  <si>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</si>
  <si>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</si>
  <si>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</si>
  <si>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</si>
  <si>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</si>
  <si>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</si>
  <si>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</si>
  <si>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</si>
  <si>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</si>
  <si>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</si>
  <si>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</si>
  <si>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</si>
  <si>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</si>
  <si>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</si>
  <si>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</si>
  <si>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</si>
  <si>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</si>
  <si>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</si>
  <si>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</si>
  <si>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</si>
  <si>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</si>
  <si>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</si>
  <si>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</si>
  <si>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</si>
  <si>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</si>
  <si>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</si>
  <si>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</si>
  <si>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</si>
  <si>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</si>
  <si>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</si>
  <si>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</si>
  <si>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</si>
  <si>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</si>
  <si>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</si>
  <si>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</si>
  <si>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</si>
  <si>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</si>
  <si>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</si>
  <si>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</si>
  <si>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</si>
  <si>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</si>
  <si>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</si>
  <si>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</si>
  <si>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</si>
  <si>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</si>
  <si>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</si>
  <si>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</si>
  <si>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</si>
  <si>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</si>
  <si>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</si>
  <si>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</si>
  <si>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</si>
  <si>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</si>
  <si>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</si>
  <si>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</si>
  <si>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</si>
  <si>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</si>
  <si>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</si>
  <si>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</si>
  <si>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</si>
  <si>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</si>
  <si>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</si>
  <si>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</si>
  <si>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</si>
  <si>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</si>
  <si>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</si>
  <si>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</si>
  <si>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</si>
  <si>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</si>
  <si>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</si>
  <si>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</si>
  <si>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</si>
  <si>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</si>
  <si>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</si>
  <si>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</si>
  <si>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</si>
  <si>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</si>
  <si>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</si>
  <si>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</si>
  <si>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</si>
  <si>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</si>
  <si>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</si>
  <si>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</si>
  <si>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</si>
  <si>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</si>
  <si>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</si>
  <si>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</si>
  <si>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</si>
  <si>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</si>
  <si>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</si>
  <si>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</si>
  <si>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</si>
  <si>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</si>
  <si>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</si>
  <si>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</si>
  <si>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</si>
  <si>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</si>
  <si>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</si>
  <si>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</si>
  <si>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</si>
  <si>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</si>
  <si>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</si>
  <si>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</si>
  <si>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</si>
  <si>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</si>
  <si>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</si>
  <si>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</si>
  <si>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</si>
  <si>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</si>
  <si>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</si>
  <si>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</si>
  <si>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</si>
  <si>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</si>
  <si>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</si>
  <si>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</si>
  <si>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</si>
  <si>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</si>
  <si>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</si>
  <si>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</si>
  <si>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</si>
  <si>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</si>
  <si>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</si>
  <si>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</si>
  <si>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</si>
  <si>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</si>
  <si>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</si>
  <si>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</si>
  <si>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</si>
  <si>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</si>
  <si>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</si>
  <si>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</si>
  <si>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</si>
  <si>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</si>
  <si>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</si>
  <si>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</si>
  <si>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</si>
  <si>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</si>
  <si>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</si>
  <si>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</si>
  <si>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</si>
  <si>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</si>
  <si>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</si>
  <si>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</si>
  <si>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</si>
  <si>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</si>
  <si>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</si>
  <si>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</si>
  <si>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</si>
  <si>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</si>
  <si>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</si>
  <si>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</si>
  <si>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</si>
  <si>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</si>
  <si>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</si>
  <si>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</si>
  <si>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</si>
  <si>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</si>
  <si>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</si>
  <si>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</si>
  <si>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</si>
  <si>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</si>
  <si>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</si>
  <si>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</si>
  <si>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</si>
  <si>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</si>
  <si>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</si>
  <si>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</si>
  <si>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</si>
  <si>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</si>
  <si>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</si>
  <si>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</si>
  <si>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</si>
  <si>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</si>
  <si>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</si>
  <si>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</si>
  <si>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</si>
  <si>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</si>
  <si>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</si>
  <si>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</si>
  <si>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</si>
  <si>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</si>
  <si>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</si>
  <si>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</si>
  <si>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</si>
  <si>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</si>
  <si>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</si>
  <si>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</si>
  <si>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</si>
  <si>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</si>
  <si>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</si>
  <si>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</si>
  <si>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</si>
  <si>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</si>
  <si>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</si>
  <si>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</si>
  <si>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</si>
  <si>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</si>
  <si>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</si>
  <si>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</si>
  <si>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</si>
  <si>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</si>
  <si>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</si>
  <si>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</si>
  <si>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</si>
  <si>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</si>
  <si>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</si>
  <si>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</si>
  <si>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</si>
  <si>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</si>
  <si>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</si>
  <si>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</si>
  <si>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</si>
  <si>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</si>
  <si>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</si>
  <si>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</si>
  <si>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</si>
  <si>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</si>
  <si>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</si>
  <si>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</si>
  <si>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</si>
  <si>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</si>
  <si>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</si>
  <si>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</si>
  <si>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</si>
  <si>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</si>
  <si>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</si>
  <si>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</si>
  <si>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</si>
  <si>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</si>
  <si>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</si>
  <si>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</si>
  <si>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</si>
  <si>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</si>
  <si>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</si>
  <si>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</si>
  <si>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</si>
  <si>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</si>
  <si>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</si>
  <si>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</si>
  <si>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</si>
  <si>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</si>
  <si>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</si>
  <si>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</si>
  <si>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</si>
  <si>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</si>
  <si>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</si>
  <si>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</si>
  <si>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</si>
  <si>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</si>
  <si>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</si>
  <si>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</si>
  <si>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</si>
  <si>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</si>
  <si>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</si>
  <si>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</si>
  <si>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</si>
  <si>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</si>
  <si>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</si>
  <si>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</si>
  <si>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</si>
  <si>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</si>
  <si>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</si>
  <si>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</si>
  <si>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</si>
  <si>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</si>
  <si>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</si>
  <si>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</si>
  <si>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</si>
  <si>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</si>
  <si>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</si>
  <si>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</si>
  <si>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</si>
  <si>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</si>
  <si>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</si>
  <si>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</si>
  <si>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</si>
  <si>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</si>
  <si>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</si>
  <si>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</si>
  <si>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</si>
  <si>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</si>
  <si>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</si>
  <si>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</si>
  <si>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</si>
  <si>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</si>
  <si>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</si>
  <si>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</si>
  <si>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</si>
  <si>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</si>
  <si>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</si>
  <si>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</si>
  <si>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</si>
  <si>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</si>
  <si>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</si>
  <si>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</si>
  <si>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</si>
  <si>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</si>
  <si>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</si>
  <si>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</si>
  <si>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</si>
  <si>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</si>
  <si>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</si>
  <si>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</si>
  <si>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</si>
  <si>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</si>
  <si>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</si>
  <si>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</si>
  <si>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</si>
  <si>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</si>
  <si>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</si>
  <si>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</si>
  <si>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</si>
  <si>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</si>
  <si>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</si>
  <si>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</si>
  <si>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</si>
  <si>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</si>
  <si>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</si>
  <si>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</si>
  <si>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</si>
  <si>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</si>
  <si>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</si>
  <si>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</si>
  <si>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</si>
  <si>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</si>
  <si>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</si>
  <si>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</si>
  <si>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</si>
  <si>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</si>
  <si>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</si>
  <si>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</si>
  <si>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</si>
  <si>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</si>
  <si>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</si>
  <si>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</si>
  <si>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</si>
  <si>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</si>
  <si>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</si>
  <si>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</si>
  <si>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</si>
  <si>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</si>
  <si>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</si>
  <si>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</si>
  <si>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</si>
  <si>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</si>
  <si>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</si>
  <si>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</si>
  <si>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</si>
  <si>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</si>
  <si>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</si>
  <si>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</si>
  <si>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</si>
  <si>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</si>
  <si>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</si>
  <si>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</si>
  <si>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</si>
  <si>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</si>
  <si>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</si>
  <si>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</si>
  <si>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</si>
  <si>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</si>
  <si>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</si>
  <si>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</si>
  <si>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</si>
  <si>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</si>
  <si>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</si>
  <si>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</si>
  <si>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</si>
  <si>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</si>
  <si>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</si>
  <si>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</si>
  <si>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</si>
  <si>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</si>
  <si>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</si>
  <si>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</si>
  <si>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</si>
  <si>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</si>
  <si>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</si>
  <si>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</si>
  <si>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</si>
  <si>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</si>
  <si>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</si>
  <si>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</si>
  <si>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</si>
  <si>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</si>
  <si>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</si>
  <si>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</si>
  <si>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</si>
  <si>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</si>
  <si>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</si>
  <si>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</si>
  <si>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</si>
  <si>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</si>
  <si>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</si>
  <si>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</si>
  <si>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</si>
  <si>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</si>
  <si>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</si>
  <si>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</si>
  <si>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</si>
  <si>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</si>
  <si>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</si>
  <si>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</si>
  <si>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</si>
  <si>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</si>
  <si>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</si>
  <si>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</si>
  <si>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</si>
  <si>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</si>
  <si>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</si>
  <si>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</si>
  <si>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</si>
  <si>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</si>
  <si>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</si>
  <si>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</si>
  <si>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</si>
  <si>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</si>
  <si>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</si>
  <si>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</si>
  <si>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</si>
  <si>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</si>
  <si>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</si>
  <si>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</si>
  <si>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</si>
  <si>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</si>
  <si>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</si>
  <si>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</si>
  <si>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</si>
  <si>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</si>
  <si>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</si>
  <si>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</si>
  <si>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</si>
  <si>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</si>
  <si>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</si>
  <si>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</si>
  <si>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</si>
  <si>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</si>
  <si>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</si>
  <si>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</si>
  <si>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</si>
  <si>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</si>
  <si>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</si>
  <si>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</si>
  <si>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</si>
  <si>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</si>
  <si>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</si>
  <si>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</si>
  <si>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</si>
  <si>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</si>
  <si>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</si>
  <si>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</si>
  <si>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</si>
  <si>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</si>
  <si>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</si>
  <si>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</si>
  <si>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</si>
  <si>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</si>
  <si>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</si>
  <si>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</si>
  <si>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</si>
  <si>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</si>
  <si>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</si>
  <si>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</si>
  <si>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</si>
  <si>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</si>
  <si>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</si>
  <si>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</si>
  <si>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</si>
  <si>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</si>
  <si>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</si>
  <si>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</si>
  <si>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</si>
  <si>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</si>
  <si>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</si>
  <si>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</si>
  <si>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</si>
  <si>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</si>
  <si>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</si>
  <si>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</si>
  <si>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</si>
  <si>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</si>
  <si>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</si>
  <si>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</si>
  <si>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</si>
  <si>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</si>
  <si>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</si>
  <si>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</si>
  <si>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</si>
  <si>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</si>
  <si>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</si>
  <si>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</si>
  <si>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</si>
  <si>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</si>
  <si>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</si>
  <si>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</si>
  <si>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</si>
  <si>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</si>
  <si>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</si>
  <si>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</si>
  <si>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</si>
  <si>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</si>
  <si>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</si>
  <si>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</si>
  <si>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</si>
  <si>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</si>
  <si>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</si>
  <si>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</si>
  <si>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</si>
  <si>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</si>
  <si>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</si>
  <si>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</si>
  <si>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</si>
  <si>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</si>
  <si>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</si>
  <si>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</si>
  <si>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</si>
  <si>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</si>
  <si>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</si>
  <si>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</si>
  <si>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</si>
  <si>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</si>
  <si>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</si>
  <si>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</si>
  <si>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</si>
  <si>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</si>
  <si>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</si>
  <si>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</si>
  <si>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</si>
  <si>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</si>
  <si>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</si>
  <si>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</si>
  <si>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</si>
  <si>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</si>
  <si>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</si>
  <si>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</si>
  <si>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</si>
  <si>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</si>
  <si>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</si>
  <si>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</si>
  <si>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</si>
  <si>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</si>
  <si>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</si>
  <si>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</si>
  <si>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</si>
  <si>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</si>
  <si>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</si>
  <si>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</si>
  <si>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</si>
  <si>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</si>
  <si>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</si>
  <si>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</si>
  <si>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</si>
  <si>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</si>
  <si>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</si>
  <si>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</si>
  <si>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</si>
  <si>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</si>
  <si>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</si>
  <si>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</si>
  <si>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</si>
  <si>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</si>
  <si>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</si>
  <si>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</si>
  <si>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</si>
  <si>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</si>
  <si>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</si>
  <si>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</si>
  <si>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</si>
  <si>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</si>
  <si>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</si>
  <si>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</si>
  <si>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</si>
  <si>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</si>
  <si>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</si>
  <si>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</si>
  <si>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</si>
  <si>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</si>
  <si>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</si>
  <si>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</si>
  <si>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</si>
  <si>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</si>
  <si>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</si>
  <si>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</si>
  <si>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</si>
  <si>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</si>
  <si>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</si>
  <si>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</si>
  <si>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</si>
  <si>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</si>
  <si>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</si>
  <si>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</si>
  <si>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</si>
  <si>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</si>
  <si>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</si>
  <si>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</si>
  <si>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</si>
  <si>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</si>
  <si>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</si>
  <si>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</si>
  <si>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</si>
  <si>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</si>
  <si>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</si>
  <si>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</si>
  <si>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</si>
  <si>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</si>
  <si>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</si>
  <si>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</si>
  <si>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</si>
  <si>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</si>
  <si>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</si>
  <si>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</si>
  <si>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</si>
  <si>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</si>
  <si>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</si>
  <si>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</si>
  <si>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</si>
  <si>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</si>
  <si>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</si>
  <si>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</si>
  <si>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</si>
  <si>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</si>
  <si>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</si>
  <si>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</si>
  <si>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</si>
  <si>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</si>
  <si>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</si>
  <si>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</si>
  <si>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</si>
  <si>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</si>
  <si>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</si>
  <si>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</si>
  <si>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</si>
  <si>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</si>
  <si>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</si>
  <si>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</si>
  <si>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</si>
  <si>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</si>
  <si>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</si>
  <si>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</si>
  <si>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</si>
  <si>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</si>
  <si>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</si>
  <si>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</si>
  <si>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</si>
  <si>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</si>
  <si>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</si>
  <si>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</si>
  <si>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</si>
  <si>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</si>
  <si>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</si>
  <si>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</si>
  <si>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</si>
  <si>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</si>
  <si>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</si>
  <si>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</si>
  <si>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</si>
  <si>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</si>
  <si>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</si>
  <si>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</si>
  <si>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</si>
  <si>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</si>
  <si>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</si>
  <si>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</si>
  <si>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</si>
  <si>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</si>
  <si>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</si>
  <si>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</si>
  <si>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</si>
  <si>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</si>
  <si>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</si>
  <si>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</si>
  <si>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</si>
  <si>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</si>
  <si>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</si>
  <si>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</si>
  <si>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</si>
  <si>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</si>
  <si>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</si>
  <si>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</si>
  <si>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</si>
  <si>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</si>
  <si>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</si>
  <si>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</si>
  <si>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</si>
  <si>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</si>
  <si>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</si>
  <si>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</si>
  <si>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</si>
  <si>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</si>
  <si>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</si>
  <si>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</si>
  <si>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</si>
  <si>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</si>
  <si>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</si>
  <si>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</si>
  <si>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</si>
  <si>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</si>
  <si>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</si>
  <si>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</si>
  <si>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</si>
  <si>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</si>
  <si>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</si>
  <si>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</si>
  <si>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</si>
  <si>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</si>
  <si>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</si>
  <si>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</si>
  <si>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</si>
  <si>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</si>
  <si>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</si>
  <si>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</si>
  <si>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</si>
  <si>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</si>
  <si>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</si>
  <si>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</si>
  <si>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</si>
  <si>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</si>
  <si>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</si>
  <si>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</si>
  <si>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</si>
  <si>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</si>
  <si>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</si>
  <si>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</si>
  <si>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</si>
  <si>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</si>
  <si>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</si>
  <si>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</si>
  <si>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</si>
  <si>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</si>
  <si>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</si>
  <si>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</si>
  <si>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</si>
  <si>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</si>
  <si>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</si>
  <si>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</si>
  <si>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</si>
  <si>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</si>
  <si>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</si>
  <si>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</si>
  <si>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</si>
  <si>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</si>
  <si>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</si>
  <si>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</si>
  <si>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</si>
  <si>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</si>
  <si>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</si>
  <si>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</si>
  <si>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</si>
  <si>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</si>
  <si>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</si>
  <si>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</si>
  <si>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</si>
  <si>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</si>
  <si>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</si>
  <si>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</si>
  <si>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</si>
  <si>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</si>
  <si>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</si>
  <si>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</si>
  <si>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</si>
  <si>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</si>
  <si>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</si>
  <si>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</si>
  <si>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</si>
  <si>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</si>
  <si>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</si>
  <si>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</si>
  <si>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</si>
  <si>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</si>
  <si>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</si>
  <si>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</si>
  <si>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</si>
  <si>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</si>
  <si>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</si>
  <si>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</si>
  <si>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</si>
  <si>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</si>
  <si>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</si>
  <si>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</si>
  <si>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</si>
  <si>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</si>
  <si>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</si>
  <si>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</si>
  <si>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</si>
  <si>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</si>
  <si>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</si>
  <si>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</si>
  <si>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</si>
  <si>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</si>
  <si>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</si>
  <si>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</si>
  <si>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</si>
  <si>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</si>
  <si>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</si>
  <si>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</si>
  <si>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</si>
  <si>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</si>
  <si>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</si>
  <si>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</si>
  <si>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</si>
  <si>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</si>
  <si>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</si>
  <si>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</si>
  <si>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</si>
  <si>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</si>
  <si>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</si>
  <si>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</si>
  <si>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</si>
  <si>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</si>
  <si>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</si>
  <si>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</si>
  <si>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</si>
  <si>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</si>
  <si>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</si>
  <si>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</si>
  <si>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</si>
  <si>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</si>
  <si>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</si>
  <si>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</si>
  <si>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</si>
  <si>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</si>
  <si>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</si>
  <si>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</si>
  <si>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</si>
  <si>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</si>
  <si>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</si>
  <si>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</si>
  <si>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</si>
  <si>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</si>
  <si>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</si>
  <si>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</si>
  <si>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</si>
  <si>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</si>
  <si>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</si>
  <si>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</si>
  <si>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</si>
  <si>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</si>
  <si>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</si>
  <si>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</si>
  <si>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</si>
  <si>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</si>
  <si>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</si>
  <si>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</si>
  <si>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</si>
  <si>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</si>
  <si>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</si>
  <si>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</si>
  <si>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</si>
  <si>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</si>
  <si>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</si>
  <si>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</si>
  <si>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</si>
  <si>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</si>
  <si>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</si>
  <si>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</si>
  <si>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</si>
  <si>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</si>
  <si>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</si>
  <si>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</si>
  <si>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</si>
  <si>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</si>
  <si>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</si>
  <si>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</si>
  <si>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</si>
  <si>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</si>
  <si>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</si>
  <si>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</si>
  <si>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</si>
  <si>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</si>
  <si>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</si>
  <si>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</si>
  <si>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</si>
  <si>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</si>
  <si>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</si>
  <si>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</si>
  <si>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</si>
  <si>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</si>
  <si>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</si>
  <si>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</si>
  <si>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</si>
  <si>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</si>
  <si>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</si>
  <si>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</si>
  <si>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</si>
  <si>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</si>
  <si>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</si>
  <si>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</si>
  <si>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</si>
  <si>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</si>
  <si>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</si>
  <si>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</si>
  <si>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</si>
  <si>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</si>
  <si>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</si>
  <si>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</si>
  <si>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</si>
  <si>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</si>
  <si>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</si>
  <si>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</si>
  <si>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</si>
  <si>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</si>
  <si>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</si>
  <si>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</si>
  <si>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</si>
  <si>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</si>
  <si>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</si>
  <si>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</si>
  <si>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</si>
  <si>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</si>
  <si>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</si>
  <si>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</si>
  <si>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</si>
  <si>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</si>
  <si>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</si>
  <si>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</si>
  <si>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</si>
  <si>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</si>
  <si>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</si>
  <si>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</si>
  <si>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</si>
  <si>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</si>
  <si>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</si>
  <si>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</si>
  <si>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</si>
  <si>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</si>
  <si>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</si>
  <si>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</si>
  <si>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</si>
  <si>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</si>
  <si>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</si>
  <si>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</si>
  <si>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</si>
  <si>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</si>
  <si>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</si>
  <si>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</si>
  <si>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</si>
  <si>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</si>
  <si>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</si>
  <si>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</si>
  <si>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</si>
  <si>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</si>
  <si>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</si>
  <si>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</si>
  <si>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</si>
  <si>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</si>
  <si>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</si>
  <si>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</si>
  <si>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</si>
  <si>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</si>
  <si>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</si>
  <si>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</si>
  <si>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</si>
  <si>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</si>
  <si>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</si>
  <si>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</si>
  <si>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</si>
  <si>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</si>
  <si>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</si>
  <si>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</si>
  <si>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</si>
  <si>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</si>
  <si>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</si>
  <si>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</si>
  <si>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</si>
  <si>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</si>
  <si>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</si>
  <si>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</si>
  <si>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</si>
  <si>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</si>
  <si>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</si>
  <si>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</si>
  <si>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</si>
  <si>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</si>
  <si>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</si>
  <si>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</si>
  <si>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</si>
  <si>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</si>
  <si>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</si>
  <si>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</si>
  <si>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</si>
  <si>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</si>
  <si>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</si>
  <si>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</si>
  <si>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</si>
  <si>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</si>
  <si>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</si>
  <si>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</si>
  <si>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</si>
  <si>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</si>
  <si>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</si>
  <si>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</si>
  <si>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</si>
  <si>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</si>
  <si>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</si>
  <si>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</si>
  <si>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</si>
  <si>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</si>
  <si>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</si>
  <si>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</si>
  <si>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</si>
  <si>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</si>
  <si>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</si>
  <si>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</si>
  <si>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</si>
  <si>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</si>
  <si>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</si>
  <si>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</si>
  <si>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</si>
  <si>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</si>
  <si>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</si>
  <si>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</si>
  <si>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</si>
  <si>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</si>
  <si>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</si>
  <si>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</si>
  <si>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</si>
  <si>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</si>
  <si>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</si>
  <si>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</si>
  <si>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</si>
  <si>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</si>
  <si>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</si>
  <si>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</si>
  <si>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</si>
  <si>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</si>
  <si>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</si>
  <si>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</si>
  <si>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</si>
  <si>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</si>
  <si>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</si>
  <si>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</si>
  <si>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</si>
  <si>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</si>
  <si>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</si>
  <si>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</si>
  <si>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</si>
  <si>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</si>
  <si>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</si>
  <si>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</si>
  <si>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</si>
  <si>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</si>
  <si>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</si>
  <si>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</si>
  <si>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</si>
  <si>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</si>
  <si>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</si>
  <si>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</si>
  <si>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</si>
  <si>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</si>
  <si>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</si>
  <si>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</si>
  <si>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</si>
  <si>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</si>
  <si>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</si>
  <si>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</si>
  <si>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</si>
  <si>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</si>
  <si>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</si>
  <si>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</si>
  <si>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</si>
  <si>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</si>
  <si>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</si>
  <si>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</si>
  <si>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</si>
  <si>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</si>
  <si>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</si>
  <si>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</si>
  <si>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</si>
  <si>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</si>
  <si>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</si>
  <si>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</si>
  <si>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</si>
  <si>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</si>
  <si>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</si>
  <si>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</si>
  <si>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</si>
  <si>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</si>
  <si>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</si>
  <si>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</si>
  <si>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</si>
  <si>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</si>
  <si>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</si>
  <si>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</si>
  <si>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</si>
  <si>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</si>
  <si>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</si>
  <si>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</si>
  <si>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</si>
  <si>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</si>
  <si>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</si>
  <si>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</si>
  <si>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</si>
  <si>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</si>
  <si>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</si>
  <si>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</si>
  <si>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</si>
  <si>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</si>
  <si>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</si>
  <si>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</si>
  <si>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</si>
  <si>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</si>
  <si>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</si>
  <si>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</si>
  <si>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</si>
  <si>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</si>
  <si>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</si>
  <si>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</si>
  <si>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</si>
  <si>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</si>
  <si>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</si>
  <si>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</si>
  <si>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</si>
  <si>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</si>
  <si>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</si>
  <si>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</si>
  <si>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</si>
  <si>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</si>
  <si>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</si>
  <si>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</si>
  <si>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</si>
  <si>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</si>
  <si>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</si>
  <si>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</si>
  <si>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</si>
  <si>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</si>
  <si>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</si>
  <si>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</si>
  <si>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</si>
  <si>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</si>
  <si>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</si>
  <si>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</si>
  <si>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</si>
  <si>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</si>
  <si>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</si>
  <si>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</si>
  <si>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</si>
  <si>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</si>
  <si>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</si>
  <si>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</si>
  <si>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</si>
  <si>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</si>
  <si>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</si>
  <si>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</si>
  <si>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</si>
  <si>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</si>
  <si>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</si>
  <si>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</si>
  <si>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</si>
  <si>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</si>
  <si>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</si>
  <si>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</si>
  <si>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</si>
  <si>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</si>
  <si>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</si>
  <si>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</si>
  <si>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</si>
  <si>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</si>
  <si>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</si>
  <si>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</si>
  <si>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</si>
  <si>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</si>
  <si>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</si>
  <si>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</si>
  <si>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</si>
  <si>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</si>
  <si>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</si>
  <si>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</si>
  <si>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</si>
  <si>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</si>
  <si>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</si>
  <si>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</si>
  <si>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</si>
  <si>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</si>
  <si>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</si>
  <si>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</si>
  <si>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</si>
  <si>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</si>
  <si>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</si>
  <si>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</si>
  <si>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</si>
  <si>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</si>
  <si>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</si>
  <si>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</si>
  <si>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</si>
  <si>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</si>
  <si>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</si>
  <si>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</si>
  <si>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</si>
  <si>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</si>
  <si>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</si>
  <si>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</si>
  <si>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</si>
  <si>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</si>
  <si>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</si>
  <si>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</si>
  <si>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</si>
  <si>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</si>
  <si>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</si>
  <si>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</si>
  <si>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</si>
  <si>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</si>
  <si>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</si>
  <si>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</si>
  <si>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</si>
  <si>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</si>
  <si>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</si>
  <si>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</si>
  <si>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</si>
  <si>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</si>
  <si>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</si>
  <si>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</si>
  <si>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</si>
  <si>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</si>
  <si>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</si>
  <si>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</si>
  <si>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</si>
  <si>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</si>
  <si>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</si>
  <si>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</si>
  <si>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</si>
  <si>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</si>
  <si>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</si>
  <si>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</si>
  <si>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</si>
  <si>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</si>
  <si>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</si>
  <si>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</si>
  <si>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</si>
  <si>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</si>
  <si>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</si>
  <si>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</si>
  <si>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</si>
  <si>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</si>
  <si>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</si>
  <si>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</si>
  <si>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</si>
  <si>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</si>
  <si>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</si>
  <si>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</si>
  <si>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</si>
  <si>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</si>
  <si>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</si>
  <si>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</si>
  <si>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</si>
  <si>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</si>
  <si>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</si>
  <si>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</si>
  <si>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</si>
  <si>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</si>
  <si>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</si>
  <si>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</si>
  <si>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</si>
  <si>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</si>
  <si>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</si>
  <si>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</si>
  <si>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</si>
  <si>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</si>
  <si>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</si>
  <si>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</si>
  <si>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</si>
  <si>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</si>
  <si>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</si>
  <si>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</si>
  <si>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</si>
  <si>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</si>
  <si>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</si>
  <si>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</si>
  <si>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</si>
  <si>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</si>
  <si>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</si>
  <si>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</si>
  <si>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</si>
  <si>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</si>
  <si>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</si>
  <si>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</si>
  <si>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</si>
  <si>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</si>
  <si>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</si>
  <si>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</si>
  <si>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</si>
  <si>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</si>
  <si>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</si>
  <si>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</si>
  <si>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</si>
  <si>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</si>
  <si>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</si>
  <si>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</si>
  <si>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</si>
  <si>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</si>
  <si>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</si>
  <si>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</si>
  <si>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</si>
  <si>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</si>
  <si>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</si>
  <si>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</si>
  <si>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</si>
  <si>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</si>
  <si>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</si>
  <si>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</si>
  <si>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</si>
  <si>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</si>
  <si>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</si>
  <si>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</si>
  <si>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</si>
  <si>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</si>
  <si>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</si>
  <si>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</si>
  <si>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</si>
  <si>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</si>
  <si>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</si>
  <si>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</si>
  <si>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</si>
  <si>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</si>
  <si>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</si>
  <si>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</si>
  <si>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</si>
  <si>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</si>
  <si>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</si>
  <si>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</si>
  <si>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</si>
  <si>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</si>
  <si>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</si>
  <si>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</si>
  <si>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</si>
  <si>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</si>
  <si>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</si>
  <si>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</si>
  <si>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</si>
  <si>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</si>
  <si>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</si>
  <si>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</si>
  <si>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</si>
  <si>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</si>
  <si>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</si>
  <si>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</si>
  <si>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</si>
  <si>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</si>
  <si>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</si>
  <si>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</si>
  <si>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</si>
  <si>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</si>
  <si>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</si>
  <si>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</si>
  <si>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</si>
  <si>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</si>
  <si>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</si>
  <si>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</si>
  <si>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</si>
  <si>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</si>
  <si>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</si>
  <si>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</si>
  <si>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</si>
  <si>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</si>
  <si>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</si>
  <si>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</si>
  <si>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</si>
  <si>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</si>
  <si>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</si>
  <si>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</si>
  <si>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</si>
  <si>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</si>
  <si>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</si>
  <si>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</si>
  <si>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</si>
  <si>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</si>
  <si>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</si>
  <si>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</si>
  <si>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</si>
  <si>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</si>
  <si>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</si>
  <si>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</si>
  <si>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</si>
  <si>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</si>
  <si>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</si>
  <si>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</si>
  <si>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</si>
  <si>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</si>
  <si>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</si>
  <si>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</si>
  <si>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</si>
  <si>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</si>
  <si>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</si>
  <si>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</si>
  <si>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</si>
  <si>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</si>
  <si>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</si>
  <si>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</si>
  <si>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</si>
  <si>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</si>
  <si>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</si>
  <si>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</si>
  <si>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</si>
  <si>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</si>
  <si>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</si>
  <si>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</si>
  <si>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</si>
  <si>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</si>
  <si>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</si>
  <si>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</si>
  <si>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</si>
  <si>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</si>
  <si>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</si>
  <si>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</si>
  <si>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</si>
  <si>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</si>
  <si>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</si>
  <si>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</si>
  <si>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</si>
  <si>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</si>
  <si>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</si>
  <si>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</si>
  <si>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</si>
  <si>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</si>
  <si>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</si>
  <si>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</si>
  <si>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</si>
  <si>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</si>
  <si>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</si>
  <si>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</si>
  <si>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</si>
  <si>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</si>
  <si>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</si>
  <si>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</si>
  <si>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</si>
  <si>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</si>
  <si>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</si>
  <si>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</si>
  <si>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</si>
  <si>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</si>
  <si>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</si>
  <si>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</si>
  <si>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</si>
  <si>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</si>
  <si>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</si>
  <si>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</si>
  <si>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</si>
  <si>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</si>
  <si>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</si>
  <si>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</si>
  <si>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</si>
  <si>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</si>
  <si>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</si>
  <si>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</si>
  <si>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</si>
  <si>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</si>
  <si>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</si>
  <si>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</si>
  <si>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</si>
  <si>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</si>
  <si>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</si>
  <si>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</si>
  <si>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</si>
  <si>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</si>
  <si>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</si>
  <si>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</si>
  <si>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</si>
  <si>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</si>
  <si>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</si>
  <si>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</si>
  <si>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</si>
  <si>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</si>
  <si>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</si>
  <si>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</si>
  <si>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</si>
  <si>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</si>
  <si>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</si>
  <si>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</si>
  <si>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</si>
  <si>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</si>
  <si>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</si>
  <si>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</si>
  <si>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</si>
  <si>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</si>
  <si>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</si>
  <si>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</si>
  <si>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</si>
  <si>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</si>
  <si>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</si>
  <si>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</si>
  <si>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</si>
  <si>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</si>
  <si>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</si>
  <si>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</si>
  <si>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</si>
  <si>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</si>
  <si>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</si>
  <si>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</si>
  <si>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</si>
  <si>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</si>
  <si>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</si>
  <si>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</si>
  <si>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</si>
  <si>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</si>
  <si>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</si>
  <si>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</si>
  <si>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</si>
  <si>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</si>
  <si>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</si>
  <si>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</si>
  <si>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</si>
  <si>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</si>
  <si>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</si>
  <si>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</si>
  <si>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</si>
  <si>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</si>
  <si>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</si>
  <si>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</si>
  <si>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</si>
  <si>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</si>
  <si>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</si>
  <si>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</si>
  <si>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</si>
  <si>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</si>
  <si>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</si>
  <si>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</si>
  <si>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</si>
  <si>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</si>
  <si>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</si>
  <si>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</si>
  <si>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</si>
  <si>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</si>
  <si>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</si>
  <si>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</si>
  <si>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</si>
  <si>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</si>
  <si>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</si>
  <si>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</si>
  <si>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</si>
  <si>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</si>
  <si>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</si>
  <si>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</si>
  <si>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</si>
  <si>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</si>
  <si>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</si>
  <si>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</si>
  <si>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</si>
  <si>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</si>
  <si>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</si>
  <si>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</si>
  <si>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</si>
  <si>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</si>
  <si>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</si>
  <si>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</si>
  <si>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</si>
  <si>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</si>
  <si>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</si>
  <si>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</si>
  <si>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</si>
  <si>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</si>
  <si>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</si>
  <si>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</si>
  <si>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</si>
  <si>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</si>
  <si>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</si>
  <si>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</si>
  <si>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</si>
  <si>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</si>
  <si>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</si>
  <si>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</si>
  <si>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</si>
  <si>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</si>
  <si>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</si>
  <si>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</si>
  <si>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</si>
  <si>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</si>
  <si>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</si>
  <si>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</si>
  <si>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</si>
  <si>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</si>
  <si>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</si>
  <si>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</si>
  <si>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</si>
  <si>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</si>
  <si>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</si>
  <si>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</si>
  <si>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</si>
  <si>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</si>
  <si>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</si>
  <si>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</si>
  <si>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</si>
  <si>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</si>
  <si>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</si>
  <si>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</si>
  <si>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</si>
  <si>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</si>
  <si>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</si>
  <si>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</si>
  <si>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</si>
  <si>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</si>
  <si>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</si>
  <si>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</si>
  <si>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</si>
  <si>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</si>
  <si>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</si>
  <si>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</si>
  <si>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</si>
  <si>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</si>
  <si>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</si>
  <si>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</si>
  <si>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</si>
  <si>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</si>
  <si>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</si>
  <si>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</si>
  <si>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</si>
  <si>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</si>
  <si>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</si>
  <si>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</si>
  <si>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</si>
  <si>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</si>
  <si>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</si>
  <si>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</si>
  <si>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</si>
  <si>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</si>
  <si>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</si>
  <si>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</si>
  <si>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</si>
  <si>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</si>
  <si>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</si>
  <si>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</si>
  <si>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</si>
  <si>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</si>
  <si>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</si>
  <si>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</si>
  <si>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</si>
  <si>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</si>
  <si>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</si>
  <si>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</si>
  <si>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</si>
  <si>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</si>
  <si>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</si>
  <si>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</si>
  <si>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</si>
  <si>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</si>
  <si>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</si>
  <si>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</si>
  <si>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</si>
  <si>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</si>
  <si>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</si>
  <si>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</si>
  <si>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</si>
  <si>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</si>
  <si>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</si>
  <si>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</si>
  <si>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</si>
  <si>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</si>
  <si>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</si>
  <si>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</si>
  <si>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</si>
  <si>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</si>
  <si>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</si>
  <si>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</si>
  <si>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</si>
  <si>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</si>
  <si>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</si>
  <si>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</si>
  <si>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</si>
  <si>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</si>
  <si>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</si>
  <si>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</si>
  <si>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</si>
  <si>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</si>
  <si>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</si>
  <si>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</si>
  <si>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</si>
  <si>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</si>
  <si>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</si>
  <si>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</si>
  <si>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</si>
  <si>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</si>
  <si>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</si>
  <si>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</si>
  <si>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</si>
  <si>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</si>
  <si>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</si>
  <si>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</si>
  <si>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</si>
  <si>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</si>
  <si>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</si>
  <si>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</si>
  <si>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</si>
  <si>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</si>
  <si>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</si>
  <si>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</si>
  <si>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</si>
  <si>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</si>
  <si>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</si>
  <si>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</si>
  <si>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</si>
  <si>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</si>
  <si>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</si>
  <si>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</si>
  <si>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</si>
  <si>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</si>
  <si>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</si>
  <si>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</si>
  <si>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</si>
  <si>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</si>
  <si>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</si>
  <si>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</si>
  <si>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</si>
  <si>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</si>
  <si>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</si>
  <si>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</si>
  <si>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</si>
  <si>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</si>
  <si>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</si>
  <si>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</si>
  <si>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</si>
  <si>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</si>
  <si>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</si>
  <si>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</si>
  <si>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</si>
  <si>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</si>
  <si>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</si>
  <si>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</si>
  <si>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</si>
  <si>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</si>
  <si>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</si>
  <si>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</si>
  <si>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</si>
  <si>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</si>
  <si>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</si>
  <si>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</si>
  <si>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</si>
  <si>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</si>
  <si>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</si>
  <si>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</si>
  <si>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</si>
  <si>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</si>
  <si>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</si>
  <si>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</si>
  <si>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</si>
  <si>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</si>
  <si>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</si>
  <si>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</si>
  <si>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</si>
  <si>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</si>
  <si>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</si>
  <si>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</si>
  <si>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</si>
  <si>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</si>
  <si>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</si>
  <si>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</si>
  <si>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</si>
  <si>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</si>
  <si>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</si>
  <si>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</si>
  <si>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</si>
  <si>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</si>
  <si>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</si>
  <si>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</si>
  <si>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</si>
  <si>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</si>
  <si>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</si>
  <si>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</si>
  <si>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</si>
  <si>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</si>
  <si>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</si>
  <si>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</si>
  <si>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</si>
  <si>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</si>
  <si>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</si>
  <si>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</si>
  <si>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</si>
  <si>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</si>
  <si>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</si>
  <si>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</si>
  <si>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</si>
  <si>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</si>
  <si>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</si>
  <si>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</si>
  <si>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</si>
  <si>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</si>
  <si>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</si>
  <si>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</si>
  <si>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</si>
  <si>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</si>
  <si>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</si>
  <si>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</si>
  <si>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</si>
  <si>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</si>
  <si>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</si>
  <si>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</si>
  <si>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</si>
  <si>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</si>
  <si>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</si>
  <si>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</si>
  <si>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</si>
  <si>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</si>
  <si>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</si>
  <si>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</si>
  <si>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</si>
  <si>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</si>
  <si>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</si>
  <si>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</si>
  <si>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</si>
  <si>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</si>
  <si>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</si>
  <si>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</si>
  <si>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</si>
  <si>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</si>
  <si>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</si>
  <si>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</si>
  <si>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</si>
  <si>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</si>
  <si>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</si>
  <si>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</si>
  <si>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</si>
  <si>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</si>
  <si>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</si>
  <si>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</si>
  <si>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</si>
  <si>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</si>
  <si>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</si>
  <si>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</si>
  <si>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</si>
  <si>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</si>
  <si>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</si>
  <si>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</si>
  <si>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</si>
  <si>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</si>
  <si>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</si>
  <si>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</si>
  <si>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</si>
  <si>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</si>
  <si>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</si>
  <si>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</si>
  <si>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</si>
  <si>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</si>
  <si>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</si>
  <si>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</si>
  <si>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</si>
  <si>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</si>
  <si>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</si>
  <si>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</si>
  <si>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</si>
  <si>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</si>
  <si>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</si>
  <si>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</si>
  <si>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</si>
  <si>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</si>
  <si>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</si>
  <si>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</si>
  <si>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</si>
  <si>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</si>
  <si>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</si>
  <si>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</si>
  <si>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</si>
  <si>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</si>
  <si>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</si>
  <si>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</si>
  <si>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</si>
  <si>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</si>
  <si>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</si>
  <si>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</si>
  <si>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</si>
  <si>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</si>
  <si>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</si>
  <si>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</si>
  <si>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</si>
  <si>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</si>
  <si>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</si>
  <si>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</si>
  <si>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</si>
  <si>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</si>
  <si>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</si>
  <si>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</si>
  <si>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</si>
  <si>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</si>
  <si>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</si>
  <si>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</si>
  <si>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</si>
  <si>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</si>
  <si>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</si>
  <si>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</si>
  <si>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</si>
  <si>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</si>
  <si>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</si>
  <si>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</si>
  <si>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</si>
  <si>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</si>
  <si>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</si>
  <si>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</si>
  <si>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</si>
  <si>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</si>
  <si>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</si>
  <si>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</si>
  <si>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</si>
  <si>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</si>
  <si>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</si>
  <si>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</si>
  <si>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</si>
  <si>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</si>
  <si>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</si>
  <si>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</si>
  <si>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</si>
  <si>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</si>
  <si>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</si>
  <si>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</si>
  <si>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</si>
  <si>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</si>
  <si>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</si>
  <si>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</si>
  <si>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</si>
  <si>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</si>
  <si>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</si>
  <si>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</si>
  <si>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</si>
  <si>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</si>
  <si>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</si>
  <si>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</si>
  <si>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</si>
  <si>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</si>
  <si>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</si>
  <si>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</si>
  <si>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</si>
  <si>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</si>
  <si>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</si>
  <si>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</si>
  <si>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</si>
  <si>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</si>
  <si>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</si>
  <si>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</si>
  <si>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</si>
  <si>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</si>
  <si>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</si>
  <si>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</si>
  <si>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</si>
  <si>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</si>
  <si>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</si>
  <si>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</si>
  <si>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</si>
  <si>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</si>
  <si>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</si>
  <si>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</si>
  <si>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</si>
  <si>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</si>
  <si>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</si>
  <si>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</si>
  <si>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</si>
  <si>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</si>
  <si>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</si>
  <si>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</si>
  <si>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</si>
  <si>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</si>
  <si>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</si>
  <si>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</si>
  <si>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</si>
  <si>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</si>
  <si>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</si>
  <si>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</si>
  <si>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</si>
  <si>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</si>
  <si>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</si>
  <si>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</si>
  <si>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</si>
  <si>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</si>
  <si>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</si>
  <si>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</si>
  <si>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</si>
  <si>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</si>
  <si>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</si>
  <si>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</si>
  <si>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</si>
  <si>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</si>
  <si>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</si>
  <si>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</si>
  <si>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</si>
  <si>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</si>
  <si>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</si>
  <si>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</si>
  <si>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</si>
  <si>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</si>
  <si>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</si>
  <si>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</si>
  <si>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</si>
  <si>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</si>
  <si>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</si>
  <si>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</si>
  <si>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</si>
  <si>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</si>
  <si>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</si>
  <si>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</si>
  <si>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</si>
  <si>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</si>
  <si>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</si>
  <si>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</si>
  <si>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</si>
  <si>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</si>
  <si>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</si>
  <si>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</si>
  <si>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</si>
  <si>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</si>
  <si>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</si>
  <si>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</si>
  <si>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</si>
  <si>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</si>
  <si>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</si>
  <si>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</si>
  <si>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</si>
  <si>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</si>
  <si>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</si>
  <si>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</si>
  <si>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</si>
  <si>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</si>
  <si>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</si>
  <si>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</si>
  <si>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</si>
  <si>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</si>
  <si>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</si>
  <si>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</si>
  <si>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</si>
  <si>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</si>
  <si>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</si>
  <si>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</si>
  <si>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</si>
  <si>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</si>
  <si>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</si>
  <si>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</si>
  <si>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</si>
  <si>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</si>
  <si>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</si>
  <si>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</si>
  <si>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</si>
  <si>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</si>
  <si>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</si>
  <si>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</si>
  <si>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</si>
  <si>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</si>
  <si>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</si>
  <si>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</si>
  <si>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</si>
  <si>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</si>
  <si>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</si>
  <si>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</si>
  <si>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</si>
  <si>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</si>
  <si>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</si>
  <si>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</si>
  <si>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</si>
  <si>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</si>
  <si>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</si>
  <si>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</si>
  <si>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</si>
  <si>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</si>
  <si>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</si>
  <si>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</si>
  <si>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</si>
  <si>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</si>
  <si>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</si>
  <si>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</si>
  <si>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</si>
  <si>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</si>
  <si>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</si>
  <si>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</si>
  <si>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</si>
  <si>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</si>
  <si>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</si>
  <si>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</si>
  <si>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</si>
  <si>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</si>
  <si>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</si>
  <si>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</si>
  <si>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</si>
  <si>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</si>
  <si>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</si>
  <si>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</si>
  <si>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</si>
  <si>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</si>
  <si>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</si>
  <si>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</si>
  <si>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</si>
  <si>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</si>
  <si>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</si>
  <si>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</si>
  <si>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</si>
  <si>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</si>
  <si>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</si>
  <si>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</si>
  <si>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</si>
  <si>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</si>
  <si>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</si>
  <si>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</si>
  <si>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</si>
  <si>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</si>
  <si>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</si>
  <si>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</si>
  <si>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</si>
  <si>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</si>
  <si>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</si>
  <si>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</si>
  <si>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</si>
  <si>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</si>
  <si>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</si>
  <si>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</si>
  <si>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</si>
  <si>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</si>
  <si>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</si>
  <si>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</si>
  <si>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</si>
  <si>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</si>
  <si>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</si>
  <si>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</si>
  <si>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</si>
  <si>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</si>
  <si>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</si>
  <si>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</si>
  <si>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</si>
  <si>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</si>
  <si>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</si>
  <si>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</si>
  <si>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</si>
  <si>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</si>
  <si>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</si>
  <si>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</si>
  <si>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</si>
  <si>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</si>
  <si>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</si>
  <si>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</si>
  <si>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</si>
  <si>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</si>
  <si>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</si>
  <si>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</si>
  <si>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</si>
  <si>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</si>
  <si>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</si>
  <si>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</si>
  <si>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</si>
  <si>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</si>
  <si>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</si>
  <si>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</si>
  <si>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</si>
  <si>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</si>
  <si>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</si>
  <si>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</si>
  <si>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</si>
  <si>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</si>
  <si>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</si>
  <si>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</si>
  <si>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</si>
  <si>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</si>
  <si>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</si>
  <si>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</si>
  <si>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</si>
  <si>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</si>
  <si>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</si>
  <si>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</si>
  <si>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</si>
  <si>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</si>
  <si>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</si>
  <si>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</si>
  <si>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</si>
  <si>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</si>
  <si>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</si>
  <si>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</si>
  <si>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</si>
  <si>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</si>
  <si>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</si>
  <si>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</si>
  <si>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</si>
  <si>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</si>
  <si>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</si>
  <si>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</si>
  <si>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</si>
  <si>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</si>
  <si>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</si>
  <si>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</si>
  <si>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</si>
  <si>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</si>
  <si>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</si>
  <si>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</si>
  <si>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</si>
  <si>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</si>
  <si>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</si>
  <si>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</si>
  <si>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</si>
  <si>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</si>
  <si>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</si>
  <si>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</si>
  <si>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</si>
  <si>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</si>
  <si>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</si>
  <si>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</si>
  <si>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</si>
  <si>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</si>
  <si>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</si>
  <si>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</si>
  <si>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</si>
  <si>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</si>
  <si>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</si>
  <si>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</si>
  <si>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</si>
  <si>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</si>
  <si>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</si>
  <si>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</si>
  <si>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</si>
  <si>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</si>
  <si>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</si>
  <si>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</si>
  <si>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</si>
  <si>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</si>
  <si>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</si>
  <si>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</si>
  <si>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</si>
  <si>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</si>
  <si>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</si>
  <si>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</si>
  <si>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</si>
  <si>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</si>
  <si>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</si>
  <si>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</si>
  <si>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</si>
  <si>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</si>
  <si>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</si>
  <si>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</si>
  <si>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</si>
  <si>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</si>
  <si>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</si>
  <si>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</si>
  <si>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</si>
  <si>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</si>
  <si>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</si>
  <si>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</si>
  <si>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</si>
  <si>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</si>
  <si>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</si>
  <si>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</si>
  <si>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</si>
  <si>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</si>
  <si>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</si>
  <si>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</si>
  <si>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</si>
  <si>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</si>
  <si>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</si>
  <si>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</si>
  <si>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</si>
  <si>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</si>
  <si>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</si>
  <si>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</si>
  <si>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</si>
  <si>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</si>
  <si>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</si>
  <si>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</si>
  <si>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</si>
  <si>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</si>
  <si>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</si>
  <si>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</si>
  <si>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</si>
  <si>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</si>
  <si>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</si>
  <si>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</si>
  <si>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</si>
  <si>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</si>
  <si>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</si>
  <si>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</si>
  <si>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</si>
  <si>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</si>
  <si>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</si>
  <si>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</si>
  <si>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</si>
  <si>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</si>
  <si>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</si>
  <si>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</si>
  <si>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</si>
  <si>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</si>
  <si>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</si>
  <si>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</si>
  <si>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</si>
  <si>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</si>
  <si>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</si>
  <si>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</si>
  <si>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</si>
  <si>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</si>
  <si>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</si>
  <si>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</si>
  <si>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</si>
  <si>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</si>
  <si>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</si>
  <si>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</si>
  <si>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</si>
  <si>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</si>
  <si>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</si>
  <si>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</si>
  <si>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</si>
  <si>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</si>
  <si>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</si>
  <si>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</si>
  <si>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</si>
  <si>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</si>
  <si>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</si>
  <si>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</si>
  <si>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</si>
  <si>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</si>
  <si>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</si>
  <si>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</si>
  <si>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</si>
  <si>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</si>
  <si>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</si>
  <si>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</si>
  <si>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</si>
  <si>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</si>
  <si>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</si>
  <si>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</si>
  <si>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</si>
  <si>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</si>
  <si>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</si>
  <si>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</si>
  <si>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</si>
  <si>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</si>
  <si>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</si>
  <si>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</si>
  <si>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</si>
  <si>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</si>
  <si>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</si>
  <si>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</si>
  <si>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</si>
  <si>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</si>
  <si>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</si>
  <si>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</si>
  <si>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</si>
  <si>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</si>
  <si>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</si>
  <si>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</si>
  <si>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</si>
  <si>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</si>
  <si>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</si>
  <si>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</si>
  <si>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</si>
  <si>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</si>
  <si>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</si>
  <si>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</si>
  <si>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</si>
  <si>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</si>
  <si>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</si>
  <si>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</si>
  <si>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</si>
  <si>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</si>
  <si>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</si>
  <si>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</si>
  <si>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</si>
  <si>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</si>
  <si>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</si>
  <si>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</si>
  <si>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</si>
  <si>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</si>
  <si>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</si>
  <si>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</si>
  <si>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</si>
  <si>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</si>
  <si>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</si>
  <si>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</si>
  <si>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</si>
  <si>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</si>
  <si>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</si>
  <si>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</si>
  <si>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</si>
  <si>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</si>
  <si>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</si>
  <si>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</si>
  <si>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</si>
  <si>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</si>
  <si>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</si>
  <si>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</si>
  <si>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</si>
  <si>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</si>
  <si>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</si>
  <si>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</si>
  <si>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</si>
  <si>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</si>
  <si>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</si>
  <si>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</si>
  <si>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</si>
  <si>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</si>
  <si>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</si>
  <si>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</si>
  <si>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</si>
  <si>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</si>
  <si>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</si>
  <si>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</si>
  <si>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</si>
  <si>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</si>
  <si>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</si>
  <si>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</si>
  <si>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</si>
  <si>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</si>
  <si>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</si>
  <si>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</si>
  <si>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</si>
  <si>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</si>
  <si>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</si>
  <si>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</si>
  <si>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</si>
  <si>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</si>
  <si>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</si>
  <si>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</si>
  <si>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</si>
  <si>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</si>
  <si>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</si>
  <si>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</si>
  <si>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</si>
  <si>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</si>
  <si>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</si>
  <si>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</si>
  <si>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</si>
  <si>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</si>
  <si>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</si>
  <si>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</si>
  <si>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</si>
  <si>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</si>
  <si>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</si>
  <si>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</si>
  <si>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</si>
  <si>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</si>
  <si>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</si>
  <si>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</si>
  <si>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</si>
  <si>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</si>
  <si>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</si>
  <si>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</si>
  <si>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</si>
  <si>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</si>
  <si>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</si>
  <si>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</si>
  <si>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</si>
  <si>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</si>
  <si>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</si>
  <si>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</si>
  <si>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</si>
  <si>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</si>
  <si>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</si>
  <si>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</si>
  <si>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</si>
  <si>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</si>
  <si>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</si>
  <si>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</si>
  <si>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</si>
  <si>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</si>
  <si>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</si>
  <si>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</si>
  <si>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</si>
  <si>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</si>
  <si>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</si>
  <si>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</si>
  <si>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</si>
  <si>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</si>
  <si>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</si>
  <si>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</si>
  <si>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</si>
  <si>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</si>
  <si>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</si>
  <si>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</si>
  <si>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</si>
  <si>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</si>
  <si>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</si>
  <si>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</si>
  <si>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</si>
  <si>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</si>
  <si>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</si>
  <si>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</si>
  <si>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</si>
  <si>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</si>
  <si>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</si>
  <si>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</si>
  <si>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</si>
  <si>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</si>
  <si>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</si>
  <si>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</si>
  <si>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</si>
  <si>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</si>
  <si>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</si>
  <si>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</si>
  <si>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</si>
  <si>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</si>
  <si>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</si>
  <si>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</si>
  <si>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</si>
  <si>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</si>
  <si>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</si>
  <si>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</si>
  <si>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</si>
  <si>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</si>
  <si>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</si>
  <si>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</si>
  <si>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</si>
  <si>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</si>
  <si>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</si>
  <si>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</si>
  <si>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</si>
  <si>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</si>
  <si>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</si>
  <si>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</si>
  <si>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</si>
  <si>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</si>
  <si>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</si>
  <si>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</si>
  <si>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</si>
  <si>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</si>
  <si>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</si>
  <si>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</si>
  <si>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</si>
  <si>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</si>
  <si>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</si>
  <si>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</si>
  <si>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</si>
  <si>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</si>
  <si>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</si>
  <si>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</si>
  <si>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</si>
  <si>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</si>
  <si>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</si>
  <si>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</si>
  <si>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</si>
  <si>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</si>
  <si>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</si>
  <si>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</si>
  <si>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</si>
  <si>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</si>
  <si>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</si>
  <si>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</si>
  <si>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</si>
  <si>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</si>
  <si>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</si>
  <si>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</si>
  <si>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</si>
  <si>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</si>
  <si>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</si>
  <si>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</si>
  <si>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</si>
  <si>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</si>
  <si>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</si>
  <si>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</si>
  <si>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</si>
  <si>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</si>
  <si>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</si>
  <si>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</si>
  <si>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</si>
  <si>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</si>
  <si>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</si>
  <si>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</si>
  <si>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</si>
  <si>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</si>
  <si>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</si>
  <si>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</si>
  <si>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</si>
  <si>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</si>
  <si>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</si>
  <si>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</si>
  <si>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</si>
  <si>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</si>
  <si>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</si>
  <si>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</si>
  <si>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</si>
  <si>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</si>
  <si>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</si>
  <si>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</si>
  <si>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</si>
  <si>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</si>
  <si>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</si>
  <si>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</si>
  <si>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</si>
  <si>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</si>
  <si>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</si>
  <si>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</si>
  <si>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</si>
  <si>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</si>
  <si>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</si>
  <si>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</si>
  <si>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</si>
  <si>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</si>
  <si>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</si>
  <si>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</si>
  <si>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</si>
  <si>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</si>
  <si>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</si>
  <si>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</si>
  <si>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</si>
  <si>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</si>
  <si>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</si>
  <si>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</si>
  <si>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</si>
  <si>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</si>
  <si>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</si>
  <si>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</si>
  <si>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</si>
  <si>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</si>
  <si>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</si>
  <si>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</si>
  <si>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</si>
  <si>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</si>
  <si>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</si>
  <si>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</si>
  <si>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</si>
  <si>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</si>
  <si>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</si>
  <si>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</si>
  <si>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</si>
  <si>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</si>
  <si>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</si>
  <si>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</si>
  <si>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</si>
  <si>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</si>
  <si>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</si>
  <si>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</si>
  <si>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</si>
  <si>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</si>
  <si>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</si>
  <si>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</si>
  <si>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</si>
  <si>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</si>
  <si>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</si>
  <si>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</si>
  <si>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</si>
  <si>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</si>
  <si>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</si>
  <si>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</si>
  <si>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</si>
  <si>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</si>
  <si>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</si>
  <si>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</si>
  <si>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</si>
  <si>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</si>
  <si>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</si>
  <si>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</si>
  <si>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</si>
  <si>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</si>
  <si>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</si>
  <si>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</si>
  <si>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</si>
  <si>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</si>
  <si>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</si>
  <si>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</si>
  <si>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</si>
  <si>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</si>
  <si>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</si>
  <si>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</si>
  <si>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</si>
  <si>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</si>
  <si>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</si>
  <si>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</si>
  <si>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</si>
  <si>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</si>
  <si>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</si>
  <si>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</si>
  <si>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</si>
  <si>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</si>
  <si>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</si>
  <si>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</si>
  <si>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</si>
  <si>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</si>
  <si>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</si>
  <si>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</si>
  <si>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</si>
  <si>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</si>
  <si>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</si>
  <si>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</si>
  <si>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</si>
  <si>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</si>
  <si>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</si>
  <si>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</si>
  <si>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</si>
  <si>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</si>
  <si>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</si>
  <si>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</si>
  <si>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</si>
  <si>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</si>
  <si>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</si>
  <si>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</si>
  <si>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</si>
  <si>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</si>
  <si>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</si>
  <si>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</si>
  <si>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</si>
  <si>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</si>
  <si>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</si>
  <si>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</si>
  <si>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</si>
  <si>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</si>
  <si>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</si>
  <si>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</si>
  <si>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</si>
  <si>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</si>
  <si>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</si>
  <si>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</si>
  <si>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</si>
  <si>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</si>
  <si>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</si>
  <si>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</si>
  <si>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</si>
  <si>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</si>
  <si>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</si>
  <si>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</si>
  <si>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</si>
  <si>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</si>
  <si>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</si>
  <si>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</si>
  <si>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</si>
  <si>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</si>
  <si>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</si>
  <si>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</si>
  <si>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</si>
  <si>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</si>
  <si>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</si>
  <si>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</si>
  <si>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</si>
  <si>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</si>
  <si>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</si>
  <si>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</si>
  <si>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</si>
  <si>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</si>
  <si>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</si>
  <si>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</si>
  <si>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</si>
  <si>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</si>
  <si>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</si>
  <si>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</si>
  <si>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</si>
  <si>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</si>
  <si>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</si>
  <si>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</si>
  <si>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</si>
  <si>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</si>
  <si>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</si>
  <si>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</si>
  <si>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</si>
  <si>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</si>
  <si>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</si>
  <si>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</si>
  <si>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</si>
  <si>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</si>
  <si>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</si>
  <si>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</si>
  <si>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</si>
  <si>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</si>
  <si>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</si>
  <si>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</si>
  <si>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</si>
  <si>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</si>
  <si>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</si>
  <si>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</si>
  <si>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</si>
  <si>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</si>
  <si>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</si>
  <si>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</si>
  <si>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</si>
  <si>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</si>
  <si>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</si>
  <si>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</si>
  <si>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</si>
  <si>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</si>
  <si>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</si>
  <si>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</si>
  <si>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</si>
  <si>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</si>
  <si>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</si>
  <si>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</si>
  <si>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</si>
  <si>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</si>
  <si>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</si>
  <si>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</si>
  <si>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</si>
  <si>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</si>
  <si>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</si>
  <si>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</si>
  <si>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</si>
  <si>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</si>
  <si>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</si>
  <si>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</si>
  <si>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</si>
  <si>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</si>
  <si>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</si>
  <si>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</si>
  <si>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</si>
  <si>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</si>
  <si>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</si>
  <si>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</si>
  <si>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</si>
  <si>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</si>
  <si>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</si>
  <si>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</si>
  <si>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</si>
  <si>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</si>
  <si>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</si>
  <si>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</si>
  <si>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</si>
  <si>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</si>
  <si>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</si>
  <si>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</si>
  <si>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</si>
  <si>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</si>
  <si>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</si>
  <si>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</si>
  <si>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</si>
  <si>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</si>
  <si>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</si>
  <si>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</si>
  <si>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</si>
  <si>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</si>
  <si>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</si>
  <si>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</si>
  <si>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</si>
  <si>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</si>
  <si>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</si>
  <si>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</si>
  <si>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</si>
  <si>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</si>
  <si>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</si>
  <si>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</si>
  <si>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</si>
  <si>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</si>
  <si>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</si>
  <si>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</si>
  <si>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</si>
  <si>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</si>
  <si>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</si>
  <si>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</si>
  <si>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</si>
  <si>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</si>
  <si>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</si>
  <si>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</si>
  <si>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</si>
  <si>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</si>
  <si>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</si>
  <si>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</si>
  <si>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</si>
  <si>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</si>
  <si>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</si>
  <si>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</si>
  <si>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</si>
  <si>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</si>
  <si>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</si>
  <si>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</si>
  <si>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</si>
  <si>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</si>
  <si>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</si>
  <si>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</si>
  <si>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</si>
  <si>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</si>
  <si>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</si>
  <si>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</si>
  <si>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</si>
  <si>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</si>
  <si>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</si>
  <si>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</si>
  <si>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</si>
  <si>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</si>
  <si>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</si>
  <si>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</si>
  <si>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</si>
  <si>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</si>
  <si>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</si>
  <si>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</si>
  <si>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</si>
  <si>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</si>
  <si>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</si>
  <si>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</si>
  <si>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</si>
  <si>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</si>
  <si>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</si>
  <si>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</si>
  <si>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</si>
  <si>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</si>
  <si>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</si>
  <si>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</si>
  <si>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</si>
  <si>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</si>
  <si>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</si>
  <si>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</si>
  <si>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</si>
  <si>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</si>
  <si>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</si>
  <si>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</si>
  <si>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</si>
  <si>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</si>
  <si>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</si>
  <si>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</si>
  <si>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</si>
  <si>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</si>
  <si>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</si>
  <si>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</si>
  <si>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</si>
  <si>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</si>
  <si>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</si>
  <si>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</si>
  <si>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</si>
  <si>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</si>
  <si>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</si>
  <si>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</si>
  <si>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</si>
  <si>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</si>
  <si>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</si>
  <si>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</si>
  <si>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</si>
  <si>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</si>
  <si>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</si>
  <si>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</si>
  <si>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</si>
  <si>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</si>
  <si>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</si>
  <si>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</si>
  <si>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</si>
  <si>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</si>
  <si>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</si>
  <si>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</si>
  <si>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</si>
  <si>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</si>
  <si>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</si>
  <si>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</si>
  <si>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</si>
  <si>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</si>
  <si>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</si>
  <si>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</si>
  <si>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</si>
  <si>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</si>
  <si>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</si>
  <si>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</si>
  <si>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</si>
  <si>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</si>
  <si>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</si>
  <si>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</si>
  <si>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</si>
  <si>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</si>
  <si>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</si>
  <si>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</si>
  <si>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</si>
  <si>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</si>
  <si>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</si>
  <si>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</si>
  <si>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</si>
  <si>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</si>
  <si>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</si>
  <si>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</si>
  <si>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</si>
  <si>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</si>
  <si>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</si>
  <si>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</si>
  <si>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</si>
  <si>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</si>
  <si>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</si>
  <si>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</si>
  <si>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</si>
  <si>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</si>
  <si>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</si>
  <si>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</si>
  <si>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</si>
  <si>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</si>
  <si>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</si>
  <si>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</si>
  <si>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</si>
  <si>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</si>
  <si>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</si>
  <si>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</si>
  <si>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</si>
  <si>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</si>
  <si>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</si>
  <si>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</si>
  <si>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</si>
  <si>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</si>
  <si>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</si>
  <si>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</si>
  <si>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</si>
  <si>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</si>
  <si>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</si>
  <si>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</si>
  <si>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</si>
  <si>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</si>
  <si>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</si>
  <si>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</si>
  <si>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</si>
  <si>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</si>
  <si>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</si>
  <si>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</si>
  <si>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</si>
  <si>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</si>
  <si>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</si>
  <si>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</si>
  <si>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</si>
  <si>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</si>
  <si>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</si>
  <si>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</si>
  <si>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</si>
  <si>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</si>
  <si>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</si>
  <si>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</si>
  <si>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</si>
  <si>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</si>
  <si>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</si>
  <si>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</si>
  <si>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</si>
  <si>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</si>
  <si>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</si>
  <si>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</si>
  <si>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</si>
  <si>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</si>
  <si>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</si>
  <si>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</si>
  <si>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</si>
  <si>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</si>
  <si>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</si>
  <si>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</si>
  <si>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</si>
  <si>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</si>
  <si>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</si>
  <si>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</si>
  <si>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</si>
  <si>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</si>
  <si>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</si>
  <si>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</si>
  <si>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</si>
  <si>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</si>
  <si>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</si>
  <si>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</si>
  <si>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</si>
  <si>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</si>
  <si>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</si>
  <si>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</si>
  <si>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</si>
  <si>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</si>
  <si>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</si>
  <si>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</si>
  <si>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</si>
  <si>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</si>
  <si>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</si>
  <si>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</si>
  <si>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</si>
  <si>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</si>
  <si>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</si>
  <si>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</si>
  <si>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</si>
  <si>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</si>
  <si>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</si>
  <si>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</si>
  <si>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</si>
  <si>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</si>
  <si>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</si>
  <si>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</si>
  <si>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</si>
  <si>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</si>
  <si>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</si>
  <si>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</si>
  <si>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</si>
  <si>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</si>
  <si>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</si>
  <si>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</si>
  <si>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</si>
  <si>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</si>
  <si>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</si>
  <si>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</si>
  <si>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</si>
  <si>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</si>
  <si>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</si>
  <si>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</si>
  <si>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</si>
  <si>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</si>
  <si>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</si>
  <si>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</si>
  <si>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</si>
  <si>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</si>
  <si>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</si>
  <si>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</si>
  <si>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</si>
  <si>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</si>
  <si>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</si>
  <si>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</si>
  <si>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</si>
  <si>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</si>
  <si>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</si>
  <si>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</si>
  <si>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</si>
  <si>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</si>
  <si>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</si>
  <si>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</si>
  <si>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</si>
  <si>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</si>
  <si>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</si>
  <si>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</si>
  <si>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</si>
  <si>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</si>
  <si>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</si>
  <si>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</si>
  <si>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</si>
  <si>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</si>
  <si>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</si>
  <si>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</si>
  <si>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</si>
  <si>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</si>
  <si>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</si>
  <si>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</si>
  <si>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</si>
  <si>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</si>
  <si>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</si>
  <si>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</si>
  <si>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</si>
  <si>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</si>
  <si>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</si>
  <si>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</si>
  <si>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</si>
  <si>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</si>
  <si>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</si>
  <si>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</si>
  <si>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</si>
  <si>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</si>
  <si>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</si>
  <si>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</si>
  <si>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</si>
  <si>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</si>
  <si>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</si>
  <si>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</si>
  <si>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</si>
  <si>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</si>
  <si>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</si>
  <si>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</si>
  <si>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</si>
  <si>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</si>
  <si>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</si>
  <si>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</si>
  <si>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</si>
  <si>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</si>
  <si>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</si>
  <si>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</si>
  <si>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</si>
  <si>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</si>
  <si>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</si>
  <si>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</si>
  <si>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</si>
  <si>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</si>
  <si>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</si>
  <si>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</si>
  <si>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</si>
  <si>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</si>
  <si>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</si>
  <si>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</si>
  <si>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</si>
  <si>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</si>
  <si>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</si>
  <si>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</si>
  <si>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</si>
  <si>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</si>
  <si>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</si>
  <si>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</si>
  <si>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</si>
  <si>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</si>
  <si>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</si>
  <si>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</si>
  <si>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</si>
  <si>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</si>
  <si>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</si>
  <si>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</si>
  <si>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</si>
  <si>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</si>
  <si>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</si>
  <si>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</si>
  <si>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</si>
  <si>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</si>
  <si>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</si>
  <si>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</si>
  <si>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</si>
  <si>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</si>
  <si>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</si>
  <si>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</si>
  <si>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</si>
  <si>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</si>
  <si>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</si>
  <si>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</si>
  <si>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</si>
  <si>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</si>
  <si>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</si>
  <si>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</si>
  <si>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</si>
  <si>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</si>
  <si>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</si>
  <si>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</si>
  <si>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</si>
  <si>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</si>
  <si>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</si>
  <si>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</si>
  <si>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</si>
  <si>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</si>
  <si>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</si>
  <si>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</si>
  <si>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</si>
  <si>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</si>
  <si>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</si>
  <si>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</si>
  <si>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</si>
  <si>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</si>
  <si>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</si>
  <si>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</si>
  <si>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</si>
  <si>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</si>
  <si>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</si>
  <si>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</si>
  <si>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</si>
  <si>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</si>
  <si>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</si>
  <si>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</si>
  <si>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</si>
  <si>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</si>
  <si>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</si>
  <si>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</si>
  <si>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</si>
  <si>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</si>
  <si>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</si>
  <si>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</si>
  <si>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</si>
  <si>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</si>
  <si>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</si>
  <si>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</si>
  <si>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</si>
  <si>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</si>
  <si>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</si>
  <si>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</si>
  <si>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</si>
  <si>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</si>
  <si>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</si>
  <si>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</si>
  <si>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</si>
  <si>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</si>
  <si>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</si>
  <si>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</si>
  <si>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</si>
  <si>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</si>
  <si>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</si>
  <si>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</si>
  <si>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</si>
  <si>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</si>
  <si>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</si>
  <si>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</si>
  <si>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</si>
  <si>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</si>
  <si>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</si>
  <si>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</si>
  <si>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</si>
  <si>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</si>
  <si>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</si>
  <si>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</si>
  <si>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</si>
  <si>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</si>
  <si>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</si>
  <si>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</si>
  <si>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</si>
  <si>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</si>
  <si>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</si>
  <si>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</si>
  <si>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</si>
  <si>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</si>
  <si>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</si>
  <si>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</si>
  <si>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</si>
  <si>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</si>
  <si>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</si>
  <si>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</si>
  <si>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</si>
  <si>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</si>
  <si>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</si>
  <si>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</si>
  <si>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</si>
  <si>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</si>
  <si>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</si>
  <si>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</si>
  <si>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</si>
  <si>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</si>
  <si>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</si>
  <si>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</si>
  <si>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</si>
  <si>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</si>
  <si>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</si>
  <si>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</si>
  <si>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</si>
  <si>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</si>
  <si>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</si>
  <si>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</si>
  <si>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</si>
  <si>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</si>
  <si>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</si>
  <si>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</si>
  <si>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</si>
  <si>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</si>
  <si>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</si>
  <si>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</si>
  <si>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</si>
  <si>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</si>
  <si>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</si>
  <si>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</si>
  <si>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</si>
  <si>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</si>
  <si>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</si>
  <si>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</si>
  <si>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</si>
  <si>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</si>
  <si>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</si>
  <si>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</si>
  <si>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</si>
  <si>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</si>
  <si>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</si>
  <si>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</si>
  <si>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</si>
  <si>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</si>
  <si>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</si>
  <si>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</si>
  <si>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</si>
  <si>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</si>
  <si>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</si>
  <si>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</si>
  <si>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</si>
  <si>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</si>
  <si>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</si>
  <si>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</si>
  <si>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</si>
  <si>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</si>
  <si>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</si>
  <si>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</si>
  <si>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</si>
  <si>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</si>
  <si>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</si>
  <si>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</si>
  <si>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</si>
  <si>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</si>
  <si>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</si>
  <si>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</si>
  <si>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</si>
  <si>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</si>
  <si>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</si>
  <si>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</si>
  <si>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</si>
  <si>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</si>
  <si>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</si>
  <si>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</si>
  <si>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</si>
  <si>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</si>
  <si>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</si>
  <si>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</si>
  <si>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</si>
  <si>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</si>
  <si>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</si>
  <si>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</si>
  <si>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</si>
  <si>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</si>
  <si>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</si>
  <si>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</si>
  <si>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</si>
  <si>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</si>
  <si>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</si>
  <si>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</si>
  <si>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</si>
  <si>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</si>
  <si>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</si>
  <si>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</si>
  <si>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</si>
  <si>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</si>
  <si>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</si>
  <si>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</si>
  <si>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</si>
  <si>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</si>
  <si>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</si>
  <si>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</si>
  <si>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</si>
  <si>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</si>
  <si>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</si>
  <si>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</si>
  <si>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</si>
  <si>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</si>
  <si>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</si>
  <si>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</si>
  <si>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</si>
  <si>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</si>
  <si>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</si>
  <si>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</si>
  <si>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</si>
  <si>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</si>
  <si>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</si>
  <si>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</si>
  <si>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</si>
  <si>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</si>
  <si>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</si>
  <si>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</si>
  <si>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</si>
  <si>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</si>
  <si>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</si>
  <si>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</si>
  <si>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</si>
  <si>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</si>
  <si>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</si>
  <si>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</si>
  <si>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</si>
  <si>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</si>
  <si>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</si>
  <si>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</si>
  <si>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</si>
  <si>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</si>
  <si>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</si>
  <si>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</si>
  <si>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</si>
  <si>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</si>
  <si>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</si>
  <si>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</si>
  <si>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</si>
  <si>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</si>
  <si>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</si>
  <si>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</si>
  <si>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</si>
  <si>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</si>
  <si>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</si>
  <si>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</si>
  <si>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</si>
  <si>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</si>
  <si>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</si>
  <si>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</si>
  <si>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</si>
  <si>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</si>
  <si>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</si>
  <si>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</si>
  <si>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</si>
  <si>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</si>
  <si>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</si>
  <si>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</si>
  <si>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</si>
  <si>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</si>
  <si>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</si>
  <si>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</si>
  <si>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</si>
  <si>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</si>
  <si>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</si>
  <si>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</si>
  <si>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</si>
  <si>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</si>
  <si>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</si>
  <si>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</si>
  <si>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</si>
  <si>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</si>
  <si>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</si>
  <si>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</si>
  <si>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</si>
  <si>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</si>
  <si>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</si>
  <si>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</si>
  <si>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</si>
  <si>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</si>
  <si>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</si>
  <si>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</si>
  <si>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</si>
  <si>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</si>
  <si>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</si>
  <si>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</si>
  <si>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</si>
  <si>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</si>
  <si>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</si>
  <si>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</si>
  <si>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</si>
  <si>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</si>
  <si>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</si>
  <si>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</si>
  <si>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</si>
  <si>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</si>
  <si>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</si>
  <si>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</si>
  <si>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</si>
  <si>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</si>
  <si>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</si>
  <si>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</si>
  <si>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</si>
  <si>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</si>
  <si>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</si>
  <si>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</si>
  <si>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</si>
  <si>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</si>
  <si>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</si>
  <si>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</si>
  <si>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</si>
  <si>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</si>
  <si>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</si>
  <si>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</si>
  <si>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</si>
  <si>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</si>
  <si>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</si>
  <si>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</si>
  <si>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</si>
  <si>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</si>
  <si>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</si>
  <si>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</si>
  <si>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</si>
  <si>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</si>
  <si>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</si>
  <si>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</si>
  <si>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</si>
  <si>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</si>
  <si>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</si>
  <si>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</si>
  <si>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</si>
  <si>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</si>
  <si>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</si>
  <si>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</si>
  <si>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</si>
  <si>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</si>
  <si>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</si>
  <si>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</si>
  <si>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</si>
  <si>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</si>
  <si>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</si>
  <si>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</si>
  <si>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</si>
  <si>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</si>
  <si>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</si>
  <si>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</si>
  <si>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</si>
  <si>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</si>
  <si>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</si>
  <si>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</si>
  <si>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</si>
  <si>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</si>
  <si>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</si>
  <si>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</si>
  <si>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</si>
  <si>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</si>
  <si>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</si>
  <si>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</si>
  <si>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</si>
  <si>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</si>
  <si>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</si>
  <si>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</si>
  <si>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</si>
  <si>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</si>
  <si>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</si>
  <si>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</si>
  <si>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</si>
  <si>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</si>
  <si>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</si>
  <si>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</si>
  <si>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</si>
  <si>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</si>
  <si>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</si>
  <si>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</si>
  <si>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</si>
  <si>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</si>
  <si>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</si>
  <si>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</si>
  <si>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</si>
  <si>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</si>
  <si>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</si>
  <si>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</si>
  <si>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</si>
  <si>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</si>
  <si>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</si>
  <si>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</si>
  <si>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</si>
  <si>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</si>
  <si>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</si>
  <si>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</si>
  <si>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</si>
  <si>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</si>
  <si>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</si>
  <si>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</si>
  <si>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</si>
  <si>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</si>
  <si>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</si>
  <si>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</si>
  <si>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</si>
  <si>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</si>
  <si>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</si>
  <si>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</si>
  <si>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</si>
  <si>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</si>
  <si>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</si>
  <si>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</si>
  <si>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</si>
  <si>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</si>
  <si>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</si>
  <si>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</si>
  <si>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</si>
  <si>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</si>
  <si>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</si>
  <si>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</si>
  <si>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</si>
  <si>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</si>
  <si>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</si>
  <si>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</si>
  <si>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</si>
  <si>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</si>
  <si>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</si>
  <si>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</si>
  <si>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</si>
  <si>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</si>
  <si>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</si>
  <si>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</si>
  <si>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</si>
  <si>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</si>
  <si>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</si>
  <si>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</si>
  <si>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</si>
  <si>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</si>
  <si>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</si>
  <si>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</si>
  <si>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</si>
  <si>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</si>
  <si>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</si>
  <si>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</si>
  <si>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</si>
  <si>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</si>
  <si>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</si>
  <si>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</si>
  <si>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</si>
  <si>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</si>
  <si>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</si>
  <si>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</si>
  <si>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</si>
  <si>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</si>
  <si>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</si>
  <si>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</si>
  <si>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</si>
  <si>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</si>
  <si>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</si>
  <si>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</si>
  <si>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</si>
  <si>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</si>
  <si>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</si>
  <si>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</si>
  <si>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</si>
  <si>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</si>
  <si>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</si>
  <si>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</si>
  <si>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</si>
  <si>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</si>
  <si>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</si>
  <si>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</si>
  <si>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</si>
  <si>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</si>
  <si>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</si>
  <si>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</si>
  <si>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</si>
  <si>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</si>
  <si>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</si>
  <si>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</si>
  <si>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</si>
  <si>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</si>
  <si>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</si>
  <si>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</si>
  <si>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</si>
  <si>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</si>
  <si>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</si>
  <si>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</si>
  <si>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</si>
  <si>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</si>
  <si>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</si>
  <si>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</si>
  <si>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</si>
  <si>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</si>
  <si>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</si>
  <si>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</si>
  <si>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</si>
  <si>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</si>
  <si>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</si>
  <si>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</si>
  <si>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</si>
  <si>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</si>
  <si>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</si>
  <si>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</si>
  <si>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</si>
  <si>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</si>
  <si>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</si>
  <si>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</si>
  <si>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</si>
  <si>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</si>
  <si>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</si>
  <si>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</si>
  <si>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</si>
  <si>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</si>
  <si>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</si>
  <si>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</si>
  <si>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</si>
  <si>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</si>
  <si>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</si>
  <si>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</si>
  <si>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</si>
  <si>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</si>
  <si>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</si>
  <si>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</si>
  <si>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</si>
  <si>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</si>
  <si>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</si>
  <si>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</si>
  <si>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</si>
  <si>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</si>
  <si>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</si>
  <si>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</si>
  <si>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</si>
  <si>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</si>
  <si>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</si>
  <si>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</si>
  <si>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</si>
  <si>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</si>
  <si>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</si>
  <si>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</si>
  <si>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</si>
  <si>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</si>
  <si>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</si>
  <si>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</si>
  <si>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</si>
  <si>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</si>
  <si>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</si>
  <si>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</si>
  <si>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</si>
  <si>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</si>
  <si>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</si>
  <si>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</si>
  <si>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</si>
  <si>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</si>
  <si>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</si>
  <si>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</si>
  <si>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</si>
  <si>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</si>
  <si>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</si>
  <si>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</si>
  <si>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</si>
  <si>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</si>
  <si>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</si>
  <si>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</si>
  <si>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</si>
  <si>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</si>
  <si>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</si>
  <si>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</si>
  <si>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</si>
  <si>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</si>
  <si>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</si>
  <si>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</si>
  <si>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</si>
  <si>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</si>
  <si>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</si>
  <si>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</si>
  <si>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</si>
  <si>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</si>
  <si>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</si>
  <si>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</si>
  <si>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</si>
  <si>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</si>
  <si>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</si>
  <si>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</si>
  <si>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</si>
  <si>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</si>
  <si>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</si>
  <si>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</si>
  <si>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</si>
  <si>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</si>
  <si>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</si>
  <si>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</si>
  <si>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</si>
  <si>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</si>
  <si>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</si>
  <si>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</si>
  <si>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</si>
  <si>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</si>
  <si>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</si>
  <si>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</si>
  <si>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</si>
  <si>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</si>
  <si>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</si>
  <si>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</si>
  <si>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</si>
  <si>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</si>
  <si>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</si>
  <si>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</si>
  <si>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</si>
  <si>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</si>
  <si>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</si>
  <si>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</si>
  <si>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</si>
  <si>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</si>
  <si>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</si>
  <si>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</si>
  <si>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</si>
  <si>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</si>
  <si>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</si>
  <si>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</si>
  <si>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</si>
  <si>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</si>
  <si>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</si>
  <si>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</si>
  <si>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</si>
  <si>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</si>
  <si>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</si>
  <si>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</si>
  <si>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</si>
  <si>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</si>
  <si>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</si>
  <si>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</si>
  <si>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</si>
  <si>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</si>
  <si>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</si>
  <si>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</si>
  <si>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</si>
  <si>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</si>
  <si>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</si>
  <si>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</si>
  <si>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</si>
  <si>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</si>
  <si>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</si>
  <si>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</si>
  <si>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</si>
  <si>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</si>
  <si>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</si>
  <si>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</si>
  <si>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</si>
  <si>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</si>
  <si>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</si>
  <si>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</si>
  <si>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</si>
  <si>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</si>
  <si>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</si>
  <si>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</si>
  <si>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</si>
  <si>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</si>
  <si>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</si>
  <si>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</si>
  <si>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</si>
  <si>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</si>
  <si>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</si>
  <si>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</si>
  <si>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</si>
  <si>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</si>
  <si>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</si>
  <si>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</si>
  <si>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</si>
  <si>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</si>
  <si>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</si>
  <si>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</si>
  <si>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</si>
  <si>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</si>
  <si>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</si>
  <si>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</si>
  <si>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</si>
  <si>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</si>
  <si>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</si>
  <si>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</si>
  <si>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</si>
  <si>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</si>
  <si>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</si>
  <si>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</si>
  <si>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</si>
  <si>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</si>
  <si>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</si>
  <si>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</si>
  <si>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</si>
  <si>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</si>
  <si>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</si>
  <si>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</si>
  <si>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</si>
  <si>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</si>
  <si>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</si>
  <si>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</si>
  <si>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</si>
  <si>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</si>
  <si>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</si>
  <si>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</si>
  <si>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</si>
  <si>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</si>
  <si>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</si>
  <si>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</si>
  <si>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</si>
  <si>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</si>
  <si>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</si>
  <si>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</si>
  <si>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</si>
  <si>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</si>
  <si>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</si>
  <si>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</si>
  <si>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</si>
  <si>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</si>
  <si>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</si>
  <si>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</si>
  <si>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</si>
  <si>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</si>
  <si>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</si>
  <si>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</si>
  <si>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</si>
  <si>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</si>
  <si>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</si>
  <si>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</si>
  <si>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</si>
  <si>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</si>
  <si>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</si>
  <si>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</si>
  <si>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</si>
  <si>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</si>
  <si>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</si>
  <si>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</si>
  <si>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</si>
  <si>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</si>
  <si>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</si>
  <si>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</si>
  <si>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</si>
  <si>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</si>
  <si>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</si>
  <si>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</si>
  <si>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</si>
  <si>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</si>
  <si>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</si>
  <si>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</si>
  <si>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</si>
  <si>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</si>
  <si>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</si>
  <si>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</si>
  <si>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</si>
  <si>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</si>
  <si>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</si>
  <si>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</si>
  <si>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</si>
  <si>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</si>
  <si>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</si>
  <si>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</si>
  <si>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</si>
  <si>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</si>
  <si>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</si>
  <si>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</si>
  <si>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</si>
  <si>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</si>
  <si>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</si>
  <si>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</si>
  <si>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</si>
  <si>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</si>
  <si>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</si>
  <si>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</si>
  <si>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</si>
  <si>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</si>
  <si>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</si>
  <si>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</si>
  <si>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</si>
  <si>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</si>
  <si>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</si>
  <si>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</si>
  <si>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</si>
  <si>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</si>
  <si>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</si>
  <si>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</si>
  <si>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</si>
  <si>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</si>
  <si>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</si>
  <si>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</si>
  <si>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</si>
  <si>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</si>
  <si>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</si>
  <si>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</si>
  <si>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</si>
  <si>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</si>
  <si>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</si>
  <si>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</si>
  <si>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</si>
  <si>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</si>
  <si>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</si>
  <si>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</si>
  <si>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</si>
  <si>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</si>
  <si>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</si>
  <si>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</si>
  <si>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</si>
  <si>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</si>
  <si>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</si>
  <si>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</si>
  <si>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</si>
  <si>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</si>
  <si>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</si>
  <si>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</si>
  <si>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</si>
  <si>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</si>
  <si>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</si>
  <si>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</si>
  <si>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</si>
  <si>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</si>
  <si>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</si>
  <si>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</si>
  <si>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</si>
  <si>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</si>
  <si>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</si>
  <si>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</si>
  <si>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</si>
  <si>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</si>
  <si>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</si>
  <si>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</si>
  <si>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</si>
  <si>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</si>
  <si>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</si>
  <si>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</si>
  <si>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</si>
  <si>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</si>
  <si>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</si>
  <si>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</si>
  <si>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</si>
  <si>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</si>
  <si>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</si>
  <si>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</si>
  <si>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</si>
  <si>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</si>
  <si>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</si>
  <si>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</si>
  <si>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</si>
  <si>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</si>
  <si>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</si>
  <si>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</si>
  <si>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</si>
  <si>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</si>
  <si>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</si>
  <si>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</si>
  <si>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</si>
  <si>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</si>
  <si>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</si>
  <si>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</si>
  <si>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</si>
  <si>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</si>
  <si>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</si>
  <si>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</si>
  <si>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</si>
  <si>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</si>
  <si>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</si>
  <si>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</si>
  <si>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</si>
  <si>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</si>
  <si>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</si>
  <si>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</si>
  <si>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</si>
  <si>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</si>
  <si>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</si>
  <si>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</si>
  <si>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</si>
  <si>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</si>
  <si>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</si>
  <si>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</si>
  <si>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</si>
  <si>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</si>
  <si>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</si>
  <si>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</si>
  <si>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</si>
  <si>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</si>
  <si>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</si>
  <si>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</si>
  <si>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</si>
  <si>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</si>
  <si>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</si>
  <si>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</si>
  <si>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</si>
  <si>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</si>
  <si>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</si>
  <si>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</si>
  <si>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</si>
  <si>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</si>
  <si>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</si>
  <si>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</si>
  <si>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</si>
  <si>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</si>
  <si>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</si>
  <si>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</si>
  <si>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</si>
  <si>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</si>
  <si>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</si>
  <si>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</si>
  <si>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</si>
  <si>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</si>
  <si>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</si>
  <si>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</si>
  <si>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</si>
  <si>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</si>
  <si>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</si>
  <si>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</si>
  <si>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</si>
  <si>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</si>
  <si>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</si>
  <si>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</si>
  <si>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</si>
  <si>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</si>
  <si>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</si>
  <si>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</si>
  <si>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</si>
  <si>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</si>
  <si>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</si>
  <si>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</si>
  <si>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</si>
  <si>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</si>
  <si>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</si>
  <si>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</si>
  <si>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</si>
  <si>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</si>
  <si>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</si>
  <si>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</si>
  <si>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</si>
  <si>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</si>
  <si>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</si>
  <si>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</si>
  <si>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</si>
  <si>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</si>
  <si>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</si>
  <si>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</si>
  <si>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</si>
  <si>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</si>
  <si>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</si>
  <si>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</si>
  <si>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</si>
  <si>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</si>
  <si>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</si>
  <si>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</si>
  <si>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</si>
  <si>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</si>
  <si>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</si>
  <si>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</si>
  <si>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</si>
  <si>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</si>
  <si>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</si>
  <si>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</si>
  <si>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</si>
  <si>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</si>
  <si>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</si>
  <si>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</si>
  <si>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</si>
  <si>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</si>
  <si>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</si>
  <si>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</si>
  <si>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</si>
  <si>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</si>
  <si>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</si>
  <si>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</si>
  <si>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</si>
  <si>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</si>
  <si>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</si>
  <si>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</si>
  <si>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</si>
  <si>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</si>
  <si>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</si>
  <si>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</si>
  <si>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</si>
  <si>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</si>
  <si>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</si>
  <si>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</si>
  <si>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</si>
  <si>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</si>
  <si>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</si>
  <si>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</si>
  <si>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</si>
  <si>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</si>
  <si>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</si>
  <si>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</si>
  <si>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</si>
  <si>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</si>
  <si>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</si>
  <si>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</si>
  <si>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</si>
  <si>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</si>
  <si>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</si>
  <si>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</si>
  <si>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</si>
  <si>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</si>
  <si>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</si>
  <si>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</si>
  <si>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</si>
  <si>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</si>
  <si>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</si>
  <si>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</si>
  <si>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</si>
  <si>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</si>
  <si>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</si>
  <si>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</si>
  <si>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</si>
  <si>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</si>
  <si>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</si>
  <si>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</si>
  <si>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</si>
  <si>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</si>
  <si>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</si>
  <si>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</si>
  <si>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</si>
  <si>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</si>
  <si>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</si>
  <si>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</si>
  <si>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</si>
  <si>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</si>
  <si>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</si>
  <si>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</si>
  <si>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</si>
  <si>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</si>
  <si>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</si>
  <si>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</si>
  <si>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</si>
  <si>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</si>
  <si>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</si>
  <si>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</si>
  <si>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</si>
  <si>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</si>
  <si>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</si>
  <si>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</si>
  <si>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</si>
  <si>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</si>
  <si>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</si>
  <si>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</si>
  <si>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</si>
  <si>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</si>
  <si>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</si>
  <si>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</si>
  <si>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</si>
  <si>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</si>
  <si>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</si>
  <si>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</si>
  <si>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</si>
  <si>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</si>
  <si>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</si>
  <si>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</si>
  <si>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</si>
  <si>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</si>
  <si>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</si>
  <si>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</si>
  <si>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</si>
  <si>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</si>
  <si>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</si>
  <si>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</si>
  <si>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</si>
  <si>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</si>
  <si>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</si>
  <si>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</si>
  <si>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</si>
  <si>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</si>
  <si>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</si>
  <si>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</si>
  <si>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</si>
  <si>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</si>
  <si>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</si>
  <si>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</si>
  <si>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</si>
  <si>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</si>
  <si>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</si>
  <si>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</si>
  <si>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</si>
  <si>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</si>
  <si>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</si>
  <si>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</si>
  <si>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</si>
  <si>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</si>
  <si>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</si>
  <si>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</si>
  <si>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</si>
  <si>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</si>
  <si>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</si>
  <si>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</si>
  <si>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</si>
  <si>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</si>
  <si>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</si>
  <si>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</si>
  <si>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</si>
  <si>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</si>
  <si>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</si>
  <si>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</si>
  <si>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</si>
  <si>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</si>
  <si>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</si>
  <si>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</si>
  <si>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</si>
  <si>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</si>
  <si>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</si>
  <si>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</si>
  <si>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</si>
  <si>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</si>
  <si>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</si>
  <si>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</si>
  <si>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</si>
  <si>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</si>
  <si>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</si>
  <si>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</si>
  <si>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</si>
  <si>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</si>
  <si>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</si>
  <si>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</si>
  <si>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</si>
  <si>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</si>
  <si>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</si>
  <si>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</si>
  <si>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</si>
  <si>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</si>
  <si>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</si>
  <si>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</si>
  <si>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</si>
  <si>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</si>
  <si>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</si>
  <si>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</si>
  <si>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</si>
  <si>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</si>
  <si>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</si>
  <si>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</si>
  <si>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</si>
  <si>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</si>
  <si>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</si>
  <si>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</si>
  <si>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</si>
  <si>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</si>
  <si>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</si>
  <si>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</si>
  <si>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</si>
  <si>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</si>
  <si>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</si>
  <si>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</si>
  <si>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</si>
  <si>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</si>
  <si>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</si>
  <si>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</si>
  <si>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</si>
  <si>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</si>
  <si>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</si>
  <si>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</si>
  <si>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</si>
  <si>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</si>
  <si>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</si>
  <si>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</si>
  <si>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</si>
  <si>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</si>
  <si>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</si>
  <si>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</si>
  <si>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</si>
  <si>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</si>
  <si>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</si>
  <si>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</si>
  <si>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</si>
  <si>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</si>
  <si>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</si>
  <si>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</si>
  <si>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</si>
  <si>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</si>
  <si>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</si>
  <si>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</si>
  <si>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</si>
  <si>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</si>
  <si>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</si>
  <si>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</si>
  <si>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</si>
  <si>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</si>
  <si>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</si>
  <si>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</si>
  <si>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</si>
  <si>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</si>
  <si>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</si>
  <si>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</si>
  <si>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</si>
  <si>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</si>
  <si>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</si>
  <si>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</si>
  <si>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</si>
  <si>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</si>
  <si>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</si>
  <si>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</si>
  <si>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</si>
  <si>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</si>
  <si>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</si>
  <si>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</si>
  <si>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</si>
  <si>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</si>
  <si>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</si>
  <si>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</si>
  <si>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</si>
  <si>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</si>
  <si>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</si>
  <si>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</si>
  <si>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</si>
  <si>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</si>
  <si>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</si>
  <si>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</si>
  <si>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</si>
  <si>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</si>
  <si>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</si>
  <si>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</si>
  <si>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</si>
  <si>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</si>
  <si>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</si>
  <si>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</si>
  <si>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</si>
  <si>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</si>
  <si>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</si>
  <si>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</si>
  <si>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</si>
  <si>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</si>
  <si>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</si>
  <si>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</si>
  <si>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</si>
  <si>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</si>
  <si>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</si>
  <si>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</si>
  <si>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</si>
  <si>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</si>
  <si>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</si>
  <si>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</si>
  <si>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</si>
  <si>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</si>
  <si>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</si>
  <si>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</si>
  <si>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</si>
  <si>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</si>
  <si>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</si>
  <si>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</si>
  <si>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</si>
  <si>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</si>
  <si>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</si>
  <si>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</si>
  <si>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</si>
  <si>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</si>
  <si>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</si>
  <si>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</si>
  <si>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</si>
  <si>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</si>
  <si>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</si>
  <si>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</si>
  <si>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</si>
  <si>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</si>
  <si>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</si>
  <si>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</si>
  <si>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</si>
  <si>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</si>
  <si>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</si>
  <si>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</si>
  <si>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</si>
  <si>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</si>
  <si>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</si>
  <si>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</si>
  <si>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</si>
  <si>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</si>
  <si>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</si>
  <si>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</si>
  <si>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</si>
  <si>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</si>
  <si>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</si>
  <si>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</si>
  <si>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</si>
  <si>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</si>
  <si>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</si>
  <si>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</si>
  <si>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</si>
  <si>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</si>
  <si>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</si>
  <si>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</si>
  <si>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</si>
  <si>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</si>
  <si>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</si>
  <si>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</si>
  <si>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</si>
  <si>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</si>
  <si>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</si>
  <si>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</si>
  <si>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</si>
  <si>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</si>
  <si>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</si>
  <si>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</si>
  <si>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</si>
  <si>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</si>
  <si>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</si>
  <si>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</si>
  <si>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</si>
  <si>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</si>
  <si>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</si>
  <si>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</si>
  <si>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</si>
  <si>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</si>
  <si>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</si>
  <si>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</si>
  <si>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</si>
  <si>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</si>
  <si>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</si>
  <si>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</si>
  <si>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</si>
  <si>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</si>
  <si>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</si>
  <si>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</si>
  <si>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</si>
  <si>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</si>
  <si>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</si>
  <si>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</si>
  <si>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</si>
  <si>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</si>
  <si>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</si>
  <si>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</si>
  <si>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</si>
  <si>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</si>
  <si>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</si>
  <si>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</si>
  <si>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</si>
  <si>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</si>
  <si>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</si>
  <si>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</si>
  <si>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</si>
  <si>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</si>
  <si>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</si>
  <si>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</si>
  <si>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</si>
  <si>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</si>
  <si>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</si>
  <si>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</si>
  <si>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</si>
  <si>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</si>
  <si>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</si>
  <si>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</si>
  <si>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</si>
  <si>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</si>
  <si>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</si>
  <si>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</si>
  <si>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</si>
  <si>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</si>
  <si>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</si>
  <si>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</si>
  <si>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</si>
  <si>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</si>
  <si>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</si>
  <si>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</si>
  <si>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</si>
  <si>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</si>
  <si>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</si>
  <si>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</si>
  <si>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</si>
  <si>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</si>
  <si>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</si>
  <si>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</si>
  <si>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</si>
  <si>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</si>
  <si>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</si>
  <si>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</si>
  <si>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</si>
  <si>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</si>
  <si>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</si>
  <si>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</si>
  <si>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</si>
  <si>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</si>
  <si>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</si>
  <si>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</si>
  <si>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</si>
  <si>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</si>
  <si>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</si>
  <si>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</si>
  <si>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</si>
  <si>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</si>
  <si>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</si>
  <si>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</si>
  <si>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</si>
  <si>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</si>
  <si>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</si>
  <si>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</si>
  <si>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</si>
  <si>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</si>
  <si>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</si>
  <si>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</si>
  <si>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</si>
  <si>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</si>
  <si>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</si>
  <si>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</si>
  <si>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</si>
  <si>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</si>
  <si>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</si>
  <si>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</si>
  <si>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</si>
  <si>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</si>
  <si>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</si>
  <si>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</si>
  <si>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</si>
  <si>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</si>
  <si>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</si>
  <si>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</si>
  <si>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</si>
  <si>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</si>
  <si>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</si>
  <si>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</si>
  <si>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</si>
  <si>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</si>
  <si>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</si>
  <si>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</si>
  <si>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</si>
  <si>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</si>
  <si>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</si>
  <si>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</si>
  <si>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</si>
  <si>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</si>
  <si>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</si>
  <si>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</si>
  <si>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</si>
  <si>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</si>
  <si>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</si>
  <si>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</si>
  <si>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</si>
  <si>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</si>
  <si>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</si>
  <si>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</si>
  <si>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</si>
  <si>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</si>
  <si>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</si>
  <si>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</si>
  <si>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</si>
  <si>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</si>
  <si>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</si>
  <si>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</si>
  <si>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</si>
  <si>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</si>
  <si>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</si>
  <si>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</si>
  <si>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</si>
  <si>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</si>
  <si>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</si>
  <si>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</si>
  <si>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</si>
  <si>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</si>
  <si>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</si>
  <si>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</si>
  <si>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</si>
  <si>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</si>
  <si>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</si>
  <si>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</si>
  <si>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</si>
  <si>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</si>
  <si>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</si>
  <si>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</si>
  <si>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</si>
  <si>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</si>
  <si>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</si>
  <si>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</si>
  <si>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</si>
  <si>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</si>
  <si>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</si>
  <si>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</si>
  <si>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</si>
  <si>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</si>
  <si>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</si>
  <si>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</si>
  <si>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</si>
  <si>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</si>
  <si>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</si>
  <si>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</si>
  <si>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</si>
  <si>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</si>
  <si>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</si>
  <si>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</si>
  <si>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</si>
  <si>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</si>
  <si>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</si>
  <si>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</si>
  <si>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</si>
  <si>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</si>
  <si>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</si>
  <si>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</si>
  <si>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</si>
  <si>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</si>
  <si>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</si>
  <si>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</si>
  <si>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</si>
  <si>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</si>
  <si>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</si>
  <si>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</si>
  <si>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</si>
  <si>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</si>
  <si>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</si>
  <si>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</si>
  <si>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</si>
  <si>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</si>
  <si>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</si>
  <si>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</si>
  <si>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</si>
  <si>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</si>
  <si>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</si>
  <si>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</si>
  <si>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</si>
  <si>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</si>
  <si>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</si>
  <si>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</si>
  <si>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</si>
  <si>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</si>
  <si>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</si>
  <si>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</si>
  <si>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</si>
  <si>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</si>
  <si>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</si>
  <si>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</si>
  <si>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</si>
  <si>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</si>
  <si>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</si>
  <si>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</si>
  <si>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</si>
  <si>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</si>
  <si>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</si>
  <si>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</si>
  <si>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</si>
  <si>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</si>
  <si>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</si>
  <si>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</si>
  <si>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</si>
  <si>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</si>
  <si>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</si>
  <si>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</si>
  <si>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</si>
  <si>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</si>
  <si>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</si>
  <si>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</si>
  <si>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</si>
  <si>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</si>
  <si>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</si>
  <si>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</si>
  <si>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</si>
  <si>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</si>
  <si>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</si>
  <si>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</si>
  <si>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</si>
  <si>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</si>
  <si>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</si>
  <si>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</si>
  <si>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</si>
  <si>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</si>
  <si>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</si>
  <si>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</si>
  <si>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</si>
  <si>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</si>
  <si>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</si>
  <si>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</si>
  <si>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</si>
  <si>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</si>
  <si>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</si>
  <si>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</si>
  <si>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</si>
  <si>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</si>
  <si>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</si>
  <si>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</si>
  <si>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</si>
  <si>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</si>
  <si>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</si>
  <si>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</si>
  <si>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</si>
  <si>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</si>
  <si>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</si>
  <si>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</si>
  <si>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</si>
  <si>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</si>
  <si>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</si>
  <si>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</si>
  <si>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</si>
  <si>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</si>
  <si>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</si>
  <si>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</si>
  <si>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</si>
  <si>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</si>
  <si>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</si>
  <si>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</si>
  <si>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</si>
  <si>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</si>
  <si>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</si>
  <si>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</si>
  <si>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</si>
  <si>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</si>
  <si>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</si>
  <si>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</si>
  <si>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</si>
  <si>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</si>
  <si>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</si>
  <si>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</si>
  <si>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</si>
  <si>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</si>
  <si>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</si>
  <si>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</si>
  <si>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</si>
  <si>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</si>
  <si>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</si>
  <si>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</si>
  <si>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</si>
  <si>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</si>
  <si>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</si>
  <si>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</si>
  <si>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</si>
  <si>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</si>
  <si>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</si>
  <si>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</si>
  <si>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</si>
  <si>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</si>
  <si>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</si>
  <si>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</si>
  <si>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</si>
  <si>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</si>
  <si>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</si>
  <si>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</si>
  <si>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</si>
  <si>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</si>
  <si>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</si>
  <si>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</si>
  <si>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</si>
  <si>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</si>
  <si>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</si>
  <si>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</si>
  <si>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</si>
  <si>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</si>
  <si>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</si>
  <si>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</si>
  <si>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</si>
  <si>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</si>
  <si>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</si>
  <si>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</si>
  <si>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</si>
  <si>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</si>
  <si>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</si>
  <si>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</si>
  <si>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</si>
  <si>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</si>
  <si>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</si>
  <si>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</si>
  <si>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</si>
  <si>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</si>
  <si>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</si>
  <si>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</si>
  <si>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</si>
  <si>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</si>
  <si>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</si>
  <si>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</si>
  <si>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</si>
  <si>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</si>
  <si>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</si>
  <si>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</si>
  <si>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</si>
  <si>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</si>
  <si>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</si>
  <si>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</si>
  <si>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</si>
  <si>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</si>
  <si>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</si>
  <si>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</si>
  <si>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</si>
  <si>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</si>
  <si>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</si>
  <si>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</si>
  <si>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</si>
  <si>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</si>
  <si>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</si>
  <si>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</si>
  <si>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</si>
  <si>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</si>
  <si>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</si>
  <si>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</si>
  <si>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</si>
  <si>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</si>
  <si>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</si>
  <si>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</si>
  <si>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</si>
  <si>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</si>
  <si>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</si>
  <si>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</si>
  <si>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</si>
  <si>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</si>
  <si>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</si>
  <si>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</si>
  <si>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</si>
  <si>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</si>
  <si>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</si>
  <si>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</si>
  <si>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</si>
  <si>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</si>
  <si>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</si>
  <si>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</si>
  <si>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</si>
  <si>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</si>
  <si>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</si>
  <si>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</si>
  <si>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</si>
  <si>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</si>
  <si>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</si>
  <si>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</si>
  <si>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</si>
  <si>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</si>
  <si>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</si>
  <si>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</si>
  <si>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</si>
  <si>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</si>
  <si>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</si>
  <si>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</si>
  <si>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</si>
  <si>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</si>
  <si>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</si>
  <si>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</si>
  <si>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</si>
  <si>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</si>
  <si>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</si>
  <si>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</si>
  <si>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</si>
  <si>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</si>
  <si>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</si>
  <si>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</si>
  <si>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</si>
  <si>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</si>
  <si>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</si>
  <si>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</si>
  <si>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</si>
  <si>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</si>
  <si>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</si>
  <si>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</si>
  <si>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</si>
  <si>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</si>
  <si>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</si>
  <si>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</si>
  <si>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</si>
  <si>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</si>
  <si>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</si>
  <si>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</si>
  <si>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</si>
  <si>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</si>
  <si>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</si>
  <si>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</si>
  <si>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</si>
  <si>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</si>
  <si>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</si>
  <si>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</si>
  <si>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</si>
  <si>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</si>
  <si>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</si>
  <si>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</si>
  <si>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</si>
  <si>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</si>
  <si>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</si>
  <si>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</si>
  <si>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</si>
  <si>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</si>
  <si>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</si>
  <si>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</si>
  <si>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</si>
  <si>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</si>
  <si>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</si>
  <si>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</si>
  <si>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</si>
  <si>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</si>
  <si>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</si>
  <si>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</si>
  <si>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</si>
  <si>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</si>
  <si>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</si>
  <si>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</si>
  <si>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</si>
  <si>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</si>
  <si>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</si>
  <si>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</si>
  <si>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</si>
  <si>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</si>
  <si>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</si>
  <si>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</si>
  <si>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</si>
  <si>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</si>
  <si>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</si>
  <si>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</si>
  <si>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</si>
  <si>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</si>
  <si>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</si>
  <si>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</si>
  <si>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</si>
  <si>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</si>
  <si>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</si>
  <si>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</si>
  <si>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</si>
  <si>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</si>
  <si>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</si>
  <si>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</si>
  <si>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</si>
  <si>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</si>
  <si>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</si>
  <si>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</si>
  <si>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</si>
  <si>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</si>
  <si>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</si>
  <si>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</si>
  <si>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</si>
  <si>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</si>
  <si>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</si>
  <si>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</si>
  <si>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</si>
  <si>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</si>
  <si>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</si>
  <si>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</si>
  <si>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</si>
  <si>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</si>
  <si>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</si>
  <si>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</si>
  <si>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</si>
  <si>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</si>
  <si>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</si>
  <si>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</si>
  <si>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</si>
  <si>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</si>
  <si>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</si>
  <si>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</si>
  <si>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</si>
  <si>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</si>
  <si>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</si>
  <si>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</si>
  <si>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</si>
  <si>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</si>
  <si>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</si>
  <si>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</si>
  <si>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</si>
  <si>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</si>
  <si>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</si>
  <si>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</si>
  <si>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</si>
  <si>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</si>
  <si>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</si>
  <si>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</si>
  <si>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</si>
  <si>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</si>
  <si>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</si>
  <si>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</si>
  <si>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</si>
  <si>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</si>
  <si>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</si>
  <si>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</si>
  <si>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</si>
  <si>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</si>
  <si>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</si>
  <si>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</si>
  <si>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</si>
  <si>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</si>
  <si>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</si>
  <si>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</si>
  <si>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</si>
  <si>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</si>
  <si>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</si>
  <si>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</si>
  <si>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</si>
  <si>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</si>
  <si>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</si>
  <si>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</si>
  <si>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</si>
  <si>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</si>
  <si>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</si>
  <si>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</si>
  <si>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</si>
  <si>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</si>
  <si>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</si>
  <si>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</si>
  <si>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</si>
  <si>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</si>
  <si>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</si>
  <si>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</si>
  <si>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</si>
  <si>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</si>
  <si>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</si>
  <si>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</si>
  <si>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</si>
  <si>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</si>
  <si>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</si>
  <si>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</si>
  <si>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</si>
  <si>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</si>
  <si>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</si>
  <si>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</si>
  <si>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</si>
  <si>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</si>
  <si>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</si>
  <si>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</si>
  <si>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</si>
  <si>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</si>
  <si>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</si>
  <si>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</si>
  <si>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</si>
  <si>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</si>
  <si>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</si>
  <si>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</si>
  <si>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</si>
  <si>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</si>
  <si>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</si>
  <si>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</si>
  <si>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</si>
  <si>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</si>
  <si>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</si>
  <si>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</si>
  <si>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</si>
  <si>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</si>
  <si>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</si>
  <si>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</si>
  <si>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</si>
  <si>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</si>
  <si>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</si>
  <si>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</si>
  <si>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</si>
  <si>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</si>
  <si>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</si>
  <si>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</si>
  <si>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</si>
  <si>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</si>
  <si>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</si>
  <si>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</si>
  <si>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</si>
  <si>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</si>
  <si>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</si>
  <si>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</si>
  <si>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</si>
  <si>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</si>
  <si>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</si>
  <si>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</si>
  <si>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</si>
  <si>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</si>
  <si>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</si>
  <si>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</si>
  <si>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</si>
  <si>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</si>
  <si>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</si>
  <si>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</si>
  <si>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</si>
  <si>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</si>
  <si>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</si>
  <si>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</si>
  <si>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</si>
  <si>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</si>
  <si>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</si>
  <si>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</si>
  <si>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</si>
  <si>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</si>
  <si>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</si>
  <si>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</si>
  <si>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</si>
  <si>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</si>
  <si>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</si>
  <si>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</si>
  <si>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</si>
  <si>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</si>
  <si>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</si>
  <si>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</si>
  <si>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</si>
  <si>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</si>
  <si>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</si>
  <si>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</si>
  <si>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</si>
  <si>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</si>
  <si>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</si>
  <si>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</si>
  <si>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</si>
  <si>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</si>
  <si>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</si>
  <si>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</si>
  <si>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</si>
  <si>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</si>
  <si>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</si>
  <si>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</si>
  <si>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</si>
  <si>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</si>
  <si>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</si>
  <si>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</si>
  <si>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</si>
  <si>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</si>
  <si>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</si>
  <si>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</si>
  <si>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</si>
  <si>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</si>
  <si>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</si>
  <si>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</si>
  <si>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</si>
  <si>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</si>
  <si>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</si>
  <si>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</si>
  <si>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</si>
  <si>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</si>
  <si>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</si>
  <si>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</si>
  <si>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</si>
  <si>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</si>
  <si>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</si>
  <si>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</si>
  <si>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</si>
  <si>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</si>
  <si>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</si>
  <si>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</si>
  <si>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</si>
  <si>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</si>
  <si>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</si>
  <si>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</si>
  <si>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</si>
  <si>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</si>
  <si>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</si>
  <si>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</si>
  <si>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</si>
  <si>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</si>
  <si>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</si>
  <si>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</si>
  <si>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</si>
  <si>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</si>
  <si>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</si>
  <si>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</si>
  <si>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</si>
  <si>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</si>
  <si>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</si>
  <si>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</si>
  <si>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</si>
  <si>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</si>
  <si>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</si>
  <si>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</si>
  <si>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</si>
  <si>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</si>
  <si>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</si>
  <si>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</si>
  <si>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</si>
  <si>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</si>
  <si>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</si>
  <si>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</si>
  <si>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</si>
  <si>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</si>
  <si>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</si>
  <si>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</si>
  <si>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</si>
  <si>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</si>
  <si>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</si>
  <si>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</si>
  <si>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</si>
  <si>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</si>
  <si>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</si>
  <si>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</si>
  <si>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</si>
  <si>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</si>
  <si>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</si>
  <si>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</si>
  <si>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</si>
  <si>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</si>
  <si>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</si>
  <si>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</si>
  <si>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</si>
  <si>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</si>
  <si>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</si>
  <si>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</si>
  <si>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</si>
  <si>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</si>
  <si>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</si>
  <si>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</si>
  <si>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</si>
  <si>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</si>
  <si>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</si>
  <si>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</si>
  <si>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</si>
  <si>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</si>
  <si>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</si>
  <si>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</si>
  <si>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</si>
  <si>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</si>
  <si>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</si>
  <si>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</si>
  <si>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</si>
  <si>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</si>
  <si>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</si>
  <si>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</si>
  <si>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</si>
  <si>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</si>
  <si>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</si>
  <si>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</si>
  <si>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</si>
  <si>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</si>
  <si>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</si>
  <si>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</si>
  <si>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</si>
  <si>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</si>
  <si>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</si>
  <si>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</si>
  <si>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</si>
  <si>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</si>
  <si>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</si>
  <si>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</si>
  <si>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</si>
  <si>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</si>
  <si>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</si>
  <si>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</si>
  <si>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</si>
  <si>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</si>
  <si>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</si>
  <si>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</si>
  <si>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</si>
  <si>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</si>
  <si>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</si>
  <si>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</si>
  <si>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</si>
  <si>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</si>
  <si>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</si>
  <si>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</si>
  <si>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</si>
  <si>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</si>
  <si>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</si>
  <si>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</si>
  <si>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</si>
  <si>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</si>
  <si>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</si>
  <si>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</si>
  <si>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</si>
  <si>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</si>
  <si>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</si>
  <si>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</si>
  <si>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</si>
  <si>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</si>
  <si>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</si>
  <si>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</si>
  <si>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</si>
  <si>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</si>
  <si>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</si>
  <si>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</si>
  <si>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</si>
  <si>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</si>
  <si>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</si>
  <si>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</si>
  <si>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</si>
  <si>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</si>
  <si>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</si>
  <si>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</si>
  <si>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</si>
  <si>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</si>
  <si>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</si>
  <si>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</si>
  <si>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</si>
  <si>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</si>
  <si>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</si>
  <si>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</si>
  <si>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</si>
  <si>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</si>
  <si>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</si>
  <si>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</si>
  <si>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</si>
  <si>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</si>
  <si>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</si>
  <si>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</si>
  <si>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</si>
  <si>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</si>
  <si>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</si>
  <si>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</si>
  <si>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</si>
  <si>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</si>
  <si>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</si>
  <si>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</si>
  <si>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</si>
  <si>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</si>
  <si>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</si>
  <si>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</si>
  <si>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</si>
  <si>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</si>
  <si>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</si>
  <si>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</si>
  <si>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</si>
  <si>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</si>
  <si>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</si>
  <si>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</si>
  <si>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</si>
  <si>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</si>
  <si>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</si>
  <si>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</si>
  <si>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</si>
  <si>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</si>
  <si>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</si>
  <si>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</si>
  <si>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</si>
  <si>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</si>
  <si>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</si>
  <si>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</si>
  <si>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</si>
  <si>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</si>
  <si>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</si>
  <si>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</si>
  <si>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</si>
  <si>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</si>
  <si>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</si>
  <si>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</si>
  <si>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</si>
  <si>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</si>
  <si>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</si>
  <si>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</si>
  <si>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</si>
  <si>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</si>
  <si>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</si>
  <si>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</si>
  <si>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</si>
  <si>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</si>
  <si>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</si>
  <si>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</si>
  <si>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</si>
  <si>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</si>
  <si>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</si>
  <si>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</si>
  <si>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</si>
  <si>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</si>
  <si>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</si>
  <si>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</si>
  <si>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</si>
  <si>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</si>
  <si>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</si>
  <si>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</si>
  <si>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</si>
  <si>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</si>
  <si>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</si>
  <si>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</si>
  <si>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</si>
  <si>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</si>
  <si>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</si>
  <si>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</si>
  <si>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</si>
  <si>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</si>
  <si>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</si>
  <si>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</si>
  <si>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</si>
  <si>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</si>
  <si>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</si>
  <si>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</si>
  <si>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</si>
  <si>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</si>
  <si>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</si>
  <si>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</si>
  <si>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</si>
  <si>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</si>
  <si>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</si>
  <si>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</si>
  <si>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</si>
  <si>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</si>
  <si>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</si>
  <si>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</si>
  <si>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</si>
  <si>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</si>
  <si>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</si>
  <si>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</si>
  <si>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</si>
  <si>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</si>
  <si>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</si>
  <si>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</si>
  <si>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</si>
  <si>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</si>
  <si>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</si>
  <si>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</si>
  <si>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</si>
  <si>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</si>
  <si>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</si>
  <si>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</si>
  <si>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</si>
  <si>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</si>
  <si>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</si>
  <si>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</si>
  <si>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</si>
  <si>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</si>
  <si>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</si>
  <si>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</si>
  <si>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</si>
  <si>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</si>
  <si>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</si>
  <si>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</si>
  <si>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</si>
  <si>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</si>
  <si>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</si>
  <si>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</si>
  <si>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</si>
  <si>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</si>
  <si>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</si>
  <si>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</si>
  <si>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</si>
  <si>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</si>
  <si>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</si>
  <si>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</si>
  <si>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</si>
  <si>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</si>
  <si>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</si>
  <si>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</si>
  <si>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</si>
  <si>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</si>
  <si>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</si>
  <si>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</si>
  <si>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</si>
  <si>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</si>
  <si>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</si>
  <si>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</si>
  <si>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</si>
  <si>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</si>
  <si>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</si>
  <si>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</si>
  <si>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</si>
  <si>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</si>
  <si>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</si>
  <si>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</si>
  <si>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</si>
  <si>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</si>
  <si>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</si>
  <si>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</si>
  <si>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</si>
  <si>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</si>
  <si>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</si>
  <si>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</si>
  <si>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</si>
  <si>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</si>
  <si>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</si>
  <si>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</si>
  <si>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</si>
  <si>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</si>
  <si>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</si>
  <si>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</si>
  <si>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</si>
  <si>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</si>
  <si>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</si>
  <si>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</si>
  <si>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</si>
  <si>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</si>
  <si>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</si>
  <si>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</si>
  <si>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</si>
  <si>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</si>
  <si>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</si>
  <si>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</si>
  <si>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</si>
  <si>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</si>
  <si>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</si>
  <si>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</si>
  <si>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</si>
  <si>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</si>
  <si>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</si>
  <si>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</si>
  <si>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</si>
  <si>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</si>
  <si>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</si>
  <si>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</si>
  <si>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</si>
  <si>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</si>
  <si>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</si>
  <si>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</si>
  <si>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</si>
  <si>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</si>
  <si>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</si>
  <si>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</si>
  <si>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</si>
  <si>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</si>
  <si>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</si>
  <si>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</si>
  <si>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</si>
  <si>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</si>
  <si>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</si>
  <si>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</si>
  <si>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</si>
  <si>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</si>
  <si>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</si>
  <si>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</si>
  <si>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</si>
  <si>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</si>
  <si>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</si>
  <si>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</si>
  <si>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</si>
  <si>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</si>
  <si>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</si>
  <si>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</si>
  <si>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</si>
  <si>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</si>
  <si>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</si>
  <si>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</si>
  <si>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</si>
  <si>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</si>
  <si>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</si>
  <si>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</si>
  <si>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</si>
  <si>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</si>
  <si>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</si>
  <si>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</si>
  <si>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</si>
  <si>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</si>
  <si>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</si>
  <si>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</si>
  <si>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</si>
  <si>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</si>
  <si>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</si>
  <si>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</si>
  <si>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</si>
  <si>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</si>
  <si>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</si>
  <si>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</si>
  <si>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</si>
  <si>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</si>
  <si>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</si>
  <si>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</si>
  <si>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</si>
  <si>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</si>
  <si>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</si>
  <si>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</si>
  <si>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</si>
  <si>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</si>
  <si>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</si>
  <si>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</si>
  <si>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</si>
  <si>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</si>
  <si>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</si>
  <si>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</si>
  <si>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</si>
  <si>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</si>
  <si>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</si>
  <si>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</si>
  <si>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</si>
  <si>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</si>
  <si>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</si>
  <si>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</si>
  <si>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</si>
  <si>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</si>
  <si>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</si>
  <si>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</si>
  <si>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</si>
  <si>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</si>
  <si>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</si>
  <si>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</si>
  <si>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</si>
  <si>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</si>
  <si>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</si>
  <si>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</si>
  <si>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</si>
  <si>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</si>
  <si>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</si>
  <si>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</si>
  <si>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</si>
  <si>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</si>
  <si>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</si>
  <si>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</si>
  <si>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</si>
  <si>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</si>
  <si>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</si>
  <si>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</si>
  <si>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</si>
  <si>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</si>
  <si>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</si>
  <si>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</si>
  <si>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</si>
  <si>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</si>
  <si>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</si>
  <si>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</si>
  <si>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</si>
  <si>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</si>
  <si>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</si>
  <si>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</si>
  <si>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</si>
  <si>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</si>
  <si>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</si>
  <si>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</si>
  <si>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</si>
  <si>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</si>
  <si>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</si>
  <si>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</si>
  <si>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</si>
  <si>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</si>
  <si>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</si>
  <si>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</si>
  <si>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</si>
  <si>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</si>
  <si>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</si>
  <si>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</si>
  <si>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</si>
  <si>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</si>
  <si>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</si>
  <si>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</si>
  <si>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</si>
  <si>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</si>
  <si>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</si>
  <si>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</si>
  <si>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</si>
  <si>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</si>
  <si>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</si>
  <si>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</si>
  <si>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</si>
  <si>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</si>
  <si>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</si>
  <si>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</si>
  <si>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</si>
  <si>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</si>
  <si>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</si>
  <si>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</si>
  <si>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</si>
  <si>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</si>
  <si>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</si>
  <si>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</si>
  <si>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</si>
  <si>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</si>
  <si>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</si>
  <si>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</si>
  <si>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</si>
  <si>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</si>
  <si>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</si>
  <si>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</si>
  <si>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</si>
  <si>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</si>
  <si>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</si>
  <si>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</si>
  <si>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</si>
  <si>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</si>
  <si>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</si>
  <si>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</si>
  <si>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</si>
  <si>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</si>
  <si>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</si>
  <si>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</si>
  <si>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</si>
  <si>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</si>
  <si>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</si>
  <si>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</si>
  <si>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</si>
  <si>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</si>
  <si>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</si>
  <si>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</si>
  <si>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</si>
  <si>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</si>
  <si>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</si>
  <si>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</si>
  <si>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</si>
  <si>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</si>
  <si>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</si>
  <si>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</si>
  <si>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</si>
  <si>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</si>
  <si>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</si>
  <si>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</si>
  <si>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</si>
  <si>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</si>
  <si>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</si>
  <si>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</si>
  <si>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</si>
  <si>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</si>
  <si>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</si>
  <si>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</si>
  <si>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</si>
  <si>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</si>
  <si>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</si>
  <si>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</si>
  <si>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</si>
  <si>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</si>
  <si>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</si>
  <si>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</si>
  <si>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</si>
  <si>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</si>
  <si>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</si>
  <si>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</si>
  <si>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</si>
  <si>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</si>
  <si>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</si>
  <si>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</si>
  <si>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</si>
  <si>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</si>
  <si>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</si>
  <si>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</si>
  <si>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</si>
  <si>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</si>
  <si>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</si>
  <si>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</si>
  <si>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</si>
  <si>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</si>
  <si>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</si>
  <si>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</si>
  <si>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</si>
  <si>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</si>
  <si>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</si>
  <si>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</si>
  <si>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</si>
  <si>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</si>
  <si>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</si>
  <si>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</si>
  <si>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</si>
  <si>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</si>
  <si>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</si>
  <si>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</si>
  <si>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</si>
  <si>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</si>
  <si>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</si>
  <si>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</si>
  <si>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</si>
  <si>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</si>
  <si>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</si>
  <si>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</si>
  <si>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</si>
  <si>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</si>
  <si>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</si>
  <si>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</si>
  <si>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</si>
  <si>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</si>
  <si>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</si>
  <si>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</si>
  <si>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</si>
  <si>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</si>
  <si>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</si>
  <si>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</si>
  <si>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</si>
  <si>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</si>
  <si>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</si>
  <si>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</si>
  <si>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</si>
  <si>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</si>
  <si>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</si>
  <si>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</si>
  <si>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</si>
  <si>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</si>
  <si>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</si>
  <si>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</si>
  <si>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</si>
  <si>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</si>
  <si>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</si>
  <si>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</si>
  <si>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</si>
  <si>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</si>
  <si>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</si>
  <si>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</si>
  <si>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</si>
  <si>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</si>
  <si>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</si>
  <si>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</si>
  <si>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</si>
  <si>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</si>
  <si>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</si>
  <si>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</si>
  <si>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</si>
  <si>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</si>
  <si>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</si>
  <si>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</si>
  <si>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</si>
  <si>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</si>
  <si>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</si>
  <si>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</si>
  <si>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</si>
  <si>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</si>
  <si>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</si>
  <si>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</si>
  <si>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</si>
  <si>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</si>
  <si>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</si>
  <si>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</si>
  <si>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</si>
  <si>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</si>
  <si>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</si>
  <si>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</si>
  <si>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</si>
  <si>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</si>
  <si>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</si>
  <si>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</si>
  <si>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</si>
  <si>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</si>
  <si>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</si>
  <si>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</si>
  <si>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</si>
  <si>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</si>
  <si>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</si>
  <si>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</si>
  <si>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</si>
  <si>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</si>
  <si>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</si>
  <si>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</si>
  <si>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</si>
  <si>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</si>
  <si>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</si>
  <si>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</si>
  <si>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</si>
  <si>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</si>
  <si>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</si>
  <si>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</si>
  <si>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</si>
  <si>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</si>
  <si>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</si>
  <si>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</si>
  <si>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</si>
  <si>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</si>
  <si>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</si>
  <si>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</si>
  <si>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</si>
  <si>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</si>
  <si>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</si>
  <si>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</si>
  <si>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</si>
  <si>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</si>
  <si>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</si>
  <si>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</si>
  <si>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</si>
  <si>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</si>
  <si>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</si>
  <si>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</si>
  <si>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</si>
  <si>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</si>
  <si>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</si>
  <si>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</si>
  <si>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</si>
  <si>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</si>
  <si>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</si>
  <si>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</si>
  <si>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</si>
  <si>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</si>
  <si>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</si>
  <si>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</si>
  <si>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</si>
  <si>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</si>
  <si>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</si>
  <si>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</si>
  <si>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</si>
  <si>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</si>
  <si>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</si>
  <si>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</si>
  <si>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</si>
  <si>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</si>
  <si>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</si>
  <si>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</si>
  <si>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</si>
  <si>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</si>
  <si>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</si>
  <si>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</si>
  <si>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</si>
  <si>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</si>
  <si>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</si>
  <si>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</si>
  <si>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</si>
  <si>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</si>
  <si>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</si>
  <si>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</si>
  <si>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</si>
  <si>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</si>
  <si>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</si>
  <si>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</si>
  <si>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</si>
  <si>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</si>
  <si>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</si>
  <si>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</si>
  <si>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</si>
  <si>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</si>
  <si>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</si>
  <si>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</si>
  <si>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</si>
  <si>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</si>
  <si>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</si>
  <si>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</si>
  <si>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</si>
  <si>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</si>
  <si>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</si>
  <si>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</si>
  <si>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</si>
  <si>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</si>
  <si>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</si>
  <si>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</si>
  <si>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</si>
  <si>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</si>
  <si>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</si>
  <si>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</si>
  <si>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</si>
  <si>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</si>
  <si>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</si>
  <si>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</si>
  <si>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</si>
  <si>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</si>
  <si>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</si>
  <si>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</si>
  <si>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</si>
  <si>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</si>
  <si>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</si>
  <si>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</si>
  <si>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</si>
  <si>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</si>
  <si>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</si>
  <si>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</si>
  <si>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</si>
  <si>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</si>
  <si>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</si>
  <si>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</si>
  <si>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</si>
  <si>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</si>
  <si>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</si>
  <si>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</si>
  <si>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</si>
  <si>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</si>
  <si>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</si>
  <si>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</si>
  <si>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</si>
  <si>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</si>
  <si>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</si>
  <si>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</si>
  <si>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</si>
  <si>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</si>
  <si>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</si>
  <si>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</si>
  <si>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</si>
  <si>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</si>
  <si>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</si>
  <si>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</si>
  <si>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</si>
  <si>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</si>
  <si>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</si>
  <si>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</si>
  <si>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</si>
  <si>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</si>
  <si>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</si>
  <si>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</si>
  <si>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</si>
  <si>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</si>
  <si>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</si>
  <si>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</si>
  <si>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</si>
  <si>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</si>
  <si>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</si>
  <si>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</si>
  <si>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</si>
  <si>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</si>
  <si>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</si>
  <si>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</si>
  <si>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</si>
  <si>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</si>
  <si>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</si>
  <si>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</si>
  <si>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</si>
  <si>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</si>
  <si>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</si>
  <si>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</si>
  <si>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</si>
  <si>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</si>
  <si>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</si>
  <si>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</si>
  <si>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</si>
  <si>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</si>
  <si>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</si>
  <si>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</si>
  <si>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</si>
  <si>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</si>
  <si>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</si>
  <si>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</si>
  <si>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</si>
  <si>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</si>
  <si>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</si>
  <si>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</si>
  <si>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</si>
  <si>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</si>
  <si>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</si>
  <si>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</si>
  <si>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</si>
  <si>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</si>
  <si>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</si>
  <si>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</si>
  <si>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</si>
  <si>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</si>
  <si>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</si>
  <si>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</si>
  <si>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</si>
  <si>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</si>
  <si>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</si>
  <si>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</si>
  <si>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</si>
  <si>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</si>
  <si>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</si>
  <si>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</si>
  <si>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</si>
  <si>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</si>
  <si>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</si>
  <si>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</si>
  <si>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</si>
  <si>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</si>
  <si>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</si>
  <si>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</si>
  <si>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</si>
  <si>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</si>
  <si>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</si>
  <si>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</si>
  <si>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</si>
  <si>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</si>
  <si>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</si>
  <si>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</si>
  <si>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</si>
  <si>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</si>
  <si>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</si>
  <si>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</si>
  <si>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</si>
  <si>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</si>
  <si>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</si>
  <si>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</si>
  <si>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</si>
  <si>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</si>
  <si>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</si>
  <si>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</si>
  <si>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</si>
  <si>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</si>
  <si>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</si>
  <si>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</si>
  <si>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</si>
  <si>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</si>
  <si>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</si>
  <si>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</si>
  <si>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</si>
  <si>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</si>
  <si>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</si>
  <si>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</si>
  <si>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</si>
  <si>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</si>
  <si>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</si>
  <si>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</si>
  <si>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</si>
  <si>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</si>
  <si>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</si>
  <si>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</si>
  <si>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</si>
  <si>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</si>
  <si>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</si>
  <si>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</si>
  <si>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</si>
  <si>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</si>
  <si>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</si>
  <si>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</si>
  <si>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</si>
  <si>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</si>
  <si>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</si>
  <si>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</si>
  <si>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</si>
  <si>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</si>
  <si>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</si>
  <si>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</si>
  <si>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</si>
  <si>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</si>
  <si>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</si>
  <si>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</si>
  <si>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</si>
  <si>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</si>
  <si>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</si>
  <si>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</si>
  <si>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</si>
  <si>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</si>
  <si>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</si>
  <si>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</si>
  <si>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</si>
  <si>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</si>
  <si>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</si>
  <si>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</si>
  <si>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</si>
  <si>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</si>
  <si>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</si>
  <si>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</si>
  <si>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</si>
  <si>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</si>
  <si>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</si>
  <si>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</si>
  <si>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</si>
  <si>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</si>
  <si>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</si>
  <si>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</si>
  <si>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</si>
  <si>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</si>
  <si>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</si>
  <si>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</si>
  <si>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</si>
  <si>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</si>
  <si>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</si>
  <si>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</si>
  <si>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</si>
  <si>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</si>
  <si>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</si>
  <si>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</si>
  <si>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</si>
  <si>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</si>
  <si>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</si>
  <si>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</si>
  <si>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</si>
  <si>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</si>
  <si>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</si>
  <si>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</si>
  <si>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</si>
  <si>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</si>
  <si>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</si>
  <si>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</si>
  <si>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</si>
  <si>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</si>
  <si>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</si>
  <si>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</si>
  <si>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</si>
  <si>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</si>
  <si>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</si>
  <si>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</si>
  <si>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</si>
  <si>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</si>
  <si>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</si>
  <si>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</si>
  <si>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</si>
  <si>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</si>
  <si>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</si>
  <si>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</si>
  <si>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</si>
  <si>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</si>
  <si>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</si>
  <si>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</si>
  <si>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</si>
  <si>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</si>
  <si>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</si>
  <si>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</si>
  <si>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</si>
  <si>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</si>
  <si>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</si>
  <si>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</si>
  <si>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</si>
  <si>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</si>
  <si>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</si>
  <si>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</si>
  <si>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</si>
  <si>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</si>
  <si>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</si>
  <si>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</si>
  <si>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</si>
  <si>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</si>
  <si>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</si>
  <si>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</si>
  <si>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</si>
  <si>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</si>
  <si>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</si>
  <si>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</si>
  <si>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</si>
  <si>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</si>
  <si>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</si>
  <si>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</si>
  <si>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</si>
  <si>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</si>
  <si>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</si>
  <si>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</si>
  <si>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</si>
  <si>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</si>
  <si>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</si>
  <si>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</si>
  <si>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</si>
  <si>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</si>
  <si>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</si>
  <si>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</si>
  <si>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</si>
  <si>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</si>
  <si>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</si>
  <si>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</si>
  <si>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</si>
  <si>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</si>
  <si>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</si>
  <si>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</si>
  <si>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</si>
  <si>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</si>
  <si>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</si>
  <si>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</si>
  <si>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</si>
  <si>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</si>
  <si>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</si>
  <si>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</si>
  <si>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</si>
  <si>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</si>
  <si>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</si>
  <si>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</si>
  <si>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</si>
  <si>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</si>
  <si>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</si>
  <si>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</si>
  <si>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</si>
  <si>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</si>
  <si>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</si>
  <si>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</si>
  <si>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</si>
  <si>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</si>
  <si>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</si>
  <si>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</si>
  <si>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</si>
  <si>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</si>
  <si>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</si>
  <si>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</si>
  <si>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</si>
  <si>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</si>
  <si>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</si>
  <si>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</si>
  <si>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</si>
  <si>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</si>
  <si>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</si>
  <si>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</si>
  <si>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</si>
  <si>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</si>
  <si>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</si>
  <si>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</si>
  <si>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</si>
  <si>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</si>
  <si>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</si>
  <si>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</si>
  <si>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</si>
  <si>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</si>
  <si>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</si>
  <si>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</si>
  <si>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</si>
  <si>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</si>
  <si>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</si>
  <si>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</si>
  <si>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</si>
  <si>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</si>
  <si>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</si>
  <si>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</si>
  <si>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</si>
  <si>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</si>
  <si>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</si>
  <si>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</si>
  <si>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</si>
  <si>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</si>
  <si>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</si>
  <si>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</si>
  <si>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</si>
  <si>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</si>
  <si>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</si>
  <si>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</si>
  <si>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</si>
  <si>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</si>
  <si>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</si>
  <si>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</si>
  <si>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</si>
  <si>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</si>
  <si>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</si>
  <si>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</si>
  <si>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</si>
  <si>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</si>
  <si>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</si>
  <si>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</si>
  <si>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</si>
  <si>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</si>
  <si>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</si>
  <si>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</si>
  <si>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</si>
  <si>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</si>
  <si>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</si>
  <si>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</si>
  <si>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</si>
  <si>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</si>
  <si>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</si>
  <si>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</si>
  <si>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</si>
  <si>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</si>
  <si>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</si>
  <si>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</si>
  <si>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</si>
  <si>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</si>
  <si>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</si>
  <si>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</si>
  <si>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</si>
  <si>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</si>
  <si>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</si>
  <si>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</si>
  <si>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</si>
  <si>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</si>
  <si>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</si>
  <si>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</si>
  <si>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</si>
  <si>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</si>
  <si>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</si>
  <si>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</si>
  <si>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</si>
  <si>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</si>
  <si>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</si>
  <si>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</si>
  <si>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</si>
  <si>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</si>
  <si>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</si>
  <si>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</si>
  <si>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</si>
  <si>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</si>
  <si>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</si>
  <si>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</si>
  <si>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</si>
  <si>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</si>
  <si>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</si>
  <si>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</si>
  <si>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</si>
  <si>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</si>
  <si>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</si>
  <si>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</si>
  <si>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</si>
  <si>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</si>
  <si>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</si>
  <si>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</si>
  <si>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</si>
  <si>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</si>
  <si>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</si>
  <si>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</si>
  <si>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</si>
  <si>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</si>
  <si>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</si>
  <si>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</si>
  <si>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</si>
  <si>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</si>
  <si>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</si>
  <si>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</si>
  <si>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</si>
  <si>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</si>
  <si>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</si>
  <si>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</si>
  <si>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</si>
  <si>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</si>
  <si>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</si>
  <si>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</si>
  <si>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</si>
  <si>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</si>
  <si>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</si>
  <si>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</si>
  <si>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</si>
  <si>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</si>
  <si>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</si>
  <si>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</si>
  <si>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</si>
  <si>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</si>
  <si>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</si>
  <si>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</si>
  <si>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</si>
  <si>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</si>
  <si>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</si>
  <si>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</si>
  <si>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</si>
  <si>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</si>
  <si>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</si>
  <si>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</si>
  <si>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</si>
  <si>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</si>
  <si>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</si>
  <si>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</si>
  <si>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</si>
  <si>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</si>
  <si>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</si>
  <si>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</si>
  <si>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</si>
  <si>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</si>
  <si>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</si>
  <si>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</si>
  <si>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</si>
  <si>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</si>
  <si>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</si>
  <si>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</si>
  <si>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</si>
  <si>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</si>
  <si>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</si>
  <si>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</si>
  <si>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</si>
  <si>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</si>
  <si>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</si>
  <si>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</si>
  <si>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</si>
  <si>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</si>
  <si>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</si>
  <si>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</si>
  <si>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</si>
  <si>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</si>
  <si>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</si>
  <si>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</si>
  <si>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</si>
  <si>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</si>
  <si>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</si>
  <si>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</si>
  <si>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</si>
  <si>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</si>
  <si>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</si>
  <si>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</si>
  <si>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</si>
  <si>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</si>
  <si>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</si>
  <si>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</si>
  <si>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</si>
  <si>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</si>
  <si>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</si>
  <si>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</si>
  <si>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</si>
  <si>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</si>
  <si>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</si>
  <si>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</si>
  <si>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</si>
  <si>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</si>
  <si>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</si>
  <si>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</si>
  <si>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</si>
  <si>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</si>
  <si>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</si>
  <si>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</si>
  <si>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</si>
  <si>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</si>
  <si>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</si>
  <si>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</si>
  <si>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</si>
  <si>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</si>
  <si>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</si>
  <si>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</si>
  <si>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</si>
  <si>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</si>
  <si>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</si>
  <si>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</si>
  <si>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</si>
  <si>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</si>
  <si>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</si>
  <si>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</si>
  <si>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</si>
  <si>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</si>
  <si>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</si>
  <si>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</si>
  <si>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</si>
  <si>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</si>
  <si>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</si>
  <si>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</si>
  <si>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</si>
  <si>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</si>
  <si>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</si>
  <si>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</si>
  <si>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</si>
  <si>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</si>
  <si>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</si>
  <si>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</si>
  <si>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</si>
  <si>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</si>
  <si>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</si>
  <si>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</si>
  <si>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</si>
  <si>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</si>
  <si>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</si>
  <si>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</si>
  <si>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</si>
  <si>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</si>
  <si>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</si>
  <si>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</si>
  <si>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</si>
  <si>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</si>
  <si>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</si>
  <si>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</si>
  <si>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</si>
  <si>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</si>
  <si>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</si>
  <si>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</si>
  <si>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</si>
  <si>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</si>
  <si>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</si>
  <si>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</si>
  <si>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</si>
  <si>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</si>
  <si>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</si>
  <si>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</si>
  <si>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</si>
  <si>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</si>
  <si>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</si>
  <si>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</si>
  <si>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</si>
  <si>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</si>
  <si>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</si>
  <si>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</si>
  <si>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</si>
  <si>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</si>
  <si>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</si>
  <si>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</si>
  <si>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</si>
  <si>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</si>
  <si>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</si>
  <si>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</si>
  <si>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</si>
  <si>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</si>
  <si>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</si>
  <si>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</si>
  <si>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</si>
  <si>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</si>
  <si>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</si>
  <si>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</si>
  <si>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</si>
  <si>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</si>
  <si>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</si>
  <si>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</si>
  <si>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</si>
  <si>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</si>
  <si>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</si>
  <si>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</si>
  <si>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</si>
  <si>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</si>
  <si>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</si>
  <si>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</si>
  <si>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</si>
  <si>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</si>
  <si>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</si>
  <si>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</si>
  <si>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</si>
  <si>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</si>
  <si>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</si>
  <si>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</si>
  <si>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</si>
  <si>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</si>
  <si>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</si>
  <si>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</si>
  <si>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</si>
  <si>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</si>
  <si>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</si>
  <si>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</si>
  <si>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</si>
  <si>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</si>
  <si>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</si>
  <si>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</si>
  <si>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</si>
  <si>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</si>
  <si>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</si>
  <si>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</si>
  <si>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</si>
  <si>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</si>
  <si>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</si>
  <si>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</si>
  <si>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</si>
  <si>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</si>
  <si>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</si>
  <si>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</si>
  <si>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</si>
  <si>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</si>
  <si>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</si>
  <si>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</si>
  <si>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</si>
  <si>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</si>
  <si>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</si>
  <si>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</si>
  <si>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</si>
  <si>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</si>
  <si>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</si>
  <si>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</si>
  <si>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</si>
  <si>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</si>
  <si>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</si>
  <si>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</si>
  <si>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</si>
  <si>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</si>
  <si>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</si>
  <si>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</si>
  <si>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</si>
  <si>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</si>
  <si>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</si>
  <si>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</si>
  <si>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</si>
  <si>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</si>
  <si>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</si>
  <si>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</si>
  <si>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</si>
  <si>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</si>
  <si>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</si>
  <si>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</si>
  <si>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</si>
  <si>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</si>
  <si>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</si>
  <si>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</si>
  <si>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</si>
  <si>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</si>
  <si>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</si>
  <si>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</si>
  <si>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</si>
  <si>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</si>
  <si>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</si>
  <si>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</si>
  <si>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</si>
  <si>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</si>
  <si>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</si>
  <si>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</si>
  <si>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</si>
  <si>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</si>
  <si>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</si>
  <si>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</si>
  <si>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</si>
  <si>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</si>
  <si>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</si>
  <si>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</si>
  <si>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</si>
  <si>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</si>
  <si>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</si>
  <si>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</si>
  <si>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</si>
  <si>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</si>
  <si>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</si>
  <si>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</si>
  <si>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</si>
  <si>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</si>
  <si>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</si>
  <si>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</si>
  <si>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</si>
  <si>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</si>
  <si>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</si>
  <si>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</si>
  <si>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</si>
  <si>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</si>
  <si>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</si>
  <si>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</si>
  <si>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</si>
  <si>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</si>
  <si>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</si>
  <si>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</si>
  <si>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</si>
  <si>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</si>
  <si>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</si>
  <si>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</si>
  <si>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</si>
  <si>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</si>
  <si>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</si>
  <si>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</si>
  <si>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</si>
  <si>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</si>
  <si>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</si>
  <si>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</si>
  <si>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</si>
  <si>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</si>
  <si>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</si>
  <si>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</si>
  <si>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</si>
  <si>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</si>
  <si>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</si>
  <si>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</si>
  <si>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</si>
  <si>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</si>
  <si>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</si>
  <si>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</si>
  <si>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</si>
  <si>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</si>
  <si>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</si>
  <si>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</si>
  <si>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</si>
  <si>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</si>
  <si>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</si>
  <si>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</si>
  <si>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</si>
  <si>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</si>
  <si>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</si>
  <si>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</si>
  <si>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</si>
  <si>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</si>
  <si>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</si>
  <si>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</si>
  <si>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</si>
  <si>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</si>
  <si>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</si>
  <si>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</si>
  <si>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</si>
  <si>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</si>
  <si>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</si>
  <si>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</si>
  <si>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</si>
  <si>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</si>
  <si>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</si>
  <si>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</si>
  <si>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</si>
  <si>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</si>
  <si>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</si>
  <si>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</si>
  <si>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</si>
  <si>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</si>
  <si>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</si>
  <si>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</si>
  <si>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</si>
  <si>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</si>
  <si>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</si>
  <si>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</si>
  <si>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</si>
  <si>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</si>
  <si>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</si>
  <si>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</si>
  <si>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</si>
  <si>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</si>
  <si>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</si>
  <si>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</si>
  <si>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</si>
  <si>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</si>
  <si>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</si>
  <si>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</si>
  <si>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</si>
  <si>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</si>
  <si>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</si>
  <si>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</si>
  <si>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</si>
  <si>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</si>
  <si>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</si>
  <si>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</si>
  <si>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</si>
  <si>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</si>
  <si>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</si>
  <si>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</si>
  <si>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</si>
  <si>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</si>
  <si>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</si>
  <si>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</si>
  <si>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</si>
  <si>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</si>
  <si>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</si>
  <si>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</si>
  <si>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</si>
  <si>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</si>
  <si>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</si>
  <si>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</si>
  <si>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</si>
  <si>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</si>
  <si>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</si>
  <si>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</si>
  <si>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</si>
  <si>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</si>
  <si>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</si>
  <si>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</si>
  <si>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</si>
  <si>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</si>
  <si>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</si>
  <si>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</si>
  <si>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</si>
  <si>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</si>
  <si>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</si>
  <si>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</si>
  <si>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</si>
  <si>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</si>
  <si>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</si>
  <si>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</si>
  <si>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</si>
  <si>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</si>
  <si>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</si>
  <si>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</si>
  <si>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</si>
  <si>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</si>
  <si>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</si>
  <si>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</si>
  <si>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</si>
  <si>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</si>
  <si>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</si>
  <si>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</si>
  <si>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</si>
  <si>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</si>
  <si>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</si>
  <si>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</si>
  <si>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</si>
  <si>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</si>
  <si>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</si>
  <si>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</si>
  <si>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</si>
  <si>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</si>
  <si>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</si>
  <si>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</si>
  <si>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</si>
  <si>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</si>
  <si>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</si>
  <si>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</si>
  <si>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</si>
  <si>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</si>
  <si>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</si>
  <si>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</si>
  <si>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</si>
  <si>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</si>
  <si>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</si>
  <si>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</si>
  <si>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</si>
  <si>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</si>
  <si>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</si>
  <si>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</si>
  <si>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</si>
  <si>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</si>
  <si>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</si>
  <si>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</si>
  <si>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</si>
  <si>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</si>
  <si>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</si>
  <si>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</si>
  <si>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</si>
  <si>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</si>
  <si>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</si>
  <si>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</si>
  <si>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</si>
  <si>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</si>
  <si>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</si>
  <si>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</si>
  <si>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</si>
  <si>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</si>
  <si>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</si>
  <si>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</si>
  <si>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</si>
  <si>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</si>
  <si>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</si>
  <si>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</si>
  <si>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</si>
  <si>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</si>
  <si>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</si>
  <si>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</si>
  <si>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</si>
  <si>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</si>
  <si>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</si>
  <si>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</si>
  <si>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</si>
  <si>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</si>
  <si>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</si>
  <si>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</si>
  <si>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</si>
  <si>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</si>
  <si>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</si>
  <si>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</si>
  <si>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</si>
  <si>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</si>
  <si>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</si>
  <si>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</si>
  <si>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</si>
  <si>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</si>
  <si>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</si>
  <si>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</si>
  <si>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</si>
  <si>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</si>
  <si>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</si>
  <si>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</si>
  <si>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</si>
  <si>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</si>
  <si>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</si>
  <si>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</si>
  <si>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</si>
  <si>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</si>
  <si>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</si>
  <si>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</si>
  <si>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</si>
  <si>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</si>
  <si>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</si>
  <si>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</si>
  <si>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</si>
  <si>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</si>
  <si>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</si>
  <si>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</si>
  <si>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</si>
  <si>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</si>
  <si>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</si>
  <si>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</si>
  <si>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</si>
  <si>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</si>
  <si>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</si>
  <si>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</si>
  <si>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</si>
  <si>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</si>
  <si>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</si>
  <si>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</si>
  <si>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</si>
  <si>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</si>
  <si>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</si>
  <si>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</si>
  <si>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</si>
  <si>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</si>
  <si>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</si>
  <si>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</si>
  <si>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</si>
  <si>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</si>
  <si>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</si>
  <si>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</si>
  <si>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</si>
  <si>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</si>
  <si>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</si>
  <si>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</si>
  <si>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</si>
  <si>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</si>
  <si>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</si>
  <si>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</si>
  <si>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</si>
  <si>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</si>
  <si>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</si>
  <si>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</si>
  <si>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</si>
  <si>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</si>
  <si>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</si>
  <si>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</si>
  <si>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</si>
  <si>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</si>
  <si>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</si>
  <si>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</si>
  <si>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</si>
  <si>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</si>
  <si>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</si>
  <si>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</si>
  <si>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</si>
  <si>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</si>
  <si>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</si>
  <si>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</si>
  <si>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</si>
  <si>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</si>
  <si>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</si>
  <si>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</si>
  <si>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</si>
  <si>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</si>
  <si>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</si>
  <si>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</si>
  <si>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</si>
  <si>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</si>
  <si>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</si>
  <si>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</si>
  <si>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</si>
  <si>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</si>
  <si>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</si>
  <si>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</si>
  <si>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</si>
  <si>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</si>
  <si>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</si>
  <si>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</si>
  <si>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</si>
  <si>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</si>
  <si>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</si>
  <si>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</si>
  <si>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</si>
  <si>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</si>
  <si>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</si>
  <si>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</si>
  <si>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</si>
  <si>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</si>
  <si>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</si>
  <si>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</si>
  <si>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</si>
  <si>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</si>
  <si>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</si>
  <si>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</si>
  <si>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</si>
  <si>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</si>
  <si>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</si>
  <si>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</si>
  <si>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</si>
  <si>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</si>
  <si>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</si>
  <si>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</si>
  <si>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</si>
  <si>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</si>
  <si>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</si>
  <si>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</si>
  <si>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</si>
  <si>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</si>
  <si>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</si>
  <si>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</si>
  <si>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</si>
  <si>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</si>
  <si>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</si>
  <si>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</si>
  <si>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</si>
  <si>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</si>
  <si>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</si>
  <si>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</si>
  <si>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</si>
  <si>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</si>
  <si>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</si>
  <si>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</si>
  <si>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</si>
  <si>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</si>
  <si>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</si>
  <si>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</si>
  <si>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</si>
  <si>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</si>
  <si>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</si>
  <si>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</si>
  <si>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</si>
  <si>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</si>
  <si>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</si>
  <si>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</si>
  <si>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</si>
  <si>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</si>
  <si>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</si>
  <si>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</si>
  <si>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</si>
  <si>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</si>
  <si>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</si>
  <si>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</si>
  <si>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</si>
  <si>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</si>
  <si>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</si>
  <si>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</si>
  <si>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</si>
  <si>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</si>
  <si>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</si>
  <si>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</si>
  <si>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</si>
  <si>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</si>
  <si>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</si>
  <si>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</si>
  <si>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</si>
  <si>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</si>
  <si>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</si>
  <si>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</si>
  <si>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</si>
  <si>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</si>
  <si>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</si>
  <si>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</si>
  <si>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</si>
  <si>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</si>
  <si>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</si>
  <si>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</si>
  <si>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</si>
  <si>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</si>
  <si>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</si>
  <si>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</si>
  <si>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</si>
  <si>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</si>
  <si>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</si>
  <si>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</si>
  <si>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</si>
  <si>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</si>
  <si>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</si>
  <si>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</si>
  <si>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</si>
  <si>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</si>
  <si>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</si>
  <si>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</si>
  <si>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</si>
  <si>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</si>
  <si>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</si>
  <si>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</si>
  <si>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</si>
  <si>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</si>
  <si>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</si>
  <si>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</si>
  <si>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</si>
  <si>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</si>
  <si>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</si>
  <si>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</si>
  <si>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</si>
  <si>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</si>
  <si>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</si>
  <si>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</si>
  <si>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</si>
  <si>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</si>
  <si>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</si>
  <si>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</si>
  <si>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</si>
  <si>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</si>
  <si>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</si>
  <si>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</si>
  <si>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</si>
  <si>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</si>
  <si>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</si>
  <si>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</si>
  <si>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</si>
  <si>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</si>
  <si>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</si>
  <si>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</si>
  <si>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</si>
  <si>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</si>
  <si>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</si>
  <si>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</si>
  <si>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</si>
  <si>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</si>
  <si>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</si>
  <si>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</si>
  <si>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</si>
  <si>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</si>
  <si>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</si>
  <si>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</si>
  <si>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</si>
  <si>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</si>
  <si>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</si>
  <si>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</si>
  <si>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</si>
  <si>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</si>
  <si>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</si>
  <si>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</si>
  <si>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</si>
  <si>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</si>
  <si>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</si>
  <si>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</si>
  <si>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</si>
  <si>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</si>
  <si>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</si>
  <si>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</si>
  <si>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</si>
  <si>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</si>
  <si>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</si>
  <si>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</si>
  <si>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</si>
  <si>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</si>
  <si>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</si>
  <si>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</si>
  <si>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</si>
  <si>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</si>
  <si>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</si>
  <si>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</si>
  <si>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</si>
  <si>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</si>
  <si>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</si>
  <si>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</si>
  <si>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</si>
  <si>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</si>
  <si>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</si>
  <si>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</si>
  <si>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</si>
  <si>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</si>
  <si>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</si>
  <si>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</si>
  <si>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</si>
  <si>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</si>
  <si>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</si>
  <si>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</si>
  <si>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</si>
  <si>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</si>
  <si>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</si>
  <si>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</si>
  <si>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</si>
  <si>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</si>
  <si>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</si>
  <si>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</si>
  <si>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</si>
  <si>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</si>
  <si>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</si>
  <si>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</si>
  <si>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</si>
  <si>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</si>
  <si>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</si>
  <si>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</si>
  <si>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</si>
  <si>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</si>
  <si>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</si>
  <si>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</si>
  <si>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</si>
  <si>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</si>
  <si>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</si>
  <si>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</si>
  <si>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</si>
  <si>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</si>
  <si>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</si>
  <si>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</si>
  <si>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</si>
  <si>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</si>
  <si>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</si>
  <si>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</si>
  <si>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</si>
  <si>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</si>
  <si>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</si>
  <si>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</si>
  <si>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</si>
  <si>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</si>
  <si>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</si>
  <si>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</si>
  <si>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</si>
  <si>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</si>
  <si>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</si>
  <si>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</si>
  <si>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</si>
  <si>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</si>
  <si>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</si>
  <si>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</si>
  <si>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</si>
  <si>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</si>
  <si>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</si>
  <si>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</si>
  <si>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</si>
  <si>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</si>
  <si>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</si>
  <si>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</si>
  <si>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</si>
  <si>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</si>
  <si>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</si>
  <si>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</si>
  <si>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</si>
  <si>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</si>
  <si>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</si>
  <si>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</si>
  <si>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</si>
  <si>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</si>
  <si>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</si>
  <si>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</si>
  <si>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</si>
  <si>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</si>
  <si>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</si>
  <si>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</si>
  <si>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</si>
  <si>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</si>
  <si>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</si>
  <si>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</si>
  <si>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</si>
  <si>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</si>
  <si>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</si>
  <si>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</si>
  <si>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</si>
  <si>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</si>
  <si>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</si>
  <si>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</si>
  <si>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</si>
  <si>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</si>
  <si>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</si>
  <si>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</si>
  <si>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</si>
  <si>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</si>
  <si>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</si>
  <si>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</si>
  <si>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</si>
  <si>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</si>
  <si>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</si>
  <si>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</si>
  <si>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</si>
  <si>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</si>
  <si>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</si>
  <si>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</si>
  <si>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</si>
  <si>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</si>
  <si>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</si>
  <si>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</si>
  <si>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</si>
  <si>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</si>
  <si>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</si>
  <si>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</si>
  <si>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</si>
  <si>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</si>
  <si>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</si>
  <si>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</si>
  <si>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</si>
  <si>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</si>
  <si>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</si>
  <si>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</si>
  <si>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</si>
  <si>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</si>
  <si>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</si>
  <si>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</si>
  <si>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</si>
  <si>
    <t>Backers_count</t>
  </si>
  <si>
    <t>Outcome</t>
  </si>
  <si>
    <t>Backers_Count</t>
  </si>
  <si>
    <t>Mean</t>
  </si>
  <si>
    <t>Median</t>
  </si>
  <si>
    <t>Standard Deviation</t>
  </si>
  <si>
    <t>Variance</t>
  </si>
  <si>
    <t>Maximum</t>
  </si>
  <si>
    <t>Minimum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</si>
</sst>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1-449C-B409-4F640953730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1-449C-B409-4F640953730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1-449C-B409-4F640953730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D1-449C-B409-4F6409537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0450751"/>
        <c:axId val="1120451167"/>
      </c:barChart>
      <c:catAx>
        <c:axId val="112045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51167"/>
        <c:crosses val="autoZero"/>
        <c:auto val="1"/>
        <c:lblAlgn val="ctr"/>
        <c:lblOffset val="100"/>
        <c:noMultiLvlLbl val="0"/>
      </c:catAx>
      <c:valAx>
        <c:axId val="11204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1-4E38-B57C-08BE2DFA940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1-4E38-B57C-08BE2DFA940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31-4E38-B57C-08BE2DFA940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31-4E38-B57C-08BE2DFA9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417503"/>
        <c:axId val="853417919"/>
      </c:barChart>
      <c:catAx>
        <c:axId val="85341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417919"/>
        <c:crosses val="autoZero"/>
        <c:auto val="1"/>
        <c:lblAlgn val="ctr"/>
        <c:lblOffset val="100"/>
        <c:noMultiLvlLbl val="0"/>
      </c:catAx>
      <c:valAx>
        <c:axId val="85341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41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9-4940-8CF0-458984D5942B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9-4940-8CF0-458984D5942B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9-4940-8CF0-458984D59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196911"/>
        <c:axId val="1114195247"/>
      </c:lineChart>
      <c:catAx>
        <c:axId val="111419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95247"/>
        <c:crosses val="autoZero"/>
        <c:auto val="1"/>
        <c:lblAlgn val="ctr"/>
        <c:lblOffset val="100"/>
        <c:noMultiLvlLbl val="0"/>
      </c:catAx>
      <c:valAx>
        <c:axId val="111419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9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8-4A9B-9C0F-906E7F876D5F}"/>
            </c:ext>
          </c:extLst>
        </c:ser>
        <c:ser>
          <c:idx val="1"/>
          <c:order val="1"/>
          <c:tx>
            <c:strRef>
              <c:f>Sheet5!$I$1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8-4A9B-9C0F-906E7F876D5F}"/>
            </c:ext>
          </c:extLst>
        </c:ser>
        <c:ser>
          <c:idx val="2"/>
          <c:order val="2"/>
          <c:tx>
            <c:strRef>
              <c:f>Sheet5!$J$1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8-4A9B-9C0F-906E7F876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288255"/>
        <c:axId val="855275775"/>
      </c:lineChart>
      <c:catAx>
        <c:axId val="85528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75775"/>
        <c:crosses val="autoZero"/>
        <c:auto val="1"/>
        <c:lblAlgn val="ctr"/>
        <c:lblOffset val="100"/>
        <c:noMultiLvlLbl val="0"/>
      </c:catAx>
      <c:valAx>
        <c:axId val="85527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8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0</xdr:rowOff>
    </xdr:from>
    <xdr:to>
      <xdr:col>14</xdr:col>
      <xdr:colOff>319087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0</xdr:row>
      <xdr:rowOff>190499</xdr:rowOff>
    </xdr:from>
    <xdr:to>
      <xdr:col>23</xdr:col>
      <xdr:colOff>552450</xdr:colOff>
      <xdr:row>32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3</xdr:row>
      <xdr:rowOff>114300</xdr:rowOff>
    </xdr:from>
    <xdr:to>
      <xdr:col>13</xdr:col>
      <xdr:colOff>576262</xdr:colOff>
      <xdr:row>18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15</xdr:row>
      <xdr:rowOff>161924</xdr:rowOff>
    </xdr:from>
    <xdr:to>
      <xdr:col>9</xdr:col>
      <xdr:colOff>1266824</xdr:colOff>
      <xdr:row>32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raj Khatri" refreshedDate="44267.410822106482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raj Khatri" refreshedDate="44267.420541898151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I1" zoomScale="85" zoomScaleNormal="85" workbookViewId="0">
      <selection activeCell="R5" sqref="R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customWidth="1"/>
    <col min="16" max="16" width="17" bestFit="1" customWidth="1"/>
    <col min="17" max="17" width="14" customWidth="1"/>
    <col min="18" max="18" width="24.42578125" bestFit="1" customWidth="1"/>
    <col min="19" max="19" width="31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6">
        <f t="shared" ref="S3:S66" si="4">(((J3/60)/60)/24)+DATE(1970,1,1)</f>
        <v>42766.600497685184</v>
      </c>
      <c r="T3" s="6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6">
        <f t="shared" si="4"/>
        <v>41433.01829861111</v>
      </c>
      <c r="T66" s="6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6">
        <f t="shared" ref="S67:S130" si="10">(((J67/60)/60)/24)+DATE(1970,1,1)</f>
        <v>41835.821226851855</v>
      </c>
      <c r="T67" s="6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6">
        <f t="shared" si="10"/>
        <v>42539.849768518514</v>
      </c>
      <c r="T68" s="6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6">
        <f t="shared" si="10"/>
        <v>41075.583379629628</v>
      </c>
      <c r="T69" s="6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6">
        <f t="shared" si="10"/>
        <v>41663.569340277776</v>
      </c>
      <c r="T70" s="6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6">
        <f t="shared" si="10"/>
        <v>40786.187789351854</v>
      </c>
      <c r="T71" s="6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6">
        <f t="shared" si="10"/>
        <v>40730.896354166667</v>
      </c>
      <c r="T72" s="6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6">
        <f t="shared" si="10"/>
        <v>40997.271493055552</v>
      </c>
      <c r="T73" s="6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6">
        <f t="shared" si="10"/>
        <v>41208.010196759256</v>
      </c>
      <c r="T74" s="6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40587.75675925926</v>
      </c>
      <c r="T75" s="6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6">
        <f t="shared" si="10"/>
        <v>42360.487210648149</v>
      </c>
      <c r="T76" s="6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6">
        <f t="shared" si="10"/>
        <v>41357.209166666667</v>
      </c>
      <c r="T77" s="6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6">
        <f t="shared" si="10"/>
        <v>40844.691643518519</v>
      </c>
      <c r="T78" s="6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6">
        <f t="shared" si="10"/>
        <v>40997.144872685189</v>
      </c>
      <c r="T79" s="6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42604.730567129634</v>
      </c>
      <c r="T80" s="6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6">
        <f t="shared" si="10"/>
        <v>41724.776539351849</v>
      </c>
      <c r="T81" s="6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6">
        <f t="shared" si="10"/>
        <v>41583.083981481483</v>
      </c>
      <c r="T82" s="6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6">
        <f t="shared" si="10"/>
        <v>41100.158877314818</v>
      </c>
      <c r="T83" s="6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6">
        <f t="shared" si="10"/>
        <v>40795.820150462961</v>
      </c>
      <c r="T84" s="6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6">
        <f t="shared" si="10"/>
        <v>42042.615613425922</v>
      </c>
      <c r="T85" s="6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40648.757939814815</v>
      </c>
      <c r="T86" s="6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6">
        <f t="shared" si="10"/>
        <v>40779.125428240739</v>
      </c>
      <c r="T87" s="6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6">
        <f t="shared" si="10"/>
        <v>42291.556076388893</v>
      </c>
      <c r="T88" s="6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6">
        <f t="shared" si="10"/>
        <v>40322.53938657407</v>
      </c>
      <c r="T89" s="6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6">
        <f t="shared" si="10"/>
        <v>41786.65892361111</v>
      </c>
      <c r="T90" s="6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6">
        <f t="shared" si="10"/>
        <v>41402.752222222225</v>
      </c>
      <c r="T91" s="6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6">
        <f t="shared" si="10"/>
        <v>40706.297442129631</v>
      </c>
      <c r="T92" s="6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6">
        <f t="shared" si="10"/>
        <v>40619.402361111112</v>
      </c>
      <c r="T93" s="6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6">
        <f t="shared" si="10"/>
        <v>42721.198877314819</v>
      </c>
      <c r="T94" s="6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6">
        <f t="shared" si="10"/>
        <v>41065.858067129629</v>
      </c>
      <c r="T95" s="6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6">
        <f t="shared" si="10"/>
        <v>41716.717847222222</v>
      </c>
      <c r="T96" s="6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6">
        <f t="shared" si="10"/>
        <v>40935.005104166667</v>
      </c>
      <c r="T97" s="6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6">
        <f t="shared" si="10"/>
        <v>40324.662511574075</v>
      </c>
      <c r="T98" s="6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6">
        <f t="shared" si="10"/>
        <v>40706.135208333333</v>
      </c>
      <c r="T99" s="6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41214.79483796296</v>
      </c>
      <c r="T100" s="6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41631.902766203704</v>
      </c>
      <c r="T101" s="6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41197.753310185188</v>
      </c>
      <c r="T102" s="6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41274.776736111111</v>
      </c>
      <c r="T103" s="6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40505.131168981483</v>
      </c>
      <c r="T104" s="6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41682.805902777778</v>
      </c>
      <c r="T105" s="6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40612.695208333331</v>
      </c>
      <c r="T106" s="6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42485.724768518514</v>
      </c>
      <c r="T107" s="6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40987.776631944449</v>
      </c>
      <c r="T108" s="6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40635.982488425929</v>
      </c>
      <c r="T109" s="6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41365.613078703704</v>
      </c>
      <c r="T110" s="6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6">
        <f t="shared" si="10"/>
        <v>40570.025810185187</v>
      </c>
      <c r="T111" s="6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41557.949687500004</v>
      </c>
      <c r="T112" s="6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42125.333182870367</v>
      </c>
      <c r="T113" s="6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41718.043032407404</v>
      </c>
      <c r="T114" s="6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40753.758425925924</v>
      </c>
      <c r="T115" s="6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40861.27416666667</v>
      </c>
      <c r="T116" s="6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40918.738935185182</v>
      </c>
      <c r="T117" s="6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40595.497164351851</v>
      </c>
      <c r="T118" s="6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40248.834999999999</v>
      </c>
      <c r="T119" s="6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40723.053657407407</v>
      </c>
      <c r="T120" s="6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40739.069282407407</v>
      </c>
      <c r="T121" s="6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42616.049849537041</v>
      </c>
      <c r="T122" s="6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42096.704976851848</v>
      </c>
      <c r="T123" s="6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42593.431793981479</v>
      </c>
      <c r="T124" s="6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41904.781990740739</v>
      </c>
      <c r="T125" s="6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42114.928726851853</v>
      </c>
      <c r="T126" s="6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42709.993981481486</v>
      </c>
      <c r="T127" s="6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42135.589548611111</v>
      </c>
      <c r="T128" s="6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42067.62431712963</v>
      </c>
      <c r="T129" s="6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6">
        <f t="shared" si="10"/>
        <v>42628.22792824074</v>
      </c>
      <c r="T130" s="6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6">
        <f t="shared" ref="S131:S194" si="16">(((J131/60)/60)/24)+DATE(1970,1,1)</f>
        <v>41882.937303240738</v>
      </c>
      <c r="T131" s="6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41778.915416666663</v>
      </c>
      <c r="T132" s="6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42541.837511574078</v>
      </c>
      <c r="T133" s="6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41905.812581018516</v>
      </c>
      <c r="T134" s="6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42491.80768518518</v>
      </c>
      <c r="T135" s="6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42221.909930555557</v>
      </c>
      <c r="T136" s="6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41788.381909722222</v>
      </c>
      <c r="T137" s="6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42096.410115740742</v>
      </c>
      <c r="T138" s="6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42239.573993055557</v>
      </c>
      <c r="T139" s="6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42186.257418981477</v>
      </c>
      <c r="T140" s="6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42187.920972222222</v>
      </c>
      <c r="T141" s="6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42053.198287037041</v>
      </c>
      <c r="T142" s="6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42110.153043981481</v>
      </c>
      <c r="T143" s="6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41938.893263888887</v>
      </c>
      <c r="T144" s="6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42559.064143518524</v>
      </c>
      <c r="T145" s="6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42047.762407407412</v>
      </c>
      <c r="T146" s="6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42200.542268518519</v>
      </c>
      <c r="T147" s="6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42693.016180555554</v>
      </c>
      <c r="T148" s="6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41969.767824074079</v>
      </c>
      <c r="T149" s="6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42397.281666666662</v>
      </c>
      <c r="T150" s="6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41968.172106481477</v>
      </c>
      <c r="T151" s="6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42090.161828703705</v>
      </c>
      <c r="T152" s="6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42113.550821759258</v>
      </c>
      <c r="T153" s="6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41875.077546296299</v>
      </c>
      <c r="T154" s="6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41933.586157407408</v>
      </c>
      <c r="T155" s="6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42115.547395833331</v>
      </c>
      <c r="T156" s="6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42168.559432870374</v>
      </c>
      <c r="T157" s="6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41794.124953703707</v>
      </c>
      <c r="T158" s="6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42396.911712962959</v>
      </c>
      <c r="T159" s="6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41904.07671296296</v>
      </c>
      <c r="T160" s="6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42514.434548611112</v>
      </c>
      <c r="T161" s="6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42171.913090277783</v>
      </c>
      <c r="T162" s="6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41792.687442129631</v>
      </c>
      <c r="T163" s="6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41835.126805555556</v>
      </c>
      <c r="T164" s="6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42243.961273148147</v>
      </c>
      <c r="T165" s="6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41841.762743055559</v>
      </c>
      <c r="T166" s="6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42351.658842592587</v>
      </c>
      <c r="T167" s="6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42721.075949074075</v>
      </c>
      <c r="T168" s="6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42160.927488425921</v>
      </c>
      <c r="T169" s="6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42052.83530092593</v>
      </c>
      <c r="T170" s="6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41900.505312499998</v>
      </c>
      <c r="T171" s="6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42216.977812500001</v>
      </c>
      <c r="T172" s="6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42534.180717592593</v>
      </c>
      <c r="T173" s="6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42047.394942129627</v>
      </c>
      <c r="T174" s="6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42033.573009259257</v>
      </c>
      <c r="T175" s="6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42072.758981481486</v>
      </c>
      <c r="T176" s="6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41855.777905092589</v>
      </c>
      <c r="T177" s="6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42191.824062500003</v>
      </c>
      <c r="T178" s="6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42070.047754629632</v>
      </c>
      <c r="T179" s="6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42304.955381944441</v>
      </c>
      <c r="T180" s="6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42403.080497685187</v>
      </c>
      <c r="T181" s="6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42067.991238425922</v>
      </c>
      <c r="T182" s="6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42147.741840277777</v>
      </c>
      <c r="T183" s="6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42712.011944444443</v>
      </c>
      <c r="T184" s="6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41939.810300925928</v>
      </c>
      <c r="T185" s="6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41825.791226851856</v>
      </c>
      <c r="T186" s="6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42570.91133101852</v>
      </c>
      <c r="T187" s="6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42767.812893518523</v>
      </c>
      <c r="T188" s="6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42182.234456018516</v>
      </c>
      <c r="T189" s="6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41857.18304398148</v>
      </c>
      <c r="T190" s="6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42556.690706018519</v>
      </c>
      <c r="T191" s="6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42527.650995370372</v>
      </c>
      <c r="T192" s="6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42239.441412037035</v>
      </c>
      <c r="T193" s="6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6">
        <f t="shared" si="16"/>
        <v>41899.792037037041</v>
      </c>
      <c r="T194" s="6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6">
        <f t="shared" ref="S195:S258" si="22">(((J195/60)/60)/24)+DATE(1970,1,1)</f>
        <v>41911.934791666667</v>
      </c>
      <c r="T195" s="6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42375.996886574074</v>
      </c>
      <c r="T196" s="6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42135.67050925926</v>
      </c>
      <c r="T197" s="6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42259.542800925927</v>
      </c>
      <c r="T198" s="6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42741.848379629635</v>
      </c>
      <c r="T199" s="6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41887.383356481485</v>
      </c>
      <c r="T200" s="6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42584.123865740738</v>
      </c>
      <c r="T201" s="6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41867.083368055559</v>
      </c>
      <c r="T202" s="6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42023.818622685183</v>
      </c>
      <c r="T203" s="6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42255.927824074075</v>
      </c>
      <c r="T204" s="6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41973.847962962958</v>
      </c>
      <c r="T205" s="6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42556.583368055552</v>
      </c>
      <c r="T206" s="6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42248.632199074069</v>
      </c>
      <c r="T207" s="6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42567.004432870366</v>
      </c>
      <c r="T208" s="6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41978.197199074071</v>
      </c>
      <c r="T209" s="6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41959.369988425926</v>
      </c>
      <c r="T210" s="6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42165.922858796301</v>
      </c>
      <c r="T211" s="6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42249.064722222218</v>
      </c>
      <c r="T212" s="6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42236.159918981488</v>
      </c>
      <c r="T213" s="6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42416.881018518514</v>
      </c>
      <c r="T214" s="6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42202.594293981485</v>
      </c>
      <c r="T215" s="6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42009.64061342593</v>
      </c>
      <c r="T216" s="6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42375.230115740742</v>
      </c>
      <c r="T217" s="6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42066.958761574075</v>
      </c>
      <c r="T218" s="6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41970.64061342593</v>
      </c>
      <c r="T219" s="6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42079.628344907411</v>
      </c>
      <c r="T220" s="6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42429.326678240745</v>
      </c>
      <c r="T221" s="6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42195.643865740742</v>
      </c>
      <c r="T222" s="6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42031.837546296301</v>
      </c>
      <c r="T223" s="6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42031.769884259258</v>
      </c>
      <c r="T224" s="6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42482.048032407409</v>
      </c>
      <c r="T225" s="6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42135.235254629632</v>
      </c>
      <c r="T226" s="6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42438.961273148147</v>
      </c>
      <c r="T227" s="6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42106.666018518517</v>
      </c>
      <c r="T228" s="6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42164.893993055557</v>
      </c>
      <c r="T229" s="6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42096.686400462961</v>
      </c>
      <c r="T230" s="6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42383.933993055558</v>
      </c>
      <c r="T231" s="6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42129.777210648142</v>
      </c>
      <c r="T232" s="6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42341.958923611113</v>
      </c>
      <c r="T233" s="6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42032.82576388889</v>
      </c>
      <c r="T234" s="6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42612.911712962959</v>
      </c>
      <c r="T235" s="6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42136.035405092596</v>
      </c>
      <c r="T236" s="6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42164.908530092594</v>
      </c>
      <c r="T237" s="6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42321.08447916666</v>
      </c>
      <c r="T238" s="6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42377.577187499999</v>
      </c>
      <c r="T239" s="6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42713.962499999994</v>
      </c>
      <c r="T240" s="6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42297.110300925924</v>
      </c>
      <c r="T241" s="6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41354.708460648151</v>
      </c>
      <c r="T242" s="6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41949.697962962964</v>
      </c>
      <c r="T243" s="6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40862.492939814816</v>
      </c>
      <c r="T244" s="6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41662.047500000001</v>
      </c>
      <c r="T245" s="6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40213.323599537034</v>
      </c>
      <c r="T246" s="6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41107.053067129629</v>
      </c>
      <c r="T247" s="6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40480.363483796296</v>
      </c>
      <c r="T248" s="6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40430.604328703703</v>
      </c>
      <c r="T249" s="6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40870.774409722224</v>
      </c>
      <c r="T250" s="6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40332.923842592594</v>
      </c>
      <c r="T251" s="6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41401.565868055557</v>
      </c>
      <c r="T252" s="6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41013.787569444445</v>
      </c>
      <c r="T253" s="6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40266.662708333337</v>
      </c>
      <c r="T254" s="6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40924.650868055556</v>
      </c>
      <c r="T255" s="6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42263.952662037031</v>
      </c>
      <c r="T256" s="6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40588.526412037041</v>
      </c>
      <c r="T257" s="6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41319.769293981481</v>
      </c>
      <c r="T258" s="6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6">
        <f t="shared" ref="S259:S322" si="28">(((J259/60)/60)/24)+DATE(1970,1,1)</f>
        <v>42479.626875000002</v>
      </c>
      <c r="T259" s="6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40682.051689814813</v>
      </c>
      <c r="T260" s="6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42072.738067129627</v>
      </c>
      <c r="T261" s="6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40330.755543981482</v>
      </c>
      <c r="T262" s="6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41017.885462962964</v>
      </c>
      <c r="T263" s="6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40555.24800925926</v>
      </c>
      <c r="T264" s="6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41149.954791666663</v>
      </c>
      <c r="T265" s="6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41010.620312500003</v>
      </c>
      <c r="T266" s="6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40267.245717592588</v>
      </c>
      <c r="T267" s="6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40205.174849537041</v>
      </c>
      <c r="T268" s="6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41785.452534722222</v>
      </c>
      <c r="T269" s="6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40809.15252314815</v>
      </c>
      <c r="T270" s="6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42758.197013888886</v>
      </c>
      <c r="T271" s="6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40637.866550925923</v>
      </c>
      <c r="T272" s="6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41612.10024305556</v>
      </c>
      <c r="T273" s="6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40235.900358796294</v>
      </c>
      <c r="T274" s="6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40697.498449074075</v>
      </c>
      <c r="T275" s="6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40969.912372685183</v>
      </c>
      <c r="T276" s="6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41193.032013888893</v>
      </c>
      <c r="T277" s="6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40967.081874999996</v>
      </c>
      <c r="T278" s="6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42117.891423611116</v>
      </c>
      <c r="T279" s="6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41164.040960648148</v>
      </c>
      <c r="T280" s="6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42759.244166666671</v>
      </c>
      <c r="T281" s="6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41744.590682870366</v>
      </c>
      <c r="T282" s="6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39950.163344907407</v>
      </c>
      <c r="T283" s="6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40194.920046296298</v>
      </c>
      <c r="T284" s="6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40675.71</v>
      </c>
      <c r="T285" s="6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40904.738194444442</v>
      </c>
      <c r="T286" s="6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41506.756111111114</v>
      </c>
      <c r="T287" s="6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41313.816249999996</v>
      </c>
      <c r="T288" s="6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41184.277986111112</v>
      </c>
      <c r="T289" s="6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41051.168900462959</v>
      </c>
      <c r="T290" s="6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41550.456412037034</v>
      </c>
      <c r="T291" s="6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40526.36917824074</v>
      </c>
      <c r="T292" s="6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41376.769050925926</v>
      </c>
      <c r="T293" s="6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40812.803229166668</v>
      </c>
      <c r="T294" s="6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41719.667986111112</v>
      </c>
      <c r="T295" s="6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40343.084421296298</v>
      </c>
      <c r="T296" s="6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41519.004733796297</v>
      </c>
      <c r="T297" s="6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41134.475497685184</v>
      </c>
      <c r="T298" s="6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42089.72802083334</v>
      </c>
      <c r="T299" s="6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41709.463518518518</v>
      </c>
      <c r="T300" s="6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40469.225231481483</v>
      </c>
      <c r="T301" s="6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40626.959930555553</v>
      </c>
      <c r="T302" s="6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41312.737673611111</v>
      </c>
      <c r="T303" s="6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40933.856921296298</v>
      </c>
      <c r="T304" s="6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41032.071134259262</v>
      </c>
      <c r="T305" s="6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41114.094872685186</v>
      </c>
      <c r="T306" s="6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40948.630196759259</v>
      </c>
      <c r="T307" s="6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41333.837187500001</v>
      </c>
      <c r="T308" s="6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41282.944456018515</v>
      </c>
      <c r="T309" s="6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40567.694560185184</v>
      </c>
      <c r="T310" s="6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41134.751550925925</v>
      </c>
      <c r="T311" s="6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40821.183136574073</v>
      </c>
      <c r="T312" s="6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40868.219814814816</v>
      </c>
      <c r="T313" s="6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41348.877685185187</v>
      </c>
      <c r="T314" s="6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40357.227939814817</v>
      </c>
      <c r="T315" s="6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41304.833194444444</v>
      </c>
      <c r="T316" s="6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41113.77238425926</v>
      </c>
      <c r="T317" s="6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41950.923576388886</v>
      </c>
      <c r="T318" s="6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41589.676886574074</v>
      </c>
      <c r="T319" s="6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41330.038784722223</v>
      </c>
      <c r="T320" s="6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40123.83829861111</v>
      </c>
      <c r="T321" s="6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6">
        <f t="shared" si="28"/>
        <v>42331.551307870366</v>
      </c>
      <c r="T322" s="6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6">
        <f t="shared" ref="S323:S386" si="34">(((J323/60)/60)/24)+DATE(1970,1,1)</f>
        <v>42647.446597222224</v>
      </c>
      <c r="T323" s="6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42473.57</v>
      </c>
      <c r="T324" s="6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42697.32136574074</v>
      </c>
      <c r="T325" s="6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42184.626250000001</v>
      </c>
      <c r="T326" s="6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42689.187881944439</v>
      </c>
      <c r="T327" s="6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42775.314884259264</v>
      </c>
      <c r="T328" s="6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42058.235289351855</v>
      </c>
      <c r="T329" s="6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42278.946620370371</v>
      </c>
      <c r="T330" s="6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42291.46674768519</v>
      </c>
      <c r="T331" s="6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41379.515775462962</v>
      </c>
      <c r="T332" s="6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42507.581412037034</v>
      </c>
      <c r="T333" s="6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42263.680289351847</v>
      </c>
      <c r="T334" s="6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42437.636469907404</v>
      </c>
      <c r="T335" s="6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42101.682372685187</v>
      </c>
      <c r="T336" s="6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42101.737442129626</v>
      </c>
      <c r="T337" s="6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42291.596273148149</v>
      </c>
      <c r="T338" s="6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42047.128564814819</v>
      </c>
      <c r="T339" s="6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42559.755671296298</v>
      </c>
      <c r="T340" s="6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42093.760046296295</v>
      </c>
      <c r="T341" s="6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42772.669062500005</v>
      </c>
      <c r="T342" s="6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41894.879606481481</v>
      </c>
      <c r="T343" s="6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42459.780844907407</v>
      </c>
      <c r="T344" s="6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41926.73778935185</v>
      </c>
      <c r="T345" s="6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42111.970995370371</v>
      </c>
      <c r="T346" s="6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42114.944328703699</v>
      </c>
      <c r="T347" s="6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42261.500243055561</v>
      </c>
      <c r="T348" s="6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42292.495474537034</v>
      </c>
      <c r="T349" s="6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42207.58699074074</v>
      </c>
      <c r="T350" s="6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42760.498935185184</v>
      </c>
      <c r="T351" s="6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42586.066076388888</v>
      </c>
      <c r="T352" s="6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42427.964745370366</v>
      </c>
      <c r="T353" s="6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41890.167453703703</v>
      </c>
      <c r="T354" s="6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42297.791886574079</v>
      </c>
      <c r="T355" s="6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42438.827789351853</v>
      </c>
      <c r="T356" s="6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41943.293912037036</v>
      </c>
      <c r="T357" s="6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42415.803159722222</v>
      </c>
      <c r="T358" s="6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42078.222187499996</v>
      </c>
      <c r="T359" s="6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42507.860196759255</v>
      </c>
      <c r="T360" s="6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41935.070486111108</v>
      </c>
      <c r="T361" s="6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42163.897916666669</v>
      </c>
      <c r="T362" s="6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41936.001226851848</v>
      </c>
      <c r="T363" s="6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41837.210543981484</v>
      </c>
      <c r="T364" s="6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40255.744629629626</v>
      </c>
      <c r="T365" s="6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41780.859629629631</v>
      </c>
      <c r="T366" s="6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41668.606469907405</v>
      </c>
      <c r="T367" s="6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41019.793032407404</v>
      </c>
      <c r="T368" s="6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41355.577291666668</v>
      </c>
      <c r="T369" s="6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42043.605578703704</v>
      </c>
      <c r="T370" s="6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40893.551724537036</v>
      </c>
      <c r="T371" s="6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42711.795138888891</v>
      </c>
      <c r="T372" s="6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41261.767812500002</v>
      </c>
      <c r="T373" s="6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42425.576898148152</v>
      </c>
      <c r="T374" s="6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41078.91201388889</v>
      </c>
      <c r="T375" s="6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40757.889247685183</v>
      </c>
      <c r="T376" s="6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41657.985081018516</v>
      </c>
      <c r="T377" s="6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42576.452731481477</v>
      </c>
      <c r="T378" s="6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42292.250787037032</v>
      </c>
      <c r="T379" s="6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42370.571851851855</v>
      </c>
      <c r="T380" s="6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40987.688333333332</v>
      </c>
      <c r="T381" s="6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42367.719814814816</v>
      </c>
      <c r="T382" s="6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41085.698113425926</v>
      </c>
      <c r="T383" s="6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41144.709490740745</v>
      </c>
      <c r="T384" s="6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41755.117581018516</v>
      </c>
      <c r="T385" s="6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6">
        <f t="shared" si="34"/>
        <v>41980.781793981485</v>
      </c>
      <c r="T386" s="6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6">
        <f t="shared" ref="S387:S450" si="40">(((J387/60)/60)/24)+DATE(1970,1,1)</f>
        <v>41934.584502314814</v>
      </c>
      <c r="T387" s="6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42211.951284722221</v>
      </c>
      <c r="T388" s="6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42200.67659722222</v>
      </c>
      <c r="T389" s="6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42549.076157407413</v>
      </c>
      <c r="T390" s="6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41674.063078703701</v>
      </c>
      <c r="T391" s="6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42112.036712962959</v>
      </c>
      <c r="T392" s="6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40865.042256944449</v>
      </c>
      <c r="T393" s="6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40763.717256944445</v>
      </c>
      <c r="T394" s="6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41526.708935185183</v>
      </c>
      <c r="T395" s="6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42417.818078703705</v>
      </c>
      <c r="T396" s="6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40990.909259259257</v>
      </c>
      <c r="T397" s="6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41082.564884259256</v>
      </c>
      <c r="T398" s="6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40379.776435185187</v>
      </c>
      <c r="T399" s="6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42078.793124999997</v>
      </c>
      <c r="T400" s="6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42687.875775462962</v>
      </c>
      <c r="T401" s="6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41745.635960648149</v>
      </c>
      <c r="T402" s="6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40732.842245370368</v>
      </c>
      <c r="T403" s="6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42292.539548611108</v>
      </c>
      <c r="T404" s="6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40718.310659722221</v>
      </c>
      <c r="T405" s="6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41646.628032407411</v>
      </c>
      <c r="T406" s="6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41674.08494212963</v>
      </c>
      <c r="T407" s="6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40638.162465277775</v>
      </c>
      <c r="T408" s="6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40806.870949074073</v>
      </c>
      <c r="T409" s="6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41543.735995370371</v>
      </c>
      <c r="T410" s="6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42543.862777777773</v>
      </c>
      <c r="T411" s="6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42113.981446759266</v>
      </c>
      <c r="T412" s="6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41598.17597222222</v>
      </c>
      <c r="T413" s="6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41099.742800925924</v>
      </c>
      <c r="T414" s="6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41079.877442129626</v>
      </c>
      <c r="T415" s="6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41529.063252314816</v>
      </c>
      <c r="T416" s="6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41904.851875</v>
      </c>
      <c r="T417" s="6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41648.396192129629</v>
      </c>
      <c r="T418" s="6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41360.970601851855</v>
      </c>
      <c r="T419" s="6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42178.282372685186</v>
      </c>
      <c r="T420" s="6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41394.842442129629</v>
      </c>
      <c r="T421" s="6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41682.23646990741</v>
      </c>
      <c r="T422" s="6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42177.491388888884</v>
      </c>
      <c r="T423" s="6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41863.260381944441</v>
      </c>
      <c r="T424" s="6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41400.92627314815</v>
      </c>
      <c r="T425" s="6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40934.376145833332</v>
      </c>
      <c r="T426" s="6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42275.861157407402</v>
      </c>
      <c r="T427" s="6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42400.711967592593</v>
      </c>
      <c r="T428" s="6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42285.909027777772</v>
      </c>
      <c r="T429" s="6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41778.766724537039</v>
      </c>
      <c r="T430" s="6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40070.901412037041</v>
      </c>
      <c r="T431" s="6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41513.107256944444</v>
      </c>
      <c r="T432" s="6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42526.871331018512</v>
      </c>
      <c r="T433" s="6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42238.726631944446</v>
      </c>
      <c r="T434" s="6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42228.629884259266</v>
      </c>
      <c r="T435" s="6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41576.834513888891</v>
      </c>
      <c r="T436" s="6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41500.747453703705</v>
      </c>
      <c r="T437" s="6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41456.36241898148</v>
      </c>
      <c r="T438" s="6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42591.31858796296</v>
      </c>
      <c r="T439" s="6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42296.261087962965</v>
      </c>
      <c r="T440" s="6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41919.761782407404</v>
      </c>
      <c r="T441" s="6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42423.985567129625</v>
      </c>
      <c r="T442" s="6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41550.793935185182</v>
      </c>
      <c r="T443" s="6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42024.888692129629</v>
      </c>
      <c r="T444" s="6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41650.015057870369</v>
      </c>
      <c r="T445" s="6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40894.906956018516</v>
      </c>
      <c r="T446" s="6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42130.335358796292</v>
      </c>
      <c r="T447" s="6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42037.083564814813</v>
      </c>
      <c r="T448" s="6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41331.555127314816</v>
      </c>
      <c r="T449" s="6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6">
        <f t="shared" si="40"/>
        <v>41753.758043981477</v>
      </c>
      <c r="T450" s="6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6">
        <f t="shared" ref="S451:S514" si="46">(((J451/60)/60)/24)+DATE(1970,1,1)</f>
        <v>41534.568113425928</v>
      </c>
      <c r="T451" s="6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41654.946759259255</v>
      </c>
      <c r="T452" s="6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41634.715173611112</v>
      </c>
      <c r="T453" s="6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42107.703877314809</v>
      </c>
      <c r="T454" s="6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42038.824988425928</v>
      </c>
      <c r="T455" s="6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41938.717256944445</v>
      </c>
      <c r="T456" s="6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40971.002569444441</v>
      </c>
      <c r="T457" s="6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41547.694456018515</v>
      </c>
      <c r="T458" s="6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41837.767500000002</v>
      </c>
      <c r="T459" s="6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41378.69976851852</v>
      </c>
      <c r="T460" s="6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40800.6403587963</v>
      </c>
      <c r="T461" s="6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41759.542534722219</v>
      </c>
      <c r="T462" s="6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41407.84684027778</v>
      </c>
      <c r="T463" s="6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40705.126631944448</v>
      </c>
      <c r="T464" s="6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40750.710104166668</v>
      </c>
      <c r="T465" s="6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42488.848784722228</v>
      </c>
      <c r="T466" s="6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41801.120069444441</v>
      </c>
      <c r="T467" s="6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41129.942870370374</v>
      </c>
      <c r="T468" s="6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41135.679791666669</v>
      </c>
      <c r="T469" s="6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41041.167627314811</v>
      </c>
      <c r="T470" s="6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41827.989861111113</v>
      </c>
      <c r="T471" s="6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41605.167696759258</v>
      </c>
      <c r="T472" s="6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41703.721979166665</v>
      </c>
      <c r="T473" s="6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41844.922662037039</v>
      </c>
      <c r="T474" s="6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41869.698136574072</v>
      </c>
      <c r="T475" s="6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42753.329039351855</v>
      </c>
      <c r="T476" s="6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42100.086145833338</v>
      </c>
      <c r="T477" s="6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41757.975011574075</v>
      </c>
      <c r="T478" s="6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40987.83488425926</v>
      </c>
      <c r="T479" s="6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42065.910983796297</v>
      </c>
      <c r="T480" s="6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41904.407812500001</v>
      </c>
      <c r="T481" s="6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41465.500173611108</v>
      </c>
      <c r="T482" s="6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41162.672326388885</v>
      </c>
      <c r="T483" s="6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42447.896875000006</v>
      </c>
      <c r="T484" s="6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41243.197592592594</v>
      </c>
      <c r="T485" s="6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42272.93949074074</v>
      </c>
      <c r="T486" s="6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41381.50577546296</v>
      </c>
      <c r="T487" s="6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41761.94258101852</v>
      </c>
      <c r="T488" s="6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42669.594837962963</v>
      </c>
      <c r="T489" s="6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42714.054398148146</v>
      </c>
      <c r="T490" s="6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40882.481666666667</v>
      </c>
      <c r="T491" s="6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41113.968576388892</v>
      </c>
      <c r="T492" s="6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42366.982627314821</v>
      </c>
      <c r="T493" s="6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42596.03506944445</v>
      </c>
      <c r="T494" s="6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42114.726134259254</v>
      </c>
      <c r="T495" s="6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41799.830613425926</v>
      </c>
      <c r="T496" s="6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42171.827604166669</v>
      </c>
      <c r="T497" s="6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41620.93141203704</v>
      </c>
      <c r="T498" s="6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41945.037789351853</v>
      </c>
      <c r="T499" s="6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40858.762141203704</v>
      </c>
      <c r="T500" s="6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40043.895462962959</v>
      </c>
      <c r="T501" s="6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40247.886006944449</v>
      </c>
      <c r="T502" s="6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40703.234386574077</v>
      </c>
      <c r="T503" s="6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40956.553530092591</v>
      </c>
      <c r="T504" s="6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41991.526655092588</v>
      </c>
      <c r="T505" s="6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40949.98364583333</v>
      </c>
      <c r="T506" s="6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42318.098217592589</v>
      </c>
      <c r="T507" s="6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41466.552314814813</v>
      </c>
      <c r="T508" s="6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41156.958993055552</v>
      </c>
      <c r="T509" s="6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40995.024317129632</v>
      </c>
      <c r="T510" s="6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42153.631597222222</v>
      </c>
      <c r="T511" s="6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42400.176377314812</v>
      </c>
      <c r="T512" s="6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41340.303032407406</v>
      </c>
      <c r="T513" s="6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6">
        <f t="shared" si="46"/>
        <v>42649.742210648154</v>
      </c>
      <c r="T514" s="6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6">
        <f t="shared" ref="S515:S578" si="52">(((J515/60)/60)/24)+DATE(1970,1,1)</f>
        <v>42552.653993055559</v>
      </c>
      <c r="T515" s="6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41830.613969907405</v>
      </c>
      <c r="T516" s="6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42327.490752314814</v>
      </c>
      <c r="T517" s="6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42091.778703703705</v>
      </c>
      <c r="T518" s="6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42738.615289351852</v>
      </c>
      <c r="T519" s="6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42223.616018518514</v>
      </c>
      <c r="T520" s="6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41218.391446759262</v>
      </c>
      <c r="T521" s="6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6">
        <f t="shared" si="52"/>
        <v>42318.702094907407</v>
      </c>
      <c r="T522" s="6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6">
        <f t="shared" si="52"/>
        <v>42646.092812499999</v>
      </c>
      <c r="T523" s="6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6">
        <f t="shared" si="52"/>
        <v>42430.040798611109</v>
      </c>
      <c r="T524" s="6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6">
        <f t="shared" si="52"/>
        <v>42238.13282407407</v>
      </c>
      <c r="T525" s="6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6">
        <f t="shared" si="52"/>
        <v>42492.717233796298</v>
      </c>
      <c r="T526" s="6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41850.400937500002</v>
      </c>
      <c r="T527" s="6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6">
        <f t="shared" si="52"/>
        <v>42192.591944444444</v>
      </c>
      <c r="T528" s="6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6">
        <f t="shared" si="52"/>
        <v>42753.205625000002</v>
      </c>
      <c r="T529" s="6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6">
        <f t="shared" si="52"/>
        <v>42155.920219907406</v>
      </c>
      <c r="T530" s="6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6">
        <f t="shared" si="52"/>
        <v>42725.031180555554</v>
      </c>
      <c r="T531" s="6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6">
        <f t="shared" si="52"/>
        <v>42157.591064814813</v>
      </c>
      <c r="T532" s="6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6">
        <f t="shared" si="52"/>
        <v>42676.065150462964</v>
      </c>
      <c r="T533" s="6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6">
        <f t="shared" si="52"/>
        <v>42473.007037037038</v>
      </c>
      <c r="T534" s="6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6">
        <f t="shared" si="52"/>
        <v>42482.43478009259</v>
      </c>
      <c r="T535" s="6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6">
        <f t="shared" si="52"/>
        <v>42270.810995370368</v>
      </c>
      <c r="T536" s="6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6">
        <f t="shared" si="52"/>
        <v>42711.545196759253</v>
      </c>
      <c r="T537" s="6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6">
        <f t="shared" si="52"/>
        <v>42179.344988425932</v>
      </c>
      <c r="T538" s="6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6">
        <f t="shared" si="52"/>
        <v>42282.768414351856</v>
      </c>
      <c r="T539" s="6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6">
        <f t="shared" si="52"/>
        <v>42473.794710648144</v>
      </c>
      <c r="T540" s="6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6">
        <f t="shared" si="52"/>
        <v>42535.049849537041</v>
      </c>
      <c r="T541" s="6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6">
        <f t="shared" si="52"/>
        <v>42009.817199074074</v>
      </c>
      <c r="T542" s="6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6">
        <f t="shared" si="52"/>
        <v>42276.046689814815</v>
      </c>
      <c r="T543" s="6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6">
        <f t="shared" si="52"/>
        <v>42433.737453703703</v>
      </c>
      <c r="T544" s="6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6">
        <f t="shared" si="52"/>
        <v>41914.092152777775</v>
      </c>
      <c r="T545" s="6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6">
        <f t="shared" si="52"/>
        <v>42525.656944444447</v>
      </c>
      <c r="T546" s="6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6">
        <f t="shared" si="52"/>
        <v>42283.592465277776</v>
      </c>
      <c r="T547" s="6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6">
        <f t="shared" si="52"/>
        <v>42249.667997685188</v>
      </c>
      <c r="T548" s="6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6">
        <f t="shared" si="52"/>
        <v>42380.696342592593</v>
      </c>
      <c r="T549" s="6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6">
        <f t="shared" si="52"/>
        <v>42276.903333333335</v>
      </c>
      <c r="T550" s="6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6">
        <f t="shared" si="52"/>
        <v>42163.636828703704</v>
      </c>
      <c r="T551" s="6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6">
        <f t="shared" si="52"/>
        <v>42753.678761574076</v>
      </c>
      <c r="T552" s="6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6">
        <f t="shared" si="52"/>
        <v>42173.275740740741</v>
      </c>
      <c r="T553" s="6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6">
        <f t="shared" si="52"/>
        <v>42318.616851851853</v>
      </c>
      <c r="T554" s="6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6">
        <f t="shared" si="52"/>
        <v>41927.71980324074</v>
      </c>
      <c r="T555" s="6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6">
        <f t="shared" si="52"/>
        <v>41901.684861111113</v>
      </c>
      <c r="T556" s="6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6">
        <f t="shared" si="52"/>
        <v>42503.353506944448</v>
      </c>
      <c r="T557" s="6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6">
        <f t="shared" si="52"/>
        <v>42345.860150462962</v>
      </c>
      <c r="T558" s="6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6">
        <f t="shared" si="52"/>
        <v>42676.942164351851</v>
      </c>
      <c r="T559" s="6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6">
        <f t="shared" si="52"/>
        <v>42057.883159722223</v>
      </c>
      <c r="T560" s="6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6">
        <f t="shared" si="52"/>
        <v>42321.283101851848</v>
      </c>
      <c r="T561" s="6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6">
        <f t="shared" si="52"/>
        <v>41960.771354166667</v>
      </c>
      <c r="T562" s="6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6">
        <f t="shared" si="52"/>
        <v>42268.658715277779</v>
      </c>
      <c r="T563" s="6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6">
        <f t="shared" si="52"/>
        <v>42692.389062500006</v>
      </c>
      <c r="T564" s="6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6">
        <f t="shared" si="52"/>
        <v>42022.069988425923</v>
      </c>
      <c r="T565" s="6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6">
        <f t="shared" si="52"/>
        <v>42411.942997685182</v>
      </c>
      <c r="T566" s="6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6">
        <f t="shared" si="52"/>
        <v>42165.785289351858</v>
      </c>
      <c r="T567" s="6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6">
        <f t="shared" si="52"/>
        <v>42535.68440972222</v>
      </c>
      <c r="T568" s="6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6">
        <f t="shared" si="52"/>
        <v>41975.842523148152</v>
      </c>
      <c r="T569" s="6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6">
        <f t="shared" si="52"/>
        <v>42348.9215625</v>
      </c>
      <c r="T570" s="6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6">
        <f t="shared" si="52"/>
        <v>42340.847361111111</v>
      </c>
      <c r="T571" s="6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6">
        <f t="shared" si="52"/>
        <v>42388.798252314817</v>
      </c>
      <c r="T572" s="6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6">
        <f t="shared" si="52"/>
        <v>42192.816238425927</v>
      </c>
      <c r="T573" s="6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6">
        <f t="shared" si="52"/>
        <v>42282.71629629629</v>
      </c>
      <c r="T574" s="6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6">
        <f t="shared" si="52"/>
        <v>41963.050127314811</v>
      </c>
      <c r="T575" s="6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6">
        <f t="shared" si="52"/>
        <v>42632.443368055552</v>
      </c>
      <c r="T576" s="6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6">
        <f t="shared" si="52"/>
        <v>42138.692627314813</v>
      </c>
      <c r="T577" s="6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6">
        <f t="shared" si="52"/>
        <v>42031.471666666665</v>
      </c>
      <c r="T578" s="6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6">
        <f t="shared" ref="S579:S642" si="58">(((J579/60)/60)/24)+DATE(1970,1,1)</f>
        <v>42450.589143518519</v>
      </c>
      <c r="T579" s="6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6">
        <f t="shared" si="58"/>
        <v>42230.578622685185</v>
      </c>
      <c r="T580" s="6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6">
        <f t="shared" si="58"/>
        <v>41968.852118055554</v>
      </c>
      <c r="T581" s="6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6">
        <f t="shared" si="58"/>
        <v>42605.908182870371</v>
      </c>
      <c r="T582" s="6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6">
        <f t="shared" si="58"/>
        <v>42188.012777777782</v>
      </c>
      <c r="T583" s="6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6">
        <f t="shared" si="58"/>
        <v>42055.739803240736</v>
      </c>
      <c r="T584" s="6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6">
        <f t="shared" si="58"/>
        <v>42052.93850694444</v>
      </c>
      <c r="T585" s="6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6">
        <f t="shared" si="58"/>
        <v>42049.716620370367</v>
      </c>
      <c r="T586" s="6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6">
        <f t="shared" si="58"/>
        <v>42283.3909375</v>
      </c>
      <c r="T587" s="6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6">
        <f t="shared" si="58"/>
        <v>42020.854247685187</v>
      </c>
      <c r="T588" s="6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6">
        <f t="shared" si="58"/>
        <v>42080.757326388892</v>
      </c>
      <c r="T589" s="6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6">
        <f t="shared" si="58"/>
        <v>42631.769513888896</v>
      </c>
      <c r="T590" s="6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6">
        <f t="shared" si="58"/>
        <v>42178.614571759259</v>
      </c>
      <c r="T591" s="6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6">
        <f t="shared" si="58"/>
        <v>42377.554756944446</v>
      </c>
      <c r="T592" s="6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6">
        <f t="shared" si="58"/>
        <v>42177.543171296296</v>
      </c>
      <c r="T593" s="6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6">
        <f t="shared" si="58"/>
        <v>41946.232175925928</v>
      </c>
      <c r="T594" s="6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6">
        <f t="shared" si="58"/>
        <v>42070.677604166667</v>
      </c>
      <c r="T595" s="6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6">
        <f t="shared" si="58"/>
        <v>42446.780162037037</v>
      </c>
      <c r="T596" s="6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6">
        <f t="shared" si="58"/>
        <v>42083.069884259254</v>
      </c>
      <c r="T597" s="6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6">
        <f t="shared" si="58"/>
        <v>42646.896898148145</v>
      </c>
      <c r="T598" s="6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6">
        <f t="shared" si="58"/>
        <v>42545.705266203702</v>
      </c>
      <c r="T599" s="6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6">
        <f t="shared" si="58"/>
        <v>41948.00209490741</v>
      </c>
      <c r="T600" s="6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6">
        <f t="shared" si="58"/>
        <v>42047.812523148154</v>
      </c>
      <c r="T601" s="6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6">
        <f t="shared" si="58"/>
        <v>42073.798171296294</v>
      </c>
      <c r="T602" s="6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6">
        <f t="shared" si="58"/>
        <v>41969.858090277776</v>
      </c>
      <c r="T603" s="6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6">
        <f t="shared" si="58"/>
        <v>42143.79415509259</v>
      </c>
      <c r="T604" s="6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6">
        <f t="shared" si="58"/>
        <v>41835.639155092591</v>
      </c>
      <c r="T605" s="6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6">
        <f t="shared" si="58"/>
        <v>41849.035370370373</v>
      </c>
      <c r="T606" s="6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6">
        <f t="shared" si="58"/>
        <v>42194.357731481476</v>
      </c>
      <c r="T607" s="6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6">
        <f t="shared" si="58"/>
        <v>42102.650567129633</v>
      </c>
      <c r="T608" s="6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6">
        <f t="shared" si="58"/>
        <v>42300.825648148151</v>
      </c>
      <c r="T609" s="6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6">
        <f t="shared" si="58"/>
        <v>42140.921064814815</v>
      </c>
      <c r="T610" s="6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6">
        <f t="shared" si="58"/>
        <v>42307.034074074079</v>
      </c>
      <c r="T611" s="6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6">
        <f t="shared" si="58"/>
        <v>42086.83085648148</v>
      </c>
      <c r="T612" s="6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6">
        <f t="shared" si="58"/>
        <v>42328.560613425929</v>
      </c>
      <c r="T613" s="6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6">
        <f t="shared" si="58"/>
        <v>42585.031782407401</v>
      </c>
      <c r="T614" s="6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6">
        <f t="shared" si="58"/>
        <v>42247.496759259258</v>
      </c>
      <c r="T615" s="6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6">
        <f t="shared" si="58"/>
        <v>42515.061805555553</v>
      </c>
      <c r="T616" s="6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6">
        <f t="shared" si="58"/>
        <v>42242.122210648144</v>
      </c>
      <c r="T617" s="6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6">
        <f t="shared" si="58"/>
        <v>42761.376238425932</v>
      </c>
      <c r="T618" s="6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6">
        <f t="shared" si="58"/>
        <v>42087.343090277776</v>
      </c>
      <c r="T619" s="6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6">
        <f t="shared" si="58"/>
        <v>42317.810219907406</v>
      </c>
      <c r="T620" s="6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6">
        <f t="shared" si="58"/>
        <v>41908.650347222225</v>
      </c>
      <c r="T621" s="6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6">
        <f t="shared" si="58"/>
        <v>41831.716874999998</v>
      </c>
      <c r="T622" s="6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6">
        <f t="shared" si="58"/>
        <v>42528.987696759257</v>
      </c>
      <c r="T623" s="6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6">
        <f t="shared" si="58"/>
        <v>42532.774745370371</v>
      </c>
      <c r="T624" s="6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6">
        <f t="shared" si="58"/>
        <v>42122.009224537032</v>
      </c>
      <c r="T625" s="6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6">
        <f t="shared" si="58"/>
        <v>42108.988900462966</v>
      </c>
      <c r="T626" s="6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6">
        <f t="shared" si="58"/>
        <v>42790.895567129628</v>
      </c>
      <c r="T627" s="6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6">
        <f t="shared" si="58"/>
        <v>42198.559479166666</v>
      </c>
      <c r="T628" s="6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6">
        <f t="shared" si="58"/>
        <v>42384.306840277779</v>
      </c>
      <c r="T629" s="6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6">
        <f t="shared" si="58"/>
        <v>41803.692789351851</v>
      </c>
      <c r="T630" s="6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6">
        <f t="shared" si="58"/>
        <v>42474.637824074074</v>
      </c>
      <c r="T631" s="6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6">
        <f t="shared" si="58"/>
        <v>42223.619456018518</v>
      </c>
      <c r="T632" s="6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6">
        <f t="shared" si="58"/>
        <v>42489.772326388891</v>
      </c>
      <c r="T633" s="6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6">
        <f t="shared" si="58"/>
        <v>42303.659317129626</v>
      </c>
      <c r="T634" s="6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6">
        <f t="shared" si="58"/>
        <v>42507.29932870371</v>
      </c>
      <c r="T635" s="6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6">
        <f t="shared" si="58"/>
        <v>42031.928576388891</v>
      </c>
      <c r="T636" s="6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6">
        <f t="shared" si="58"/>
        <v>42076.092152777783</v>
      </c>
      <c r="T637" s="6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6">
        <f t="shared" si="58"/>
        <v>42131.455439814818</v>
      </c>
      <c r="T638" s="6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6">
        <f t="shared" si="58"/>
        <v>42762.962013888886</v>
      </c>
      <c r="T639" s="6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6">
        <f t="shared" si="58"/>
        <v>42759.593310185184</v>
      </c>
      <c r="T640" s="6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6">
        <f t="shared" si="58"/>
        <v>41865.583275462966</v>
      </c>
      <c r="T641" s="6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6">
        <f t="shared" si="58"/>
        <v>42683.420312500006</v>
      </c>
      <c r="T642" s="6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6">
        <f t="shared" ref="S643:S706" si="64">(((J643/60)/60)/24)+DATE(1970,1,1)</f>
        <v>42199.57</v>
      </c>
      <c r="T643" s="6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42199.651319444441</v>
      </c>
      <c r="T644" s="6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42100.642071759255</v>
      </c>
      <c r="T645" s="6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41898.665960648148</v>
      </c>
      <c r="T646" s="6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6">
        <f t="shared" si="64"/>
        <v>42564.026319444441</v>
      </c>
      <c r="T647" s="6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41832.852627314816</v>
      </c>
      <c r="T648" s="6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42416.767928240741</v>
      </c>
      <c r="T649" s="6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41891.693379629629</v>
      </c>
      <c r="T650" s="6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41877.912187499998</v>
      </c>
      <c r="T651" s="6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41932.036851851852</v>
      </c>
      <c r="T652" s="6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6">
        <f t="shared" si="64"/>
        <v>41956.017488425925</v>
      </c>
      <c r="T653" s="6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42675.690393518518</v>
      </c>
      <c r="T654" s="6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42199.618518518517</v>
      </c>
      <c r="T655" s="6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42163.957326388889</v>
      </c>
      <c r="T656" s="6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42045.957314814819</v>
      </c>
      <c r="T657" s="6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42417.804618055554</v>
      </c>
      <c r="T658" s="6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42331.84574074074</v>
      </c>
      <c r="T659" s="6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6">
        <f t="shared" si="64"/>
        <v>42179.160752314812</v>
      </c>
      <c r="T660" s="6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42209.593692129631</v>
      </c>
      <c r="T661" s="6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41922.741655092592</v>
      </c>
      <c r="T662" s="6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42636.645358796297</v>
      </c>
      <c r="T663" s="6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41990.438043981485</v>
      </c>
      <c r="T664" s="6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42173.843240740738</v>
      </c>
      <c r="T665" s="6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42077.666377314818</v>
      </c>
      <c r="T666" s="6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42688.711354166662</v>
      </c>
      <c r="T667" s="6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41838.832152777781</v>
      </c>
      <c r="T668" s="6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42632.373414351852</v>
      </c>
      <c r="T669" s="6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42090.831273148149</v>
      </c>
      <c r="T670" s="6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42527.625671296293</v>
      </c>
      <c r="T671" s="6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42506.709722222222</v>
      </c>
      <c r="T672" s="6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41984.692731481482</v>
      </c>
      <c r="T673" s="6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41974.219490740739</v>
      </c>
      <c r="T674" s="6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41838.840474537035</v>
      </c>
      <c r="T675" s="6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6">
        <f t="shared" si="64"/>
        <v>41803.116053240738</v>
      </c>
      <c r="T676" s="6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41975.930601851855</v>
      </c>
      <c r="T677" s="6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42012.768298611118</v>
      </c>
      <c r="T678" s="6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42504.403877314813</v>
      </c>
      <c r="T679" s="6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42481.376597222217</v>
      </c>
      <c r="T680" s="6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42556.695706018523</v>
      </c>
      <c r="T681" s="6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41864.501516203702</v>
      </c>
      <c r="T682" s="6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42639.805601851855</v>
      </c>
      <c r="T683" s="6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42778.765300925923</v>
      </c>
      <c r="T684" s="6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42634.900046296301</v>
      </c>
      <c r="T685" s="6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41809.473275462966</v>
      </c>
      <c r="T686" s="6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41971.866574074069</v>
      </c>
      <c r="T687" s="6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42189.673263888893</v>
      </c>
      <c r="T688" s="6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42711.750613425931</v>
      </c>
      <c r="T689" s="6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6">
        <f t="shared" si="64"/>
        <v>42262.104780092588</v>
      </c>
      <c r="T690" s="6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42675.66778935185</v>
      </c>
      <c r="T691" s="6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42579.634733796294</v>
      </c>
      <c r="T692" s="6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6">
        <f t="shared" si="64"/>
        <v>42158.028310185182</v>
      </c>
      <c r="T693" s="6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42696.37572916667</v>
      </c>
      <c r="T694" s="6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42094.808182870373</v>
      </c>
      <c r="T695" s="6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42737.663877314815</v>
      </c>
      <c r="T696" s="6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41913.521064814813</v>
      </c>
      <c r="T697" s="6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41815.927106481482</v>
      </c>
      <c r="T698" s="6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42388.523020833338</v>
      </c>
      <c r="T699" s="6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41866.931076388886</v>
      </c>
      <c r="T700" s="6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41563.485509259262</v>
      </c>
      <c r="T701" s="6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42715.688437500001</v>
      </c>
      <c r="T702" s="6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41813.662962962961</v>
      </c>
      <c r="T703" s="6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42668.726701388892</v>
      </c>
      <c r="T704" s="6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42711.950798611113</v>
      </c>
      <c r="T705" s="6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6">
        <f t="shared" si="64"/>
        <v>42726.192916666667</v>
      </c>
      <c r="T706" s="6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6">
        <f t="shared" ref="S707:S770" si="70">(((J707/60)/60)/24)+DATE(1970,1,1)</f>
        <v>42726.491643518515</v>
      </c>
      <c r="T707" s="6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42676.995173611111</v>
      </c>
      <c r="T708" s="6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42696.663506944446</v>
      </c>
      <c r="T709" s="6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41835.581018518518</v>
      </c>
      <c r="T710" s="6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6">
        <f t="shared" si="70"/>
        <v>41948.041192129633</v>
      </c>
      <c r="T711" s="6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41837.984976851854</v>
      </c>
      <c r="T712" s="6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42678.459120370375</v>
      </c>
      <c r="T713" s="6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42384.680925925932</v>
      </c>
      <c r="T714" s="6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42496.529305555552</v>
      </c>
      <c r="T715" s="6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42734.787986111114</v>
      </c>
      <c r="T716" s="6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42273.090740740736</v>
      </c>
      <c r="T717" s="6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41940.658645833333</v>
      </c>
      <c r="T718" s="6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41857.854189814818</v>
      </c>
      <c r="T719" s="6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42752.845451388886</v>
      </c>
      <c r="T720" s="6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6">
        <f t="shared" si="70"/>
        <v>42409.040231481486</v>
      </c>
      <c r="T721" s="6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40909.649201388893</v>
      </c>
      <c r="T722" s="6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41807.571840277778</v>
      </c>
      <c r="T723" s="6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40977.805300925924</v>
      </c>
      <c r="T724" s="6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42184.816539351858</v>
      </c>
      <c r="T725" s="6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40694.638460648144</v>
      </c>
      <c r="T726" s="6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42321.626296296294</v>
      </c>
      <c r="T727" s="6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41346.042673611111</v>
      </c>
      <c r="T728" s="6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41247.020243055551</v>
      </c>
      <c r="T729" s="6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40731.837465277778</v>
      </c>
      <c r="T730" s="6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41111.185891203706</v>
      </c>
      <c r="T731" s="6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40854.745266203703</v>
      </c>
      <c r="T732" s="6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40879.795682870368</v>
      </c>
      <c r="T733" s="6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41486.424317129626</v>
      </c>
      <c r="T734" s="6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41598.420046296298</v>
      </c>
      <c r="T735" s="6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42102.164583333331</v>
      </c>
      <c r="T736" s="6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41946.029467592591</v>
      </c>
      <c r="T737" s="6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41579.734259259261</v>
      </c>
      <c r="T738" s="6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41667.275312500002</v>
      </c>
      <c r="T739" s="6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41943.604097222218</v>
      </c>
      <c r="T740" s="6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41829.502650462964</v>
      </c>
      <c r="T741" s="6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42162.146782407406</v>
      </c>
      <c r="T742" s="6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41401.648217592592</v>
      </c>
      <c r="T743" s="6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41689.917962962965</v>
      </c>
      <c r="T744" s="6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40990.709317129629</v>
      </c>
      <c r="T745" s="6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41226.95721064815</v>
      </c>
      <c r="T746" s="6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41367.572280092594</v>
      </c>
      <c r="T747" s="6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41157.042928240742</v>
      </c>
      <c r="T748" s="6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41988.548831018517</v>
      </c>
      <c r="T749" s="6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41831.846828703703</v>
      </c>
      <c r="T750" s="6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42733.94131944445</v>
      </c>
      <c r="T751" s="6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41299.878148148149</v>
      </c>
      <c r="T752" s="6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40713.630497685182</v>
      </c>
      <c r="T753" s="6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42639.421493055561</v>
      </c>
      <c r="T754" s="6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42019.590173611112</v>
      </c>
      <c r="T755" s="6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41249.749085648145</v>
      </c>
      <c r="T756" s="6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41383.605057870373</v>
      </c>
      <c r="T757" s="6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40590.766886574071</v>
      </c>
      <c r="T758" s="6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41235.054560185185</v>
      </c>
      <c r="T759" s="6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40429.836435185185</v>
      </c>
      <c r="T760" s="6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41789.330312500002</v>
      </c>
      <c r="T761" s="6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6">
        <f t="shared" si="70"/>
        <v>42670.764039351852</v>
      </c>
      <c r="T762" s="6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6">
        <f t="shared" si="70"/>
        <v>41642.751458333332</v>
      </c>
      <c r="T763" s="6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6">
        <f t="shared" si="70"/>
        <v>42690.858449074076</v>
      </c>
      <c r="T764" s="6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6">
        <f t="shared" si="70"/>
        <v>41471.446851851848</v>
      </c>
      <c r="T765" s="6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6">
        <f t="shared" si="70"/>
        <v>42227.173159722224</v>
      </c>
      <c r="T766" s="6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6">
        <f t="shared" si="70"/>
        <v>41901.542638888888</v>
      </c>
      <c r="T767" s="6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6">
        <f t="shared" si="70"/>
        <v>42021.783368055556</v>
      </c>
      <c r="T768" s="6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6">
        <f t="shared" si="70"/>
        <v>42115.143634259264</v>
      </c>
      <c r="T769" s="6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6">
        <f t="shared" si="70"/>
        <v>41594.207060185188</v>
      </c>
      <c r="T770" s="6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6">
        <f t="shared" ref="S771:S834" si="76">(((J771/60)/60)/24)+DATE(1970,1,1)</f>
        <v>41604.996458333335</v>
      </c>
      <c r="T771" s="6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6">
        <f t="shared" si="76"/>
        <v>41289.999641203707</v>
      </c>
      <c r="T772" s="6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42349.824097222227</v>
      </c>
      <c r="T773" s="6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6">
        <f t="shared" si="76"/>
        <v>40068.056932870371</v>
      </c>
      <c r="T774" s="6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6">
        <f t="shared" si="76"/>
        <v>42100.735937499994</v>
      </c>
      <c r="T775" s="6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6">
        <f t="shared" si="76"/>
        <v>41663.780300925922</v>
      </c>
      <c r="T776" s="6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6">
        <f t="shared" si="76"/>
        <v>40863.060127314813</v>
      </c>
      <c r="T777" s="6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6">
        <f t="shared" si="76"/>
        <v>42250.685706018514</v>
      </c>
      <c r="T778" s="6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6">
        <f t="shared" si="76"/>
        <v>41456.981215277774</v>
      </c>
      <c r="T779" s="6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6">
        <f t="shared" si="76"/>
        <v>41729.702314814815</v>
      </c>
      <c r="T780" s="6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6">
        <f t="shared" si="76"/>
        <v>40436.68408564815</v>
      </c>
      <c r="T781" s="6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6">
        <f t="shared" si="76"/>
        <v>40636.673900462964</v>
      </c>
      <c r="T782" s="6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6">
        <f t="shared" si="76"/>
        <v>41403.000856481485</v>
      </c>
      <c r="T783" s="6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41116.758125</v>
      </c>
      <c r="T784" s="6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6">
        <f t="shared" si="76"/>
        <v>40987.773715277777</v>
      </c>
      <c r="T785" s="6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6">
        <f t="shared" si="76"/>
        <v>41675.149525462963</v>
      </c>
      <c r="T786" s="6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6">
        <f t="shared" si="76"/>
        <v>41303.593923611108</v>
      </c>
      <c r="T787" s="6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6">
        <f t="shared" si="76"/>
        <v>40983.055949074071</v>
      </c>
      <c r="T788" s="6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6">
        <f t="shared" si="76"/>
        <v>41549.627615740741</v>
      </c>
      <c r="T789" s="6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6">
        <f t="shared" si="76"/>
        <v>41059.006805555553</v>
      </c>
      <c r="T790" s="6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6">
        <f t="shared" si="76"/>
        <v>41277.186111111114</v>
      </c>
      <c r="T791" s="6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6">
        <f t="shared" si="76"/>
        <v>41276.047905092593</v>
      </c>
      <c r="T792" s="6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6">
        <f t="shared" si="76"/>
        <v>41557.780624999999</v>
      </c>
      <c r="T793" s="6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6">
        <f t="shared" si="76"/>
        <v>41555.873645833337</v>
      </c>
      <c r="T794" s="6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6">
        <f t="shared" si="76"/>
        <v>41442.741249999999</v>
      </c>
      <c r="T795" s="6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6">
        <f t="shared" si="76"/>
        <v>40736.115011574075</v>
      </c>
      <c r="T796" s="6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6">
        <f t="shared" si="76"/>
        <v>40963.613032407404</v>
      </c>
      <c r="T797" s="6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6">
        <f t="shared" si="76"/>
        <v>41502.882928240739</v>
      </c>
      <c r="T798" s="6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6">
        <f t="shared" si="76"/>
        <v>40996.994074074071</v>
      </c>
      <c r="T799" s="6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6">
        <f t="shared" si="76"/>
        <v>41882.590127314819</v>
      </c>
      <c r="T800" s="6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6">
        <f t="shared" si="76"/>
        <v>40996.667199074072</v>
      </c>
      <c r="T801" s="6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6">
        <f t="shared" si="76"/>
        <v>41863.433495370373</v>
      </c>
      <c r="T802" s="6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6">
        <f t="shared" si="76"/>
        <v>40695.795370370368</v>
      </c>
      <c r="T803" s="6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6">
        <f t="shared" si="76"/>
        <v>41123.022268518522</v>
      </c>
      <c r="T804" s="6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6">
        <f t="shared" si="76"/>
        <v>40665.949976851851</v>
      </c>
      <c r="T805" s="6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6">
        <f t="shared" si="76"/>
        <v>40730.105625000004</v>
      </c>
      <c r="T806" s="6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6">
        <f t="shared" si="76"/>
        <v>40690.823055555556</v>
      </c>
      <c r="T807" s="6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6">
        <f t="shared" si="76"/>
        <v>40763.691423611112</v>
      </c>
      <c r="T808" s="6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6">
        <f t="shared" si="76"/>
        <v>42759.628599537042</v>
      </c>
      <c r="T809" s="6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6">
        <f t="shared" si="76"/>
        <v>41962.100532407407</v>
      </c>
      <c r="T810" s="6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6">
        <f t="shared" si="76"/>
        <v>41628.833680555559</v>
      </c>
      <c r="T811" s="6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6">
        <f t="shared" si="76"/>
        <v>41123.056273148148</v>
      </c>
      <c r="T812" s="6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6">
        <f t="shared" si="76"/>
        <v>41443.643541666665</v>
      </c>
      <c r="T813" s="6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6">
        <f t="shared" si="76"/>
        <v>41282.017962962964</v>
      </c>
      <c r="T814" s="6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6">
        <f t="shared" si="76"/>
        <v>41080.960243055553</v>
      </c>
      <c r="T815" s="6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6">
        <f t="shared" si="76"/>
        <v>40679.743067129632</v>
      </c>
      <c r="T816" s="6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6">
        <f t="shared" si="76"/>
        <v>41914.917858796296</v>
      </c>
      <c r="T817" s="6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6">
        <f t="shared" si="76"/>
        <v>41341.870868055557</v>
      </c>
      <c r="T818" s="6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6">
        <f t="shared" si="76"/>
        <v>40925.599664351852</v>
      </c>
      <c r="T819" s="6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6">
        <f t="shared" si="76"/>
        <v>41120.882881944446</v>
      </c>
      <c r="T820" s="6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6">
        <f t="shared" si="76"/>
        <v>41619.998310185183</v>
      </c>
      <c r="T821" s="6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6">
        <f t="shared" si="76"/>
        <v>41768.841921296298</v>
      </c>
      <c r="T822" s="6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6">
        <f t="shared" si="76"/>
        <v>42093.922048611115</v>
      </c>
      <c r="T823" s="6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6">
        <f t="shared" si="76"/>
        <v>41157.947337962964</v>
      </c>
      <c r="T824" s="6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6">
        <f t="shared" si="76"/>
        <v>42055.972824074073</v>
      </c>
      <c r="T825" s="6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6">
        <f t="shared" si="76"/>
        <v>40250.242106481484</v>
      </c>
      <c r="T826" s="6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6">
        <f t="shared" si="76"/>
        <v>41186.306527777779</v>
      </c>
      <c r="T827" s="6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6">
        <f t="shared" si="76"/>
        <v>40973.038541666669</v>
      </c>
      <c r="T828" s="6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6">
        <f t="shared" si="76"/>
        <v>40927.473460648151</v>
      </c>
      <c r="T829" s="6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6">
        <f t="shared" si="76"/>
        <v>41073.050717592596</v>
      </c>
      <c r="T830" s="6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6">
        <f t="shared" si="76"/>
        <v>42504.801388888889</v>
      </c>
      <c r="T831" s="6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6">
        <f t="shared" si="76"/>
        <v>41325.525752314818</v>
      </c>
      <c r="T832" s="6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6">
        <f t="shared" si="76"/>
        <v>40996.646921296298</v>
      </c>
      <c r="T833" s="6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6">
        <f t="shared" si="76"/>
        <v>40869.675173611111</v>
      </c>
      <c r="T834" s="6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6">
        <f t="shared" ref="S835:S898" si="82">(((J835/60)/60)/24)+DATE(1970,1,1)</f>
        <v>41718.878182870372</v>
      </c>
      <c r="T835" s="6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6">
        <f t="shared" si="82"/>
        <v>41422.822824074072</v>
      </c>
      <c r="T836" s="6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6">
        <f t="shared" si="82"/>
        <v>41005.45784722222</v>
      </c>
      <c r="T837" s="6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6">
        <f t="shared" si="82"/>
        <v>41524.056921296295</v>
      </c>
      <c r="T838" s="6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6">
        <f t="shared" si="82"/>
        <v>41730.998402777775</v>
      </c>
      <c r="T839" s="6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6">
        <f t="shared" si="82"/>
        <v>40895.897974537038</v>
      </c>
      <c r="T840" s="6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6">
        <f t="shared" si="82"/>
        <v>41144.763379629629</v>
      </c>
      <c r="T841" s="6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6">
        <f t="shared" si="82"/>
        <v>42607.226701388892</v>
      </c>
      <c r="T842" s="6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6">
        <f t="shared" si="82"/>
        <v>41923.838692129626</v>
      </c>
      <c r="T843" s="6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6">
        <f t="shared" si="82"/>
        <v>41526.592395833337</v>
      </c>
      <c r="T844" s="6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6">
        <f t="shared" si="82"/>
        <v>42695.257870370369</v>
      </c>
      <c r="T845" s="6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6">
        <f t="shared" si="82"/>
        <v>41905.684629629628</v>
      </c>
      <c r="T846" s="6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6">
        <f t="shared" si="82"/>
        <v>42578.205972222218</v>
      </c>
      <c r="T847" s="6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6">
        <f t="shared" si="82"/>
        <v>41694.391840277778</v>
      </c>
      <c r="T848" s="6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42165.79833333334</v>
      </c>
      <c r="T849" s="6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42078.792048611111</v>
      </c>
      <c r="T850" s="6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6">
        <f t="shared" si="82"/>
        <v>42051.148888888885</v>
      </c>
      <c r="T851" s="6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6">
        <f t="shared" si="82"/>
        <v>42452.827743055561</v>
      </c>
      <c r="T852" s="6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6">
        <f t="shared" si="82"/>
        <v>42522.880243055552</v>
      </c>
      <c r="T853" s="6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6">
        <f t="shared" si="82"/>
        <v>42656.805497685185</v>
      </c>
      <c r="T854" s="6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42021.832280092596</v>
      </c>
      <c r="T855" s="6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6">
        <f t="shared" si="82"/>
        <v>42702.212337962963</v>
      </c>
      <c r="T856" s="6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6">
        <f t="shared" si="82"/>
        <v>42545.125196759262</v>
      </c>
      <c r="T857" s="6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6">
        <f t="shared" si="82"/>
        <v>42609.311990740738</v>
      </c>
      <c r="T858" s="6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42291.581377314811</v>
      </c>
      <c r="T859" s="6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6">
        <f t="shared" si="82"/>
        <v>42079.745578703703</v>
      </c>
      <c r="T860" s="6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6">
        <f t="shared" si="82"/>
        <v>42128.820231481484</v>
      </c>
      <c r="T861" s="6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6">
        <f t="shared" si="82"/>
        <v>41570.482789351852</v>
      </c>
      <c r="T862" s="6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6">
        <f t="shared" si="82"/>
        <v>42599.965324074074</v>
      </c>
      <c r="T863" s="6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6">
        <f t="shared" si="82"/>
        <v>41559.5549537037</v>
      </c>
      <c r="T864" s="6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6">
        <f t="shared" si="82"/>
        <v>40921.117662037039</v>
      </c>
      <c r="T865" s="6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6">
        <f t="shared" si="82"/>
        <v>41541.106921296298</v>
      </c>
      <c r="T866" s="6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6">
        <f t="shared" si="82"/>
        <v>41230.77311342593</v>
      </c>
      <c r="T867" s="6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6">
        <f t="shared" si="82"/>
        <v>42025.637939814813</v>
      </c>
      <c r="T868" s="6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6">
        <f t="shared" si="82"/>
        <v>40088.105393518519</v>
      </c>
      <c r="T869" s="6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6">
        <f t="shared" si="82"/>
        <v>41616.027754629627</v>
      </c>
      <c r="T870" s="6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6">
        <f t="shared" si="82"/>
        <v>41342.845567129632</v>
      </c>
      <c r="T871" s="6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6">
        <f t="shared" si="82"/>
        <v>41488.022256944445</v>
      </c>
      <c r="T872" s="6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6">
        <f t="shared" si="82"/>
        <v>41577.561284722222</v>
      </c>
      <c r="T873" s="6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6">
        <f t="shared" si="82"/>
        <v>40567.825543981482</v>
      </c>
      <c r="T874" s="6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6">
        <f t="shared" si="82"/>
        <v>41184.167129629634</v>
      </c>
      <c r="T875" s="6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6">
        <f t="shared" si="82"/>
        <v>41368.583726851852</v>
      </c>
      <c r="T876" s="6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6">
        <f t="shared" si="82"/>
        <v>42248.723738425921</v>
      </c>
      <c r="T877" s="6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6">
        <f t="shared" si="82"/>
        <v>41276.496840277774</v>
      </c>
      <c r="T878" s="6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6">
        <f t="shared" si="82"/>
        <v>41597.788888888892</v>
      </c>
      <c r="T879" s="6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6">
        <f t="shared" si="82"/>
        <v>40505.232916666668</v>
      </c>
      <c r="T880" s="6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6">
        <f t="shared" si="82"/>
        <v>41037.829918981479</v>
      </c>
      <c r="T881" s="6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6">
        <f t="shared" si="82"/>
        <v>41179.32104166667</v>
      </c>
      <c r="T882" s="6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6">
        <f t="shared" si="82"/>
        <v>40877.25099537037</v>
      </c>
      <c r="T883" s="6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6">
        <f t="shared" si="82"/>
        <v>40759.860532407409</v>
      </c>
      <c r="T884" s="6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6">
        <f t="shared" si="82"/>
        <v>42371.935590277775</v>
      </c>
      <c r="T885" s="6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6">
        <f t="shared" si="82"/>
        <v>40981.802615740737</v>
      </c>
      <c r="T886" s="6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6">
        <f t="shared" si="82"/>
        <v>42713.941099537042</v>
      </c>
      <c r="T887" s="6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6">
        <f t="shared" si="82"/>
        <v>42603.870520833334</v>
      </c>
      <c r="T888" s="6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6">
        <f t="shared" si="82"/>
        <v>41026.958969907406</v>
      </c>
      <c r="T889" s="6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6">
        <f t="shared" si="82"/>
        <v>40751.753298611111</v>
      </c>
      <c r="T890" s="6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6">
        <f t="shared" si="82"/>
        <v>41887.784062500003</v>
      </c>
      <c r="T891" s="6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6">
        <f t="shared" si="82"/>
        <v>41569.698831018519</v>
      </c>
      <c r="T892" s="6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6">
        <f t="shared" si="82"/>
        <v>41842.031597222223</v>
      </c>
      <c r="T893" s="6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6">
        <f t="shared" si="82"/>
        <v>40304.20003472222</v>
      </c>
      <c r="T894" s="6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6">
        <f t="shared" si="82"/>
        <v>42065.897719907407</v>
      </c>
      <c r="T895" s="6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6">
        <f t="shared" si="82"/>
        <v>42496.981597222228</v>
      </c>
      <c r="T896" s="6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6">
        <f t="shared" si="82"/>
        <v>40431.127650462964</v>
      </c>
      <c r="T897" s="6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6">
        <f t="shared" si="82"/>
        <v>42218.872986111113</v>
      </c>
      <c r="T898" s="6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6">
        <f t="shared" ref="S899:S962" si="88">(((J899/60)/60)/24)+DATE(1970,1,1)</f>
        <v>41211.688750000001</v>
      </c>
      <c r="T899" s="6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6">
        <f t="shared" si="88"/>
        <v>40878.758217592593</v>
      </c>
      <c r="T900" s="6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6">
        <f t="shared" si="88"/>
        <v>40646.099097222221</v>
      </c>
      <c r="T901" s="6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6">
        <f t="shared" si="88"/>
        <v>42429.84956018519</v>
      </c>
      <c r="T902" s="6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6">
        <f t="shared" si="88"/>
        <v>40291.81150462963</v>
      </c>
      <c r="T903" s="6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6">
        <f t="shared" si="88"/>
        <v>41829.965532407405</v>
      </c>
      <c r="T904" s="6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6">
        <f t="shared" si="88"/>
        <v>41149.796064814815</v>
      </c>
      <c r="T905" s="6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6">
        <f t="shared" si="88"/>
        <v>42342.080289351856</v>
      </c>
      <c r="T906" s="6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6">
        <f t="shared" si="88"/>
        <v>40507.239884259259</v>
      </c>
      <c r="T907" s="6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6">
        <f t="shared" si="88"/>
        <v>41681.189699074072</v>
      </c>
      <c r="T908" s="6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6">
        <f t="shared" si="88"/>
        <v>40767.192395833335</v>
      </c>
      <c r="T909" s="6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6">
        <f t="shared" si="88"/>
        <v>40340.801562499997</v>
      </c>
      <c r="T910" s="6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6">
        <f t="shared" si="88"/>
        <v>41081.69027777778</v>
      </c>
      <c r="T911" s="6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6">
        <f t="shared" si="88"/>
        <v>42737.545358796298</v>
      </c>
      <c r="T912" s="6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6">
        <f t="shared" si="88"/>
        <v>41642.005150462966</v>
      </c>
      <c r="T913" s="6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6">
        <f t="shared" si="88"/>
        <v>41194.109340277777</v>
      </c>
      <c r="T914" s="6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6">
        <f t="shared" si="88"/>
        <v>41004.139108796298</v>
      </c>
      <c r="T915" s="6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6">
        <f t="shared" si="88"/>
        <v>41116.763275462967</v>
      </c>
      <c r="T916" s="6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6">
        <f t="shared" si="88"/>
        <v>40937.679560185185</v>
      </c>
      <c r="T917" s="6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6">
        <f t="shared" si="88"/>
        <v>40434.853402777779</v>
      </c>
      <c r="T918" s="6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6">
        <f t="shared" si="88"/>
        <v>41802.94363425926</v>
      </c>
      <c r="T919" s="6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6">
        <f t="shared" si="88"/>
        <v>41944.916215277779</v>
      </c>
      <c r="T920" s="6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6">
        <f t="shared" si="88"/>
        <v>41227.641724537039</v>
      </c>
      <c r="T921" s="6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6">
        <f t="shared" si="88"/>
        <v>41562.67155092593</v>
      </c>
      <c r="T922" s="6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6">
        <f t="shared" si="88"/>
        <v>40847.171018518515</v>
      </c>
      <c r="T923" s="6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6">
        <f t="shared" si="88"/>
        <v>41878.530011574076</v>
      </c>
      <c r="T924" s="6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6">
        <f t="shared" si="88"/>
        <v>41934.959756944445</v>
      </c>
      <c r="T925" s="6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6">
        <f t="shared" si="88"/>
        <v>41288.942928240744</v>
      </c>
      <c r="T926" s="6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6">
        <f t="shared" si="88"/>
        <v>41575.880914351852</v>
      </c>
      <c r="T927" s="6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6">
        <f t="shared" si="88"/>
        <v>40338.02002314815</v>
      </c>
      <c r="T928" s="6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6">
        <f t="shared" si="88"/>
        <v>41013.822858796295</v>
      </c>
      <c r="T929" s="6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6">
        <f t="shared" si="88"/>
        <v>41180.86241898148</v>
      </c>
      <c r="T930" s="6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6">
        <f t="shared" si="88"/>
        <v>40978.238067129627</v>
      </c>
      <c r="T931" s="6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6">
        <f t="shared" si="88"/>
        <v>40312.915578703702</v>
      </c>
      <c r="T932" s="6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6">
        <f t="shared" si="88"/>
        <v>41680.359976851854</v>
      </c>
      <c r="T933" s="6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6">
        <f t="shared" si="88"/>
        <v>41310.969270833331</v>
      </c>
      <c r="T934" s="6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6">
        <f t="shared" si="88"/>
        <v>41711.169085648151</v>
      </c>
      <c r="T935" s="6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6">
        <f t="shared" si="88"/>
        <v>41733.737083333333</v>
      </c>
      <c r="T936" s="6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6">
        <f t="shared" si="88"/>
        <v>42368.333668981482</v>
      </c>
      <c r="T937" s="6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6">
        <f t="shared" si="88"/>
        <v>40883.024178240739</v>
      </c>
      <c r="T938" s="6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6">
        <f t="shared" si="88"/>
        <v>41551.798113425924</v>
      </c>
      <c r="T939" s="6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6">
        <f t="shared" si="88"/>
        <v>41124.479722222226</v>
      </c>
      <c r="T940" s="6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6">
        <f t="shared" si="88"/>
        <v>41416.763171296298</v>
      </c>
      <c r="T941" s="6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42182.008402777778</v>
      </c>
      <c r="T942" s="6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6">
        <f t="shared" si="88"/>
        <v>42746.096585648149</v>
      </c>
      <c r="T943" s="6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42382.843287037031</v>
      </c>
      <c r="T944" s="6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42673.66788194445</v>
      </c>
      <c r="T945" s="6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42444.583912037036</v>
      </c>
      <c r="T946" s="6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42732.872986111113</v>
      </c>
      <c r="T947" s="6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42592.750555555554</v>
      </c>
      <c r="T948" s="6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42491.781319444446</v>
      </c>
      <c r="T949" s="6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42411.828287037039</v>
      </c>
      <c r="T950" s="6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6">
        <f t="shared" si="88"/>
        <v>42361.043703703705</v>
      </c>
      <c r="T951" s="6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42356.750706018516</v>
      </c>
      <c r="T952" s="6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42480.653611111105</v>
      </c>
      <c r="T953" s="6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42662.613564814819</v>
      </c>
      <c r="T954" s="6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6">
        <f t="shared" si="88"/>
        <v>41999.164340277777</v>
      </c>
      <c r="T955" s="6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42194.833784722221</v>
      </c>
      <c r="T956" s="6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42586.295138888891</v>
      </c>
      <c r="T957" s="6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42060.913877314815</v>
      </c>
      <c r="T958" s="6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42660.552465277782</v>
      </c>
      <c r="T959" s="6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42082.802812499998</v>
      </c>
      <c r="T960" s="6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6">
        <f t="shared" si="88"/>
        <v>41993.174363425926</v>
      </c>
      <c r="T961" s="6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6">
        <f t="shared" si="88"/>
        <v>42766.626793981486</v>
      </c>
      <c r="T962" s="6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6">
        <f t="shared" ref="S963:S1026" si="94">(((J963/60)/60)/24)+DATE(1970,1,1)</f>
        <v>42740.693692129629</v>
      </c>
      <c r="T963" s="6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42373.712418981479</v>
      </c>
      <c r="T964" s="6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42625.635636574079</v>
      </c>
      <c r="T965" s="6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42208.628692129627</v>
      </c>
      <c r="T966" s="6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6">
        <f t="shared" si="94"/>
        <v>42637.016736111109</v>
      </c>
      <c r="T967" s="6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42619.635787037041</v>
      </c>
      <c r="T968" s="6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42422.254328703704</v>
      </c>
      <c r="T969" s="6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41836.847615740742</v>
      </c>
      <c r="T970" s="6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42742.30332175926</v>
      </c>
      <c r="T971" s="6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42721.220520833333</v>
      </c>
      <c r="T972" s="6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42111.709027777775</v>
      </c>
      <c r="T973" s="6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41856.865717592591</v>
      </c>
      <c r="T974" s="6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6">
        <f t="shared" si="94"/>
        <v>42257.014965277776</v>
      </c>
      <c r="T975" s="6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42424.749490740738</v>
      </c>
      <c r="T976" s="6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42489.696585648147</v>
      </c>
      <c r="T977" s="6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6">
        <f t="shared" si="94"/>
        <v>42185.058993055558</v>
      </c>
      <c r="T978" s="6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42391.942094907412</v>
      </c>
      <c r="T979" s="6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42395.309039351851</v>
      </c>
      <c r="T980" s="6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42506.416990740734</v>
      </c>
      <c r="T981" s="6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41928.904189814813</v>
      </c>
      <c r="T982" s="6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41830.947013888886</v>
      </c>
      <c r="T983" s="6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42615.753310185188</v>
      </c>
      <c r="T984" s="6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42574.667650462965</v>
      </c>
      <c r="T985" s="6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6">
        <f t="shared" si="94"/>
        <v>42061.11583333333</v>
      </c>
      <c r="T986" s="6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42339.967708333337</v>
      </c>
      <c r="T987" s="6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42324.767361111109</v>
      </c>
      <c r="T988" s="6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41773.294560185182</v>
      </c>
      <c r="T989" s="6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42614.356770833328</v>
      </c>
      <c r="T990" s="6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42611.933969907404</v>
      </c>
      <c r="T991" s="6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41855.784305555557</v>
      </c>
      <c r="T992" s="6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42538.75680555556</v>
      </c>
      <c r="T993" s="6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42437.924988425926</v>
      </c>
      <c r="T994" s="6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42652.964907407411</v>
      </c>
      <c r="T995" s="6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41921.263078703705</v>
      </c>
      <c r="T996" s="6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41947.940740740742</v>
      </c>
      <c r="T997" s="6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41817.866435185184</v>
      </c>
      <c r="T998" s="6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6">
        <f t="shared" si="94"/>
        <v>41941.10297453704</v>
      </c>
      <c r="T999" s="6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42282.168993055559</v>
      </c>
      <c r="T1000" s="6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41926.29965277778</v>
      </c>
      <c r="T1001" s="6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42749.059722222228</v>
      </c>
      <c r="T1002" s="6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42720.720057870371</v>
      </c>
      <c r="T1003" s="6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42325.684189814812</v>
      </c>
      <c r="T1004" s="6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42780.709039351852</v>
      </c>
      <c r="T1005" s="6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42388.708645833336</v>
      </c>
      <c r="T1006" s="6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42276.624803240738</v>
      </c>
      <c r="T1007" s="6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41977.040185185186</v>
      </c>
      <c r="T1008" s="6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42676.583599537036</v>
      </c>
      <c r="T1009" s="6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42702.809201388889</v>
      </c>
      <c r="T1010" s="6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42510.604699074072</v>
      </c>
      <c r="T1011" s="6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42561.829421296294</v>
      </c>
      <c r="T1012" s="6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41946.898090277777</v>
      </c>
      <c r="T1013" s="6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42714.440416666665</v>
      </c>
      <c r="T1014" s="6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42339.833981481483</v>
      </c>
      <c r="T1015" s="6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41955.002488425926</v>
      </c>
      <c r="T1016" s="6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42303.878414351857</v>
      </c>
      <c r="T1017" s="6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42422.107129629629</v>
      </c>
      <c r="T1018" s="6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42289.675173611111</v>
      </c>
      <c r="T1019" s="6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42535.492280092592</v>
      </c>
      <c r="T1020" s="6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42009.973946759259</v>
      </c>
      <c r="T1021" s="6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42127.069548611107</v>
      </c>
      <c r="T1022" s="6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42271.251979166671</v>
      </c>
      <c r="T1023" s="6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42111.646724537044</v>
      </c>
      <c r="T1024" s="6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42145.919687500005</v>
      </c>
      <c r="T1025" s="6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42370.580590277779</v>
      </c>
      <c r="T1026" s="6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6">
        <f t="shared" ref="S1027:S1090" si="100">(((J1027/60)/60)/24)+DATE(1970,1,1)</f>
        <v>42049.833761574075</v>
      </c>
      <c r="T1027" s="6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42426.407592592594</v>
      </c>
      <c r="T1028" s="6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41905.034108796295</v>
      </c>
      <c r="T1029" s="6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42755.627372685187</v>
      </c>
      <c r="T1030" s="6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42044.711886574078</v>
      </c>
      <c r="T1031" s="6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42611.483206018514</v>
      </c>
      <c r="T1032" s="6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42324.764004629629</v>
      </c>
      <c r="T1033" s="6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42514.666956018518</v>
      </c>
      <c r="T1034" s="6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42688.732407407413</v>
      </c>
      <c r="T1035" s="6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42555.166712962964</v>
      </c>
      <c r="T1036" s="6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42016.641435185185</v>
      </c>
      <c r="T1037" s="6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41249.448958333334</v>
      </c>
      <c r="T1038" s="6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42119.822476851856</v>
      </c>
      <c r="T1039" s="6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42418.231747685189</v>
      </c>
      <c r="T1040" s="6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42692.109328703707</v>
      </c>
      <c r="T1041" s="6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42579.708437499998</v>
      </c>
      <c r="T1042" s="6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6">
        <f t="shared" si="100"/>
        <v>41831.060092592597</v>
      </c>
      <c r="T1043" s="6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41851.696157407408</v>
      </c>
      <c r="T1044" s="6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42114.252951388888</v>
      </c>
      <c r="T1045" s="6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42011.925937499997</v>
      </c>
      <c r="T1046" s="6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41844.874421296299</v>
      </c>
      <c r="T1047" s="6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42319.851388888885</v>
      </c>
      <c r="T1048" s="6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41918.818460648145</v>
      </c>
      <c r="T1049" s="6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6">
        <f t="shared" si="100"/>
        <v>42598.053113425922</v>
      </c>
      <c r="T1050" s="6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42382.431076388893</v>
      </c>
      <c r="T1051" s="6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42231.7971875</v>
      </c>
      <c r="T1052" s="6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6">
        <f t="shared" si="100"/>
        <v>41850.014178240745</v>
      </c>
      <c r="T1053" s="6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42483.797395833331</v>
      </c>
      <c r="T1054" s="6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6">
        <f t="shared" si="100"/>
        <v>42775.172824074078</v>
      </c>
      <c r="T1055" s="6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41831.851840277777</v>
      </c>
      <c r="T1056" s="6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42406.992418981477</v>
      </c>
      <c r="T1057" s="6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42058.719641203701</v>
      </c>
      <c r="T1058" s="6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42678.871331018512</v>
      </c>
      <c r="T1059" s="6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42047.900960648149</v>
      </c>
      <c r="T1060" s="6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42046.79</v>
      </c>
      <c r="T1061" s="6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42079.913113425922</v>
      </c>
      <c r="T1062" s="6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42432.276712962965</v>
      </c>
      <c r="T1063" s="6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42556.807187500002</v>
      </c>
      <c r="T1064" s="6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6">
        <f t="shared" si="100"/>
        <v>42583.030810185184</v>
      </c>
      <c r="T1065" s="6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41417.228043981479</v>
      </c>
      <c r="T1066" s="6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41661.381041666667</v>
      </c>
      <c r="T1067" s="6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41445.962754629632</v>
      </c>
      <c r="T1068" s="6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41599.855682870373</v>
      </c>
      <c r="T1069" s="6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42440.371111111104</v>
      </c>
      <c r="T1070" s="6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41572.229849537034</v>
      </c>
      <c r="T1071" s="6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41163.011828703704</v>
      </c>
      <c r="T1072" s="6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42295.753391203703</v>
      </c>
      <c r="T1073" s="6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41645.832141203704</v>
      </c>
      <c r="T1074" s="6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40802.964594907404</v>
      </c>
      <c r="T1075" s="6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41613.172974537039</v>
      </c>
      <c r="T1076" s="6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41005.904120370367</v>
      </c>
      <c r="T1077" s="6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41838.377893518518</v>
      </c>
      <c r="T1078" s="6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42353.16679398148</v>
      </c>
      <c r="T1079" s="6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40701.195844907408</v>
      </c>
      <c r="T1080" s="6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42479.566388888896</v>
      </c>
      <c r="T1081" s="6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6">
        <f t="shared" si="100"/>
        <v>41740.138113425928</v>
      </c>
      <c r="T1082" s="6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42002.926990740743</v>
      </c>
      <c r="T1083" s="6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41101.906111111115</v>
      </c>
      <c r="T1084" s="6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41793.659525462965</v>
      </c>
      <c r="T1085" s="6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41829.912083333329</v>
      </c>
      <c r="T1086" s="6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42413.671006944445</v>
      </c>
      <c r="T1087" s="6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41845.866793981484</v>
      </c>
      <c r="T1088" s="6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41775.713969907411</v>
      </c>
      <c r="T1089" s="6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6">
        <f t="shared" si="100"/>
        <v>41723.799386574072</v>
      </c>
      <c r="T1090" s="6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6">
        <f t="shared" ref="S1091:S1154" si="106">(((J1091/60)/60)/24)+DATE(1970,1,1)</f>
        <v>42151.189525462964</v>
      </c>
      <c r="T1091" s="6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42123.185798611114</v>
      </c>
      <c r="T1092" s="6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42440.820277777777</v>
      </c>
      <c r="T1093" s="6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41250.025902777779</v>
      </c>
      <c r="T1094" s="6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42396.973807870367</v>
      </c>
      <c r="T1095" s="6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40795.713344907403</v>
      </c>
      <c r="T1096" s="6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41486.537268518521</v>
      </c>
      <c r="T1097" s="6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41885.51798611111</v>
      </c>
      <c r="T1098" s="6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41660.792557870373</v>
      </c>
      <c r="T1099" s="6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41712.762673611112</v>
      </c>
      <c r="T1100" s="6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42107.836435185185</v>
      </c>
      <c r="T1101" s="6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42384.110775462963</v>
      </c>
      <c r="T1102" s="6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42538.77243055556</v>
      </c>
      <c r="T1103" s="6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41577.045428240745</v>
      </c>
      <c r="T1104" s="6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42479.22210648148</v>
      </c>
      <c r="T1105" s="6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41771.40996527778</v>
      </c>
      <c r="T1106" s="6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41692.135729166665</v>
      </c>
      <c r="T1107" s="6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40973.740451388891</v>
      </c>
      <c r="T1108" s="6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41813.861388888887</v>
      </c>
      <c r="T1109" s="6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40952.636979166666</v>
      </c>
      <c r="T1110" s="6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42662.752199074079</v>
      </c>
      <c r="T1111" s="6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41220.933124999996</v>
      </c>
      <c r="T1112" s="6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42347.203587962969</v>
      </c>
      <c r="T1113" s="6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41963.759386574078</v>
      </c>
      <c r="T1114" s="6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41835.977083333331</v>
      </c>
      <c r="T1115" s="6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41526.345914351856</v>
      </c>
      <c r="T1116" s="6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42429.695543981477</v>
      </c>
      <c r="T1117" s="6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41009.847314814811</v>
      </c>
      <c r="T1118" s="6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42333.598530092597</v>
      </c>
      <c r="T1119" s="6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41704.16642361111</v>
      </c>
      <c r="T1120" s="6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41722.792407407411</v>
      </c>
      <c r="T1121" s="6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40799.872685185182</v>
      </c>
      <c r="T1122" s="6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42412.934212962966</v>
      </c>
      <c r="T1123" s="6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41410.703993055555</v>
      </c>
      <c r="T1124" s="6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41718.5237037037</v>
      </c>
      <c r="T1125" s="6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42094.667256944449</v>
      </c>
      <c r="T1126" s="6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42212.624189814815</v>
      </c>
      <c r="T1127" s="6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42535.327476851846</v>
      </c>
      <c r="T1128" s="6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41926.854166666664</v>
      </c>
      <c r="T1129" s="6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41828.649502314816</v>
      </c>
      <c r="T1130" s="6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42496.264965277776</v>
      </c>
      <c r="T1131" s="6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41908.996527777781</v>
      </c>
      <c r="T1132" s="6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42332.908194444448</v>
      </c>
      <c r="T1133" s="6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42706.115405092598</v>
      </c>
      <c r="T1134" s="6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41821.407187500001</v>
      </c>
      <c r="T1135" s="6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41958.285046296296</v>
      </c>
      <c r="T1136" s="6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42558.989513888882</v>
      </c>
      <c r="T1137" s="6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42327.671631944439</v>
      </c>
      <c r="T1138" s="6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42453.819687499999</v>
      </c>
      <c r="T1139" s="6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42736.9066087963</v>
      </c>
      <c r="T1140" s="6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41975.347523148142</v>
      </c>
      <c r="T1141" s="6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42192.462048611109</v>
      </c>
      <c r="T1142" s="6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42164.699652777781</v>
      </c>
      <c r="T1143" s="6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42022.006099537044</v>
      </c>
      <c r="T1144" s="6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42325.19358796296</v>
      </c>
      <c r="T1145" s="6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42093.181944444441</v>
      </c>
      <c r="T1146" s="6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41854.747592592597</v>
      </c>
      <c r="T1147" s="6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41723.9533912037</v>
      </c>
      <c r="T1148" s="6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41871.972025462965</v>
      </c>
      <c r="T1149" s="6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42675.171076388884</v>
      </c>
      <c r="T1150" s="6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42507.71025462963</v>
      </c>
      <c r="T1151" s="6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42317.954571759255</v>
      </c>
      <c r="T1152" s="6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42224.102581018517</v>
      </c>
      <c r="T1153" s="6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6">
        <f t="shared" si="106"/>
        <v>42109.709629629629</v>
      </c>
      <c r="T1154" s="6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6">
        <f t="shared" ref="S1155:S1218" si="112">(((J1155/60)/60)/24)+DATE(1970,1,1)</f>
        <v>42143.714178240742</v>
      </c>
      <c r="T1155" s="6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42223.108865740738</v>
      </c>
      <c r="T1156" s="6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41835.763981481483</v>
      </c>
      <c r="T1157" s="6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42029.07131944444</v>
      </c>
      <c r="T1158" s="6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41918.628240740742</v>
      </c>
      <c r="T1159" s="6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41952.09175925926</v>
      </c>
      <c r="T1160" s="6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42154.726446759261</v>
      </c>
      <c r="T1161" s="6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42061.154930555553</v>
      </c>
      <c r="T1162" s="6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42122.629502314812</v>
      </c>
      <c r="T1163" s="6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41876.683611111112</v>
      </c>
      <c r="T1164" s="6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41830.723611111112</v>
      </c>
      <c r="T1165" s="6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42509.724328703705</v>
      </c>
      <c r="T1166" s="6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41792.214467592588</v>
      </c>
      <c r="T1167" s="6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42150.485439814816</v>
      </c>
      <c r="T1168" s="6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41863.734895833331</v>
      </c>
      <c r="T1169" s="6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42605.053993055553</v>
      </c>
      <c r="T1170" s="6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42027.353738425925</v>
      </c>
      <c r="T1171" s="6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42124.893182870372</v>
      </c>
      <c r="T1172" s="6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41938.804710648146</v>
      </c>
      <c r="T1173" s="6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41841.682314814818</v>
      </c>
      <c r="T1174" s="6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42184.185844907406</v>
      </c>
      <c r="T1175" s="6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42468.84174768519</v>
      </c>
      <c r="T1176" s="6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42170.728460648148</v>
      </c>
      <c r="T1177" s="6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42746.019652777773</v>
      </c>
      <c r="T1178" s="6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41897.660833333335</v>
      </c>
      <c r="T1179" s="6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41837.905694444446</v>
      </c>
      <c r="T1180" s="6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42275.720219907409</v>
      </c>
      <c r="T1181" s="6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41781.806875000002</v>
      </c>
      <c r="T1182" s="6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42034.339363425926</v>
      </c>
      <c r="T1183" s="6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42728.827407407407</v>
      </c>
      <c r="T1184" s="6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42656.86137731481</v>
      </c>
      <c r="T1185" s="6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42741.599664351852</v>
      </c>
      <c r="T1186" s="6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42130.865150462967</v>
      </c>
      <c r="T1187" s="6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42123.86336805555</v>
      </c>
      <c r="T1188" s="6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42109.894942129627</v>
      </c>
      <c r="T1189" s="6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42711.700694444444</v>
      </c>
      <c r="T1190" s="6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42529.979108796295</v>
      </c>
      <c r="T1191" s="6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41852.665798611109</v>
      </c>
      <c r="T1192" s="6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42419.603703703702</v>
      </c>
      <c r="T1193" s="6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42747.506689814814</v>
      </c>
      <c r="T1194" s="6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42409.776076388895</v>
      </c>
      <c r="T1195" s="6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42072.488182870366</v>
      </c>
      <c r="T1196" s="6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42298.34783564815</v>
      </c>
      <c r="T1197" s="6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42326.818738425922</v>
      </c>
      <c r="T1198" s="6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42503.66474537037</v>
      </c>
      <c r="T1199" s="6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42333.619050925925</v>
      </c>
      <c r="T1200" s="6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42161.770833333328</v>
      </c>
      <c r="T1201" s="6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42089.477500000001</v>
      </c>
      <c r="T1202" s="6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42536.60701388889</v>
      </c>
      <c r="T1203" s="6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42152.288819444439</v>
      </c>
      <c r="T1204" s="6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42125.614895833336</v>
      </c>
      <c r="T1205" s="6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42297.748067129629</v>
      </c>
      <c r="T1206" s="6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42138.506377314814</v>
      </c>
      <c r="T1207" s="6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42772.776076388895</v>
      </c>
      <c r="T1208" s="6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42430.430243055554</v>
      </c>
      <c r="T1209" s="6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42423.709074074075</v>
      </c>
      <c r="T1210" s="6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42761.846122685187</v>
      </c>
      <c r="T1211" s="6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42132.941805555558</v>
      </c>
      <c r="T1212" s="6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42515.866446759261</v>
      </c>
      <c r="T1213" s="6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42318.950173611112</v>
      </c>
      <c r="T1214" s="6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42731.755787037036</v>
      </c>
      <c r="T1215" s="6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42104.840335648143</v>
      </c>
      <c r="T1216" s="6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41759.923101851848</v>
      </c>
      <c r="T1217" s="6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6">
        <f t="shared" si="112"/>
        <v>42247.616400462968</v>
      </c>
      <c r="T1218" s="6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6">
        <f t="shared" ref="S1219:S1282" si="118">(((J1219/60)/60)/24)+DATE(1970,1,1)</f>
        <v>42535.809490740736</v>
      </c>
      <c r="T1219" s="6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42278.662037037036</v>
      </c>
      <c r="T1220" s="6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42633.461956018517</v>
      </c>
      <c r="T1221" s="6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42211.628611111111</v>
      </c>
      <c r="T1222" s="6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42680.47555555556</v>
      </c>
      <c r="T1223" s="6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42430.720451388886</v>
      </c>
      <c r="T1224" s="6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42654.177187499998</v>
      </c>
      <c r="T1225" s="6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41736.549791666665</v>
      </c>
      <c r="T1226" s="6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41509.905995370369</v>
      </c>
      <c r="T1227" s="6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41715.874780092592</v>
      </c>
      <c r="T1228" s="6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41827.919166666667</v>
      </c>
      <c r="T1229" s="6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40754.729259259257</v>
      </c>
      <c r="T1230" s="6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40985.459803240738</v>
      </c>
      <c r="T1231" s="6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40568.972569444442</v>
      </c>
      <c r="T1232" s="6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42193.941759259258</v>
      </c>
      <c r="T1233" s="6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41506.848032407412</v>
      </c>
      <c r="T1234" s="6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40939.948773148149</v>
      </c>
      <c r="T1235" s="6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42007.788680555561</v>
      </c>
      <c r="T1236" s="6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41583.135405092595</v>
      </c>
      <c r="T1237" s="6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41110.680138888885</v>
      </c>
      <c r="T1238" s="6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41125.283159722225</v>
      </c>
      <c r="T1239" s="6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40731.61037037037</v>
      </c>
      <c r="T1240" s="6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40883.962581018517</v>
      </c>
      <c r="T1241" s="6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41409.040011574078</v>
      </c>
      <c r="T1242" s="6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41923.837731481479</v>
      </c>
      <c r="T1243" s="6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40782.165532407409</v>
      </c>
      <c r="T1244" s="6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40671.879293981481</v>
      </c>
      <c r="T1245" s="6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6">
        <f t="shared" si="118"/>
        <v>41355.825497685182</v>
      </c>
      <c r="T1246" s="6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6">
        <f t="shared" si="118"/>
        <v>41774.599930555552</v>
      </c>
      <c r="T1247" s="6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6">
        <f t="shared" si="118"/>
        <v>40838.043391203704</v>
      </c>
      <c r="T1248" s="6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6">
        <f t="shared" si="118"/>
        <v>41370.292303240742</v>
      </c>
      <c r="T1249" s="6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6">
        <f t="shared" si="118"/>
        <v>41767.656863425924</v>
      </c>
      <c r="T1250" s="6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6">
        <f t="shared" si="118"/>
        <v>41067.74086805556</v>
      </c>
      <c r="T1251" s="6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6">
        <f t="shared" si="118"/>
        <v>41843.64271990741</v>
      </c>
      <c r="T1252" s="6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6">
        <f t="shared" si="118"/>
        <v>40751.814432870371</v>
      </c>
      <c r="T1253" s="6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6">
        <f t="shared" si="118"/>
        <v>41543.988067129627</v>
      </c>
      <c r="T1254" s="6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6">
        <f t="shared" si="118"/>
        <v>41855.783645833333</v>
      </c>
      <c r="T1255" s="6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6">
        <f t="shared" si="118"/>
        <v>40487.621365740742</v>
      </c>
      <c r="T1256" s="6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6">
        <f t="shared" si="118"/>
        <v>41579.845509259263</v>
      </c>
      <c r="T1257" s="6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6">
        <f t="shared" si="118"/>
        <v>40921.919340277782</v>
      </c>
      <c r="T1258" s="6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6">
        <f t="shared" si="118"/>
        <v>40587.085532407407</v>
      </c>
      <c r="T1259" s="6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6">
        <f t="shared" si="118"/>
        <v>41487.611250000002</v>
      </c>
      <c r="T1260" s="6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6">
        <f t="shared" si="118"/>
        <v>41766.970648148148</v>
      </c>
      <c r="T1261" s="6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6">
        <f t="shared" si="118"/>
        <v>41666.842824074076</v>
      </c>
      <c r="T1262" s="6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6">
        <f t="shared" si="118"/>
        <v>41638.342905092592</v>
      </c>
      <c r="T1263" s="6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6">
        <f t="shared" si="118"/>
        <v>41656.762638888889</v>
      </c>
      <c r="T1264" s="6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6">
        <f t="shared" si="118"/>
        <v>41692.084143518521</v>
      </c>
      <c r="T1265" s="6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6">
        <f t="shared" si="118"/>
        <v>41547.662997685184</v>
      </c>
      <c r="T1266" s="6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6">
        <f t="shared" si="118"/>
        <v>40465.655266203699</v>
      </c>
      <c r="T1267" s="6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6">
        <f t="shared" si="118"/>
        <v>41620.87667824074</v>
      </c>
      <c r="T1268" s="6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6">
        <f t="shared" si="118"/>
        <v>41449.585162037038</v>
      </c>
      <c r="T1269" s="6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6">
        <f t="shared" si="118"/>
        <v>41507.845451388886</v>
      </c>
      <c r="T1270" s="6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6">
        <f t="shared" si="118"/>
        <v>42445.823055555549</v>
      </c>
      <c r="T1271" s="6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6">
        <f t="shared" si="118"/>
        <v>40933.856967592597</v>
      </c>
      <c r="T1272" s="6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6">
        <f t="shared" si="118"/>
        <v>41561.683553240742</v>
      </c>
      <c r="T1273" s="6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6">
        <f t="shared" si="118"/>
        <v>40274.745127314818</v>
      </c>
      <c r="T1274" s="6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6">
        <f t="shared" si="118"/>
        <v>41852.730219907404</v>
      </c>
      <c r="T1275" s="6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6">
        <f t="shared" si="118"/>
        <v>41116.690104166664</v>
      </c>
      <c r="T1276" s="6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6">
        <f t="shared" si="118"/>
        <v>41458.867905092593</v>
      </c>
      <c r="T1277" s="6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6">
        <f t="shared" si="118"/>
        <v>40007.704247685186</v>
      </c>
      <c r="T1278" s="6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6">
        <f t="shared" si="118"/>
        <v>41121.561886574076</v>
      </c>
      <c r="T1279" s="6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6">
        <f t="shared" si="118"/>
        <v>41786.555162037039</v>
      </c>
      <c r="T1280" s="6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6">
        <f t="shared" si="118"/>
        <v>41682.099189814813</v>
      </c>
      <c r="T1281" s="6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6">
        <f t="shared" si="118"/>
        <v>40513.757569444446</v>
      </c>
      <c r="T1282" s="6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6">
        <f t="shared" ref="S1283:S1346" si="124">(((J1283/60)/60)/24)+DATE(1970,1,1)</f>
        <v>41463.743472222224</v>
      </c>
      <c r="T1283" s="6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6">
        <f t="shared" si="124"/>
        <v>41586.475173611114</v>
      </c>
      <c r="T1284" s="6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6">
        <f t="shared" si="124"/>
        <v>41320.717465277776</v>
      </c>
      <c r="T1285" s="6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42712.23474537037</v>
      </c>
      <c r="T1286" s="6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42160.583043981482</v>
      </c>
      <c r="T1287" s="6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42039.384571759263</v>
      </c>
      <c r="T1288" s="6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42107.621018518519</v>
      </c>
      <c r="T1289" s="6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6">
        <f t="shared" si="124"/>
        <v>42561.154664351852</v>
      </c>
      <c r="T1290" s="6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6">
        <f t="shared" si="124"/>
        <v>42709.134780092587</v>
      </c>
      <c r="T1291" s="6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42086.614942129629</v>
      </c>
      <c r="T1292" s="6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42064.652673611112</v>
      </c>
      <c r="T1293" s="6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42256.764212962968</v>
      </c>
      <c r="T1294" s="6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42292.701053240744</v>
      </c>
      <c r="T1295" s="6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42278.453668981485</v>
      </c>
      <c r="T1296" s="6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42184.572881944448</v>
      </c>
      <c r="T1297" s="6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6">
        <f t="shared" si="124"/>
        <v>42423.050613425927</v>
      </c>
      <c r="T1298" s="6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42461.747199074074</v>
      </c>
      <c r="T1299" s="6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42458.680925925932</v>
      </c>
      <c r="T1300" s="6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42169.814340277779</v>
      </c>
      <c r="T1301" s="6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42483.675208333334</v>
      </c>
      <c r="T1302" s="6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42195.749745370369</v>
      </c>
      <c r="T1303" s="6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42675.057997685188</v>
      </c>
      <c r="T1304" s="6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42566.441203703704</v>
      </c>
      <c r="T1305" s="6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42747.194502314815</v>
      </c>
      <c r="T1306" s="6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42543.665601851855</v>
      </c>
      <c r="T1307" s="6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41947.457569444443</v>
      </c>
      <c r="T1308" s="6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42387.503229166665</v>
      </c>
      <c r="T1309" s="6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42611.613564814819</v>
      </c>
      <c r="T1310" s="6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42257.882731481484</v>
      </c>
      <c r="T1311" s="6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42556.667245370365</v>
      </c>
      <c r="T1312" s="6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42669.802303240736</v>
      </c>
      <c r="T1313" s="6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42082.702800925923</v>
      </c>
      <c r="T1314" s="6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42402.709652777776</v>
      </c>
      <c r="T1315" s="6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42604.669675925921</v>
      </c>
      <c r="T1316" s="6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42278.498240740737</v>
      </c>
      <c r="T1317" s="6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42393.961909722217</v>
      </c>
      <c r="T1318" s="6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42520.235486111109</v>
      </c>
      <c r="T1319" s="6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41985.043657407412</v>
      </c>
      <c r="T1320" s="6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41816.812094907407</v>
      </c>
      <c r="T1321" s="6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42705.690347222218</v>
      </c>
      <c r="T1322" s="6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42697.74927083333</v>
      </c>
      <c r="T1323" s="6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42115.656539351854</v>
      </c>
      <c r="T1324" s="6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42451.698449074072</v>
      </c>
      <c r="T1325" s="6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42626.633703703701</v>
      </c>
      <c r="T1326" s="6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42704.086053240739</v>
      </c>
      <c r="T1327" s="6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41974.791990740734</v>
      </c>
      <c r="T1328" s="6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42123.678645833337</v>
      </c>
      <c r="T1329" s="6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42612.642754629633</v>
      </c>
      <c r="T1330" s="6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41935.221585648149</v>
      </c>
      <c r="T1331" s="6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42522.276724537034</v>
      </c>
      <c r="T1332" s="6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42569.50409722222</v>
      </c>
      <c r="T1333" s="6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42732.060277777782</v>
      </c>
      <c r="T1334" s="6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41806.106770833336</v>
      </c>
      <c r="T1335" s="6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42410.774155092593</v>
      </c>
      <c r="T1336" s="6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42313.936365740738</v>
      </c>
      <c r="T1337" s="6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41955.863750000004</v>
      </c>
      <c r="T1338" s="6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42767.577303240745</v>
      </c>
      <c r="T1339" s="6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42188.803622685184</v>
      </c>
      <c r="T1340" s="6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41936.647164351853</v>
      </c>
      <c r="T1341" s="6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41836.595520833333</v>
      </c>
      <c r="T1342" s="6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42612.624039351853</v>
      </c>
      <c r="T1343" s="6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42172.816423611104</v>
      </c>
      <c r="T1344" s="6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42542.526423611111</v>
      </c>
      <c r="T1345" s="6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6">
        <f t="shared" si="124"/>
        <v>42522.789803240739</v>
      </c>
      <c r="T1346" s="6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6">
        <f t="shared" ref="S1347:S1410" si="130">(((J1347/60)/60)/24)+DATE(1970,1,1)</f>
        <v>41799.814340277779</v>
      </c>
      <c r="T1347" s="6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41422.075821759259</v>
      </c>
      <c r="T1348" s="6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42040.638020833328</v>
      </c>
      <c r="T1349" s="6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41963.506168981476</v>
      </c>
      <c r="T1350" s="6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42317.33258101852</v>
      </c>
      <c r="T1351" s="6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42334.013124999998</v>
      </c>
      <c r="T1352" s="6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42382.74009259259</v>
      </c>
      <c r="T1353" s="6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42200.578310185185</v>
      </c>
      <c r="T1354" s="6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41309.11791666667</v>
      </c>
      <c r="T1355" s="6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42502.807627314818</v>
      </c>
      <c r="T1356" s="6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41213.254687499997</v>
      </c>
      <c r="T1357" s="6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41430.038888888892</v>
      </c>
      <c r="T1358" s="6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41304.962233796294</v>
      </c>
      <c r="T1359" s="6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40689.570868055554</v>
      </c>
      <c r="T1360" s="6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40668.814699074072</v>
      </c>
      <c r="T1361" s="6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41095.900694444441</v>
      </c>
      <c r="T1362" s="6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41781.717268518521</v>
      </c>
      <c r="T1363" s="6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41464.934386574074</v>
      </c>
      <c r="T1364" s="6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42396.8440625</v>
      </c>
      <c r="T1365" s="6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6">
        <f t="shared" si="130"/>
        <v>41951.695671296293</v>
      </c>
      <c r="T1366" s="6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6">
        <f t="shared" si="130"/>
        <v>42049.733240740738</v>
      </c>
      <c r="T1367" s="6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6">
        <f t="shared" si="130"/>
        <v>41924.996099537035</v>
      </c>
      <c r="T1368" s="6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6">
        <f t="shared" si="130"/>
        <v>42292.002893518518</v>
      </c>
      <c r="T1369" s="6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6">
        <f t="shared" si="130"/>
        <v>42146.190902777773</v>
      </c>
      <c r="T1370" s="6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6">
        <f t="shared" si="130"/>
        <v>41710.594282407408</v>
      </c>
      <c r="T1371" s="6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6">
        <f t="shared" si="130"/>
        <v>41548.00335648148</v>
      </c>
      <c r="T1372" s="6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6">
        <f t="shared" si="130"/>
        <v>42101.758587962962</v>
      </c>
      <c r="T1373" s="6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6">
        <f t="shared" si="130"/>
        <v>41072.739953703705</v>
      </c>
      <c r="T1374" s="6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6">
        <f t="shared" si="130"/>
        <v>42704.95177083333</v>
      </c>
      <c r="T1375" s="6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6">
        <f t="shared" si="130"/>
        <v>42424.161898148144</v>
      </c>
      <c r="T1376" s="6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6">
        <f t="shared" si="130"/>
        <v>42720.066192129627</v>
      </c>
      <c r="T1377" s="6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6">
        <f t="shared" si="130"/>
        <v>42677.669050925921</v>
      </c>
      <c r="T1378" s="6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6">
        <f t="shared" si="130"/>
        <v>42747.219560185185</v>
      </c>
      <c r="T1379" s="6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6">
        <f t="shared" si="130"/>
        <v>42568.759374999994</v>
      </c>
      <c r="T1380" s="6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6">
        <f t="shared" si="130"/>
        <v>42130.491620370376</v>
      </c>
      <c r="T1381" s="6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6">
        <f t="shared" si="130"/>
        <v>42141.762800925921</v>
      </c>
      <c r="T1382" s="6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6">
        <f t="shared" si="130"/>
        <v>42703.214409722219</v>
      </c>
      <c r="T1383" s="6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6">
        <f t="shared" si="130"/>
        <v>41370.800185185188</v>
      </c>
      <c r="T1384" s="6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6">
        <f t="shared" si="130"/>
        <v>42707.074976851851</v>
      </c>
      <c r="T1385" s="6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6">
        <f t="shared" si="130"/>
        <v>42160.735208333332</v>
      </c>
      <c r="T1386" s="6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6">
        <f t="shared" si="130"/>
        <v>42433.688900462963</v>
      </c>
      <c r="T1387" s="6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6">
        <f t="shared" si="130"/>
        <v>42184.646863425922</v>
      </c>
      <c r="T1388" s="6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6">
        <f t="shared" si="130"/>
        <v>42126.92123842593</v>
      </c>
      <c r="T1389" s="6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6">
        <f t="shared" si="130"/>
        <v>42634.614780092597</v>
      </c>
      <c r="T1390" s="6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6">
        <f t="shared" si="130"/>
        <v>42565.480983796297</v>
      </c>
      <c r="T1391" s="6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6">
        <f t="shared" si="130"/>
        <v>42087.803310185183</v>
      </c>
      <c r="T1392" s="6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6">
        <f t="shared" si="130"/>
        <v>42193.650671296295</v>
      </c>
      <c r="T1393" s="6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6">
        <f t="shared" si="130"/>
        <v>42401.154930555553</v>
      </c>
      <c r="T1394" s="6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6">
        <f t="shared" si="130"/>
        <v>42553.681979166664</v>
      </c>
      <c r="T1395" s="6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6">
        <f t="shared" si="130"/>
        <v>42752.144976851851</v>
      </c>
      <c r="T1396" s="6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6">
        <f t="shared" si="130"/>
        <v>42719.90834490741</v>
      </c>
      <c r="T1397" s="6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6">
        <f t="shared" si="130"/>
        <v>42018.99863425926</v>
      </c>
      <c r="T1398" s="6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6">
        <f t="shared" si="130"/>
        <v>42640.917939814812</v>
      </c>
      <c r="T1399" s="6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6">
        <f t="shared" si="130"/>
        <v>42526.874236111107</v>
      </c>
      <c r="T1400" s="6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6">
        <f t="shared" si="130"/>
        <v>41889.004317129627</v>
      </c>
      <c r="T1401" s="6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6">
        <f t="shared" si="130"/>
        <v>42498.341122685189</v>
      </c>
      <c r="T1402" s="6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6">
        <f t="shared" si="130"/>
        <v>41399.99622685185</v>
      </c>
      <c r="T1403" s="6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6">
        <f t="shared" si="130"/>
        <v>42065.053368055553</v>
      </c>
      <c r="T1404" s="6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6">
        <f t="shared" si="130"/>
        <v>41451.062905092593</v>
      </c>
      <c r="T1405" s="6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42032.510243055556</v>
      </c>
      <c r="T1406" s="6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41941.680567129632</v>
      </c>
      <c r="T1407" s="6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42297.432951388888</v>
      </c>
      <c r="T1408" s="6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41838.536782407406</v>
      </c>
      <c r="T1409" s="6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6">
        <f t="shared" si="130"/>
        <v>42291.872175925921</v>
      </c>
      <c r="T1410" s="6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6">
        <f t="shared" ref="S1411:S1474" si="136">(((J1411/60)/60)/24)+DATE(1970,1,1)</f>
        <v>41945.133506944447</v>
      </c>
      <c r="T1411" s="6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42479.318518518514</v>
      </c>
      <c r="T1412" s="6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42013.059027777781</v>
      </c>
      <c r="T1413" s="6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41947.063645833332</v>
      </c>
      <c r="T1414" s="6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42360.437152777777</v>
      </c>
      <c r="T1415" s="6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42708.25309027778</v>
      </c>
      <c r="T1416" s="6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42192.675821759258</v>
      </c>
      <c r="T1417" s="6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42299.926145833335</v>
      </c>
      <c r="T1418" s="6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42232.15016203704</v>
      </c>
      <c r="T1419" s="6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42395.456412037034</v>
      </c>
      <c r="T1420" s="6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42622.456238425926</v>
      </c>
      <c r="T1421" s="6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42524.667662037042</v>
      </c>
      <c r="T1422" s="6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42013.915613425925</v>
      </c>
      <c r="T1423" s="6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42604.239629629628</v>
      </c>
      <c r="T1424" s="6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42340.360312500001</v>
      </c>
      <c r="T1425" s="6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42676.717615740738</v>
      </c>
      <c r="T1426" s="6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42093.131469907406</v>
      </c>
      <c r="T1427" s="6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42180.390277777777</v>
      </c>
      <c r="T1428" s="6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42601.851678240739</v>
      </c>
      <c r="T1429" s="6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42432.379826388889</v>
      </c>
      <c r="T1430" s="6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42074.060671296291</v>
      </c>
      <c r="T1431" s="6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41961.813518518517</v>
      </c>
      <c r="T1432" s="6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42304.210833333331</v>
      </c>
      <c r="T1433" s="6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42175.780416666668</v>
      </c>
      <c r="T1434" s="6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42673.625868055555</v>
      </c>
      <c r="T1435" s="6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42142.767106481479</v>
      </c>
      <c r="T1436" s="6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42258.780324074076</v>
      </c>
      <c r="T1437" s="6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42391.35019675926</v>
      </c>
      <c r="T1438" s="6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41796.531701388885</v>
      </c>
      <c r="T1439" s="6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42457.871516203704</v>
      </c>
      <c r="T1440" s="6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42040.829872685179</v>
      </c>
      <c r="T1441" s="6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42486.748414351852</v>
      </c>
      <c r="T1442" s="6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42198.765844907408</v>
      </c>
      <c r="T1443" s="6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42485.64534722222</v>
      </c>
      <c r="T1444" s="6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42707.926030092596</v>
      </c>
      <c r="T1445" s="6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42199.873402777783</v>
      </c>
      <c r="T1446" s="6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42139.542303240742</v>
      </c>
      <c r="T1447" s="6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42461.447662037041</v>
      </c>
      <c r="T1448" s="6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42529.730717592596</v>
      </c>
      <c r="T1449" s="6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42115.936550925922</v>
      </c>
      <c r="T1450" s="6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42086.811400462961</v>
      </c>
      <c r="T1451" s="6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42390.171261574069</v>
      </c>
      <c r="T1452" s="6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41931.959016203706</v>
      </c>
      <c r="T1453" s="6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41818.703275462962</v>
      </c>
      <c r="T1454" s="6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42795.696145833332</v>
      </c>
      <c r="T1455" s="6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42463.866666666669</v>
      </c>
      <c r="T1456" s="6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41832.672685185185</v>
      </c>
      <c r="T1457" s="6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42708.668576388889</v>
      </c>
      <c r="T1458" s="6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42289.89634259259</v>
      </c>
      <c r="T1459" s="6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41831.705555555556</v>
      </c>
      <c r="T1460" s="6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42312.204814814817</v>
      </c>
      <c r="T1461" s="6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41915.896967592591</v>
      </c>
      <c r="T1462" s="6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41899.645300925928</v>
      </c>
      <c r="T1463" s="6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41344.662858796299</v>
      </c>
      <c r="T1464" s="6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41326.911319444444</v>
      </c>
      <c r="T1465" s="6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41291.661550925928</v>
      </c>
      <c r="T1466" s="6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40959.734398148146</v>
      </c>
      <c r="T1467" s="6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42340.172060185185</v>
      </c>
      <c r="T1468" s="6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40933.80190972222</v>
      </c>
      <c r="T1469" s="6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40646.014456018522</v>
      </c>
      <c r="T1470" s="6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41290.598483796297</v>
      </c>
      <c r="T1471" s="6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41250.827118055553</v>
      </c>
      <c r="T1472" s="6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42073.957569444443</v>
      </c>
      <c r="T1473" s="6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6">
        <f t="shared" si="136"/>
        <v>41533.542858796296</v>
      </c>
      <c r="T1474" s="6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6">
        <f t="shared" ref="S1475:S1538" si="142">(((J1475/60)/60)/24)+DATE(1970,1,1)</f>
        <v>40939.979618055557</v>
      </c>
      <c r="T1475" s="6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41500.727916666663</v>
      </c>
      <c r="T1476" s="6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41960.722951388889</v>
      </c>
      <c r="T1477" s="6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40766.041921296295</v>
      </c>
      <c r="T1478" s="6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40840.615787037037</v>
      </c>
      <c r="T1479" s="6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41394.871678240743</v>
      </c>
      <c r="T1480" s="6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41754.745243055557</v>
      </c>
      <c r="T1481" s="6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41464.934016203704</v>
      </c>
      <c r="T1482" s="6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41550.922974537039</v>
      </c>
      <c r="T1483" s="6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41136.85805555556</v>
      </c>
      <c r="T1484" s="6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42548.192997685182</v>
      </c>
      <c r="T1485" s="6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41053.200960648144</v>
      </c>
      <c r="T1486" s="6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42130.795983796299</v>
      </c>
      <c r="T1487" s="6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42032.168530092589</v>
      </c>
      <c r="T1488" s="6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42554.917488425926</v>
      </c>
      <c r="T1489" s="6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41614.563194444447</v>
      </c>
      <c r="T1490" s="6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41198.611712962964</v>
      </c>
      <c r="T1491" s="6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41520.561041666668</v>
      </c>
      <c r="T1492" s="6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41991.713460648149</v>
      </c>
      <c r="T1493" s="6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40682.884791666671</v>
      </c>
      <c r="T1494" s="6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41411.866608796299</v>
      </c>
      <c r="T1495" s="6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42067.722372685181</v>
      </c>
      <c r="T1496" s="6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40752.789710648147</v>
      </c>
      <c r="T1497" s="6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41838.475219907406</v>
      </c>
      <c r="T1498" s="6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41444.64261574074</v>
      </c>
      <c r="T1499" s="6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41840.983541666668</v>
      </c>
      <c r="T1500" s="6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42527.007326388892</v>
      </c>
      <c r="T1501" s="6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41365.904594907406</v>
      </c>
      <c r="T1502" s="6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42163.583599537036</v>
      </c>
      <c r="T1503" s="6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42426.542592592596</v>
      </c>
      <c r="T1504" s="6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42606.347233796296</v>
      </c>
      <c r="T1505" s="6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41772.657685185186</v>
      </c>
      <c r="T1506" s="6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42414.44332175926</v>
      </c>
      <c r="T1507" s="6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41814.785925925928</v>
      </c>
      <c r="T1508" s="6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40254.450335648151</v>
      </c>
      <c r="T1509" s="6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41786.614363425928</v>
      </c>
      <c r="T1510" s="6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42751.533391203702</v>
      </c>
      <c r="T1511" s="6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41809.385162037033</v>
      </c>
      <c r="T1512" s="6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42296.583379629628</v>
      </c>
      <c r="T1513" s="6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42741.684479166666</v>
      </c>
      <c r="T1514" s="6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41806.637337962966</v>
      </c>
      <c r="T1515" s="6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42234.597685185188</v>
      </c>
      <c r="T1516" s="6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42415.253437499996</v>
      </c>
      <c r="T1517" s="6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42619.466342592597</v>
      </c>
      <c r="T1518" s="6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41948.56658564815</v>
      </c>
      <c r="T1519" s="6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41760.8200462963</v>
      </c>
      <c r="T1520" s="6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41782.741701388892</v>
      </c>
      <c r="T1521" s="6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41955.857789351852</v>
      </c>
      <c r="T1522" s="6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42493.167719907404</v>
      </c>
      <c r="T1523" s="6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41899.830312500002</v>
      </c>
      <c r="T1524" s="6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41964.751342592594</v>
      </c>
      <c r="T1525" s="6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42756.501041666663</v>
      </c>
      <c r="T1526" s="6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42570.702986111108</v>
      </c>
      <c r="T1527" s="6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42339.276006944448</v>
      </c>
      <c r="T1528" s="6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42780.600532407407</v>
      </c>
      <c r="T1529" s="6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42736.732893518521</v>
      </c>
      <c r="T1530" s="6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42052.628703703704</v>
      </c>
      <c r="T1531" s="6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42275.767303240747</v>
      </c>
      <c r="T1532" s="6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41941.802384259259</v>
      </c>
      <c r="T1533" s="6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42391.475289351853</v>
      </c>
      <c r="T1534" s="6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42443.00204861111</v>
      </c>
      <c r="T1535" s="6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42221.67432870371</v>
      </c>
      <c r="T1536" s="6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42484.829062500001</v>
      </c>
      <c r="T1537" s="6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6">
        <f t="shared" si="142"/>
        <v>42213.802199074074</v>
      </c>
      <c r="T1538" s="6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6">
        <f t="shared" ref="S1539:S1602" si="148">(((J1539/60)/60)/24)+DATE(1970,1,1)</f>
        <v>42552.315127314811</v>
      </c>
      <c r="T1539" s="6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41981.782060185185</v>
      </c>
      <c r="T1540" s="6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42705.919201388882</v>
      </c>
      <c r="T1541" s="6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41939.00712962963</v>
      </c>
      <c r="T1542" s="6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41974.712245370371</v>
      </c>
      <c r="T1543" s="6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42170.996527777781</v>
      </c>
      <c r="T1544" s="6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41935.509652777779</v>
      </c>
      <c r="T1545" s="6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42053.051203703704</v>
      </c>
      <c r="T1546" s="6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42031.884652777779</v>
      </c>
      <c r="T1547" s="6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41839.212951388887</v>
      </c>
      <c r="T1548" s="6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42782.426875000005</v>
      </c>
      <c r="T1549" s="6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42286.88217592593</v>
      </c>
      <c r="T1550" s="6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42281.136099537034</v>
      </c>
      <c r="T1551" s="6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42472.449467592596</v>
      </c>
      <c r="T1552" s="6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42121.824525462958</v>
      </c>
      <c r="T1553" s="6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41892.688750000001</v>
      </c>
      <c r="T1554" s="6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42219.282951388886</v>
      </c>
      <c r="T1555" s="6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42188.252199074079</v>
      </c>
      <c r="T1556" s="6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42241.613796296297</v>
      </c>
      <c r="T1557" s="6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42525.153055555551</v>
      </c>
      <c r="T1558" s="6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41871.65315972222</v>
      </c>
      <c r="T1559" s="6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42185.397673611107</v>
      </c>
      <c r="T1560" s="6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42108.05322916666</v>
      </c>
      <c r="T1561" s="6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41936.020752314813</v>
      </c>
      <c r="T1562" s="6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41555.041701388887</v>
      </c>
      <c r="T1563" s="6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40079.566157407404</v>
      </c>
      <c r="T1564" s="6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41652.742488425924</v>
      </c>
      <c r="T1565" s="6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42121.367002314815</v>
      </c>
      <c r="T1566" s="6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40672.729872685188</v>
      </c>
      <c r="T1567" s="6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42549.916712962964</v>
      </c>
      <c r="T1568" s="6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41671.936863425923</v>
      </c>
      <c r="T1569" s="6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41962.062326388885</v>
      </c>
      <c r="T1570" s="6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41389.679560185185</v>
      </c>
      <c r="T1571" s="6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42438.813449074078</v>
      </c>
      <c r="T1572" s="6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42144.769479166673</v>
      </c>
      <c r="T1573" s="6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42404.033090277779</v>
      </c>
      <c r="T1574" s="6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42786.000023148154</v>
      </c>
      <c r="T1575" s="6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42017.927418981482</v>
      </c>
      <c r="T1576" s="6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41799.524259259262</v>
      </c>
      <c r="T1577" s="6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42140.879259259258</v>
      </c>
      <c r="T1578" s="6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41054.847777777781</v>
      </c>
      <c r="T1579" s="6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40399.065868055557</v>
      </c>
      <c r="T1580" s="6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41481.996423611112</v>
      </c>
      <c r="T1581" s="6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40990.050069444449</v>
      </c>
      <c r="T1582" s="6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42325.448958333334</v>
      </c>
      <c r="T1583" s="6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42246.789965277778</v>
      </c>
      <c r="T1584" s="6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41877.904988425929</v>
      </c>
      <c r="T1585" s="6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41779.649317129632</v>
      </c>
      <c r="T1586" s="6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42707.895462962959</v>
      </c>
      <c r="T1587" s="6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42069.104421296302</v>
      </c>
      <c r="T1588" s="6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41956.950983796298</v>
      </c>
      <c r="T1589" s="6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42005.24998842593</v>
      </c>
      <c r="T1590" s="6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42256.984791666662</v>
      </c>
      <c r="T1591" s="6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42240.857222222221</v>
      </c>
      <c r="T1592" s="6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42433.726168981477</v>
      </c>
      <c r="T1593" s="6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42046.072743055556</v>
      </c>
      <c r="T1594" s="6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42033.845543981486</v>
      </c>
      <c r="T1595" s="6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42445.712754629625</v>
      </c>
      <c r="T1596" s="6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41780.050092592595</v>
      </c>
      <c r="T1597" s="6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41941.430196759262</v>
      </c>
      <c r="T1598" s="6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42603.354131944448</v>
      </c>
      <c r="T1599" s="6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42151.667337962965</v>
      </c>
      <c r="T1600" s="6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42438.53907407407</v>
      </c>
      <c r="T1601" s="6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6">
        <f t="shared" si="148"/>
        <v>41791.057314814818</v>
      </c>
      <c r="T1602" s="6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6">
        <f t="shared" ref="S1603:S1666" si="154">(((J1603/60)/60)/24)+DATE(1970,1,1)</f>
        <v>40638.092974537038</v>
      </c>
      <c r="T1603" s="6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6">
        <f t="shared" si="154"/>
        <v>40788.297650462962</v>
      </c>
      <c r="T1604" s="6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6">
        <f t="shared" si="154"/>
        <v>40876.169664351852</v>
      </c>
      <c r="T1605" s="6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6">
        <f t="shared" si="154"/>
        <v>40945.845312500001</v>
      </c>
      <c r="T1606" s="6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6">
        <f t="shared" si="154"/>
        <v>40747.012881944444</v>
      </c>
      <c r="T1607" s="6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6">
        <f t="shared" si="154"/>
        <v>40536.111550925925</v>
      </c>
      <c r="T1608" s="6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6">
        <f t="shared" si="154"/>
        <v>41053.80846064815</v>
      </c>
      <c r="T1609" s="6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6">
        <f t="shared" si="154"/>
        <v>41607.83085648148</v>
      </c>
      <c r="T1610" s="6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6">
        <f t="shared" si="154"/>
        <v>40796.001261574071</v>
      </c>
      <c r="T1611" s="6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6">
        <f t="shared" si="154"/>
        <v>41228.924884259257</v>
      </c>
      <c r="T1612" s="6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6">
        <f t="shared" si="154"/>
        <v>41409.00037037037</v>
      </c>
      <c r="T1613" s="6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6">
        <f t="shared" si="154"/>
        <v>41246.874814814815</v>
      </c>
      <c r="T1614" s="6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6">
        <f t="shared" si="154"/>
        <v>41082.069467592592</v>
      </c>
      <c r="T1615" s="6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6">
        <f t="shared" si="154"/>
        <v>41794.981122685182</v>
      </c>
      <c r="T1616" s="6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6">
        <f t="shared" si="154"/>
        <v>40845.050879629627</v>
      </c>
      <c r="T1617" s="6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6">
        <f t="shared" si="154"/>
        <v>41194.715520833335</v>
      </c>
      <c r="T1618" s="6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6">
        <f t="shared" si="154"/>
        <v>41546.664212962962</v>
      </c>
      <c r="T1619" s="6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6">
        <f t="shared" si="154"/>
        <v>41301.654340277775</v>
      </c>
      <c r="T1620" s="6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6">
        <f t="shared" si="154"/>
        <v>41876.18618055556</v>
      </c>
      <c r="T1621" s="6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6">
        <f t="shared" si="154"/>
        <v>41321.339583333334</v>
      </c>
      <c r="T1622" s="6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6">
        <f t="shared" si="154"/>
        <v>41003.60665509259</v>
      </c>
      <c r="T1623" s="6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6">
        <f t="shared" si="154"/>
        <v>41950.29483796296</v>
      </c>
      <c r="T1624" s="6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6">
        <f t="shared" si="154"/>
        <v>41453.688530092593</v>
      </c>
      <c r="T1625" s="6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6">
        <f t="shared" si="154"/>
        <v>41243.367303240739</v>
      </c>
      <c r="T1626" s="6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6">
        <f t="shared" si="154"/>
        <v>41135.699687500004</v>
      </c>
      <c r="T1627" s="6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6">
        <f t="shared" si="154"/>
        <v>41579.847997685189</v>
      </c>
      <c r="T1628" s="6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6">
        <f t="shared" si="154"/>
        <v>41205.707048611112</v>
      </c>
      <c r="T1629" s="6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6">
        <f t="shared" si="154"/>
        <v>41774.737060185187</v>
      </c>
      <c r="T1630" s="6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6">
        <f t="shared" si="154"/>
        <v>41645.867280092592</v>
      </c>
      <c r="T1631" s="6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6">
        <f t="shared" si="154"/>
        <v>40939.837673611109</v>
      </c>
      <c r="T1632" s="6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6">
        <f t="shared" si="154"/>
        <v>41164.859502314815</v>
      </c>
      <c r="T1633" s="6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6">
        <f t="shared" si="154"/>
        <v>40750.340902777774</v>
      </c>
      <c r="T1634" s="6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6">
        <f t="shared" si="154"/>
        <v>40896.883750000001</v>
      </c>
      <c r="T1635" s="6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6">
        <f t="shared" si="154"/>
        <v>40658.189826388887</v>
      </c>
      <c r="T1636" s="6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6">
        <f t="shared" si="154"/>
        <v>42502.868761574078</v>
      </c>
      <c r="T1637" s="6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6">
        <f t="shared" si="154"/>
        <v>40663.08666666667</v>
      </c>
      <c r="T1638" s="6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6">
        <f t="shared" si="154"/>
        <v>40122.751620370371</v>
      </c>
      <c r="T1639" s="6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6">
        <f t="shared" si="154"/>
        <v>41288.68712962963</v>
      </c>
      <c r="T1640" s="6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6">
        <f t="shared" si="154"/>
        <v>40941.652372685188</v>
      </c>
      <c r="T1641" s="6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6">
        <f t="shared" si="154"/>
        <v>40379.23096064815</v>
      </c>
      <c r="T1642" s="6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6">
        <f t="shared" si="154"/>
        <v>41962.596574074079</v>
      </c>
      <c r="T1643" s="6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6">
        <f t="shared" si="154"/>
        <v>40688.024618055555</v>
      </c>
      <c r="T1644" s="6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6">
        <f t="shared" si="154"/>
        <v>41146.824212962965</v>
      </c>
      <c r="T1645" s="6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6">
        <f t="shared" si="154"/>
        <v>41175.05972222222</v>
      </c>
      <c r="T1646" s="6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6">
        <f t="shared" si="154"/>
        <v>41521.617361111108</v>
      </c>
      <c r="T1647" s="6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6">
        <f t="shared" si="154"/>
        <v>41833.450266203705</v>
      </c>
      <c r="T1648" s="6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6">
        <f t="shared" si="154"/>
        <v>41039.409456018519</v>
      </c>
      <c r="T1649" s="6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6">
        <f t="shared" si="154"/>
        <v>40592.704652777778</v>
      </c>
      <c r="T1650" s="6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6">
        <f t="shared" si="154"/>
        <v>41737.684664351851</v>
      </c>
      <c r="T1651" s="6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6">
        <f t="shared" si="154"/>
        <v>41526.435613425929</v>
      </c>
      <c r="T1652" s="6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6">
        <f t="shared" si="154"/>
        <v>40625.900694444441</v>
      </c>
      <c r="T1653" s="6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6">
        <f t="shared" si="154"/>
        <v>41572.492974537039</v>
      </c>
      <c r="T1654" s="6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6">
        <f t="shared" si="154"/>
        <v>40626.834444444445</v>
      </c>
      <c r="T1655" s="6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6">
        <f t="shared" si="154"/>
        <v>40987.890740740739</v>
      </c>
      <c r="T1656" s="6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6">
        <f t="shared" si="154"/>
        <v>40974.791898148149</v>
      </c>
      <c r="T1657" s="6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6">
        <f t="shared" si="154"/>
        <v>41226.928842592592</v>
      </c>
      <c r="T1658" s="6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6">
        <f t="shared" si="154"/>
        <v>41023.782037037039</v>
      </c>
      <c r="T1659" s="6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6">
        <f t="shared" si="154"/>
        <v>41223.22184027778</v>
      </c>
      <c r="T1660" s="6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6">
        <f t="shared" si="154"/>
        <v>41596.913437499999</v>
      </c>
      <c r="T1661" s="6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6">
        <f t="shared" si="154"/>
        <v>42459.693865740745</v>
      </c>
      <c r="T1662" s="6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6">
        <f t="shared" si="154"/>
        <v>42343.998043981483</v>
      </c>
      <c r="T1663" s="6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6">
        <f t="shared" si="154"/>
        <v>40848.198333333334</v>
      </c>
      <c r="T1664" s="6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6">
        <f t="shared" si="154"/>
        <v>42006.02207175926</v>
      </c>
      <c r="T1665" s="6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6">
        <f t="shared" si="154"/>
        <v>40939.761782407404</v>
      </c>
      <c r="T1666" s="6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6">
        <f t="shared" ref="S1667:S1730" si="160">(((J1667/60)/60)/24)+DATE(1970,1,1)</f>
        <v>40564.649456018517</v>
      </c>
      <c r="T1667" s="6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6">
        <f t="shared" si="160"/>
        <v>41331.253159722226</v>
      </c>
      <c r="T1668" s="6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6">
        <f t="shared" si="160"/>
        <v>41682.0705787037</v>
      </c>
      <c r="T1669" s="6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6">
        <f t="shared" si="160"/>
        <v>40845.14975694444</v>
      </c>
      <c r="T1670" s="6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6">
        <f t="shared" si="160"/>
        <v>42461.885138888887</v>
      </c>
      <c r="T1671" s="6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6">
        <f t="shared" si="160"/>
        <v>40313.930543981485</v>
      </c>
      <c r="T1672" s="6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6">
        <f t="shared" si="160"/>
        <v>42553.54414351852</v>
      </c>
      <c r="T1673" s="6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6">
        <f t="shared" si="160"/>
        <v>41034.656597222223</v>
      </c>
      <c r="T1674" s="6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6">
        <f t="shared" si="160"/>
        <v>42039.878379629634</v>
      </c>
      <c r="T1675" s="6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6">
        <f t="shared" si="160"/>
        <v>42569.605393518519</v>
      </c>
      <c r="T1676" s="6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6">
        <f t="shared" si="160"/>
        <v>40802.733101851853</v>
      </c>
      <c r="T1677" s="6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6">
        <f t="shared" si="160"/>
        <v>40973.72623842593</v>
      </c>
      <c r="T1678" s="6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6">
        <f t="shared" si="160"/>
        <v>42416.407129629632</v>
      </c>
      <c r="T1679" s="6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6">
        <f t="shared" si="160"/>
        <v>41662.854988425926</v>
      </c>
      <c r="T1680" s="6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6">
        <f t="shared" si="160"/>
        <v>40723.068807870368</v>
      </c>
      <c r="T1681" s="6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6">
        <f t="shared" si="160"/>
        <v>41802.757719907408</v>
      </c>
      <c r="T1682" s="6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6">
        <f t="shared" si="160"/>
        <v>42774.121342592596</v>
      </c>
      <c r="T1683" s="6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6">
        <f t="shared" si="160"/>
        <v>42779.21365740741</v>
      </c>
      <c r="T1684" s="6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6">
        <f t="shared" si="160"/>
        <v>42808.781689814816</v>
      </c>
      <c r="T1685" s="6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6">
        <f t="shared" si="160"/>
        <v>42783.815289351856</v>
      </c>
      <c r="T1686" s="6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6">
        <f t="shared" si="160"/>
        <v>42788.2502662037</v>
      </c>
      <c r="T1687" s="6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6">
        <f t="shared" si="160"/>
        <v>42792.843969907408</v>
      </c>
      <c r="T1688" s="6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6">
        <f t="shared" si="160"/>
        <v>42802.046817129631</v>
      </c>
      <c r="T1689" s="6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6">
        <f t="shared" si="160"/>
        <v>42804.534652777773</v>
      </c>
      <c r="T1690" s="6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6">
        <f t="shared" si="160"/>
        <v>42780.942476851851</v>
      </c>
      <c r="T1691" s="6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6">
        <f t="shared" si="160"/>
        <v>42801.43104166667</v>
      </c>
      <c r="T1692" s="6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6">
        <f t="shared" si="160"/>
        <v>42795.701481481476</v>
      </c>
      <c r="T1693" s="6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6">
        <f t="shared" si="160"/>
        <v>42788.151238425926</v>
      </c>
      <c r="T1694" s="6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6">
        <f t="shared" si="160"/>
        <v>42803.920277777783</v>
      </c>
      <c r="T1695" s="6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6">
        <f t="shared" si="160"/>
        <v>42791.669837962967</v>
      </c>
      <c r="T1696" s="6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6">
        <f t="shared" si="160"/>
        <v>42801.031412037039</v>
      </c>
      <c r="T1697" s="6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6">
        <f t="shared" si="160"/>
        <v>42796.069571759261</v>
      </c>
      <c r="T1698" s="6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6">
        <f t="shared" si="160"/>
        <v>42805.032962962956</v>
      </c>
      <c r="T1699" s="6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6">
        <f t="shared" si="160"/>
        <v>42796.207870370374</v>
      </c>
      <c r="T1700" s="6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6">
        <f t="shared" si="160"/>
        <v>42806.863946759258</v>
      </c>
      <c r="T1701" s="6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6">
        <f t="shared" si="160"/>
        <v>42796.071643518517</v>
      </c>
      <c r="T1702" s="6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6">
        <f t="shared" si="160"/>
        <v>41989.664409722223</v>
      </c>
      <c r="T1703" s="6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6">
        <f t="shared" si="160"/>
        <v>42063.869791666672</v>
      </c>
      <c r="T1704" s="6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6">
        <f t="shared" si="160"/>
        <v>42187.281678240746</v>
      </c>
      <c r="T1705" s="6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6">
        <f t="shared" si="160"/>
        <v>42021.139733796299</v>
      </c>
      <c r="T1706" s="6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6">
        <f t="shared" si="160"/>
        <v>42245.016736111109</v>
      </c>
      <c r="T1707" s="6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6">
        <f t="shared" si="160"/>
        <v>42179.306388888886</v>
      </c>
      <c r="T1708" s="6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6">
        <f t="shared" si="160"/>
        <v>42427.721006944441</v>
      </c>
      <c r="T1709" s="6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6">
        <f t="shared" si="160"/>
        <v>42451.866967592592</v>
      </c>
      <c r="T1710" s="6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6">
        <f t="shared" si="160"/>
        <v>41841.56381944444</v>
      </c>
      <c r="T1711" s="6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6">
        <f t="shared" si="160"/>
        <v>42341.59129629629</v>
      </c>
      <c r="T1712" s="6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6">
        <f t="shared" si="160"/>
        <v>41852.646226851852</v>
      </c>
      <c r="T1713" s="6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6">
        <f t="shared" si="160"/>
        <v>42125.913807870369</v>
      </c>
      <c r="T1714" s="6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6">
        <f t="shared" si="160"/>
        <v>41887.801064814819</v>
      </c>
      <c r="T1715" s="6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6">
        <f t="shared" si="160"/>
        <v>42095.918530092589</v>
      </c>
      <c r="T1716" s="6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6">
        <f t="shared" si="160"/>
        <v>42064.217418981483</v>
      </c>
      <c r="T1717" s="6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6">
        <f t="shared" si="160"/>
        <v>42673.577534722222</v>
      </c>
      <c r="T1718" s="6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6">
        <f t="shared" si="160"/>
        <v>42460.98192129629</v>
      </c>
      <c r="T1719" s="6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6">
        <f t="shared" si="160"/>
        <v>42460.610520833332</v>
      </c>
      <c r="T1720" s="6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6">
        <f t="shared" si="160"/>
        <v>41869.534618055557</v>
      </c>
      <c r="T1721" s="6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6">
        <f t="shared" si="160"/>
        <v>41922.783229166671</v>
      </c>
      <c r="T1722" s="6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6">
        <f t="shared" si="160"/>
        <v>42319.461377314816</v>
      </c>
      <c r="T1723" s="6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6">
        <f t="shared" si="160"/>
        <v>42425.960983796293</v>
      </c>
      <c r="T1724" s="6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6">
        <f t="shared" si="160"/>
        <v>42129.82540509259</v>
      </c>
      <c r="T1725" s="6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6">
        <f t="shared" si="160"/>
        <v>41912.932430555556</v>
      </c>
      <c r="T1726" s="6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6">
        <f t="shared" si="160"/>
        <v>41845.968159722222</v>
      </c>
      <c r="T1727" s="6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41788.919722222221</v>
      </c>
      <c r="T1728" s="6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6">
        <f t="shared" si="160"/>
        <v>42044.927974537044</v>
      </c>
      <c r="T1729" s="6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6">
        <f t="shared" si="160"/>
        <v>42268.625856481478</v>
      </c>
      <c r="T1730" s="6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6">
        <f t="shared" ref="S1731:S1794" si="166">(((J1731/60)/60)/24)+DATE(1970,1,1)</f>
        <v>42471.052152777775</v>
      </c>
      <c r="T1731" s="6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6">
        <f t="shared" si="166"/>
        <v>42272.087766203709</v>
      </c>
      <c r="T1732" s="6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6">
        <f t="shared" si="166"/>
        <v>42152.906851851847</v>
      </c>
      <c r="T1733" s="6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6">
        <f t="shared" si="166"/>
        <v>42325.683807870373</v>
      </c>
      <c r="T1734" s="6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6">
        <f t="shared" si="166"/>
        <v>42614.675625000003</v>
      </c>
      <c r="T1735" s="6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6">
        <f t="shared" si="166"/>
        <v>42102.036527777775</v>
      </c>
      <c r="T1736" s="6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6">
        <f t="shared" si="166"/>
        <v>42559.814178240747</v>
      </c>
      <c r="T1737" s="6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6">
        <f t="shared" si="166"/>
        <v>42286.861493055556</v>
      </c>
      <c r="T1738" s="6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6">
        <f t="shared" si="166"/>
        <v>42175.948981481488</v>
      </c>
      <c r="T1739" s="6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6">
        <f t="shared" si="166"/>
        <v>41884.874328703707</v>
      </c>
      <c r="T1740" s="6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6">
        <f t="shared" si="166"/>
        <v>42435.874212962968</v>
      </c>
      <c r="T1741" s="6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6">
        <f t="shared" si="166"/>
        <v>42171.817384259266</v>
      </c>
      <c r="T1742" s="6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42120.628136574072</v>
      </c>
      <c r="T1743" s="6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42710.876967592587</v>
      </c>
      <c r="T1744" s="6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42586.925636574073</v>
      </c>
      <c r="T1745" s="6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42026.605057870373</v>
      </c>
      <c r="T1746" s="6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42690.259699074071</v>
      </c>
      <c r="T1747" s="6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42668.176701388889</v>
      </c>
      <c r="T1748" s="6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42292.435532407413</v>
      </c>
      <c r="T1749" s="6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42219.950729166667</v>
      </c>
      <c r="T1750" s="6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42758.975937499999</v>
      </c>
      <c r="T1751" s="6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42454.836851851855</v>
      </c>
      <c r="T1752" s="6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42052.7815162037</v>
      </c>
      <c r="T1753" s="6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42627.253263888888</v>
      </c>
      <c r="T1754" s="6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42420.74962962963</v>
      </c>
      <c r="T1755" s="6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42067.876770833333</v>
      </c>
      <c r="T1756" s="6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42252.788900462961</v>
      </c>
      <c r="T1757" s="6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42571.167465277773</v>
      </c>
      <c r="T1758" s="6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42733.827349537038</v>
      </c>
      <c r="T1759" s="6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42505.955925925926</v>
      </c>
      <c r="T1760" s="6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42068.829039351855</v>
      </c>
      <c r="T1761" s="6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42405.67260416667</v>
      </c>
      <c r="T1762" s="6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42209.567824074074</v>
      </c>
      <c r="T1763" s="6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42410.982002314813</v>
      </c>
      <c r="T1764" s="6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42636.868518518517</v>
      </c>
      <c r="T1765" s="6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41825.485868055555</v>
      </c>
      <c r="T1766" s="6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41834.980462962965</v>
      </c>
      <c r="T1767" s="6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41855.859814814816</v>
      </c>
      <c r="T1768" s="6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41824.658379629633</v>
      </c>
      <c r="T1769" s="6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41849.560694444444</v>
      </c>
      <c r="T1770" s="6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41987.818969907406</v>
      </c>
      <c r="T1771" s="6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41891.780023148152</v>
      </c>
      <c r="T1772" s="6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41905.979629629634</v>
      </c>
      <c r="T1773" s="6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41766.718009259261</v>
      </c>
      <c r="T1774" s="6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41978.760393518518</v>
      </c>
      <c r="T1775" s="6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41930.218657407408</v>
      </c>
      <c r="T1776" s="6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41891.976388888892</v>
      </c>
      <c r="T1777" s="6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41905.95684027778</v>
      </c>
      <c r="T1778" s="6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42025.357094907406</v>
      </c>
      <c r="T1779" s="6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42045.86336805555</v>
      </c>
      <c r="T1780" s="6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42585.691898148143</v>
      </c>
      <c r="T1781" s="6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42493.600810185191</v>
      </c>
      <c r="T1782" s="6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42597.617418981477</v>
      </c>
      <c r="T1783" s="6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42388.575104166666</v>
      </c>
      <c r="T1784" s="6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42115.949976851851</v>
      </c>
      <c r="T1785" s="6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42003.655555555553</v>
      </c>
      <c r="T1786" s="6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41897.134895833333</v>
      </c>
      <c r="T1787" s="6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41958.550659722227</v>
      </c>
      <c r="T1788" s="6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42068.65552083333</v>
      </c>
      <c r="T1789" s="6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41913.94840277778</v>
      </c>
      <c r="T1790" s="6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41956.250034722223</v>
      </c>
      <c r="T1791" s="6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42010.674513888895</v>
      </c>
      <c r="T1792" s="6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41973.740335648152</v>
      </c>
      <c r="T1793" s="6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42189.031041666662</v>
      </c>
      <c r="T1794" s="6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6">
        <f t="shared" ref="S1795:S1858" si="172">(((J1795/60)/60)/24)+DATE(1970,1,1)</f>
        <v>41940.89166666667</v>
      </c>
      <c r="T1795" s="6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42011.551180555558</v>
      </c>
      <c r="T1796" s="6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42628.288668981477</v>
      </c>
      <c r="T1797" s="6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42515.439421296294</v>
      </c>
      <c r="T1798" s="6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42689.56931712963</v>
      </c>
      <c r="T1799" s="6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42344.32677083333</v>
      </c>
      <c r="T1800" s="6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41934.842685185184</v>
      </c>
      <c r="T1801" s="6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42623.606134259258</v>
      </c>
      <c r="T1802" s="6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42321.660509259258</v>
      </c>
      <c r="T1803" s="6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42159.47256944445</v>
      </c>
      <c r="T1804" s="6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42018.071550925932</v>
      </c>
      <c r="T1805" s="6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42282.678287037037</v>
      </c>
      <c r="T1806" s="6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42247.803912037038</v>
      </c>
      <c r="T1807" s="6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41877.638298611113</v>
      </c>
      <c r="T1808" s="6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41880.068437499998</v>
      </c>
      <c r="T1809" s="6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42742.680902777778</v>
      </c>
      <c r="T1810" s="6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42029.907858796301</v>
      </c>
      <c r="T1811" s="6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41860.91002314815</v>
      </c>
      <c r="T1812" s="6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41876.433680555558</v>
      </c>
      <c r="T1813" s="6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42524.318703703699</v>
      </c>
      <c r="T1814" s="6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41829.889027777775</v>
      </c>
      <c r="T1815" s="6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42033.314074074078</v>
      </c>
      <c r="T1816" s="6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42172.906678240746</v>
      </c>
      <c r="T1817" s="6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42548.876192129625</v>
      </c>
      <c r="T1818" s="6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42705.662118055552</v>
      </c>
      <c r="T1819" s="6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42067.234375</v>
      </c>
      <c r="T1820" s="6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41820.752268518518</v>
      </c>
      <c r="T1821" s="6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42065.084375000006</v>
      </c>
      <c r="T1822" s="6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6">
        <f t="shared" si="172"/>
        <v>40926.319062499999</v>
      </c>
      <c r="T1823" s="6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6">
        <f t="shared" si="172"/>
        <v>41634.797013888885</v>
      </c>
      <c r="T1824" s="6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6">
        <f t="shared" si="172"/>
        <v>41176.684907407405</v>
      </c>
      <c r="T1825" s="6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6">
        <f t="shared" si="172"/>
        <v>41626.916284722225</v>
      </c>
      <c r="T1826" s="6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6">
        <f t="shared" si="172"/>
        <v>41443.83452546296</v>
      </c>
      <c r="T1827" s="6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6">
        <f t="shared" si="172"/>
        <v>41657.923807870371</v>
      </c>
      <c r="T1828" s="6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6">
        <f t="shared" si="172"/>
        <v>40555.325937499998</v>
      </c>
      <c r="T1829" s="6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6">
        <f t="shared" si="172"/>
        <v>41736.899652777778</v>
      </c>
      <c r="T1830" s="6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6">
        <f t="shared" si="172"/>
        <v>40516.087627314817</v>
      </c>
      <c r="T1831" s="6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6">
        <f t="shared" si="172"/>
        <v>41664.684108796297</v>
      </c>
      <c r="T1832" s="6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6">
        <f t="shared" si="172"/>
        <v>41026.996099537035</v>
      </c>
      <c r="T1833" s="6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6">
        <f t="shared" si="172"/>
        <v>40576.539664351854</v>
      </c>
      <c r="T1834" s="6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6">
        <f t="shared" si="172"/>
        <v>41303.044016203705</v>
      </c>
      <c r="T1835" s="6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6">
        <f t="shared" si="172"/>
        <v>41988.964062500003</v>
      </c>
      <c r="T1836" s="6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6">
        <f t="shared" si="172"/>
        <v>42430.702210648145</v>
      </c>
      <c r="T1837" s="6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6">
        <f t="shared" si="172"/>
        <v>41305.809363425928</v>
      </c>
      <c r="T1838" s="6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6">
        <f t="shared" si="172"/>
        <v>40926.047858796301</v>
      </c>
      <c r="T1839" s="6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6">
        <f t="shared" si="172"/>
        <v>40788.786539351851</v>
      </c>
      <c r="T1840" s="6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6">
        <f t="shared" si="172"/>
        <v>42614.722013888888</v>
      </c>
      <c r="T1841" s="6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6">
        <f t="shared" si="172"/>
        <v>41382.096180555556</v>
      </c>
      <c r="T1842" s="6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6">
        <f t="shared" si="172"/>
        <v>41745.84542824074</v>
      </c>
      <c r="T1843" s="6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6">
        <f t="shared" si="172"/>
        <v>42031.631724537037</v>
      </c>
      <c r="T1844" s="6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6">
        <f t="shared" si="172"/>
        <v>40564.994837962964</v>
      </c>
      <c r="T1845" s="6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6">
        <f t="shared" si="172"/>
        <v>40666.973541666666</v>
      </c>
      <c r="T1846" s="6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6">
        <f t="shared" si="172"/>
        <v>42523.333310185189</v>
      </c>
      <c r="T1847" s="6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6">
        <f t="shared" si="172"/>
        <v>41228.650196759263</v>
      </c>
      <c r="T1848" s="6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6">
        <f t="shared" si="172"/>
        <v>42094.236481481479</v>
      </c>
      <c r="T1849" s="6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6">
        <f t="shared" si="172"/>
        <v>40691.788055555553</v>
      </c>
      <c r="T1850" s="6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6">
        <f t="shared" si="172"/>
        <v>41169.845590277779</v>
      </c>
      <c r="T1851" s="6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6">
        <f t="shared" si="172"/>
        <v>41800.959490740745</v>
      </c>
      <c r="T1852" s="6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6">
        <f t="shared" si="172"/>
        <v>41827.906689814816</v>
      </c>
      <c r="T1853" s="6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6">
        <f t="shared" si="172"/>
        <v>42081.77143518519</v>
      </c>
      <c r="T1854" s="6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6">
        <f t="shared" si="172"/>
        <v>41177.060381944444</v>
      </c>
      <c r="T1855" s="6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6">
        <f t="shared" si="172"/>
        <v>41388.021261574075</v>
      </c>
      <c r="T1856" s="6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6">
        <f t="shared" si="172"/>
        <v>41600.538657407407</v>
      </c>
      <c r="T1857" s="6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6">
        <f t="shared" si="172"/>
        <v>41817.854999999996</v>
      </c>
      <c r="T1858" s="6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6">
        <f t="shared" ref="S1859:S1922" si="178">(((J1859/60)/60)/24)+DATE(1970,1,1)</f>
        <v>41864.76866898148</v>
      </c>
      <c r="T1859" s="6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6">
        <f t="shared" si="178"/>
        <v>40833.200474537036</v>
      </c>
      <c r="T1860" s="6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6">
        <f t="shared" si="178"/>
        <v>40778.770011574074</v>
      </c>
      <c r="T1861" s="6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6">
        <f t="shared" si="178"/>
        <v>41655.709305555552</v>
      </c>
      <c r="T1862" s="6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42000.300243055557</v>
      </c>
      <c r="T1863" s="6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42755.492754629624</v>
      </c>
      <c r="T1864" s="6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41772.797280092593</v>
      </c>
      <c r="T1865" s="6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41733.716435185182</v>
      </c>
      <c r="T1866" s="6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42645.367442129631</v>
      </c>
      <c r="T1867" s="6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42742.246493055558</v>
      </c>
      <c r="T1868" s="6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42649.924907407403</v>
      </c>
      <c r="T1869" s="6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42328.779224537036</v>
      </c>
      <c r="T1870" s="6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42709.002881944441</v>
      </c>
      <c r="T1871" s="6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42371.355729166666</v>
      </c>
      <c r="T1872" s="6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41923.783576388887</v>
      </c>
      <c r="T1873" s="6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42155.129652777774</v>
      </c>
      <c r="T1874" s="6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42164.615856481483</v>
      </c>
      <c r="T1875" s="6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42529.969131944439</v>
      </c>
      <c r="T1876" s="6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42528.899398148147</v>
      </c>
      <c r="T1877" s="6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41776.284780092588</v>
      </c>
      <c r="T1878" s="6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42035.029224537036</v>
      </c>
      <c r="T1879" s="6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41773.008738425924</v>
      </c>
      <c r="T1880" s="6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42413.649641203709</v>
      </c>
      <c r="T1881" s="6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42430.566898148143</v>
      </c>
      <c r="T1882" s="6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42043.152650462958</v>
      </c>
      <c r="T1883" s="6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41067.949212962965</v>
      </c>
      <c r="T1884" s="6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40977.948009259257</v>
      </c>
      <c r="T1885" s="6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41205.198321759257</v>
      </c>
      <c r="T1886" s="6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41099.093865740739</v>
      </c>
      <c r="T1887" s="6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41925.906689814816</v>
      </c>
      <c r="T1888" s="6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42323.800138888888</v>
      </c>
      <c r="T1889" s="6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40299.239953703705</v>
      </c>
      <c r="T1890" s="6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41299.793356481481</v>
      </c>
      <c r="T1891" s="6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41228.786203703705</v>
      </c>
      <c r="T1892" s="6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40335.798078703701</v>
      </c>
      <c r="T1893" s="6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40671.637511574074</v>
      </c>
      <c r="T1894" s="6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40632.94195601852</v>
      </c>
      <c r="T1895" s="6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40920.904895833337</v>
      </c>
      <c r="T1896" s="6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42267.746782407412</v>
      </c>
      <c r="T1897" s="6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40981.710243055553</v>
      </c>
      <c r="T1898" s="6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41680.583402777782</v>
      </c>
      <c r="T1899" s="6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42366.192974537036</v>
      </c>
      <c r="T1900" s="6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42058.941736111112</v>
      </c>
      <c r="T1901" s="6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41160.871886574074</v>
      </c>
      <c r="T1902" s="6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42116.54315972222</v>
      </c>
      <c r="T1903" s="6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42037.789895833332</v>
      </c>
      <c r="T1904" s="6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42702.770729166667</v>
      </c>
      <c r="T1905" s="6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42326.685428240744</v>
      </c>
      <c r="T1906" s="6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41859.925856481481</v>
      </c>
      <c r="T1907" s="6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42514.671099537038</v>
      </c>
      <c r="T1908" s="6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41767.587094907409</v>
      </c>
      <c r="T1909" s="6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42703.917824074073</v>
      </c>
      <c r="T1910" s="6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41905.429155092592</v>
      </c>
      <c r="T1911" s="6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42264.963159722218</v>
      </c>
      <c r="T1912" s="6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41830.033958333333</v>
      </c>
      <c r="T1913" s="6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42129.226388888885</v>
      </c>
      <c r="T1914" s="6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41890.511319444442</v>
      </c>
      <c r="T1915" s="6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41929.174456018518</v>
      </c>
      <c r="T1916" s="6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41864.04886574074</v>
      </c>
      <c r="T1917" s="6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42656.717303240745</v>
      </c>
      <c r="T1918" s="6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42746.270057870366</v>
      </c>
      <c r="T1919" s="6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41828.789942129632</v>
      </c>
      <c r="T1920" s="6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42113.875567129624</v>
      </c>
      <c r="T1921" s="6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6">
        <f t="shared" si="178"/>
        <v>42270.875706018516</v>
      </c>
      <c r="T1922" s="6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6">
        <f t="shared" ref="S1923:S1986" si="184">(((J1923/60)/60)/24)+DATE(1970,1,1)</f>
        <v>41074.221562500003</v>
      </c>
      <c r="T1923" s="6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41590.255868055552</v>
      </c>
      <c r="T1924" s="6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40772.848749999997</v>
      </c>
      <c r="T1925" s="6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41626.761053240742</v>
      </c>
      <c r="T1926" s="6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41535.90148148148</v>
      </c>
      <c r="T1927" s="6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40456.954351851848</v>
      </c>
      <c r="T1928" s="6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40960.861562500002</v>
      </c>
      <c r="T1929" s="6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41371.648078703707</v>
      </c>
      <c r="T1930" s="6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40687.021597222221</v>
      </c>
      <c r="T1931" s="6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41402.558819444443</v>
      </c>
      <c r="T1932" s="6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41037.892465277779</v>
      </c>
      <c r="T1933" s="6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40911.809872685182</v>
      </c>
      <c r="T1934" s="6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41879.130868055552</v>
      </c>
      <c r="T1935" s="6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40865.867141203707</v>
      </c>
      <c r="T1936" s="6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41773.932534722226</v>
      </c>
      <c r="T1937" s="6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40852.889699074076</v>
      </c>
      <c r="T1938" s="6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41059.118993055556</v>
      </c>
      <c r="T1939" s="6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41426.259618055556</v>
      </c>
      <c r="T1940" s="6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41313.985046296293</v>
      </c>
      <c r="T1941" s="6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40670.507326388892</v>
      </c>
      <c r="T1942" s="6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41744.290868055556</v>
      </c>
      <c r="T1943" s="6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40638.828009259261</v>
      </c>
      <c r="T1944" s="6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42548.269861111112</v>
      </c>
      <c r="T1945" s="6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41730.584374999999</v>
      </c>
      <c r="T1946" s="6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42157.251828703709</v>
      </c>
      <c r="T1947" s="6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41689.150011574071</v>
      </c>
      <c r="T1948" s="6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40102.918055555558</v>
      </c>
      <c r="T1949" s="6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42473.604270833333</v>
      </c>
      <c r="T1950" s="6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41800.423043981478</v>
      </c>
      <c r="T1951" s="6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40624.181400462963</v>
      </c>
      <c r="T1952" s="6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42651.420567129629</v>
      </c>
      <c r="T1953" s="6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41526.60665509259</v>
      </c>
      <c r="T1954" s="6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40941.199826388889</v>
      </c>
      <c r="T1955" s="6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42394.580740740741</v>
      </c>
      <c r="T1956" s="6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41020.271770833337</v>
      </c>
      <c r="T1957" s="6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42067.923668981486</v>
      </c>
      <c r="T1958" s="6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41179.098530092589</v>
      </c>
      <c r="T1959" s="6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41326.987974537034</v>
      </c>
      <c r="T1960" s="6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41871.845601851855</v>
      </c>
      <c r="T1961" s="6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41964.362743055557</v>
      </c>
      <c r="T1962" s="6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41148.194641203707</v>
      </c>
      <c r="T1963" s="6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41742.780509259261</v>
      </c>
      <c r="T1964" s="6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41863.429791666669</v>
      </c>
      <c r="T1965" s="6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42452.272824074069</v>
      </c>
      <c r="T1966" s="6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40898.089236111111</v>
      </c>
      <c r="T1967" s="6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41835.540486111109</v>
      </c>
      <c r="T1968" s="6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41730.663530092592</v>
      </c>
      <c r="T1969" s="6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42676.586979166663</v>
      </c>
      <c r="T1970" s="6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42557.792453703703</v>
      </c>
      <c r="T1971" s="6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41324.193298611113</v>
      </c>
      <c r="T1972" s="6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41561.500706018516</v>
      </c>
      <c r="T1973" s="6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41201.012083333335</v>
      </c>
      <c r="T1974" s="6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42549.722962962958</v>
      </c>
      <c r="T1975" s="6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41445.334131944444</v>
      </c>
      <c r="T1976" s="6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41313.755219907405</v>
      </c>
      <c r="T1977" s="6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41438.899594907409</v>
      </c>
      <c r="T1978" s="6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42311.216898148152</v>
      </c>
      <c r="T1979" s="6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41039.225601851853</v>
      </c>
      <c r="T1980" s="6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42290.460023148145</v>
      </c>
      <c r="T1981" s="6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42423.542384259257</v>
      </c>
      <c r="T1982" s="6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41799.725289351853</v>
      </c>
      <c r="T1983" s="6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42678.586655092593</v>
      </c>
      <c r="T1984" s="6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42593.011782407411</v>
      </c>
      <c r="T1985" s="6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6">
        <f t="shared" si="184"/>
        <v>41913.790289351848</v>
      </c>
      <c r="T1986" s="6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6">
        <f t="shared" ref="S1987:S2050" si="190">(((J1987/60)/60)/24)+DATE(1970,1,1)</f>
        <v>42555.698738425926</v>
      </c>
      <c r="T1987" s="6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42413.433831018512</v>
      </c>
      <c r="T1988" s="6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42034.639768518522</v>
      </c>
      <c r="T1989" s="6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42206.763217592597</v>
      </c>
      <c r="T1990" s="6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42685.680648148147</v>
      </c>
      <c r="T1991" s="6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42398.195972222224</v>
      </c>
      <c r="T1992" s="6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42167.89335648148</v>
      </c>
      <c r="T1993" s="6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42023.143414351856</v>
      </c>
      <c r="T1994" s="6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42329.58839120371</v>
      </c>
      <c r="T1995" s="6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42651.006273148145</v>
      </c>
      <c r="T1996" s="6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42181.902037037042</v>
      </c>
      <c r="T1997" s="6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41800.819571759261</v>
      </c>
      <c r="T1998" s="6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41847.930694444447</v>
      </c>
      <c r="T1999" s="6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41807.118495370371</v>
      </c>
      <c r="T2000" s="6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41926.482731481483</v>
      </c>
      <c r="T2001" s="6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42345.951539351852</v>
      </c>
      <c r="T2002" s="6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42136.209675925929</v>
      </c>
      <c r="T2003" s="6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42728.71230324074</v>
      </c>
      <c r="T2004" s="6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40347.125601851854</v>
      </c>
      <c r="T2005" s="6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41800.604895833334</v>
      </c>
      <c r="T2006" s="6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41535.812708333331</v>
      </c>
      <c r="T2007" s="6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41941.500520833331</v>
      </c>
      <c r="T2008" s="6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40347.837800925925</v>
      </c>
      <c r="T2009" s="6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40761.604421296295</v>
      </c>
      <c r="T2010" s="6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42661.323414351849</v>
      </c>
      <c r="T2011" s="6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42570.996423611112</v>
      </c>
      <c r="T2012" s="6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42347.358483796299</v>
      </c>
      <c r="T2013" s="6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42010.822233796294</v>
      </c>
      <c r="T2014" s="6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42499.960810185185</v>
      </c>
      <c r="T2015" s="6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41324.214571759258</v>
      </c>
      <c r="T2016" s="6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40765.876886574071</v>
      </c>
      <c r="T2017" s="6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41312.88077546296</v>
      </c>
      <c r="T2018" s="6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40961.057349537034</v>
      </c>
      <c r="T2019" s="6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42199.365844907406</v>
      </c>
      <c r="T2020" s="6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42605.70857638889</v>
      </c>
      <c r="T2021" s="6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41737.097499999996</v>
      </c>
      <c r="T2022" s="6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41861.070567129631</v>
      </c>
      <c r="T2023" s="6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42502.569120370375</v>
      </c>
      <c r="T2024" s="6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42136.420752314814</v>
      </c>
      <c r="T2025" s="6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41099.966944444444</v>
      </c>
      <c r="T2026" s="6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42136.184560185182</v>
      </c>
      <c r="T2027" s="6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41704.735937500001</v>
      </c>
      <c r="T2028" s="6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42048.813877314817</v>
      </c>
      <c r="T2029" s="6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40215.919050925928</v>
      </c>
      <c r="T2030" s="6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41848.021770833337</v>
      </c>
      <c r="T2031" s="6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41212.996481481481</v>
      </c>
      <c r="T2032" s="6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41975.329317129625</v>
      </c>
      <c r="T2033" s="6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42689.565671296295</v>
      </c>
      <c r="T2034" s="6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41725.082384259258</v>
      </c>
      <c r="T2035" s="6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42076.130011574074</v>
      </c>
      <c r="T2036" s="6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42311.625081018516</v>
      </c>
      <c r="T2037" s="6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41738.864803240744</v>
      </c>
      <c r="T2038" s="6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41578.210104166668</v>
      </c>
      <c r="T2039" s="6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41424.27107638889</v>
      </c>
      <c r="T2040" s="6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42675.438946759255</v>
      </c>
      <c r="T2041" s="6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41578.927118055559</v>
      </c>
      <c r="T2042" s="6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42654.525775462964</v>
      </c>
      <c r="T2043" s="6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42331.708032407405</v>
      </c>
      <c r="T2044" s="6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42661.176817129628</v>
      </c>
      <c r="T2045" s="6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42138.684189814812</v>
      </c>
      <c r="T2046" s="6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41069.088506944441</v>
      </c>
      <c r="T2047" s="6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41387.171805555554</v>
      </c>
      <c r="T2048" s="6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42081.903587962966</v>
      </c>
      <c r="T2049" s="6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6">
        <f t="shared" si="190"/>
        <v>41387.651516203703</v>
      </c>
      <c r="T2050" s="6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6">
        <f t="shared" ref="S2051:S2114" si="196">(((J2051/60)/60)/24)+DATE(1970,1,1)</f>
        <v>41575.527349537035</v>
      </c>
      <c r="T2051" s="6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42115.071504629625</v>
      </c>
      <c r="T2052" s="6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41604.022418981483</v>
      </c>
      <c r="T2053" s="6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42375.08394675926</v>
      </c>
      <c r="T2054" s="6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42303.617488425924</v>
      </c>
      <c r="T2055" s="6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41731.520949074074</v>
      </c>
      <c r="T2056" s="6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41946.674108796295</v>
      </c>
      <c r="T2057" s="6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41351.76090277778</v>
      </c>
      <c r="T2058" s="6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42396.494583333333</v>
      </c>
      <c r="T2059" s="6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42026.370717592596</v>
      </c>
      <c r="T2060" s="6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42361.602476851855</v>
      </c>
      <c r="T2061" s="6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41783.642939814818</v>
      </c>
      <c r="T2062" s="6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42705.764513888891</v>
      </c>
      <c r="T2063" s="6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42423.3830787037</v>
      </c>
      <c r="T2064" s="6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42472.73265046296</v>
      </c>
      <c r="T2065" s="6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41389.364849537036</v>
      </c>
      <c r="T2066" s="6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41603.333668981482</v>
      </c>
      <c r="T2067" s="6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41844.771793981483</v>
      </c>
      <c r="T2068" s="6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42115.853888888887</v>
      </c>
      <c r="T2069" s="6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42633.841608796298</v>
      </c>
      <c r="T2070" s="6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42340.972118055557</v>
      </c>
      <c r="T2071" s="6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42519.6565162037</v>
      </c>
      <c r="T2072" s="6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42600.278749999998</v>
      </c>
      <c r="T2073" s="6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42467.581388888888</v>
      </c>
      <c r="T2074" s="6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42087.668032407411</v>
      </c>
      <c r="T2075" s="6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42466.826180555552</v>
      </c>
      <c r="T2076" s="6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41450.681574074071</v>
      </c>
      <c r="T2077" s="6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41803.880659722221</v>
      </c>
      <c r="T2078" s="6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42103.042546296296</v>
      </c>
      <c r="T2079" s="6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42692.771493055552</v>
      </c>
      <c r="T2080" s="6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42150.71056712963</v>
      </c>
      <c r="T2081" s="6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42289.957175925927</v>
      </c>
      <c r="T2082" s="6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41004.156886574077</v>
      </c>
      <c r="T2083" s="6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40811.120324074072</v>
      </c>
      <c r="T2084" s="6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41034.72216435185</v>
      </c>
      <c r="T2085" s="6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41731.833124999997</v>
      </c>
      <c r="T2086" s="6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41075.835497685184</v>
      </c>
      <c r="T2087" s="6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40860.67050925926</v>
      </c>
      <c r="T2088" s="6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40764.204375000001</v>
      </c>
      <c r="T2089" s="6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40395.714722222219</v>
      </c>
      <c r="T2090" s="6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41453.076319444444</v>
      </c>
      <c r="T2091" s="6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41299.381423611114</v>
      </c>
      <c r="T2092" s="6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40555.322662037033</v>
      </c>
      <c r="T2093" s="6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40763.707546296297</v>
      </c>
      <c r="T2094" s="6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41205.854537037041</v>
      </c>
      <c r="T2095" s="6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40939.02002314815</v>
      </c>
      <c r="T2096" s="6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40758.733483796292</v>
      </c>
      <c r="T2097" s="6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41192.758506944447</v>
      </c>
      <c r="T2098" s="6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40818.58489583333</v>
      </c>
      <c r="T2099" s="6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40946.11383101852</v>
      </c>
      <c r="T2100" s="6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42173.746342592596</v>
      </c>
      <c r="T2101" s="6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41074.834965277776</v>
      </c>
      <c r="T2102" s="6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40892.149467592593</v>
      </c>
      <c r="T2103" s="6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40638.868611111109</v>
      </c>
      <c r="T2104" s="6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41192.754942129628</v>
      </c>
      <c r="T2105" s="6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41394.074467592596</v>
      </c>
      <c r="T2106" s="6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41951.788807870369</v>
      </c>
      <c r="T2107" s="6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41270.21497685185</v>
      </c>
      <c r="T2108" s="6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41934.71056712963</v>
      </c>
      <c r="T2109" s="6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41135.175694444442</v>
      </c>
      <c r="T2110" s="6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42160.708530092597</v>
      </c>
      <c r="T2111" s="6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41759.670937499999</v>
      </c>
      <c r="T2112" s="6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40703.197048611109</v>
      </c>
      <c r="T2113" s="6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6">
        <f t="shared" si="196"/>
        <v>41365.928159722222</v>
      </c>
      <c r="T2114" s="6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6">
        <f t="shared" ref="S2115:S2178" si="202">(((J2115/60)/60)/24)+DATE(1970,1,1)</f>
        <v>41870.86546296296</v>
      </c>
      <c r="T2115" s="6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40458.815625000003</v>
      </c>
      <c r="T2116" s="6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40564.081030092595</v>
      </c>
      <c r="T2117" s="6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41136.777812500004</v>
      </c>
      <c r="T2118" s="6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42290.059594907405</v>
      </c>
      <c r="T2119" s="6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40718.839537037034</v>
      </c>
      <c r="T2120" s="6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41107.130150462966</v>
      </c>
      <c r="T2121" s="6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41591.964537037034</v>
      </c>
      <c r="T2122" s="6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42716.7424537037</v>
      </c>
      <c r="T2123" s="6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42712.300567129627</v>
      </c>
      <c r="T2124" s="6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40198.424849537041</v>
      </c>
      <c r="T2125" s="6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40464.028182870366</v>
      </c>
      <c r="T2126" s="6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42191.023530092592</v>
      </c>
      <c r="T2127" s="6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41951.973229166666</v>
      </c>
      <c r="T2128" s="6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42045.50535879629</v>
      </c>
      <c r="T2129" s="6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41843.772789351853</v>
      </c>
      <c r="T2130" s="6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42409.024305555555</v>
      </c>
      <c r="T2131" s="6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41832.086377314816</v>
      </c>
      <c r="T2132" s="6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42167.207071759258</v>
      </c>
      <c r="T2133" s="6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41643.487175925926</v>
      </c>
      <c r="T2134" s="6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40619.097210648149</v>
      </c>
      <c r="T2135" s="6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41361.886469907404</v>
      </c>
      <c r="T2136" s="6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41156.963344907403</v>
      </c>
      <c r="T2137" s="6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41536.509097222224</v>
      </c>
      <c r="T2138" s="6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41948.771168981482</v>
      </c>
      <c r="T2139" s="6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41557.013182870374</v>
      </c>
      <c r="T2140" s="6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42647.750092592592</v>
      </c>
      <c r="T2141" s="6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41255.833611111113</v>
      </c>
      <c r="T2142" s="6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41927.235636574071</v>
      </c>
      <c r="T2143" s="6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42340.701504629629</v>
      </c>
      <c r="T2144" s="6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40332.886712962965</v>
      </c>
      <c r="T2145" s="6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41499.546759259261</v>
      </c>
      <c r="T2146" s="6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41575.237430555557</v>
      </c>
      <c r="T2147" s="6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42397.679513888885</v>
      </c>
      <c r="T2148" s="6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41927.295694444445</v>
      </c>
      <c r="T2149" s="6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42066.733587962968</v>
      </c>
      <c r="T2150" s="6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40355.024953703702</v>
      </c>
      <c r="T2151" s="6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42534.284710648149</v>
      </c>
      <c r="T2152" s="6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42520.847384259265</v>
      </c>
      <c r="T2153" s="6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41683.832280092596</v>
      </c>
      <c r="T2154" s="6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41974.911087962959</v>
      </c>
      <c r="T2155" s="6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41647.632256944446</v>
      </c>
      <c r="T2156" s="6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42430.747511574074</v>
      </c>
      <c r="T2157" s="6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41488.85423611111</v>
      </c>
      <c r="T2158" s="6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42694.98128472222</v>
      </c>
      <c r="T2159" s="6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41264.853865740741</v>
      </c>
      <c r="T2160" s="6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40710.731180555551</v>
      </c>
      <c r="T2161" s="6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41018.711863425924</v>
      </c>
      <c r="T2162" s="6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6">
        <f t="shared" si="202"/>
        <v>42240.852534722217</v>
      </c>
      <c r="T2163" s="6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6">
        <f t="shared" si="202"/>
        <v>41813.766099537039</v>
      </c>
      <c r="T2164" s="6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6">
        <f t="shared" si="202"/>
        <v>42111.899537037039</v>
      </c>
      <c r="T2165" s="6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6">
        <f t="shared" si="202"/>
        <v>42515.71775462963</v>
      </c>
      <c r="T2166" s="6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6">
        <f t="shared" si="202"/>
        <v>42438.667071759264</v>
      </c>
      <c r="T2167" s="6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6">
        <f t="shared" si="202"/>
        <v>41933.838171296295</v>
      </c>
      <c r="T2168" s="6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6">
        <f t="shared" si="202"/>
        <v>41153.066400462965</v>
      </c>
      <c r="T2169" s="6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6">
        <f t="shared" si="202"/>
        <v>42745.600243055553</v>
      </c>
      <c r="T2170" s="6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6">
        <f t="shared" si="202"/>
        <v>42793.700821759259</v>
      </c>
      <c r="T2171" s="6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6">
        <f t="shared" si="202"/>
        <v>42198.750254629631</v>
      </c>
      <c r="T2172" s="6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6">
        <f t="shared" si="202"/>
        <v>42141.95711805555</v>
      </c>
      <c r="T2173" s="6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6">
        <f t="shared" si="202"/>
        <v>42082.580092592587</v>
      </c>
      <c r="T2174" s="6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6">
        <f t="shared" si="202"/>
        <v>41495.692627314813</v>
      </c>
      <c r="T2175" s="6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6">
        <f t="shared" si="202"/>
        <v>42465.542905092589</v>
      </c>
      <c r="T2176" s="6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6">
        <f t="shared" si="202"/>
        <v>42565.009097222224</v>
      </c>
      <c r="T2177" s="6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6">
        <f t="shared" si="202"/>
        <v>42096.633206018523</v>
      </c>
      <c r="T2178" s="6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6">
        <f t="shared" ref="S2179:S2242" si="208">(((J2179/60)/60)/24)+DATE(1970,1,1)</f>
        <v>42502.250775462962</v>
      </c>
      <c r="T2179" s="6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6">
        <f t="shared" si="208"/>
        <v>42723.63653935185</v>
      </c>
      <c r="T2180" s="6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6">
        <f t="shared" si="208"/>
        <v>42075.171203703707</v>
      </c>
      <c r="T2181" s="6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6">
        <f t="shared" si="208"/>
        <v>42279.669768518521</v>
      </c>
      <c r="T2182" s="6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42773.005243055552</v>
      </c>
      <c r="T2183" s="6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41879.900752314818</v>
      </c>
      <c r="T2184" s="6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42745.365474537044</v>
      </c>
      <c r="T2185" s="6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42380.690289351856</v>
      </c>
      <c r="T2186" s="6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41319.349988425929</v>
      </c>
      <c r="T2187" s="6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42583.615081018521</v>
      </c>
      <c r="T2188" s="6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42068.209097222221</v>
      </c>
      <c r="T2189" s="6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42633.586122685185</v>
      </c>
      <c r="T2190" s="6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42467.788194444445</v>
      </c>
      <c r="T2191" s="6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42417.625046296293</v>
      </c>
      <c r="T2192" s="6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42768.833645833336</v>
      </c>
      <c r="T2193" s="6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42691.8512037037</v>
      </c>
      <c r="T2194" s="6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42664.405925925923</v>
      </c>
      <c r="T2195" s="6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42425.757986111115</v>
      </c>
      <c r="T2196" s="6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42197.771990740745</v>
      </c>
      <c r="T2197" s="6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42675.487291666665</v>
      </c>
      <c r="T2198" s="6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42033.584016203706</v>
      </c>
      <c r="T2199" s="6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42292.513888888891</v>
      </c>
      <c r="T2200" s="6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42262.416643518518</v>
      </c>
      <c r="T2201" s="6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42163.625787037032</v>
      </c>
      <c r="T2202" s="6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41276.846817129634</v>
      </c>
      <c r="T2203" s="6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41184.849166666667</v>
      </c>
      <c r="T2204" s="6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42241.85974537037</v>
      </c>
      <c r="T2205" s="6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41312.311562499999</v>
      </c>
      <c r="T2206" s="6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41031.82163194444</v>
      </c>
      <c r="T2207" s="6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40997.257222222222</v>
      </c>
      <c r="T2208" s="6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41564.194131944445</v>
      </c>
      <c r="T2209" s="6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40946.882245370369</v>
      </c>
      <c r="T2210" s="6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41732.479675925926</v>
      </c>
      <c r="T2211" s="6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40956.066087962965</v>
      </c>
      <c r="T2212" s="6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41716.785011574073</v>
      </c>
      <c r="T2213" s="6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41548.747418981482</v>
      </c>
      <c r="T2214" s="6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42109.826145833329</v>
      </c>
      <c r="T2215" s="6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41646.792222222226</v>
      </c>
      <c r="T2216" s="6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40958.717268518521</v>
      </c>
      <c r="T2217" s="6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42194.751678240747</v>
      </c>
      <c r="T2218" s="6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42299.776770833334</v>
      </c>
      <c r="T2219" s="6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41127.812303240738</v>
      </c>
      <c r="T2220" s="6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42205.718888888892</v>
      </c>
      <c r="T2221" s="6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41452.060601851852</v>
      </c>
      <c r="T2222" s="6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42452.666770833333</v>
      </c>
      <c r="T2223" s="6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40906.787581018521</v>
      </c>
      <c r="T2224" s="6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42152.640833333338</v>
      </c>
      <c r="T2225" s="6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42644.667534722219</v>
      </c>
      <c r="T2226" s="6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41873.79184027778</v>
      </c>
      <c r="T2227" s="6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42381.79886574074</v>
      </c>
      <c r="T2228" s="6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41561.807349537034</v>
      </c>
      <c r="T2229" s="6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42202.278194444443</v>
      </c>
      <c r="T2230" s="6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41484.664247685185</v>
      </c>
      <c r="T2231" s="6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41724.881099537037</v>
      </c>
      <c r="T2232" s="6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41423.910891203705</v>
      </c>
      <c r="T2233" s="6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41806.794074074074</v>
      </c>
      <c r="T2234" s="6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42331.378923611104</v>
      </c>
      <c r="T2235" s="6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42710.824618055558</v>
      </c>
      <c r="T2236" s="6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42062.022118055553</v>
      </c>
      <c r="T2237" s="6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42371.617164351846</v>
      </c>
      <c r="T2238" s="6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41915.003275462965</v>
      </c>
      <c r="T2239" s="6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42774.621712962966</v>
      </c>
      <c r="T2240" s="6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41572.958495370374</v>
      </c>
      <c r="T2241" s="6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6">
        <f t="shared" si="208"/>
        <v>42452.825740740736</v>
      </c>
      <c r="T2242" s="6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6">
        <f t="shared" ref="S2243:S2306" si="214">(((J2243/60)/60)/24)+DATE(1970,1,1)</f>
        <v>42766.827546296292</v>
      </c>
      <c r="T2243" s="6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41569.575613425928</v>
      </c>
      <c r="T2244" s="6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42800.751041666663</v>
      </c>
      <c r="T2245" s="6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42647.818819444445</v>
      </c>
      <c r="T2246" s="6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41660.708530092597</v>
      </c>
      <c r="T2247" s="6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42221.79178240741</v>
      </c>
      <c r="T2248" s="6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42200.666261574079</v>
      </c>
      <c r="T2249" s="6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42688.875902777778</v>
      </c>
      <c r="T2250" s="6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41336.703298611108</v>
      </c>
      <c r="T2251" s="6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42677.005474537036</v>
      </c>
      <c r="T2252" s="6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41846.34579861111</v>
      </c>
      <c r="T2253" s="6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42573.327986111108</v>
      </c>
      <c r="T2254" s="6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42296.631331018521</v>
      </c>
      <c r="T2255" s="6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42752.647777777776</v>
      </c>
      <c r="T2256" s="6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42467.951979166668</v>
      </c>
      <c r="T2257" s="6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42682.451921296291</v>
      </c>
      <c r="T2258" s="6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42505.936678240745</v>
      </c>
      <c r="T2259" s="6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42136.75100694444</v>
      </c>
      <c r="T2260" s="6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42702.804814814815</v>
      </c>
      <c r="T2261" s="6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41695.016782407409</v>
      </c>
      <c r="T2262" s="6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42759.724768518514</v>
      </c>
      <c r="T2263" s="6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41926.585162037038</v>
      </c>
      <c r="T2264" s="6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42014.832326388889</v>
      </c>
      <c r="T2265" s="6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42496.582337962958</v>
      </c>
      <c r="T2266" s="6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42689.853090277778</v>
      </c>
      <c r="T2267" s="6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42469.874907407408</v>
      </c>
      <c r="T2268" s="6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41968.829826388886</v>
      </c>
      <c r="T2269" s="6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42776.082349537035</v>
      </c>
      <c r="T2270" s="6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42776.704432870371</v>
      </c>
      <c r="T2271" s="6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42725.869363425925</v>
      </c>
      <c r="T2272" s="6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42684.000046296293</v>
      </c>
      <c r="T2273" s="6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42315.699490740735</v>
      </c>
      <c r="T2274" s="6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42781.549097222218</v>
      </c>
      <c r="T2275" s="6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41663.500659722224</v>
      </c>
      <c r="T2276" s="6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41965.616655092599</v>
      </c>
      <c r="T2277" s="6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41614.651493055557</v>
      </c>
      <c r="T2278" s="6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40936.678506944445</v>
      </c>
      <c r="T2279" s="6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42338.709108796291</v>
      </c>
      <c r="T2280" s="6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42020.806701388887</v>
      </c>
      <c r="T2281" s="6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42234.624895833331</v>
      </c>
      <c r="T2282" s="6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6">
        <f t="shared" si="214"/>
        <v>40687.285844907405</v>
      </c>
      <c r="T2283" s="6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6">
        <f t="shared" si="214"/>
        <v>42323.17460648148</v>
      </c>
      <c r="T2284" s="6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6">
        <f t="shared" si="214"/>
        <v>40978.125046296293</v>
      </c>
      <c r="T2285" s="6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6">
        <f t="shared" si="214"/>
        <v>40585.796817129631</v>
      </c>
      <c r="T2286" s="6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6">
        <f t="shared" si="214"/>
        <v>41059.185682870368</v>
      </c>
      <c r="T2287" s="6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6">
        <f t="shared" si="214"/>
        <v>41494.963587962964</v>
      </c>
      <c r="T2288" s="6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6">
        <f t="shared" si="214"/>
        <v>41792.667361111111</v>
      </c>
      <c r="T2289" s="6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6">
        <f t="shared" si="214"/>
        <v>41067.827418981484</v>
      </c>
      <c r="T2290" s="6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6">
        <f t="shared" si="214"/>
        <v>41571.998379629629</v>
      </c>
      <c r="T2291" s="6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6">
        <f t="shared" si="214"/>
        <v>40070.253819444442</v>
      </c>
      <c r="T2292" s="6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6">
        <f t="shared" si="214"/>
        <v>40987.977060185185</v>
      </c>
      <c r="T2293" s="6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6">
        <f t="shared" si="214"/>
        <v>40987.697638888887</v>
      </c>
      <c r="T2294" s="6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6">
        <f t="shared" si="214"/>
        <v>41151.708321759259</v>
      </c>
      <c r="T2295" s="6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6">
        <f t="shared" si="214"/>
        <v>41264.72314814815</v>
      </c>
      <c r="T2296" s="6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6">
        <f t="shared" si="214"/>
        <v>41270.954351851848</v>
      </c>
      <c r="T2297" s="6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6">
        <f t="shared" si="214"/>
        <v>40927.731782407405</v>
      </c>
      <c r="T2298" s="6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6">
        <f t="shared" si="214"/>
        <v>40948.042233796295</v>
      </c>
      <c r="T2299" s="6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6">
        <f t="shared" si="214"/>
        <v>41694.84065972222</v>
      </c>
      <c r="T2300" s="6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6">
        <f t="shared" si="214"/>
        <v>40565.032511574071</v>
      </c>
      <c r="T2301" s="6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6">
        <f t="shared" si="214"/>
        <v>41074.727037037039</v>
      </c>
      <c r="T2302" s="6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41416.146944444445</v>
      </c>
      <c r="T2303" s="6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41605.868449074071</v>
      </c>
      <c r="T2304" s="6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40850.111064814817</v>
      </c>
      <c r="T2305" s="6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6">
        <f t="shared" si="214"/>
        <v>40502.815868055557</v>
      </c>
      <c r="T2306" s="6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6">
        <f t="shared" ref="S2307:S2370" si="220">(((J2307/60)/60)/24)+DATE(1970,1,1)</f>
        <v>41834.695277777777</v>
      </c>
      <c r="T2307" s="6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40948.16815972222</v>
      </c>
      <c r="T2308" s="6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41004.802465277775</v>
      </c>
      <c r="T2309" s="6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41851.962916666671</v>
      </c>
      <c r="T2310" s="6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41307.987696759257</v>
      </c>
      <c r="T2311" s="6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41324.79415509259</v>
      </c>
      <c r="T2312" s="6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41736.004502314812</v>
      </c>
      <c r="T2313" s="6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41716.632847222223</v>
      </c>
      <c r="T2314" s="6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41002.958634259259</v>
      </c>
      <c r="T2315" s="6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41037.551585648151</v>
      </c>
      <c r="T2316" s="6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41004.72619212963</v>
      </c>
      <c r="T2317" s="6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40079.725115740745</v>
      </c>
      <c r="T2318" s="6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40192.542233796295</v>
      </c>
      <c r="T2319" s="6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40050.643680555557</v>
      </c>
      <c r="T2320" s="6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41593.082002314812</v>
      </c>
      <c r="T2321" s="6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41696.817129629628</v>
      </c>
      <c r="T2322" s="6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42799.260428240741</v>
      </c>
      <c r="T2323" s="6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42804.895474537043</v>
      </c>
      <c r="T2324" s="6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42807.755173611105</v>
      </c>
      <c r="T2325" s="6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42790.885243055556</v>
      </c>
      <c r="T2326" s="6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42794.022349537037</v>
      </c>
      <c r="T2327" s="6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42804.034120370372</v>
      </c>
      <c r="T2328" s="6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41842.917129629634</v>
      </c>
      <c r="T2329" s="6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42139.781678240746</v>
      </c>
      <c r="T2330" s="6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41807.624374999999</v>
      </c>
      <c r="T2331" s="6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42332.89980324074</v>
      </c>
      <c r="T2332" s="6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41839.005671296298</v>
      </c>
      <c r="T2333" s="6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42011.628136574072</v>
      </c>
      <c r="T2334" s="6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41767.650347222225</v>
      </c>
      <c r="T2335" s="6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41918.670115740737</v>
      </c>
      <c r="T2336" s="6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41771.572256944448</v>
      </c>
      <c r="T2337" s="6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41666.924710648149</v>
      </c>
      <c r="T2338" s="6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41786.640543981484</v>
      </c>
      <c r="T2339" s="6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41789.896805555552</v>
      </c>
      <c r="T2340" s="6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42692.79987268518</v>
      </c>
      <c r="T2341" s="6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42643.642800925925</v>
      </c>
      <c r="T2342" s="6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42167.813703703709</v>
      </c>
      <c r="T2343" s="6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41897.702199074076</v>
      </c>
      <c r="T2344" s="6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42327.825289351851</v>
      </c>
      <c r="T2345" s="6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42515.727650462963</v>
      </c>
      <c r="T2346" s="6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6">
        <f t="shared" si="220"/>
        <v>42060.001805555556</v>
      </c>
      <c r="T2347" s="6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42615.79896990741</v>
      </c>
      <c r="T2348" s="6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42577.607361111113</v>
      </c>
      <c r="T2349" s="6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42360.932152777779</v>
      </c>
      <c r="T2350" s="6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42198.775787037041</v>
      </c>
      <c r="T2351" s="6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42708.842245370368</v>
      </c>
      <c r="T2352" s="6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6">
        <f t="shared" si="220"/>
        <v>42094.101145833338</v>
      </c>
      <c r="T2353" s="6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42101.633703703701</v>
      </c>
      <c r="T2354" s="6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42103.676180555558</v>
      </c>
      <c r="T2355" s="6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41954.722916666666</v>
      </c>
      <c r="T2356" s="6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42096.918240740735</v>
      </c>
      <c r="T2357" s="6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42130.78361111111</v>
      </c>
      <c r="T2358" s="6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42264.620115740734</v>
      </c>
      <c r="T2359" s="6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41978.930972222224</v>
      </c>
      <c r="T2360" s="6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42159.649583333332</v>
      </c>
      <c r="T2361" s="6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42377.70694444445</v>
      </c>
      <c r="T2362" s="6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42466.858888888892</v>
      </c>
      <c r="T2363" s="6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41954.688310185185</v>
      </c>
      <c r="T2364" s="6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6">
        <f t="shared" si="220"/>
        <v>42322.011574074073</v>
      </c>
      <c r="T2365" s="6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42248.934675925921</v>
      </c>
      <c r="T2366" s="6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42346.736400462964</v>
      </c>
      <c r="T2367" s="6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42268.531631944439</v>
      </c>
      <c r="T2368" s="6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42425.970092592594</v>
      </c>
      <c r="T2369" s="6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6">
        <f t="shared" si="220"/>
        <v>42063.721817129626</v>
      </c>
      <c r="T2370" s="6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6">
        <f t="shared" ref="S2371:S2434" si="226">(((J2371/60)/60)/24)+DATE(1970,1,1)</f>
        <v>42380.812627314815</v>
      </c>
      <c r="T2371" s="6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6">
        <f t="shared" si="226"/>
        <v>41961.18913194444</v>
      </c>
      <c r="T2372" s="6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42150.777731481481</v>
      </c>
      <c r="T2373" s="6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6">
        <f t="shared" si="226"/>
        <v>42088.069108796291</v>
      </c>
      <c r="T2374" s="6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42215.662314814821</v>
      </c>
      <c r="T2375" s="6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42017.843287037031</v>
      </c>
      <c r="T2376" s="6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42592.836076388892</v>
      </c>
      <c r="T2377" s="6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42318.925532407404</v>
      </c>
      <c r="T2378" s="6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42669.870173611111</v>
      </c>
      <c r="T2379" s="6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6">
        <f t="shared" si="226"/>
        <v>42213.013078703705</v>
      </c>
      <c r="T2380" s="6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6">
        <f t="shared" si="226"/>
        <v>42237.016388888893</v>
      </c>
      <c r="T2381" s="6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42248.793310185181</v>
      </c>
      <c r="T2382" s="6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42074.935740740737</v>
      </c>
      <c r="T2383" s="6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6">
        <f t="shared" si="226"/>
        <v>42195.187534722223</v>
      </c>
      <c r="T2384" s="6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42027.056793981479</v>
      </c>
      <c r="T2385" s="6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6">
        <f t="shared" si="226"/>
        <v>41927.067627314813</v>
      </c>
      <c r="T2386" s="6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42191.70175925926</v>
      </c>
      <c r="T2387" s="6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41954.838240740741</v>
      </c>
      <c r="T2388" s="6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42528.626620370371</v>
      </c>
      <c r="T2389" s="6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41989.853692129633</v>
      </c>
      <c r="T2390" s="6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42179.653379629628</v>
      </c>
      <c r="T2391" s="6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41968.262314814812</v>
      </c>
      <c r="T2392" s="6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42064.794490740736</v>
      </c>
      <c r="T2393" s="6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6">
        <f t="shared" si="226"/>
        <v>42276.120636574073</v>
      </c>
      <c r="T2394" s="6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42194.648344907408</v>
      </c>
      <c r="T2395" s="6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42031.362187499995</v>
      </c>
      <c r="T2396" s="6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6">
        <f t="shared" si="226"/>
        <v>42717.121377314819</v>
      </c>
      <c r="T2397" s="6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42262.849050925928</v>
      </c>
      <c r="T2398" s="6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41976.88490740741</v>
      </c>
      <c r="T2399" s="6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42157.916481481487</v>
      </c>
      <c r="T2400" s="6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41956.853078703702</v>
      </c>
      <c r="T2401" s="6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42444.268101851849</v>
      </c>
      <c r="T2402" s="6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42374.822870370372</v>
      </c>
      <c r="T2403" s="6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42107.679756944446</v>
      </c>
      <c r="T2404" s="6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42399.882615740738</v>
      </c>
      <c r="T2405" s="6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42342.03943287037</v>
      </c>
      <c r="T2406" s="6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42595.585358796292</v>
      </c>
      <c r="T2407" s="6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41983.110995370371</v>
      </c>
      <c r="T2408" s="6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42082.575555555552</v>
      </c>
      <c r="T2409" s="6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41919.140706018516</v>
      </c>
      <c r="T2410" s="6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42204.875868055555</v>
      </c>
      <c r="T2411" s="6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42224.408275462964</v>
      </c>
      <c r="T2412" s="6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42211.732430555552</v>
      </c>
      <c r="T2413" s="6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42655.736956018518</v>
      </c>
      <c r="T2414" s="6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41760.10974537037</v>
      </c>
      <c r="T2415" s="6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42198.695138888885</v>
      </c>
      <c r="T2416" s="6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42536.862800925926</v>
      </c>
      <c r="T2417" s="6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42019.737766203703</v>
      </c>
      <c r="T2418" s="6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41831.884108796294</v>
      </c>
      <c r="T2419" s="6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42027.856990740736</v>
      </c>
      <c r="T2420" s="6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41993.738298611104</v>
      </c>
      <c r="T2421" s="6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41893.028877314813</v>
      </c>
      <c r="T2422" s="6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42026.687453703707</v>
      </c>
      <c r="T2423" s="6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42044.724953703699</v>
      </c>
      <c r="T2424" s="6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41974.704745370371</v>
      </c>
      <c r="T2425" s="6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41909.892453703702</v>
      </c>
      <c r="T2426" s="6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42502.913761574076</v>
      </c>
      <c r="T2427" s="6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42164.170046296291</v>
      </c>
      <c r="T2428" s="6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42412.318668981476</v>
      </c>
      <c r="T2429" s="6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42045.784155092595</v>
      </c>
      <c r="T2430" s="6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42734.879236111112</v>
      </c>
      <c r="T2431" s="6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42382.130833333329</v>
      </c>
      <c r="T2432" s="6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42489.099687499998</v>
      </c>
      <c r="T2433" s="6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6">
        <f t="shared" si="226"/>
        <v>42041.218715277777</v>
      </c>
      <c r="T2434" s="6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6">
        <f t="shared" ref="S2435:S2498" si="232">(((J2435/60)/60)/24)+DATE(1970,1,1)</f>
        <v>42397.89980324074</v>
      </c>
      <c r="T2435" s="6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42180.18604166666</v>
      </c>
      <c r="T2436" s="6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42252.277615740735</v>
      </c>
      <c r="T2437" s="6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42338.615393518514</v>
      </c>
      <c r="T2438" s="6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42031.965138888889</v>
      </c>
      <c r="T2439" s="6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42285.91506944444</v>
      </c>
      <c r="T2440" s="6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42265.818622685183</v>
      </c>
      <c r="T2441" s="6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42383.899456018517</v>
      </c>
      <c r="T2442" s="6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42187.125625000001</v>
      </c>
      <c r="T2443" s="6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42052.666990740734</v>
      </c>
      <c r="T2444" s="6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41836.625254629631</v>
      </c>
      <c r="T2445" s="6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42485.754525462966</v>
      </c>
      <c r="T2446" s="6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42243.190057870372</v>
      </c>
      <c r="T2447" s="6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42670.602673611109</v>
      </c>
      <c r="T2448" s="6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42654.469826388886</v>
      </c>
      <c r="T2449" s="6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42607.316122685181</v>
      </c>
      <c r="T2450" s="6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41943.142534722225</v>
      </c>
      <c r="T2451" s="6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41902.07240740741</v>
      </c>
      <c r="T2452" s="6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42779.908449074079</v>
      </c>
      <c r="T2453" s="6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42338.84375</v>
      </c>
      <c r="T2454" s="6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42738.692233796297</v>
      </c>
      <c r="T2455" s="6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42770.201481481476</v>
      </c>
      <c r="T2456" s="6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42452.781828703708</v>
      </c>
      <c r="T2457" s="6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42761.961099537039</v>
      </c>
      <c r="T2458" s="6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42423.602500000001</v>
      </c>
      <c r="T2459" s="6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42495.871736111112</v>
      </c>
      <c r="T2460" s="6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42407.637557870374</v>
      </c>
      <c r="T2461" s="6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42704.187118055561</v>
      </c>
      <c r="T2462" s="6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40784.012696759259</v>
      </c>
      <c r="T2463" s="6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41089.186296296299</v>
      </c>
      <c r="T2464" s="6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41341.111400462964</v>
      </c>
      <c r="T2465" s="6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42248.90042824074</v>
      </c>
      <c r="T2466" s="6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41145.719305555554</v>
      </c>
      <c r="T2467" s="6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41373.102465277778</v>
      </c>
      <c r="T2468" s="6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41025.874201388891</v>
      </c>
      <c r="T2469" s="6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41174.154178240737</v>
      </c>
      <c r="T2470" s="6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40557.429733796293</v>
      </c>
      <c r="T2471" s="6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41023.07471064815</v>
      </c>
      <c r="T2472" s="6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40893.992962962962</v>
      </c>
      <c r="T2473" s="6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40354.11550925926</v>
      </c>
      <c r="T2474" s="6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41193.748483796298</v>
      </c>
      <c r="T2475" s="6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40417.011296296296</v>
      </c>
      <c r="T2476" s="6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40310.287673611114</v>
      </c>
      <c r="T2477" s="6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41913.328356481477</v>
      </c>
      <c r="T2478" s="6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41088.691493055558</v>
      </c>
      <c r="T2479" s="6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41257.950381944444</v>
      </c>
      <c r="T2480" s="6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41107.726782407408</v>
      </c>
      <c r="T2481" s="6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42227.936157407406</v>
      </c>
      <c r="T2482" s="6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40999.645925925928</v>
      </c>
      <c r="T2483" s="6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40711.782210648147</v>
      </c>
      <c r="T2484" s="6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40970.750034722223</v>
      </c>
      <c r="T2485" s="6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40771.916701388887</v>
      </c>
      <c r="T2486" s="6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40793.998599537037</v>
      </c>
      <c r="T2487" s="6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40991.708055555559</v>
      </c>
      <c r="T2488" s="6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41026.083298611113</v>
      </c>
      <c r="T2489" s="6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40833.633194444446</v>
      </c>
      <c r="T2490" s="6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41373.690266203703</v>
      </c>
      <c r="T2491" s="6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41023.227731481478</v>
      </c>
      <c r="T2492" s="6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40542.839282407411</v>
      </c>
      <c r="T2493" s="6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41024.985972222225</v>
      </c>
      <c r="T2494" s="6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41348.168287037035</v>
      </c>
      <c r="T2495" s="6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41022.645185185182</v>
      </c>
      <c r="T2496" s="6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41036.946469907409</v>
      </c>
      <c r="T2497" s="6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6">
        <f t="shared" si="232"/>
        <v>41327.996435185189</v>
      </c>
      <c r="T2498" s="6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6">
        <f t="shared" ref="S2499:S2562" si="238">(((J2499/60)/60)/24)+DATE(1970,1,1)</f>
        <v>40730.878912037035</v>
      </c>
      <c r="T2499" s="6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42017.967442129629</v>
      </c>
      <c r="T2500" s="6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41226.648576388885</v>
      </c>
      <c r="T2501" s="6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41053.772858796299</v>
      </c>
      <c r="T2502" s="6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42244.776666666665</v>
      </c>
      <c r="T2503" s="6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41858.825439814813</v>
      </c>
      <c r="T2504" s="6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42498.899398148147</v>
      </c>
      <c r="T2505" s="6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41928.015439814815</v>
      </c>
      <c r="T2506" s="6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42047.05574074074</v>
      </c>
      <c r="T2507" s="6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42258.297094907408</v>
      </c>
      <c r="T2508" s="6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42105.072962962964</v>
      </c>
      <c r="T2509" s="6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41835.951782407406</v>
      </c>
      <c r="T2510" s="6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42058.809594907405</v>
      </c>
      <c r="T2511" s="6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42078.997361111105</v>
      </c>
      <c r="T2512" s="6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42371.446909722217</v>
      </c>
      <c r="T2513" s="6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41971.876863425925</v>
      </c>
      <c r="T2514" s="6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42732.00681712963</v>
      </c>
      <c r="T2515" s="6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41854.389780092592</v>
      </c>
      <c r="T2516" s="6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42027.839733796296</v>
      </c>
      <c r="T2517" s="6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41942.653379629628</v>
      </c>
      <c r="T2518" s="6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42052.802430555559</v>
      </c>
      <c r="T2519" s="6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41926.680879629632</v>
      </c>
      <c r="T2520" s="6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41809.155138888891</v>
      </c>
      <c r="T2521" s="6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42612.600520833337</v>
      </c>
      <c r="T2522" s="6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42269.967835648145</v>
      </c>
      <c r="T2523" s="6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42460.573611111111</v>
      </c>
      <c r="T2524" s="6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41930.975601851853</v>
      </c>
      <c r="T2525" s="6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41961.807372685187</v>
      </c>
      <c r="T2526" s="6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41058.844571759262</v>
      </c>
      <c r="T2527" s="6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41953.091134259259</v>
      </c>
      <c r="T2528" s="6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41546.75105324074</v>
      </c>
      <c r="T2529" s="6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42217.834525462968</v>
      </c>
      <c r="T2530" s="6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40948.080729166664</v>
      </c>
      <c r="T2531" s="6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42081.864641203705</v>
      </c>
      <c r="T2532" s="6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42208.680023148147</v>
      </c>
      <c r="T2533" s="6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41107.849143518521</v>
      </c>
      <c r="T2534" s="6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41304.751284722224</v>
      </c>
      <c r="T2535" s="6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40127.700370370374</v>
      </c>
      <c r="T2536" s="6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41943.791030092594</v>
      </c>
      <c r="T2537" s="6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41464.106087962966</v>
      </c>
      <c r="T2538" s="6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40696.648784722223</v>
      </c>
      <c r="T2539" s="6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41298.509965277779</v>
      </c>
      <c r="T2540" s="6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41977.902222222227</v>
      </c>
      <c r="T2541" s="6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40785.675011574072</v>
      </c>
      <c r="T2542" s="6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41483.449282407404</v>
      </c>
      <c r="T2543" s="6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41509.426585648151</v>
      </c>
      <c r="T2544" s="6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40514.107615740737</v>
      </c>
      <c r="T2545" s="6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41068.520474537036</v>
      </c>
      <c r="T2546" s="6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42027.13817129629</v>
      </c>
      <c r="T2547" s="6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41524.858553240738</v>
      </c>
      <c r="T2548" s="6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40973.773182870369</v>
      </c>
      <c r="T2549" s="6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42618.625428240746</v>
      </c>
      <c r="T2550" s="6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41390.757754629631</v>
      </c>
      <c r="T2551" s="6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42228.634328703702</v>
      </c>
      <c r="T2552" s="6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40961.252141203702</v>
      </c>
      <c r="T2553" s="6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42769.809965277775</v>
      </c>
      <c r="T2554" s="6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41113.199155092596</v>
      </c>
      <c r="T2555" s="6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42125.078275462962</v>
      </c>
      <c r="T2556" s="6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41026.655011574076</v>
      </c>
      <c r="T2557" s="6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41222.991400462961</v>
      </c>
      <c r="T2558" s="6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41744.745208333334</v>
      </c>
      <c r="T2559" s="6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42093.860023148154</v>
      </c>
      <c r="T2560" s="6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40829.873657407406</v>
      </c>
      <c r="T2561" s="6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6">
        <f t="shared" si="238"/>
        <v>42039.951087962967</v>
      </c>
      <c r="T2562" s="6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6">
        <f t="shared" ref="S2563:S2626" si="244">(((J2563/60)/60)/24)+DATE(1970,1,1)</f>
        <v>42260.528807870374</v>
      </c>
      <c r="T2563" s="6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42594.524756944447</v>
      </c>
      <c r="T2564" s="6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42155.139479166668</v>
      </c>
      <c r="T2565" s="6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41822.040497685186</v>
      </c>
      <c r="T2566" s="6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42440.650335648148</v>
      </c>
      <c r="T2567" s="6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41842.980879629627</v>
      </c>
      <c r="T2568" s="6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42087.878912037035</v>
      </c>
      <c r="T2569" s="6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42584.666597222225</v>
      </c>
      <c r="T2570" s="6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42234.105462962965</v>
      </c>
      <c r="T2571" s="6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42744.903182870374</v>
      </c>
      <c r="T2572" s="6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42449.341678240744</v>
      </c>
      <c r="T2573" s="6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42077.119409722218</v>
      </c>
      <c r="T2574" s="6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41829.592002314814</v>
      </c>
      <c r="T2575" s="6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42487.825752314813</v>
      </c>
      <c r="T2576" s="6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41986.108726851846</v>
      </c>
      <c r="T2577" s="6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42060.00980324074</v>
      </c>
      <c r="T2578" s="6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41830.820567129631</v>
      </c>
      <c r="T2579" s="6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42238.022905092599</v>
      </c>
      <c r="T2580" s="6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41837.829895833333</v>
      </c>
      <c r="T2581" s="6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42110.326423611114</v>
      </c>
      <c r="T2582" s="6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42294.628449074073</v>
      </c>
      <c r="T2583" s="6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42642.988819444443</v>
      </c>
      <c r="T2584" s="6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42019.76944444445</v>
      </c>
      <c r="T2585" s="6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42140.173252314817</v>
      </c>
      <c r="T2586" s="6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41795.963333333333</v>
      </c>
      <c r="T2587" s="6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42333.330277777779</v>
      </c>
      <c r="T2588" s="6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42338.675381944442</v>
      </c>
      <c r="T2589" s="6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42042.676226851851</v>
      </c>
      <c r="T2590" s="6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42422.536192129628</v>
      </c>
      <c r="T2591" s="6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42388.589085648149</v>
      </c>
      <c r="T2592" s="6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42382.906527777777</v>
      </c>
      <c r="T2593" s="6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41887.801168981481</v>
      </c>
      <c r="T2594" s="6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42089.84520833334</v>
      </c>
      <c r="T2595" s="6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41828.967916666668</v>
      </c>
      <c r="T2596" s="6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42760.244212962964</v>
      </c>
      <c r="T2597" s="6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41828.664456018516</v>
      </c>
      <c r="T2598" s="6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42510.341631944444</v>
      </c>
      <c r="T2599" s="6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42240.840289351851</v>
      </c>
      <c r="T2600" s="6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41809.754016203704</v>
      </c>
      <c r="T2601" s="6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42394.900462962964</v>
      </c>
      <c r="T2602" s="6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41150.902187499996</v>
      </c>
      <c r="T2603" s="6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41915.747314814813</v>
      </c>
      <c r="T2604" s="6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41617.912662037037</v>
      </c>
      <c r="T2605" s="6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40998.051192129627</v>
      </c>
      <c r="T2606" s="6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42508.541550925926</v>
      </c>
      <c r="T2607" s="6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41726.712754629632</v>
      </c>
      <c r="T2608" s="6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42184.874675925923</v>
      </c>
      <c r="T2609" s="6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42767.801712962959</v>
      </c>
      <c r="T2610" s="6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41075.237858796296</v>
      </c>
      <c r="T2611" s="6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42564.881076388891</v>
      </c>
      <c r="T2612" s="6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42704.335810185185</v>
      </c>
      <c r="T2613" s="6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41982.143171296295</v>
      </c>
      <c r="T2614" s="6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41143.81821759259</v>
      </c>
      <c r="T2615" s="6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41730.708472222221</v>
      </c>
      <c r="T2616" s="6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42453.49726851852</v>
      </c>
      <c r="T2617" s="6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42211.99454861111</v>
      </c>
      <c r="T2618" s="6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41902.874432870369</v>
      </c>
      <c r="T2619" s="6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42279.792372685188</v>
      </c>
      <c r="T2620" s="6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42273.884305555555</v>
      </c>
      <c r="T2621" s="6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42251.16715277778</v>
      </c>
      <c r="T2622" s="6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42115.74754629629</v>
      </c>
      <c r="T2623" s="6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42689.74324074074</v>
      </c>
      <c r="T2624" s="6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42692.256550925929</v>
      </c>
      <c r="T2625" s="6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6">
        <f t="shared" si="244"/>
        <v>41144.42155092593</v>
      </c>
      <c r="T2626" s="6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6">
        <f t="shared" ref="S2627:S2690" si="250">(((J2627/60)/60)/24)+DATE(1970,1,1)</f>
        <v>42658.810277777782</v>
      </c>
      <c r="T2627" s="6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42128.628113425926</v>
      </c>
      <c r="T2628" s="6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42304.829409722224</v>
      </c>
      <c r="T2629" s="6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41953.966053240743</v>
      </c>
      <c r="T2630" s="6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42108.538449074069</v>
      </c>
      <c r="T2631" s="6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42524.105462962965</v>
      </c>
      <c r="T2632" s="6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42218.169293981482</v>
      </c>
      <c r="T2633" s="6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42494.061793981484</v>
      </c>
      <c r="T2634" s="6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41667.823287037041</v>
      </c>
      <c r="T2635" s="6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42612.656493055561</v>
      </c>
      <c r="T2636" s="6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42037.950937500005</v>
      </c>
      <c r="T2637" s="6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42636.614745370374</v>
      </c>
      <c r="T2638" s="6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42639.549479166672</v>
      </c>
      <c r="T2639" s="6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41989.913136574076</v>
      </c>
      <c r="T2640" s="6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42024.86513888889</v>
      </c>
      <c r="T2641" s="6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42103.160578703704</v>
      </c>
      <c r="T2642" s="6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41880.827118055553</v>
      </c>
      <c r="T2643" s="6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42536.246620370366</v>
      </c>
      <c r="T2644" s="6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42689.582349537035</v>
      </c>
      <c r="T2645" s="6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42774.792071759264</v>
      </c>
      <c r="T2646" s="6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41921.842627314814</v>
      </c>
      <c r="T2647" s="6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42226.313298611116</v>
      </c>
      <c r="T2648" s="6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42200.261793981481</v>
      </c>
      <c r="T2649" s="6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42408.714814814812</v>
      </c>
      <c r="T2650" s="6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42341.99700231482</v>
      </c>
      <c r="T2651" s="6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42695.624340277776</v>
      </c>
      <c r="T2652" s="6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42327.805659722217</v>
      </c>
      <c r="T2653" s="6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41953.158854166672</v>
      </c>
      <c r="T2654" s="6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41771.651932870373</v>
      </c>
      <c r="T2655" s="6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42055.600995370376</v>
      </c>
      <c r="T2656" s="6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42381.866284722222</v>
      </c>
      <c r="T2657" s="6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42767.688518518517</v>
      </c>
      <c r="T2658" s="6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42551.928854166668</v>
      </c>
      <c r="T2659" s="6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42551.884189814817</v>
      </c>
      <c r="T2660" s="6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42082.069560185191</v>
      </c>
      <c r="T2661" s="6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42272.713171296295</v>
      </c>
      <c r="T2662" s="6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41542.958449074074</v>
      </c>
      <c r="T2663" s="6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42207.746678240743</v>
      </c>
      <c r="T2664" s="6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42222.622766203705</v>
      </c>
      <c r="T2665" s="6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42313.02542824074</v>
      </c>
      <c r="T2666" s="6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42083.895532407405</v>
      </c>
      <c r="T2667" s="6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42235.764340277776</v>
      </c>
      <c r="T2668" s="6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42380.926111111112</v>
      </c>
      <c r="T2669" s="6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42275.588715277772</v>
      </c>
      <c r="T2670" s="6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42319.035833333335</v>
      </c>
      <c r="T2671" s="6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41821.020601851851</v>
      </c>
      <c r="T2672" s="6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41962.749027777783</v>
      </c>
      <c r="T2673" s="6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42344.884143518517</v>
      </c>
      <c r="T2674" s="6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41912.541655092595</v>
      </c>
      <c r="T2675" s="6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42529.632754629631</v>
      </c>
      <c r="T2676" s="6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41923.857511574075</v>
      </c>
      <c r="T2677" s="6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42482.624699074076</v>
      </c>
      <c r="T2678" s="6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41793.029432870368</v>
      </c>
      <c r="T2679" s="6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42241.798206018517</v>
      </c>
      <c r="T2680" s="6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42033.001087962963</v>
      </c>
      <c r="T2681" s="6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42436.211701388893</v>
      </c>
      <c r="T2682" s="6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41805.895254629628</v>
      </c>
      <c r="T2683" s="6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41932.871990740743</v>
      </c>
      <c r="T2684" s="6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42034.75509259259</v>
      </c>
      <c r="T2685" s="6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41820.914641203701</v>
      </c>
      <c r="T2686" s="6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42061.69594907407</v>
      </c>
      <c r="T2687" s="6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41892.974803240737</v>
      </c>
      <c r="T2688" s="6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42154.64025462963</v>
      </c>
      <c r="T2689" s="6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6">
        <f t="shared" si="250"/>
        <v>42028.118865740747</v>
      </c>
      <c r="T2690" s="6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6">
        <f t="shared" ref="S2691:S2754" si="256">(((J2691/60)/60)/24)+DATE(1970,1,1)</f>
        <v>42551.961689814809</v>
      </c>
      <c r="T2691" s="6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42113.105046296296</v>
      </c>
      <c r="T2692" s="6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42089.724039351851</v>
      </c>
      <c r="T2693" s="6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42058.334027777775</v>
      </c>
      <c r="T2694" s="6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41834.138495370367</v>
      </c>
      <c r="T2695" s="6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41878.140497685185</v>
      </c>
      <c r="T2696" s="6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42048.181921296295</v>
      </c>
      <c r="T2697" s="6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41964.844444444447</v>
      </c>
      <c r="T2698" s="6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42187.940081018518</v>
      </c>
      <c r="T2699" s="6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41787.898240740738</v>
      </c>
      <c r="T2700" s="6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41829.896562499998</v>
      </c>
      <c r="T2701" s="6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41870.87467592593</v>
      </c>
      <c r="T2702" s="6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42801.774699074071</v>
      </c>
      <c r="T2703" s="6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42800.801817129628</v>
      </c>
      <c r="T2704" s="6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42756.690162037034</v>
      </c>
      <c r="T2705" s="6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42787.862430555557</v>
      </c>
      <c r="T2706" s="6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42773.916180555556</v>
      </c>
      <c r="T2707" s="6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41899.294942129629</v>
      </c>
      <c r="T2708" s="6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41391.782905092594</v>
      </c>
      <c r="T2709" s="6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42512.698217592595</v>
      </c>
      <c r="T2710" s="6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6">
        <f t="shared" si="256"/>
        <v>42612.149780092594</v>
      </c>
      <c r="T2711" s="6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41828.229490740741</v>
      </c>
      <c r="T2712" s="6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41780.745254629634</v>
      </c>
      <c r="T2713" s="6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6">
        <f t="shared" si="256"/>
        <v>41432.062037037038</v>
      </c>
      <c r="T2714" s="6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42322.653749999998</v>
      </c>
      <c r="T2715" s="6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42629.655046296291</v>
      </c>
      <c r="T2716" s="6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42387.398472222223</v>
      </c>
      <c r="T2717" s="6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42255.333252314813</v>
      </c>
      <c r="T2718" s="6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41934.914918981485</v>
      </c>
      <c r="T2719" s="6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42465.596585648149</v>
      </c>
      <c r="T2720" s="6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6">
        <f t="shared" si="256"/>
        <v>42418.031180555554</v>
      </c>
      <c r="T2721" s="6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42655.465891203698</v>
      </c>
      <c r="T2722" s="6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41493.543958333335</v>
      </c>
      <c r="T2723" s="6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42704.857094907406</v>
      </c>
      <c r="T2724" s="6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41944.83898148148</v>
      </c>
      <c r="T2725" s="6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42199.32707175926</v>
      </c>
      <c r="T2726" s="6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42745.744618055556</v>
      </c>
      <c r="T2727" s="6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42452.579988425925</v>
      </c>
      <c r="T2728" s="6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42198.676655092597</v>
      </c>
      <c r="T2729" s="6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42333.59993055556</v>
      </c>
      <c r="T2730" s="6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42095.240706018521</v>
      </c>
      <c r="T2731" s="6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41351.541377314818</v>
      </c>
      <c r="T2732" s="6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41872.525717592594</v>
      </c>
      <c r="T2733" s="6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41389.808194444442</v>
      </c>
      <c r="T2734" s="6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42044.272847222222</v>
      </c>
      <c r="T2735" s="6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42626.668888888889</v>
      </c>
      <c r="T2736" s="6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41316.120949074073</v>
      </c>
      <c r="T2737" s="6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41722.666354166664</v>
      </c>
      <c r="T2738" s="6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41611.917673611111</v>
      </c>
      <c r="T2739" s="6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42620.143564814818</v>
      </c>
      <c r="T2740" s="6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41719.887928240743</v>
      </c>
      <c r="T2741" s="6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42045.031851851847</v>
      </c>
      <c r="T2742" s="6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41911.657430555555</v>
      </c>
      <c r="T2743" s="6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41030.719756944447</v>
      </c>
      <c r="T2744" s="6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42632.328784722224</v>
      </c>
      <c r="T2745" s="6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40938.062476851854</v>
      </c>
      <c r="T2746" s="6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41044.988055555557</v>
      </c>
      <c r="T2747" s="6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41850.781377314815</v>
      </c>
      <c r="T2748" s="6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41044.64811342593</v>
      </c>
      <c r="T2749" s="6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42585.7106712963</v>
      </c>
      <c r="T2750" s="6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42068.799039351856</v>
      </c>
      <c r="T2751" s="6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41078.899826388886</v>
      </c>
      <c r="T2752" s="6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41747.887060185189</v>
      </c>
      <c r="T2753" s="6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6">
        <f t="shared" si="256"/>
        <v>40855.765092592592</v>
      </c>
      <c r="T2754" s="6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6">
        <f t="shared" ref="S2755:S2818" si="262">(((J2755/60)/60)/24)+DATE(1970,1,1)</f>
        <v>41117.900729166664</v>
      </c>
      <c r="T2755" s="6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41863.636006944449</v>
      </c>
      <c r="T2756" s="6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42072.790821759263</v>
      </c>
      <c r="T2757" s="6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41620.90047453704</v>
      </c>
      <c r="T2758" s="6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42573.65662037037</v>
      </c>
      <c r="T2759" s="6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42639.441932870366</v>
      </c>
      <c r="T2760" s="6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42524.36650462963</v>
      </c>
      <c r="T2761" s="6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41415.461319444446</v>
      </c>
      <c r="T2762" s="6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41247.063576388886</v>
      </c>
      <c r="T2763" s="6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40927.036979166667</v>
      </c>
      <c r="T2764" s="6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41373.579675925925</v>
      </c>
      <c r="T2765" s="6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41030.292025462964</v>
      </c>
      <c r="T2766" s="6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41194.579027777778</v>
      </c>
      <c r="T2767" s="6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40736.668032407404</v>
      </c>
      <c r="T2768" s="6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42172.958912037036</v>
      </c>
      <c r="T2769" s="6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40967.614849537036</v>
      </c>
      <c r="T2770" s="6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41745.826273148145</v>
      </c>
      <c r="T2771" s="6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41686.705208333333</v>
      </c>
      <c r="T2772" s="6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41257.531712962962</v>
      </c>
      <c r="T2773" s="6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41537.869143518517</v>
      </c>
      <c r="T2774" s="6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42474.86482638889</v>
      </c>
      <c r="T2775" s="6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41311.126481481479</v>
      </c>
      <c r="T2776" s="6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40863.013356481482</v>
      </c>
      <c r="T2777" s="6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42136.297175925924</v>
      </c>
      <c r="T2778" s="6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42172.669027777782</v>
      </c>
      <c r="T2779" s="6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41846.978078703702</v>
      </c>
      <c r="T2780" s="6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42300.585891203707</v>
      </c>
      <c r="T2781" s="6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42774.447777777779</v>
      </c>
      <c r="T2782" s="6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42018.94159722222</v>
      </c>
      <c r="T2783" s="6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42026.924976851849</v>
      </c>
      <c r="T2784" s="6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42103.535254629634</v>
      </c>
      <c r="T2785" s="6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41920.787534722222</v>
      </c>
      <c r="T2786" s="6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6">
        <f t="shared" si="262"/>
        <v>42558.189432870371</v>
      </c>
      <c r="T2787" s="6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41815.569212962961</v>
      </c>
      <c r="T2788" s="6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6">
        <f t="shared" si="262"/>
        <v>41808.198518518519</v>
      </c>
      <c r="T2789" s="6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42550.701886574068</v>
      </c>
      <c r="T2790" s="6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6">
        <f t="shared" si="262"/>
        <v>42056.013124999998</v>
      </c>
      <c r="T2791" s="6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42016.938692129625</v>
      </c>
      <c r="T2792" s="6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42591.899988425925</v>
      </c>
      <c r="T2793" s="6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42183.231006944443</v>
      </c>
      <c r="T2794" s="6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42176.419039351851</v>
      </c>
      <c r="T2795" s="6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42416.691655092596</v>
      </c>
      <c r="T2796" s="6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41780.525937500002</v>
      </c>
      <c r="T2797" s="6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41795.528101851851</v>
      </c>
      <c r="T2798" s="6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41798.94027777778</v>
      </c>
      <c r="T2799" s="6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42201.675011574072</v>
      </c>
      <c r="T2800" s="6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42507.264699074076</v>
      </c>
      <c r="T2801" s="6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41948.552847222221</v>
      </c>
      <c r="T2802" s="6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41900.243159722224</v>
      </c>
      <c r="T2803" s="6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42192.64707175926</v>
      </c>
      <c r="T2804" s="6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6">
        <f t="shared" si="262"/>
        <v>42158.065694444449</v>
      </c>
      <c r="T2805" s="6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41881.453587962962</v>
      </c>
      <c r="T2806" s="6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42213.505474537036</v>
      </c>
      <c r="T2807" s="6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42185.267245370371</v>
      </c>
      <c r="T2808" s="6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42154.873124999998</v>
      </c>
      <c r="T2809" s="6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42208.84646990741</v>
      </c>
      <c r="T2810" s="6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42451.496817129635</v>
      </c>
      <c r="T2811" s="6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6">
        <f t="shared" si="262"/>
        <v>41759.13962962963</v>
      </c>
      <c r="T2812" s="6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42028.496562500004</v>
      </c>
      <c r="T2813" s="6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42054.74418981481</v>
      </c>
      <c r="T2814" s="6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42693.742604166662</v>
      </c>
      <c r="T2815" s="6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42103.399479166663</v>
      </c>
      <c r="T2816" s="6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42559.776724537034</v>
      </c>
      <c r="T2817" s="6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6">
        <f t="shared" si="262"/>
        <v>42188.467499999999</v>
      </c>
      <c r="T2818" s="6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6">
        <f t="shared" ref="S2819:S2882" si="268">(((J2819/60)/60)/24)+DATE(1970,1,1)</f>
        <v>42023.634976851856</v>
      </c>
      <c r="T2819" s="6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42250.598217592589</v>
      </c>
      <c r="T2820" s="6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42139.525567129633</v>
      </c>
      <c r="T2821" s="6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42401.610983796301</v>
      </c>
      <c r="T2822" s="6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41875.922858796301</v>
      </c>
      <c r="T2823" s="6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42060.683935185181</v>
      </c>
      <c r="T2824" s="6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6">
        <f t="shared" si="268"/>
        <v>42067.011643518519</v>
      </c>
      <c r="T2825" s="6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42136.270787037036</v>
      </c>
      <c r="T2826" s="6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42312.792662037042</v>
      </c>
      <c r="T2827" s="6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6">
        <f t="shared" si="268"/>
        <v>42171.034861111111</v>
      </c>
      <c r="T2828" s="6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42494.683634259258</v>
      </c>
      <c r="T2829" s="6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42254.264687499999</v>
      </c>
      <c r="T2830" s="6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42495.434236111112</v>
      </c>
      <c r="T2831" s="6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41758.839675925927</v>
      </c>
      <c r="T2832" s="6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42171.824884259258</v>
      </c>
      <c r="T2833" s="6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41938.709421296298</v>
      </c>
      <c r="T2834" s="6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6">
        <f t="shared" si="268"/>
        <v>42268.127696759257</v>
      </c>
      <c r="T2835" s="6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42019.959837962961</v>
      </c>
      <c r="T2836" s="6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42313.703900462962</v>
      </c>
      <c r="T2837" s="6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42746.261782407411</v>
      </c>
      <c r="T2838" s="6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42307.908379629633</v>
      </c>
      <c r="T2839" s="6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41842.607592592591</v>
      </c>
      <c r="T2840" s="6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41853.240208333329</v>
      </c>
      <c r="T2841" s="6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6">
        <f t="shared" si="268"/>
        <v>42060.035636574074</v>
      </c>
      <c r="T2842" s="6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42291.739548611105</v>
      </c>
      <c r="T2843" s="6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41784.952488425923</v>
      </c>
      <c r="T2844" s="6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42492.737847222219</v>
      </c>
      <c r="T2845" s="6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42709.546064814815</v>
      </c>
      <c r="T2846" s="6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6">
        <f t="shared" si="268"/>
        <v>42103.016585648147</v>
      </c>
      <c r="T2847" s="6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42108.692060185189</v>
      </c>
      <c r="T2848" s="6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42453.806307870371</v>
      </c>
      <c r="T2849" s="6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42123.648831018523</v>
      </c>
      <c r="T2850" s="6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42453.428240740745</v>
      </c>
      <c r="T2851" s="6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6">
        <f t="shared" si="268"/>
        <v>41858.007071759261</v>
      </c>
      <c r="T2852" s="6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6">
        <f t="shared" si="268"/>
        <v>42390.002650462964</v>
      </c>
      <c r="T2853" s="6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6">
        <f t="shared" si="268"/>
        <v>41781.045173611114</v>
      </c>
      <c r="T2854" s="6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6">
        <f t="shared" si="268"/>
        <v>41836.190937499996</v>
      </c>
      <c r="T2855" s="6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42111.71665509259</v>
      </c>
      <c r="T2856" s="6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6">
        <f t="shared" si="268"/>
        <v>42370.007766203707</v>
      </c>
      <c r="T2857" s="6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6">
        <f t="shared" si="268"/>
        <v>42165.037581018521</v>
      </c>
      <c r="T2858" s="6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42726.920081018514</v>
      </c>
      <c r="T2859" s="6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41954.545081018514</v>
      </c>
      <c r="T2860" s="6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42233.362314814818</v>
      </c>
      <c r="T2861" s="6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42480.800648148142</v>
      </c>
      <c r="T2862" s="6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42257.590833333335</v>
      </c>
      <c r="T2863" s="6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41784.789687500001</v>
      </c>
      <c r="T2864" s="6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41831.675034722226</v>
      </c>
      <c r="T2865" s="6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42172.613506944443</v>
      </c>
      <c r="T2866" s="6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6">
        <f t="shared" si="268"/>
        <v>41950.114108796297</v>
      </c>
      <c r="T2867" s="6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42627.955104166671</v>
      </c>
      <c r="T2868" s="6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6">
        <f t="shared" si="268"/>
        <v>42531.195277777777</v>
      </c>
      <c r="T2869" s="6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42618.827013888891</v>
      </c>
      <c r="T2870" s="6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42540.593530092592</v>
      </c>
      <c r="T2871" s="6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6">
        <f t="shared" si="268"/>
        <v>41746.189409722225</v>
      </c>
      <c r="T2872" s="6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41974.738576388889</v>
      </c>
      <c r="T2873" s="6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6">
        <f t="shared" si="268"/>
        <v>42115.11618055556</v>
      </c>
      <c r="T2874" s="6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42002.817488425921</v>
      </c>
      <c r="T2875" s="6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42722.84474537037</v>
      </c>
      <c r="T2876" s="6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6">
        <f t="shared" si="268"/>
        <v>42465.128391203703</v>
      </c>
      <c r="T2877" s="6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42171.743969907402</v>
      </c>
      <c r="T2878" s="6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42672.955138888887</v>
      </c>
      <c r="T2879" s="6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42128.615682870368</v>
      </c>
      <c r="T2880" s="6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42359.725243055553</v>
      </c>
      <c r="T2881" s="6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6">
        <f t="shared" si="268"/>
        <v>42192.905694444446</v>
      </c>
      <c r="T2882" s="6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6">
        <f t="shared" ref="S2883:S2946" si="274">(((J2883/60)/60)/24)+DATE(1970,1,1)</f>
        <v>41916.597638888888</v>
      </c>
      <c r="T2883" s="6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42461.596273148149</v>
      </c>
      <c r="T2884" s="6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42370.90320601852</v>
      </c>
      <c r="T2885" s="6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41948.727256944447</v>
      </c>
      <c r="T2886" s="6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6">
        <f t="shared" si="274"/>
        <v>42047.07640046296</v>
      </c>
      <c r="T2887" s="6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42261.632916666669</v>
      </c>
      <c r="T2888" s="6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41985.427361111113</v>
      </c>
      <c r="T2889" s="6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41922.535185185188</v>
      </c>
      <c r="T2890" s="6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41850.863252314812</v>
      </c>
      <c r="T2891" s="6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41831.742962962962</v>
      </c>
      <c r="T2892" s="6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42415.883425925931</v>
      </c>
      <c r="T2893" s="6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41869.714166666665</v>
      </c>
      <c r="T2894" s="6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41953.773090277777</v>
      </c>
      <c r="T2895" s="6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42037.986284722225</v>
      </c>
      <c r="T2896" s="6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41811.555462962962</v>
      </c>
      <c r="T2897" s="6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42701.908807870372</v>
      </c>
      <c r="T2898" s="6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42258.646504629629</v>
      </c>
      <c r="T2899" s="6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42278.664965277778</v>
      </c>
      <c r="T2900" s="6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6">
        <f t="shared" si="274"/>
        <v>42515.078217592592</v>
      </c>
      <c r="T2901" s="6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41830.234166666669</v>
      </c>
      <c r="T2902" s="6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41982.904386574075</v>
      </c>
      <c r="T2903" s="6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42210.439768518518</v>
      </c>
      <c r="T2904" s="6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6">
        <f t="shared" si="274"/>
        <v>42196.166874999995</v>
      </c>
      <c r="T2905" s="6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41940.967951388891</v>
      </c>
      <c r="T2906" s="6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6">
        <f t="shared" si="274"/>
        <v>42606.056863425925</v>
      </c>
      <c r="T2907" s="6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42199.648912037039</v>
      </c>
      <c r="T2908" s="6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42444.877743055549</v>
      </c>
      <c r="T2909" s="6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42499.731701388882</v>
      </c>
      <c r="T2910" s="6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41929.266215277778</v>
      </c>
      <c r="T2911" s="6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42107.841284722221</v>
      </c>
      <c r="T2912" s="6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42142.768819444449</v>
      </c>
      <c r="T2913" s="6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6">
        <f t="shared" si="274"/>
        <v>42354.131643518514</v>
      </c>
      <c r="T2914" s="6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41828.922905092593</v>
      </c>
      <c r="T2915" s="6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42017.907337962963</v>
      </c>
      <c r="T2916" s="6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42415.398032407407</v>
      </c>
      <c r="T2917" s="6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41755.476724537039</v>
      </c>
      <c r="T2918" s="6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42245.234340277777</v>
      </c>
      <c r="T2919" s="6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42278.629710648151</v>
      </c>
      <c r="T2920" s="6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41826.61954861111</v>
      </c>
      <c r="T2921" s="6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42058.792476851857</v>
      </c>
      <c r="T2922" s="6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41877.886620370373</v>
      </c>
      <c r="T2923" s="6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42097.874155092592</v>
      </c>
      <c r="T2924" s="6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42013.15253472222</v>
      </c>
      <c r="T2925" s="6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42103.556828703702</v>
      </c>
      <c r="T2926" s="6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41863.584120370368</v>
      </c>
      <c r="T2927" s="6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42044.765960648147</v>
      </c>
      <c r="T2928" s="6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41806.669317129628</v>
      </c>
      <c r="T2929" s="6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42403.998217592598</v>
      </c>
      <c r="T2930" s="6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41754.564328703702</v>
      </c>
      <c r="T2931" s="6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42101.584074074075</v>
      </c>
      <c r="T2932" s="6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41872.291238425925</v>
      </c>
      <c r="T2933" s="6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42025.164780092593</v>
      </c>
      <c r="T2934" s="6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42495.956631944442</v>
      </c>
      <c r="T2935" s="6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41775.636157407411</v>
      </c>
      <c r="T2936" s="6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42553.583425925928</v>
      </c>
      <c r="T2937" s="6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41912.650729166664</v>
      </c>
      <c r="T2938" s="6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41803.457326388889</v>
      </c>
      <c r="T2939" s="6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42004.703865740739</v>
      </c>
      <c r="T2940" s="6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41845.809166666666</v>
      </c>
      <c r="T2941" s="6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41982.773356481484</v>
      </c>
      <c r="T2942" s="6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42034.960127314815</v>
      </c>
      <c r="T2943" s="6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42334.803923611107</v>
      </c>
      <c r="T2944" s="6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6">
        <f t="shared" si="274"/>
        <v>42077.129398148143</v>
      </c>
      <c r="T2945" s="6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6">
        <f t="shared" si="274"/>
        <v>42132.9143287037</v>
      </c>
      <c r="T2946" s="6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6">
        <f t="shared" ref="S2947:S3010" si="280">(((J2947/60)/60)/24)+DATE(1970,1,1)</f>
        <v>42118.139583333337</v>
      </c>
      <c r="T2947" s="6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42567.531157407408</v>
      </c>
      <c r="T2948" s="6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42649.562118055561</v>
      </c>
      <c r="T2949" s="6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42097.649224537032</v>
      </c>
      <c r="T2950" s="6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42297.823113425926</v>
      </c>
      <c r="T2951" s="6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42362.36518518519</v>
      </c>
      <c r="T2952" s="6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41872.802928240737</v>
      </c>
      <c r="T2953" s="6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42628.690266203703</v>
      </c>
      <c r="T2954" s="6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42255.791909722218</v>
      </c>
      <c r="T2955" s="6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42790.583368055552</v>
      </c>
      <c r="T2956" s="6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42141.741307870368</v>
      </c>
      <c r="T2957" s="6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42464.958912037036</v>
      </c>
      <c r="T2958" s="6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6">
        <f t="shared" si="280"/>
        <v>42031.011249999996</v>
      </c>
      <c r="T2959" s="6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42438.779131944444</v>
      </c>
      <c r="T2960" s="6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6">
        <f t="shared" si="280"/>
        <v>42498.008391203708</v>
      </c>
      <c r="T2961" s="6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41863.757210648146</v>
      </c>
      <c r="T2962" s="6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42061.212488425925</v>
      </c>
      <c r="T2963" s="6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42036.24428240741</v>
      </c>
      <c r="T2964" s="6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42157.470185185186</v>
      </c>
      <c r="T2965" s="6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41827.909942129627</v>
      </c>
      <c r="T2966" s="6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42162.729548611111</v>
      </c>
      <c r="T2967" s="6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42233.738564814819</v>
      </c>
      <c r="T2968" s="6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6">
        <f t="shared" si="280"/>
        <v>42042.197824074072</v>
      </c>
      <c r="T2969" s="6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42585.523842592593</v>
      </c>
      <c r="T2970" s="6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42097.786493055552</v>
      </c>
      <c r="T2971" s="6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41808.669571759259</v>
      </c>
      <c r="T2972" s="6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41852.658310185187</v>
      </c>
      <c r="T2973" s="6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6">
        <f t="shared" si="280"/>
        <v>42694.110185185185</v>
      </c>
      <c r="T2974" s="6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42341.818379629629</v>
      </c>
      <c r="T2975" s="6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6">
        <f t="shared" si="280"/>
        <v>41880.061006944445</v>
      </c>
      <c r="T2976" s="6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41941.683865740742</v>
      </c>
      <c r="T2977" s="6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42425.730671296296</v>
      </c>
      <c r="T2978" s="6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42026.88118055556</v>
      </c>
      <c r="T2979" s="6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41922.640590277777</v>
      </c>
      <c r="T2980" s="6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41993.824340277773</v>
      </c>
      <c r="T2981" s="6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42219.915856481486</v>
      </c>
      <c r="T2982" s="6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42225.559675925921</v>
      </c>
      <c r="T2983" s="6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42381.686840277776</v>
      </c>
      <c r="T2984" s="6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41894.632361111115</v>
      </c>
      <c r="T2985" s="6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42576.278715277775</v>
      </c>
      <c r="T2986" s="6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42654.973703703698</v>
      </c>
      <c r="T2987" s="6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42431.500069444446</v>
      </c>
      <c r="T2988" s="6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42627.307303240741</v>
      </c>
      <c r="T2989" s="6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42511.362048611118</v>
      </c>
      <c r="T2990" s="6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6">
        <f t="shared" si="280"/>
        <v>42337.02039351852</v>
      </c>
      <c r="T2991" s="6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42341.57430555555</v>
      </c>
      <c r="T2992" s="6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42740.837152777778</v>
      </c>
      <c r="T2993" s="6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42622.767476851848</v>
      </c>
      <c r="T2994" s="6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42390.838738425926</v>
      </c>
      <c r="T2995" s="6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41885.478842592594</v>
      </c>
      <c r="T2996" s="6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42724.665173611109</v>
      </c>
      <c r="T2997" s="6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42090.912500000006</v>
      </c>
      <c r="T2998" s="6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42775.733715277776</v>
      </c>
      <c r="T2999" s="6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6">
        <f t="shared" si="280"/>
        <v>41778.193622685183</v>
      </c>
      <c r="T3000" s="6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42780.740277777775</v>
      </c>
      <c r="T3001" s="6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42752.827199074076</v>
      </c>
      <c r="T3002" s="6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42534.895625000005</v>
      </c>
      <c r="T3003" s="6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41239.83625</v>
      </c>
      <c r="T3004" s="6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42398.849259259259</v>
      </c>
      <c r="T3005" s="6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41928.881064814814</v>
      </c>
      <c r="T3006" s="6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41888.674826388888</v>
      </c>
      <c r="T3007" s="6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41957.756840277783</v>
      </c>
      <c r="T3008" s="6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42098.216238425928</v>
      </c>
      <c r="T3009" s="6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6">
        <f t="shared" si="280"/>
        <v>42360.212025462963</v>
      </c>
      <c r="T3010" s="6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6">
        <f t="shared" ref="S3011:S3074" si="286">(((J3011/60)/60)/24)+DATE(1970,1,1)</f>
        <v>41939.569907407407</v>
      </c>
      <c r="T3011" s="6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41996.832395833335</v>
      </c>
      <c r="T3012" s="6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42334.468935185185</v>
      </c>
      <c r="T3013" s="6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42024.702893518523</v>
      </c>
      <c r="T3014" s="6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42146.836215277777</v>
      </c>
      <c r="T3015" s="6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6">
        <f t="shared" si="286"/>
        <v>41920.123611111114</v>
      </c>
      <c r="T3016" s="6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41785.72729166667</v>
      </c>
      <c r="T3017" s="6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41778.548055555555</v>
      </c>
      <c r="T3018" s="6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41841.850034722222</v>
      </c>
      <c r="T3019" s="6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42163.29833333334</v>
      </c>
      <c r="T3020" s="6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41758.833564814813</v>
      </c>
      <c r="T3021" s="6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42170.846446759257</v>
      </c>
      <c r="T3022" s="6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42660.618854166663</v>
      </c>
      <c r="T3023" s="6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42564.95380787037</v>
      </c>
      <c r="T3024" s="6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42121.675763888896</v>
      </c>
      <c r="T3025" s="6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41158.993923611109</v>
      </c>
      <c r="T3026" s="6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41761.509409722225</v>
      </c>
      <c r="T3027" s="6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42783.459398148145</v>
      </c>
      <c r="T3028" s="6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42053.704293981486</v>
      </c>
      <c r="T3029" s="6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42567.264178240745</v>
      </c>
      <c r="T3030" s="6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41932.708877314813</v>
      </c>
      <c r="T3031" s="6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42233.747349537036</v>
      </c>
      <c r="T3032" s="6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42597.882488425923</v>
      </c>
      <c r="T3033" s="6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6">
        <f t="shared" si="286"/>
        <v>42228.044664351852</v>
      </c>
      <c r="T3034" s="6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6">
        <f t="shared" si="286"/>
        <v>42570.110243055555</v>
      </c>
      <c r="T3035" s="6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42644.535358796296</v>
      </c>
      <c r="T3036" s="6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41368.560289351852</v>
      </c>
      <c r="T3037" s="6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41466.785231481481</v>
      </c>
      <c r="T3038" s="6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40378.893206018518</v>
      </c>
      <c r="T3039" s="6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42373.252280092594</v>
      </c>
      <c r="T3040" s="6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41610.794421296298</v>
      </c>
      <c r="T3041" s="6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42177.791909722218</v>
      </c>
      <c r="T3042" s="6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42359.868611111116</v>
      </c>
      <c r="T3043" s="6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42253.688043981485</v>
      </c>
      <c r="T3044" s="6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6">
        <f t="shared" si="286"/>
        <v>42083.070590277777</v>
      </c>
      <c r="T3045" s="6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42387.7268287037</v>
      </c>
      <c r="T3046" s="6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6">
        <f t="shared" si="286"/>
        <v>41843.155729166669</v>
      </c>
      <c r="T3047" s="6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41862.803078703706</v>
      </c>
      <c r="T3048" s="6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42443.989050925928</v>
      </c>
      <c r="T3049" s="6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41975.901180555549</v>
      </c>
      <c r="T3050" s="6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6">
        <f t="shared" si="286"/>
        <v>42139.014525462961</v>
      </c>
      <c r="T3051" s="6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6">
        <f t="shared" si="286"/>
        <v>42465.16851851852</v>
      </c>
      <c r="T3052" s="6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42744.416030092587</v>
      </c>
      <c r="T3053" s="6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42122.670069444444</v>
      </c>
      <c r="T3054" s="6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41862.761724537035</v>
      </c>
      <c r="T3055" s="6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42027.832800925928</v>
      </c>
      <c r="T3056" s="6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41953.95821759259</v>
      </c>
      <c r="T3057" s="6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41851.636388888888</v>
      </c>
      <c r="T3058" s="6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42433.650590277779</v>
      </c>
      <c r="T3059" s="6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42460.374305555553</v>
      </c>
      <c r="T3060" s="6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41829.935717592591</v>
      </c>
      <c r="T3061" s="6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42245.274699074071</v>
      </c>
      <c r="T3062" s="6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41834.784120370372</v>
      </c>
      <c r="T3063" s="6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42248.535787037035</v>
      </c>
      <c r="T3064" s="6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42630.922893518517</v>
      </c>
      <c r="T3065" s="6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42299.130162037036</v>
      </c>
      <c r="T3066" s="6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6">
        <f t="shared" si="286"/>
        <v>41825.055231481485</v>
      </c>
      <c r="T3067" s="6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42531.228437500002</v>
      </c>
      <c r="T3068" s="6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42226.938414351855</v>
      </c>
      <c r="T3069" s="6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42263.691574074073</v>
      </c>
      <c r="T3070" s="6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41957.833726851852</v>
      </c>
      <c r="T3071" s="6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42690.733437499999</v>
      </c>
      <c r="T3072" s="6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42097.732418981483</v>
      </c>
      <c r="T3073" s="6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6">
        <f t="shared" si="286"/>
        <v>42658.690532407403</v>
      </c>
      <c r="T3074" s="6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6">
        <f t="shared" ref="S3075:S3138" si="292">(((J3075/60)/60)/24)+DATE(1970,1,1)</f>
        <v>42111.684027777781</v>
      </c>
      <c r="T3075" s="6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42409.571284722217</v>
      </c>
      <c r="T3076" s="6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6">
        <f t="shared" si="292"/>
        <v>42551.102314814809</v>
      </c>
      <c r="T3077" s="6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42226.651886574073</v>
      </c>
      <c r="T3078" s="6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42766.956921296296</v>
      </c>
      <c r="T3079" s="6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6">
        <f t="shared" si="292"/>
        <v>42031.138831018514</v>
      </c>
      <c r="T3080" s="6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42055.713368055556</v>
      </c>
      <c r="T3081" s="6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6">
        <f t="shared" si="292"/>
        <v>41940.028287037036</v>
      </c>
      <c r="T3082" s="6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6">
        <f t="shared" si="292"/>
        <v>42237.181608796294</v>
      </c>
      <c r="T3083" s="6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42293.922986111109</v>
      </c>
      <c r="T3084" s="6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41853.563402777778</v>
      </c>
      <c r="T3085" s="6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42100.723738425921</v>
      </c>
      <c r="T3086" s="6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42246.883784722217</v>
      </c>
      <c r="T3087" s="6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42173.67082175926</v>
      </c>
      <c r="T3088" s="6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6">
        <f t="shared" si="292"/>
        <v>42665.150347222225</v>
      </c>
      <c r="T3089" s="6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41981.57230324074</v>
      </c>
      <c r="T3090" s="6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42528.542627314819</v>
      </c>
      <c r="T3091" s="6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42065.818807870368</v>
      </c>
      <c r="T3092" s="6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42566.948414351849</v>
      </c>
      <c r="T3093" s="6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42255.619351851856</v>
      </c>
      <c r="T3094" s="6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41760.909039351849</v>
      </c>
      <c r="T3095" s="6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42207.795787037037</v>
      </c>
      <c r="T3096" s="6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42523.025231481486</v>
      </c>
      <c r="T3097" s="6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42114.825532407413</v>
      </c>
      <c r="T3098" s="6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42629.503483796296</v>
      </c>
      <c r="T3099" s="6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42359.792233796295</v>
      </c>
      <c r="T3100" s="6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6">
        <f t="shared" si="292"/>
        <v>42382.189710648148</v>
      </c>
      <c r="T3101" s="6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41902.622395833336</v>
      </c>
      <c r="T3102" s="6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42171.383530092593</v>
      </c>
      <c r="T3103" s="6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42555.340486111112</v>
      </c>
      <c r="T3104" s="6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6">
        <f t="shared" si="292"/>
        <v>42107.156319444446</v>
      </c>
      <c r="T3105" s="6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42006.908692129626</v>
      </c>
      <c r="T3106" s="6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41876.718935185185</v>
      </c>
      <c r="T3107" s="6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42241.429120370376</v>
      </c>
      <c r="T3108" s="6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42128.814247685179</v>
      </c>
      <c r="T3109" s="6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42062.680486111116</v>
      </c>
      <c r="T3110" s="6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6">
        <f t="shared" si="292"/>
        <v>41844.125115740739</v>
      </c>
      <c r="T3111" s="6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42745.031469907408</v>
      </c>
      <c r="T3112" s="6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41885.595138888886</v>
      </c>
      <c r="T3113" s="6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6">
        <f t="shared" si="292"/>
        <v>42615.121921296297</v>
      </c>
      <c r="T3114" s="6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42081.731273148151</v>
      </c>
      <c r="T3115" s="6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41843.632523148146</v>
      </c>
      <c r="T3116" s="6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42496.447071759263</v>
      </c>
      <c r="T3117" s="6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42081.515335648146</v>
      </c>
      <c r="T3118" s="6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42509.374537037031</v>
      </c>
      <c r="T3119" s="6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42534.649571759262</v>
      </c>
      <c r="T3120" s="6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6">
        <f t="shared" si="292"/>
        <v>42060.04550925926</v>
      </c>
      <c r="T3121" s="6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42435.942083333335</v>
      </c>
      <c r="T3122" s="6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41848.679803240739</v>
      </c>
      <c r="T3123" s="6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42678.932083333333</v>
      </c>
      <c r="T3124" s="6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42530.993032407408</v>
      </c>
      <c r="T3125" s="6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41977.780104166668</v>
      </c>
      <c r="T3126" s="6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6">
        <f t="shared" si="292"/>
        <v>42346.20685185185</v>
      </c>
      <c r="T3127" s="6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6">
        <f t="shared" si="292"/>
        <v>42427.01807870371</v>
      </c>
      <c r="T3128" s="6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42034.856817129628</v>
      </c>
      <c r="T3129" s="6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42780.825706018513</v>
      </c>
      <c r="T3130" s="6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42803.842812499999</v>
      </c>
      <c r="T3131" s="6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42808.640231481477</v>
      </c>
      <c r="T3132" s="6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42803.579224537039</v>
      </c>
      <c r="T3133" s="6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42786.350231481483</v>
      </c>
      <c r="T3134" s="6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42788.565208333333</v>
      </c>
      <c r="T3135" s="6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42800.720127314817</v>
      </c>
      <c r="T3136" s="6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6">
        <f t="shared" si="292"/>
        <v>42807.151863425926</v>
      </c>
      <c r="T3137" s="6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6">
        <f t="shared" si="292"/>
        <v>42789.462430555555</v>
      </c>
      <c r="T3138" s="6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6">
        <f t="shared" ref="S3139:S3202" si="298">(((J3139/60)/60)/24)+DATE(1970,1,1)</f>
        <v>42807.885057870371</v>
      </c>
      <c r="T3139" s="6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42809.645914351851</v>
      </c>
      <c r="T3140" s="6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42785.270370370374</v>
      </c>
      <c r="T3141" s="6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42802.718784722223</v>
      </c>
      <c r="T3142" s="6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42800.753333333334</v>
      </c>
      <c r="T3143" s="6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42783.513182870374</v>
      </c>
      <c r="T3144" s="6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42808.358287037037</v>
      </c>
      <c r="T3145" s="6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42796.538275462968</v>
      </c>
      <c r="T3146" s="6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6">
        <f t="shared" si="298"/>
        <v>42762.040902777779</v>
      </c>
      <c r="T3147" s="6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42796.682476851856</v>
      </c>
      <c r="T3148" s="6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41909.969386574077</v>
      </c>
      <c r="T3149" s="6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41891.665324074071</v>
      </c>
      <c r="T3150" s="6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6">
        <f t="shared" si="298"/>
        <v>41226.017361111109</v>
      </c>
      <c r="T3151" s="6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40478.263923611114</v>
      </c>
      <c r="T3152" s="6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41862.83997685185</v>
      </c>
      <c r="T3153" s="6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41550.867673611108</v>
      </c>
      <c r="T3154" s="6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6">
        <f t="shared" si="298"/>
        <v>40633.154363425929</v>
      </c>
      <c r="T3155" s="6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40970.875671296293</v>
      </c>
      <c r="T3156" s="6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41233.499131944445</v>
      </c>
      <c r="T3157" s="6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41026.953055555554</v>
      </c>
      <c r="T3158" s="6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41829.788252314815</v>
      </c>
      <c r="T3159" s="6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41447.839722222219</v>
      </c>
      <c r="T3160" s="6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6">
        <f t="shared" si="298"/>
        <v>40884.066678240742</v>
      </c>
      <c r="T3161" s="6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41841.26489583333</v>
      </c>
      <c r="T3162" s="6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41897.536134259259</v>
      </c>
      <c r="T3163" s="6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41799.685902777775</v>
      </c>
      <c r="T3164" s="6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41775.753761574073</v>
      </c>
      <c r="T3165" s="6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41766.80572916667</v>
      </c>
      <c r="T3166" s="6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6">
        <f t="shared" si="298"/>
        <v>40644.159259259257</v>
      </c>
      <c r="T3167" s="6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41940.69158564815</v>
      </c>
      <c r="T3168" s="6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6">
        <f t="shared" si="298"/>
        <v>41839.175706018519</v>
      </c>
      <c r="T3169" s="6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6">
        <f t="shared" si="298"/>
        <v>41772.105937500004</v>
      </c>
      <c r="T3170" s="6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41591.737974537034</v>
      </c>
      <c r="T3171" s="6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6">
        <f t="shared" si="298"/>
        <v>41789.080370370371</v>
      </c>
      <c r="T3172" s="6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42466.608310185184</v>
      </c>
      <c r="T3173" s="6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40923.729953703703</v>
      </c>
      <c r="T3174" s="6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41878.878379629627</v>
      </c>
      <c r="T3175" s="6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41862.864675925928</v>
      </c>
      <c r="T3176" s="6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40531.886886574073</v>
      </c>
      <c r="T3177" s="6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41477.930914351848</v>
      </c>
      <c r="T3178" s="6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41781.666770833333</v>
      </c>
      <c r="T3179" s="6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41806.605034722219</v>
      </c>
      <c r="T3180" s="6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41375.702210648145</v>
      </c>
      <c r="T3181" s="6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41780.412604166668</v>
      </c>
      <c r="T3182" s="6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41779.310034722221</v>
      </c>
      <c r="T3183" s="6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40883.949317129627</v>
      </c>
      <c r="T3184" s="6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41491.79478009259</v>
      </c>
      <c r="T3185" s="6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41791.993414351848</v>
      </c>
      <c r="T3186" s="6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41829.977326388893</v>
      </c>
      <c r="T3187" s="6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41868.924050925925</v>
      </c>
      <c r="T3188" s="6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41835.666354166664</v>
      </c>
      <c r="T3189" s="6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42144.415532407409</v>
      </c>
      <c r="T3190" s="6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42118.346435185187</v>
      </c>
      <c r="T3191" s="6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42683.151331018518</v>
      </c>
      <c r="T3192" s="6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42538.755428240736</v>
      </c>
      <c r="T3193" s="6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42018.94049768518</v>
      </c>
      <c r="T3194" s="6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42010.968240740738</v>
      </c>
      <c r="T3195" s="6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42182.062476851846</v>
      </c>
      <c r="T3196" s="6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42017.594236111108</v>
      </c>
      <c r="T3197" s="6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42157.598090277781</v>
      </c>
      <c r="T3198" s="6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42009.493263888886</v>
      </c>
      <c r="T3199" s="6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42013.424502314811</v>
      </c>
      <c r="T3200" s="6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41858.761782407404</v>
      </c>
      <c r="T3201" s="6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6">
        <f t="shared" si="298"/>
        <v>42460.320613425924</v>
      </c>
      <c r="T3202" s="6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6">
        <f t="shared" ref="S3203:S3266" si="304">(((J3203/60)/60)/24)+DATE(1970,1,1)</f>
        <v>41861.767094907409</v>
      </c>
      <c r="T3203" s="6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42293.853541666671</v>
      </c>
      <c r="T3204" s="6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42242.988680555558</v>
      </c>
      <c r="T3205" s="6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42172.686099537037</v>
      </c>
      <c r="T3206" s="6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42095.374675925923</v>
      </c>
      <c r="T3207" s="6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42236.276053240741</v>
      </c>
      <c r="T3208" s="6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42057.277858796297</v>
      </c>
      <c r="T3209" s="6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41827.605057870373</v>
      </c>
      <c r="T3210" s="6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41778.637245370373</v>
      </c>
      <c r="T3211" s="6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41013.936562499999</v>
      </c>
      <c r="T3212" s="6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41834.586574074077</v>
      </c>
      <c r="T3213" s="6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41829.795729166668</v>
      </c>
      <c r="T3214" s="6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42171.763414351852</v>
      </c>
      <c r="T3215" s="6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42337.792511574073</v>
      </c>
      <c r="T3216" s="6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42219.665173611109</v>
      </c>
      <c r="T3217" s="6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42165.462627314817</v>
      </c>
      <c r="T3218" s="6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42648.546111111107</v>
      </c>
      <c r="T3219" s="6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6">
        <f t="shared" si="304"/>
        <v>41971.002152777779</v>
      </c>
      <c r="T3220" s="6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42050.983182870375</v>
      </c>
      <c r="T3221" s="6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42772.833379629628</v>
      </c>
      <c r="T3222" s="6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42155.696793981479</v>
      </c>
      <c r="T3223" s="6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42270.582141203704</v>
      </c>
      <c r="T3224" s="6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42206.835370370376</v>
      </c>
      <c r="T3225" s="6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42697.850844907407</v>
      </c>
      <c r="T3226" s="6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42503.559467592597</v>
      </c>
      <c r="T3227" s="6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42277.583472222221</v>
      </c>
      <c r="T3228" s="6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42722.882361111115</v>
      </c>
      <c r="T3229" s="6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42323.70930555556</v>
      </c>
      <c r="T3230" s="6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41933.291643518518</v>
      </c>
      <c r="T3231" s="6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6">
        <f t="shared" si="304"/>
        <v>41898.168125000004</v>
      </c>
      <c r="T3232" s="6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42446.943831018521</v>
      </c>
      <c r="T3233" s="6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42463.81385416667</v>
      </c>
      <c r="T3234" s="6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42766.805034722223</v>
      </c>
      <c r="T3235" s="6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42734.789444444439</v>
      </c>
      <c r="T3236" s="6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42522.347812499997</v>
      </c>
      <c r="T3237" s="6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42702.917048611111</v>
      </c>
      <c r="T3238" s="6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42252.474351851852</v>
      </c>
      <c r="T3239" s="6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42156.510393518518</v>
      </c>
      <c r="T3240" s="6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6">
        <f t="shared" si="304"/>
        <v>42278.089039351849</v>
      </c>
      <c r="T3241" s="6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42754.693842592591</v>
      </c>
      <c r="T3242" s="6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41893.324884259258</v>
      </c>
      <c r="T3243" s="6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41871.755694444444</v>
      </c>
      <c r="T3244" s="6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6">
        <f t="shared" si="304"/>
        <v>42262.096782407403</v>
      </c>
      <c r="T3245" s="6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42675.694236111114</v>
      </c>
      <c r="T3246" s="6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42135.60020833333</v>
      </c>
      <c r="T3247" s="6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42230.472222222219</v>
      </c>
      <c r="T3248" s="6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42167.434166666666</v>
      </c>
      <c r="T3249" s="6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42068.888391203705</v>
      </c>
      <c r="T3250" s="6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42145.746689814812</v>
      </c>
      <c r="T3251" s="6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41918.742175925923</v>
      </c>
      <c r="T3252" s="6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42146.731087962966</v>
      </c>
      <c r="T3253" s="6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42590.472685185188</v>
      </c>
      <c r="T3254" s="6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42602.576712962968</v>
      </c>
      <c r="T3255" s="6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6">
        <f t="shared" si="304"/>
        <v>42059.085752314815</v>
      </c>
      <c r="T3256" s="6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41889.768229166664</v>
      </c>
      <c r="T3257" s="6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42144.573807870373</v>
      </c>
      <c r="T3258" s="6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42758.559629629628</v>
      </c>
      <c r="T3259" s="6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41982.887280092589</v>
      </c>
      <c r="T3260" s="6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42614.760937500003</v>
      </c>
      <c r="T3261" s="6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42303.672662037032</v>
      </c>
      <c r="T3262" s="6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42171.725416666668</v>
      </c>
      <c r="T3263" s="6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41964.315532407403</v>
      </c>
      <c r="T3264" s="6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42284.516064814816</v>
      </c>
      <c r="T3265" s="6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6">
        <f t="shared" si="304"/>
        <v>42016.800208333334</v>
      </c>
      <c r="T3266" s="6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6">
        <f t="shared" ref="S3267:S3330" si="310">(((J3267/60)/60)/24)+DATE(1970,1,1)</f>
        <v>42311.711979166663</v>
      </c>
      <c r="T3267" s="6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42136.536134259266</v>
      </c>
      <c r="T3268" s="6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42172.757638888885</v>
      </c>
      <c r="T3269" s="6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42590.90425925926</v>
      </c>
      <c r="T3270" s="6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42137.395798611105</v>
      </c>
      <c r="T3271" s="6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42167.533159722225</v>
      </c>
      <c r="T3272" s="6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41915.437210648146</v>
      </c>
      <c r="T3273" s="6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42284.500104166669</v>
      </c>
      <c r="T3274" s="6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42611.801412037035</v>
      </c>
      <c r="T3275" s="6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42400.704537037032</v>
      </c>
      <c r="T3276" s="6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42017.88045138889</v>
      </c>
      <c r="T3277" s="6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42426.949988425928</v>
      </c>
      <c r="T3278" s="6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41931.682939814818</v>
      </c>
      <c r="T3279" s="6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42124.848414351851</v>
      </c>
      <c r="T3280" s="6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6">
        <f t="shared" si="310"/>
        <v>42431.102534722217</v>
      </c>
      <c r="T3281" s="6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42121.756921296299</v>
      </c>
      <c r="T3282" s="6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6">
        <f t="shared" si="310"/>
        <v>42219.019733796296</v>
      </c>
      <c r="T3283" s="6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6">
        <f t="shared" si="310"/>
        <v>42445.19430555556</v>
      </c>
      <c r="T3284" s="6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42379.74418981481</v>
      </c>
      <c r="T3285" s="6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42380.884872685187</v>
      </c>
      <c r="T3286" s="6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42762.942430555559</v>
      </c>
      <c r="T3287" s="6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42567.840069444443</v>
      </c>
      <c r="T3288" s="6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42311.750324074077</v>
      </c>
      <c r="T3289" s="6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42505.774479166663</v>
      </c>
      <c r="T3290" s="6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42758.368078703701</v>
      </c>
      <c r="T3291" s="6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42775.51494212963</v>
      </c>
      <c r="T3292" s="6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42232.702546296292</v>
      </c>
      <c r="T3293" s="6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42282.770231481481</v>
      </c>
      <c r="T3294" s="6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42768.425370370373</v>
      </c>
      <c r="T3295" s="6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42141.541134259256</v>
      </c>
      <c r="T3296" s="6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42609.442465277782</v>
      </c>
      <c r="T3297" s="6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42309.756620370375</v>
      </c>
      <c r="T3298" s="6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42193.771481481483</v>
      </c>
      <c r="T3299" s="6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42239.957962962959</v>
      </c>
      <c r="T3300" s="6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42261.917395833334</v>
      </c>
      <c r="T3301" s="6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42102.743773148148</v>
      </c>
      <c r="T3302" s="6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42538.73583333334</v>
      </c>
      <c r="T3303" s="6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42681.35157407407</v>
      </c>
      <c r="T3304" s="6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42056.65143518518</v>
      </c>
      <c r="T3305" s="6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42696.624444444446</v>
      </c>
      <c r="T3306" s="6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42186.855879629627</v>
      </c>
      <c r="T3307" s="6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42493.219236111108</v>
      </c>
      <c r="T3308" s="6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6">
        <f t="shared" si="310"/>
        <v>42475.057164351849</v>
      </c>
      <c r="T3309" s="6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42452.876909722225</v>
      </c>
      <c r="T3310" s="6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42628.650208333333</v>
      </c>
      <c r="T3311" s="6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42253.928530092591</v>
      </c>
      <c r="T3312" s="6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42264.29178240741</v>
      </c>
      <c r="T3313" s="6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42664.809560185182</v>
      </c>
      <c r="T3314" s="6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42382.244409722218</v>
      </c>
      <c r="T3315" s="6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42105.267488425925</v>
      </c>
      <c r="T3316" s="6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42466.303715277783</v>
      </c>
      <c r="T3317" s="6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41826.871238425927</v>
      </c>
      <c r="T3318" s="6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6">
        <f t="shared" si="310"/>
        <v>42499.039629629624</v>
      </c>
      <c r="T3319" s="6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42431.302002314813</v>
      </c>
      <c r="T3320" s="6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41990.585486111115</v>
      </c>
      <c r="T3321" s="6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6">
        <f t="shared" si="310"/>
        <v>42513.045798611114</v>
      </c>
      <c r="T3322" s="6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6">
        <f t="shared" si="310"/>
        <v>41914.100289351853</v>
      </c>
      <c r="T3323" s="6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6">
        <f t="shared" si="310"/>
        <v>42521.010370370372</v>
      </c>
      <c r="T3324" s="6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42608.36583333333</v>
      </c>
      <c r="T3325" s="6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42512.58321759259</v>
      </c>
      <c r="T3326" s="6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42064.785613425927</v>
      </c>
      <c r="T3327" s="6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42041.714178240742</v>
      </c>
      <c r="T3328" s="6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42468.374606481477</v>
      </c>
      <c r="T3329" s="6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6">
        <f t="shared" si="310"/>
        <v>41822.57503472222</v>
      </c>
      <c r="T3330" s="6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6">
        <f t="shared" ref="S3331:S3394" si="316">(((J3331/60)/60)/24)+DATE(1970,1,1)</f>
        <v>41837.323009259257</v>
      </c>
      <c r="T3331" s="6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42065.887361111112</v>
      </c>
      <c r="T3332" s="6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42248.697754629626</v>
      </c>
      <c r="T3333" s="6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41809.860300925924</v>
      </c>
      <c r="T3334" s="6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42148.676851851851</v>
      </c>
      <c r="T3335" s="6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42185.521087962959</v>
      </c>
      <c r="T3336" s="6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41827.674143518518</v>
      </c>
      <c r="T3337" s="6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42437.398680555561</v>
      </c>
      <c r="T3338" s="6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41901.282025462962</v>
      </c>
      <c r="T3339" s="6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42769.574999999997</v>
      </c>
      <c r="T3340" s="6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42549.665717592594</v>
      </c>
      <c r="T3341" s="6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42685.974004629628</v>
      </c>
      <c r="T3342" s="6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42510.798854166671</v>
      </c>
      <c r="T3343" s="6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42062.296412037031</v>
      </c>
      <c r="T3344" s="6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42452.916481481487</v>
      </c>
      <c r="T3345" s="6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6">
        <f t="shared" si="316"/>
        <v>41851.200150462959</v>
      </c>
      <c r="T3346" s="6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6">
        <f t="shared" si="316"/>
        <v>42053.106111111112</v>
      </c>
      <c r="T3347" s="6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6">
        <f t="shared" si="316"/>
        <v>42054.024421296301</v>
      </c>
      <c r="T3348" s="6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42484.551550925928</v>
      </c>
      <c r="T3349" s="6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42466.558796296296</v>
      </c>
      <c r="T3350" s="6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6">
        <f t="shared" si="316"/>
        <v>42513.110787037032</v>
      </c>
      <c r="T3351" s="6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42302.701516203699</v>
      </c>
      <c r="T3352" s="6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41806.395428240743</v>
      </c>
      <c r="T3353" s="6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42495.992800925931</v>
      </c>
      <c r="T3354" s="6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42479.432291666672</v>
      </c>
      <c r="T3355" s="6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42270.7269212963</v>
      </c>
      <c r="T3356" s="6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42489.619525462964</v>
      </c>
      <c r="T3357" s="6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42536.815648148149</v>
      </c>
      <c r="T3358" s="6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41822.417939814812</v>
      </c>
      <c r="T3359" s="6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41932.311099537037</v>
      </c>
      <c r="T3360" s="6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6">
        <f t="shared" si="316"/>
        <v>42746.057106481487</v>
      </c>
      <c r="T3361" s="6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6">
        <f t="shared" si="316"/>
        <v>42697.082673611112</v>
      </c>
      <c r="T3362" s="6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6">
        <f t="shared" si="316"/>
        <v>41866.025347222225</v>
      </c>
      <c r="T3363" s="6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6">
        <f t="shared" si="316"/>
        <v>42056.091631944444</v>
      </c>
      <c r="T3364" s="6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41851.771354166667</v>
      </c>
      <c r="T3365" s="6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42422.977418981478</v>
      </c>
      <c r="T3366" s="6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6">
        <f t="shared" si="316"/>
        <v>42321.101759259262</v>
      </c>
      <c r="T3367" s="6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6">
        <f t="shared" si="316"/>
        <v>42107.067557870367</v>
      </c>
      <c r="T3368" s="6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42192.933958333335</v>
      </c>
      <c r="T3369" s="6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6">
        <f t="shared" si="316"/>
        <v>41969.199756944443</v>
      </c>
      <c r="T3370" s="6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6">
        <f t="shared" si="316"/>
        <v>42690.041435185187</v>
      </c>
      <c r="T3371" s="6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42690.334317129629</v>
      </c>
      <c r="T3372" s="6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42312.874594907407</v>
      </c>
      <c r="T3373" s="6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41855.548101851848</v>
      </c>
      <c r="T3374" s="6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42179.854629629626</v>
      </c>
      <c r="T3375" s="6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42275.731666666667</v>
      </c>
      <c r="T3376" s="6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41765.610798611109</v>
      </c>
      <c r="T3377" s="6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42059.701319444444</v>
      </c>
      <c r="T3378" s="6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42053.732627314821</v>
      </c>
      <c r="T3379" s="6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41858.355393518519</v>
      </c>
      <c r="T3380" s="6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42225.513888888891</v>
      </c>
      <c r="T3381" s="6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41937.95344907407</v>
      </c>
      <c r="T3382" s="6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6">
        <f t="shared" si="316"/>
        <v>42044.184988425928</v>
      </c>
      <c r="T3383" s="6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42559.431203703702</v>
      </c>
      <c r="T3384" s="6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42524.782638888893</v>
      </c>
      <c r="T3385" s="6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6">
        <f t="shared" si="316"/>
        <v>42292.087592592594</v>
      </c>
      <c r="T3386" s="6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41953.8675</v>
      </c>
      <c r="T3387" s="6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41946.644745370373</v>
      </c>
      <c r="T3388" s="6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41947.762592592589</v>
      </c>
      <c r="T3389" s="6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42143.461122685185</v>
      </c>
      <c r="T3390" s="6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42494.563449074078</v>
      </c>
      <c r="T3391" s="6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41815.774826388886</v>
      </c>
      <c r="T3392" s="6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41830.545694444445</v>
      </c>
      <c r="T3393" s="6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6">
        <f t="shared" si="316"/>
        <v>42446.845543981486</v>
      </c>
      <c r="T3394" s="6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6">
        <f t="shared" ref="S3395:S3458" si="322">(((J3395/60)/60)/24)+DATE(1970,1,1)</f>
        <v>41923.921643518523</v>
      </c>
      <c r="T3395" s="6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41817.59542824074</v>
      </c>
      <c r="T3396" s="6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42140.712314814817</v>
      </c>
      <c r="T3397" s="6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41764.44663194444</v>
      </c>
      <c r="T3398" s="6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42378.478344907402</v>
      </c>
      <c r="T3399" s="6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41941.75203703704</v>
      </c>
      <c r="T3400" s="6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42026.920428240745</v>
      </c>
      <c r="T3401" s="6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41834.953865740739</v>
      </c>
      <c r="T3402" s="6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42193.723912037036</v>
      </c>
      <c r="T3403" s="6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42290.61855324074</v>
      </c>
      <c r="T3404" s="6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42150.462083333332</v>
      </c>
      <c r="T3405" s="6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42152.503495370373</v>
      </c>
      <c r="T3406" s="6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6">
        <f t="shared" si="322"/>
        <v>42410.017199074078</v>
      </c>
      <c r="T3407" s="6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41791.492777777778</v>
      </c>
      <c r="T3408" s="6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41796.422326388885</v>
      </c>
      <c r="T3409" s="6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41808.991944444446</v>
      </c>
      <c r="T3410" s="6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42544.814328703709</v>
      </c>
      <c r="T3411" s="6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6">
        <f t="shared" si="322"/>
        <v>42500.041550925926</v>
      </c>
      <c r="T3412" s="6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6">
        <f t="shared" si="322"/>
        <v>42265.022824074069</v>
      </c>
      <c r="T3413" s="6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41879.959050925929</v>
      </c>
      <c r="T3414" s="6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42053.733078703706</v>
      </c>
      <c r="T3415" s="6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42675.832465277781</v>
      </c>
      <c r="T3416" s="6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6">
        <f t="shared" si="322"/>
        <v>42467.144166666665</v>
      </c>
      <c r="T3417" s="6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42089.412557870368</v>
      </c>
      <c r="T3418" s="6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41894.91375</v>
      </c>
      <c r="T3419" s="6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41752.83457175926</v>
      </c>
      <c r="T3420" s="6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42448.821585648147</v>
      </c>
      <c r="T3421" s="6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6">
        <f t="shared" si="322"/>
        <v>42405.090300925927</v>
      </c>
      <c r="T3422" s="6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42037.791238425925</v>
      </c>
      <c r="T3423" s="6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42323.562222222223</v>
      </c>
      <c r="T3424" s="6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42088.911354166667</v>
      </c>
      <c r="T3425" s="6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42018.676898148144</v>
      </c>
      <c r="T3426" s="6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41884.617314814815</v>
      </c>
      <c r="T3427" s="6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6">
        <f t="shared" si="322"/>
        <v>41884.056747685187</v>
      </c>
      <c r="T3428" s="6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41792.645277777774</v>
      </c>
      <c r="T3429" s="6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42038.720451388886</v>
      </c>
      <c r="T3430" s="6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6">
        <f t="shared" si="322"/>
        <v>42662.021539351852</v>
      </c>
      <c r="T3431" s="6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41820.945613425924</v>
      </c>
      <c r="T3432" s="6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41839.730937500004</v>
      </c>
      <c r="T3433" s="6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42380.581180555557</v>
      </c>
      <c r="T3434" s="6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6">
        <f t="shared" si="322"/>
        <v>41776.063136574077</v>
      </c>
      <c r="T3435" s="6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41800.380428240744</v>
      </c>
      <c r="T3436" s="6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42572.61681712963</v>
      </c>
      <c r="T3437" s="6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41851.541585648149</v>
      </c>
      <c r="T3438" s="6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42205.710879629631</v>
      </c>
      <c r="T3439" s="6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42100.927858796291</v>
      </c>
      <c r="T3440" s="6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42374.911226851851</v>
      </c>
      <c r="T3441" s="6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6">
        <f t="shared" si="322"/>
        <v>41809.12300925926</v>
      </c>
      <c r="T3442" s="6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42294.429641203707</v>
      </c>
      <c r="T3443" s="6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42124.841111111105</v>
      </c>
      <c r="T3444" s="6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41861.524837962963</v>
      </c>
      <c r="T3445" s="6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42521.291504629626</v>
      </c>
      <c r="T3446" s="6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42272.530509259261</v>
      </c>
      <c r="T3447" s="6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42016.832465277781</v>
      </c>
      <c r="T3448" s="6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42402.889027777783</v>
      </c>
      <c r="T3449" s="6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6">
        <f t="shared" si="322"/>
        <v>41960.119085648148</v>
      </c>
      <c r="T3450" s="6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6">
        <f t="shared" si="322"/>
        <v>42532.052523148144</v>
      </c>
      <c r="T3451" s="6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42036.704525462963</v>
      </c>
      <c r="T3452" s="6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42088.723692129628</v>
      </c>
      <c r="T3453" s="6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41820.639189814814</v>
      </c>
      <c r="T3454" s="6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42535.97865740741</v>
      </c>
      <c r="T3455" s="6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41821.698599537034</v>
      </c>
      <c r="T3456" s="6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42626.7503125</v>
      </c>
      <c r="T3457" s="6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6">
        <f t="shared" si="322"/>
        <v>41821.205636574072</v>
      </c>
      <c r="T3458" s="6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6">
        <f t="shared" ref="S3459:S3522" si="328">(((J3459/60)/60)/24)+DATE(1970,1,1)</f>
        <v>42016.706678240742</v>
      </c>
      <c r="T3459" s="6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6">
        <f t="shared" si="328"/>
        <v>42011.202581018515</v>
      </c>
      <c r="T3460" s="6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42480.479861111111</v>
      </c>
      <c r="T3461" s="6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41852.527222222219</v>
      </c>
      <c r="T3462" s="6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42643.632858796293</v>
      </c>
      <c r="T3463" s="6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42179.898472222223</v>
      </c>
      <c r="T3464" s="6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42612.918807870374</v>
      </c>
      <c r="T3465" s="6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6">
        <f t="shared" si="328"/>
        <v>42575.130057870367</v>
      </c>
      <c r="T3466" s="6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42200.625833333332</v>
      </c>
      <c r="T3467" s="6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6">
        <f t="shared" si="328"/>
        <v>42420.019097222219</v>
      </c>
      <c r="T3468" s="6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42053.671666666662</v>
      </c>
      <c r="T3469" s="6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42605.765381944439</v>
      </c>
      <c r="T3470" s="6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42458.641724537039</v>
      </c>
      <c r="T3471" s="6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6">
        <f t="shared" si="328"/>
        <v>42529.022013888884</v>
      </c>
      <c r="T3472" s="6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41841.820486111108</v>
      </c>
      <c r="T3473" s="6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6">
        <f t="shared" si="328"/>
        <v>41928.170497685183</v>
      </c>
      <c r="T3474" s="6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42062.834444444445</v>
      </c>
      <c r="T3475" s="6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42541.501516203702</v>
      </c>
      <c r="T3476" s="6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41918.880833333329</v>
      </c>
      <c r="T3477" s="6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41921.279976851853</v>
      </c>
      <c r="T3478" s="6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42128.736608796295</v>
      </c>
      <c r="T3479" s="6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42053.916921296302</v>
      </c>
      <c r="T3480" s="6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41781.855092592588</v>
      </c>
      <c r="T3481" s="6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42171.317442129628</v>
      </c>
      <c r="T3482" s="6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41989.24754629629</v>
      </c>
      <c r="T3483" s="6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41796.771597222221</v>
      </c>
      <c r="T3484" s="6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41793.668761574074</v>
      </c>
      <c r="T3485" s="6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42506.760405092587</v>
      </c>
      <c r="T3486" s="6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42372.693055555559</v>
      </c>
      <c r="T3487" s="6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42126.87501157407</v>
      </c>
      <c r="T3488" s="6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42149.940416666665</v>
      </c>
      <c r="T3489" s="6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42087.768055555556</v>
      </c>
      <c r="T3490" s="6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41753.635775462964</v>
      </c>
      <c r="T3491" s="6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42443.802361111113</v>
      </c>
      <c r="T3492" s="6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42121.249814814815</v>
      </c>
      <c r="T3493" s="6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6">
        <f t="shared" si="328"/>
        <v>42268.009224537032</v>
      </c>
      <c r="T3494" s="6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41848.866157407407</v>
      </c>
      <c r="T3495" s="6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42689.214988425927</v>
      </c>
      <c r="T3496" s="6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41915.762835648151</v>
      </c>
      <c r="T3497" s="6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42584.846828703703</v>
      </c>
      <c r="T3498" s="6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42511.741944444439</v>
      </c>
      <c r="T3499" s="6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6">
        <f t="shared" si="328"/>
        <v>42459.15861111111</v>
      </c>
      <c r="T3500" s="6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6">
        <f t="shared" si="328"/>
        <v>42132.036168981482</v>
      </c>
      <c r="T3501" s="6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42419.91942129629</v>
      </c>
      <c r="T3502" s="6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42233.763831018514</v>
      </c>
      <c r="T3503" s="6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42430.839398148149</v>
      </c>
      <c r="T3504" s="6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42545.478333333333</v>
      </c>
      <c r="T3505" s="6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42297.748738425929</v>
      </c>
      <c r="T3506" s="6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41760.935706018521</v>
      </c>
      <c r="T3507" s="6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41829.734259259261</v>
      </c>
      <c r="T3508" s="6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42491.92288194444</v>
      </c>
      <c r="T3509" s="6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42477.729780092588</v>
      </c>
      <c r="T3510" s="6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41950.859560185185</v>
      </c>
      <c r="T3511" s="6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41802.62090277778</v>
      </c>
      <c r="T3512" s="6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41927.873784722222</v>
      </c>
      <c r="T3513" s="6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42057.536944444444</v>
      </c>
      <c r="T3514" s="6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6">
        <f t="shared" si="328"/>
        <v>41781.096203703702</v>
      </c>
      <c r="T3515" s="6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42020.846666666665</v>
      </c>
      <c r="T3516" s="6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42125.772812499999</v>
      </c>
      <c r="T3517" s="6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6">
        <f t="shared" si="328"/>
        <v>41856.010069444441</v>
      </c>
      <c r="T3518" s="6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41794.817523148151</v>
      </c>
      <c r="T3519" s="6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41893.783553240741</v>
      </c>
      <c r="T3520" s="6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42037.598958333328</v>
      </c>
      <c r="T3521" s="6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6">
        <f t="shared" si="328"/>
        <v>42227.824212962965</v>
      </c>
      <c r="T3522" s="6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6">
        <f t="shared" ref="S3523:S3586" si="334">(((J3523/60)/60)/24)+DATE(1970,1,1)</f>
        <v>41881.361342592594</v>
      </c>
      <c r="T3523" s="6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42234.789884259255</v>
      </c>
      <c r="T3524" s="6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42581.397546296299</v>
      </c>
      <c r="T3525" s="6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41880.76357638889</v>
      </c>
      <c r="T3526" s="6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42214.6956712963</v>
      </c>
      <c r="T3527" s="6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42460.335312499999</v>
      </c>
      <c r="T3528" s="6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6">
        <f t="shared" si="334"/>
        <v>42167.023206018523</v>
      </c>
      <c r="T3529" s="6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42733.50136574074</v>
      </c>
      <c r="T3530" s="6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42177.761782407411</v>
      </c>
      <c r="T3531" s="6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42442.623344907406</v>
      </c>
      <c r="T3532" s="6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42521.654328703706</v>
      </c>
      <c r="T3533" s="6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41884.599849537037</v>
      </c>
      <c r="T3534" s="6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42289.761192129634</v>
      </c>
      <c r="T3535" s="6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42243.6252662037</v>
      </c>
      <c r="T3536" s="6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42248.640162037031</v>
      </c>
      <c r="T3537" s="6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42328.727141203708</v>
      </c>
      <c r="T3538" s="6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41923.354351851849</v>
      </c>
      <c r="T3539" s="6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42571.420601851853</v>
      </c>
      <c r="T3540" s="6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42600.756041666667</v>
      </c>
      <c r="T3541" s="6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6">
        <f t="shared" si="334"/>
        <v>42517.003368055557</v>
      </c>
      <c r="T3542" s="6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42222.730034722219</v>
      </c>
      <c r="T3543" s="6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41829.599791666667</v>
      </c>
      <c r="T3544" s="6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42150.755312499998</v>
      </c>
      <c r="T3545" s="6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42040.831678240742</v>
      </c>
      <c r="T3546" s="6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42075.807395833333</v>
      </c>
      <c r="T3547" s="6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42073.660694444443</v>
      </c>
      <c r="T3548" s="6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6">
        <f t="shared" si="334"/>
        <v>42480.078715277778</v>
      </c>
      <c r="T3549" s="6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42411.942291666666</v>
      </c>
      <c r="T3550" s="6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42223.394363425927</v>
      </c>
      <c r="T3551" s="6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42462.893495370372</v>
      </c>
      <c r="T3552" s="6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41753.515856481477</v>
      </c>
      <c r="T3553" s="6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41788.587083333332</v>
      </c>
      <c r="T3554" s="6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6">
        <f t="shared" si="334"/>
        <v>42196.028703703705</v>
      </c>
      <c r="T3555" s="6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6">
        <f t="shared" si="334"/>
        <v>42016.050451388888</v>
      </c>
      <c r="T3556" s="6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42661.442060185189</v>
      </c>
      <c r="T3557" s="6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41808.649583333332</v>
      </c>
      <c r="T3558" s="6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41730.276747685188</v>
      </c>
      <c r="T3559" s="6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42139.816840277781</v>
      </c>
      <c r="T3560" s="6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6">
        <f t="shared" si="334"/>
        <v>42194.096157407403</v>
      </c>
      <c r="T3561" s="6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42115.889652777783</v>
      </c>
      <c r="T3562" s="6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42203.680300925931</v>
      </c>
      <c r="T3563" s="6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42433.761886574073</v>
      </c>
      <c r="T3564" s="6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42555.671944444446</v>
      </c>
      <c r="T3565" s="6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42236.623252314821</v>
      </c>
      <c r="T3566" s="6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41974.743148148147</v>
      </c>
      <c r="T3567" s="6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41997.507905092592</v>
      </c>
      <c r="T3568" s="6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42135.810694444444</v>
      </c>
      <c r="T3569" s="6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41869.740671296298</v>
      </c>
      <c r="T3570" s="6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41982.688611111109</v>
      </c>
      <c r="T3571" s="6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41976.331979166673</v>
      </c>
      <c r="T3572" s="6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41912.858946759261</v>
      </c>
      <c r="T3573" s="6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42146.570393518516</v>
      </c>
      <c r="T3574" s="6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41921.375532407408</v>
      </c>
      <c r="T3575" s="6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41926.942685185182</v>
      </c>
      <c r="T3576" s="6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42561.783877314811</v>
      </c>
      <c r="T3577" s="6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42649.54923611111</v>
      </c>
      <c r="T3578" s="6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42093.786840277782</v>
      </c>
      <c r="T3579" s="6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42460.733530092592</v>
      </c>
      <c r="T3580" s="6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42430.762222222227</v>
      </c>
      <c r="T3581" s="6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6">
        <f t="shared" si="334"/>
        <v>42026.176180555558</v>
      </c>
      <c r="T3582" s="6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41836.471180555556</v>
      </c>
      <c r="T3583" s="6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6">
        <f t="shared" si="334"/>
        <v>42451.095856481479</v>
      </c>
      <c r="T3584" s="6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42418.425983796296</v>
      </c>
      <c r="T3585" s="6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6">
        <f t="shared" si="334"/>
        <v>42168.316481481481</v>
      </c>
      <c r="T3586" s="6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6">
        <f t="shared" ref="S3587:S3650" si="340">(((J3587/60)/60)/24)+DATE(1970,1,1)</f>
        <v>41964.716319444444</v>
      </c>
      <c r="T3587" s="6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42576.697569444441</v>
      </c>
      <c r="T3588" s="6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42503.539976851855</v>
      </c>
      <c r="T3589" s="6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42101.828819444447</v>
      </c>
      <c r="T3590" s="6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42125.647534722222</v>
      </c>
      <c r="T3591" s="6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41902.333726851852</v>
      </c>
      <c r="T3592" s="6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42003.948425925926</v>
      </c>
      <c r="T3593" s="6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41988.829942129625</v>
      </c>
      <c r="T3594" s="6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41974.898599537039</v>
      </c>
      <c r="T3595" s="6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6">
        <f t="shared" si="340"/>
        <v>42592.066921296297</v>
      </c>
      <c r="T3596" s="6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6">
        <f t="shared" si="340"/>
        <v>42050.008368055554</v>
      </c>
      <c r="T3597" s="6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41856.715069444443</v>
      </c>
      <c r="T3598" s="6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42417.585532407407</v>
      </c>
      <c r="T3599" s="6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41866.79886574074</v>
      </c>
      <c r="T3600" s="6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42220.79487268519</v>
      </c>
      <c r="T3601" s="6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42628.849120370374</v>
      </c>
      <c r="T3602" s="6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41990.99863425926</v>
      </c>
      <c r="T3603" s="6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42447.894432870366</v>
      </c>
      <c r="T3604" s="6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42283.864351851851</v>
      </c>
      <c r="T3605" s="6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6">
        <f t="shared" si="340"/>
        <v>42483.015694444446</v>
      </c>
      <c r="T3606" s="6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42383.793124999997</v>
      </c>
      <c r="T3607" s="6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42566.604826388888</v>
      </c>
      <c r="T3608" s="6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42338.963912037041</v>
      </c>
      <c r="T3609" s="6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42506.709375000006</v>
      </c>
      <c r="T3610" s="6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42429.991724537031</v>
      </c>
      <c r="T3611" s="6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42203.432129629626</v>
      </c>
      <c r="T3612" s="6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42072.370381944449</v>
      </c>
      <c r="T3613" s="6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41789.726979166669</v>
      </c>
      <c r="T3614" s="6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41788.58997685185</v>
      </c>
      <c r="T3615" s="6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6">
        <f t="shared" si="340"/>
        <v>42144.041851851856</v>
      </c>
      <c r="T3616" s="6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42318.593703703707</v>
      </c>
      <c r="T3617" s="6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42052.949814814812</v>
      </c>
      <c r="T3618" s="6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42779.610289351855</v>
      </c>
      <c r="T3619" s="6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42128.627893518518</v>
      </c>
      <c r="T3620" s="6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6">
        <f t="shared" si="340"/>
        <v>42661.132245370376</v>
      </c>
      <c r="T3621" s="6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42037.938206018516</v>
      </c>
      <c r="T3622" s="6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42619.935694444444</v>
      </c>
      <c r="T3623" s="6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41877.221886574072</v>
      </c>
      <c r="T3624" s="6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41828.736921296295</v>
      </c>
      <c r="T3625" s="6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42545.774189814809</v>
      </c>
      <c r="T3626" s="6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42157.652511574073</v>
      </c>
      <c r="T3627" s="6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41846.667326388888</v>
      </c>
      <c r="T3628" s="6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42460.741747685184</v>
      </c>
      <c r="T3629" s="6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42291.833287037036</v>
      </c>
      <c r="T3630" s="6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42437.094490740739</v>
      </c>
      <c r="T3631" s="6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41942.84710648148</v>
      </c>
      <c r="T3632" s="6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41880.753437499996</v>
      </c>
      <c r="T3633" s="6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41946.936909722222</v>
      </c>
      <c r="T3634" s="6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42649.623460648145</v>
      </c>
      <c r="T3635" s="6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42701.166365740741</v>
      </c>
      <c r="T3636" s="6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42450.88282407407</v>
      </c>
      <c r="T3637" s="6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42226.694780092599</v>
      </c>
      <c r="T3638" s="6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41975.700636574074</v>
      </c>
      <c r="T3639" s="6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42053.672824074078</v>
      </c>
      <c r="T3640" s="6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42590.677152777775</v>
      </c>
      <c r="T3641" s="6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42104.781597222223</v>
      </c>
      <c r="T3642" s="6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41899.627071759263</v>
      </c>
      <c r="T3643" s="6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42297.816284722227</v>
      </c>
      <c r="T3644" s="6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42285.143969907411</v>
      </c>
      <c r="T3645" s="6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42409.241747685184</v>
      </c>
      <c r="T3646" s="6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42665.970347222217</v>
      </c>
      <c r="T3647" s="6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42140.421319444446</v>
      </c>
      <c r="T3648" s="6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42598.749155092592</v>
      </c>
      <c r="T3649" s="6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6">
        <f t="shared" si="340"/>
        <v>41887.292187500003</v>
      </c>
      <c r="T3650" s="6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6">
        <f t="shared" ref="S3651:S3714" si="346">(((J3651/60)/60)/24)+DATE(1970,1,1)</f>
        <v>41780.712893518517</v>
      </c>
      <c r="T3651" s="6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42381.478981481487</v>
      </c>
      <c r="T3652" s="6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41828.646319444444</v>
      </c>
      <c r="T3653" s="6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42596.644699074073</v>
      </c>
      <c r="T3654" s="6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42191.363506944443</v>
      </c>
      <c r="T3655" s="6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42440.416504629626</v>
      </c>
      <c r="T3656" s="6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42173.803217592591</v>
      </c>
      <c r="T3657" s="6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42737.910138888896</v>
      </c>
      <c r="T3658" s="6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42499.629849537043</v>
      </c>
      <c r="T3659" s="6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41775.858564814815</v>
      </c>
      <c r="T3660" s="6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42055.277199074073</v>
      </c>
      <c r="T3661" s="6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41971.881076388891</v>
      </c>
      <c r="T3662" s="6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42447.896666666667</v>
      </c>
      <c r="T3663" s="6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42064.220069444447</v>
      </c>
      <c r="T3664" s="6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42665.451736111107</v>
      </c>
      <c r="T3665" s="6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42523.248715277776</v>
      </c>
      <c r="T3666" s="6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42294.808124999996</v>
      </c>
      <c r="T3667" s="6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41822.90488425926</v>
      </c>
      <c r="T3668" s="6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42173.970127314817</v>
      </c>
      <c r="T3669" s="6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42185.556157407409</v>
      </c>
      <c r="T3670" s="6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42136.675196759257</v>
      </c>
      <c r="T3671" s="6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42142.514016203699</v>
      </c>
      <c r="T3672" s="6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41820.62809027778</v>
      </c>
      <c r="T3673" s="6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41878.946574074071</v>
      </c>
      <c r="T3674" s="6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41914.295104166667</v>
      </c>
      <c r="T3675" s="6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42556.873020833329</v>
      </c>
      <c r="T3676" s="6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42493.597013888888</v>
      </c>
      <c r="T3677" s="6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41876.815787037034</v>
      </c>
      <c r="T3678" s="6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41802.574282407404</v>
      </c>
      <c r="T3679" s="6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42120.531226851846</v>
      </c>
      <c r="T3680" s="6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41786.761354166665</v>
      </c>
      <c r="T3681" s="6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42627.454097222217</v>
      </c>
      <c r="T3682" s="6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42374.651504629626</v>
      </c>
      <c r="T3683" s="6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41772.685393518521</v>
      </c>
      <c r="T3684" s="6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6">
        <f t="shared" si="346"/>
        <v>42633.116851851853</v>
      </c>
      <c r="T3685" s="6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6">
        <f t="shared" si="346"/>
        <v>42219.180393518516</v>
      </c>
      <c r="T3686" s="6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41753.593275462961</v>
      </c>
      <c r="T3687" s="6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42230.662731481483</v>
      </c>
      <c r="T3688" s="6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41787.218229166669</v>
      </c>
      <c r="T3689" s="6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41829.787083333329</v>
      </c>
      <c r="T3690" s="6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42147.826840277776</v>
      </c>
      <c r="T3691" s="6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41940.598182870373</v>
      </c>
      <c r="T3692" s="6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42020.700567129628</v>
      </c>
      <c r="T3693" s="6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41891.96503472222</v>
      </c>
      <c r="T3694" s="6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6">
        <f t="shared" si="346"/>
        <v>42309.191307870366</v>
      </c>
      <c r="T3695" s="6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6">
        <f t="shared" si="346"/>
        <v>42490.133877314816</v>
      </c>
      <c r="T3696" s="6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41995.870486111111</v>
      </c>
      <c r="T3697" s="6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41988.617083333331</v>
      </c>
      <c r="T3698" s="6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42479.465833333335</v>
      </c>
      <c r="T3699" s="6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42401.806562500002</v>
      </c>
      <c r="T3700" s="6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41897.602037037039</v>
      </c>
      <c r="T3701" s="6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41882.585648148146</v>
      </c>
      <c r="T3702" s="6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42129.541585648149</v>
      </c>
      <c r="T3703" s="6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42524.53800925926</v>
      </c>
      <c r="T3704" s="6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42556.504490740743</v>
      </c>
      <c r="T3705" s="6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42461.689745370371</v>
      </c>
      <c r="T3706" s="6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41792.542986111112</v>
      </c>
      <c r="T3707" s="6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41879.913761574076</v>
      </c>
      <c r="T3708" s="6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6">
        <f t="shared" si="346"/>
        <v>42552.048356481479</v>
      </c>
      <c r="T3709" s="6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6">
        <f t="shared" si="346"/>
        <v>41810.142199074071</v>
      </c>
      <c r="T3710" s="6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41785.707708333335</v>
      </c>
      <c r="T3711" s="6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42072.576249999998</v>
      </c>
      <c r="T3712" s="6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41779.724224537036</v>
      </c>
      <c r="T3713" s="6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6">
        <f t="shared" si="346"/>
        <v>42134.172071759262</v>
      </c>
      <c r="T3714" s="6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6">
        <f t="shared" ref="S3715:S3778" si="352">(((J3715/60)/60)/24)+DATE(1970,1,1)</f>
        <v>42505.738032407404</v>
      </c>
      <c r="T3715" s="6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42118.556331018524</v>
      </c>
      <c r="T3716" s="6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42036.995590277773</v>
      </c>
      <c r="T3717" s="6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42360.887835648144</v>
      </c>
      <c r="T3718" s="6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42102.866307870368</v>
      </c>
      <c r="T3719" s="6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42032.716145833328</v>
      </c>
      <c r="T3720" s="6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42147.729930555557</v>
      </c>
      <c r="T3721" s="6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42165.993125000001</v>
      </c>
      <c r="T3722" s="6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41927.936157407406</v>
      </c>
      <c r="T3723" s="6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42381.671840277777</v>
      </c>
      <c r="T3724" s="6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41943.753032407411</v>
      </c>
      <c r="T3725" s="6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42465.491435185191</v>
      </c>
      <c r="T3726" s="6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42401.945219907408</v>
      </c>
      <c r="T3727" s="6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6">
        <f t="shared" si="352"/>
        <v>42462.140868055561</v>
      </c>
      <c r="T3728" s="6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42632.348310185189</v>
      </c>
      <c r="T3729" s="6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6">
        <f t="shared" si="352"/>
        <v>42205.171018518522</v>
      </c>
      <c r="T3730" s="6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6">
        <f t="shared" si="352"/>
        <v>42041.205000000002</v>
      </c>
      <c r="T3731" s="6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42203.677766203706</v>
      </c>
      <c r="T3732" s="6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41983.752847222218</v>
      </c>
      <c r="T3733" s="6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41968.677465277782</v>
      </c>
      <c r="T3734" s="6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6">
        <f t="shared" si="352"/>
        <v>42103.024398148147</v>
      </c>
      <c r="T3735" s="6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42089.901574074072</v>
      </c>
      <c r="T3736" s="6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42122.693159722221</v>
      </c>
      <c r="T3737" s="6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42048.711724537032</v>
      </c>
      <c r="T3738" s="6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42297.691006944442</v>
      </c>
      <c r="T3739" s="6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41813.938715277778</v>
      </c>
      <c r="T3740" s="6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42548.449861111112</v>
      </c>
      <c r="T3741" s="6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6">
        <f t="shared" si="352"/>
        <v>41833.089756944442</v>
      </c>
      <c r="T3742" s="6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42325.920717592591</v>
      </c>
      <c r="T3743" s="6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41858.214629629627</v>
      </c>
      <c r="T3744" s="6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41793.710231481484</v>
      </c>
      <c r="T3745" s="6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41793.814259259263</v>
      </c>
      <c r="T3746" s="6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41831.697939814818</v>
      </c>
      <c r="T3747" s="6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42621.389340277776</v>
      </c>
      <c r="T3748" s="6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42164.299722222218</v>
      </c>
      <c r="T3749" s="6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42395.706435185188</v>
      </c>
      <c r="T3750" s="6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42458.127175925925</v>
      </c>
      <c r="T3751" s="6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42016.981574074074</v>
      </c>
      <c r="T3752" s="6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42403.035567129627</v>
      </c>
      <c r="T3753" s="6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42619.802488425921</v>
      </c>
      <c r="T3754" s="6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42128.824074074073</v>
      </c>
      <c r="T3755" s="6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41808.881215277775</v>
      </c>
      <c r="T3756" s="6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42445.866979166662</v>
      </c>
      <c r="T3757" s="6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41771.814791666664</v>
      </c>
      <c r="T3758" s="6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41954.850868055553</v>
      </c>
      <c r="T3759" s="6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41747.471504629626</v>
      </c>
      <c r="T3760" s="6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42182.108252314814</v>
      </c>
      <c r="T3761" s="6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41739.525300925925</v>
      </c>
      <c r="T3762" s="6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42173.466863425929</v>
      </c>
      <c r="T3763" s="6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42193.813530092593</v>
      </c>
      <c r="T3764" s="6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42065.750300925924</v>
      </c>
      <c r="T3765" s="6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42499.842962962968</v>
      </c>
      <c r="T3766" s="6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41820.776412037041</v>
      </c>
      <c r="T3767" s="6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41788.167187500003</v>
      </c>
      <c r="T3768" s="6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6">
        <f t="shared" si="352"/>
        <v>42050.019641203704</v>
      </c>
      <c r="T3769" s="6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41772.727893518517</v>
      </c>
      <c r="T3770" s="6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42445.598136574074</v>
      </c>
      <c r="T3771" s="6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42138.930671296301</v>
      </c>
      <c r="T3772" s="6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42493.857083333336</v>
      </c>
      <c r="T3773" s="6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42682.616967592592</v>
      </c>
      <c r="T3774" s="6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42656.005173611105</v>
      </c>
      <c r="T3775" s="6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42087.792303240742</v>
      </c>
      <c r="T3776" s="6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42075.942627314813</v>
      </c>
      <c r="T3777" s="6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6">
        <f t="shared" si="352"/>
        <v>41814.367800925924</v>
      </c>
      <c r="T3778" s="6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6">
        <f t="shared" ref="S3779:S3842" si="358">(((J3779/60)/60)/24)+DATE(1970,1,1)</f>
        <v>41887.111354166671</v>
      </c>
      <c r="T3779" s="6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41989.819212962961</v>
      </c>
      <c r="T3780" s="6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42425.735416666663</v>
      </c>
      <c r="T3781" s="6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42166.219733796301</v>
      </c>
      <c r="T3782" s="6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41865.882928240739</v>
      </c>
      <c r="T3783" s="6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42546.862233796302</v>
      </c>
      <c r="T3784" s="6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6">
        <f t="shared" si="358"/>
        <v>42420.140277777777</v>
      </c>
      <c r="T3785" s="6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42531.980694444443</v>
      </c>
      <c r="T3786" s="6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42548.63853009259</v>
      </c>
      <c r="T3787" s="6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42487.037905092591</v>
      </c>
      <c r="T3788" s="6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42167.534791666665</v>
      </c>
      <c r="T3789" s="6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42333.695821759262</v>
      </c>
      <c r="T3790" s="6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42138.798819444448</v>
      </c>
      <c r="T3791" s="6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42666.666932870372</v>
      </c>
      <c r="T3792" s="6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41766.692037037035</v>
      </c>
      <c r="T3793" s="6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42170.447013888886</v>
      </c>
      <c r="T3794" s="6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41968.938993055555</v>
      </c>
      <c r="T3795" s="6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42132.58048611111</v>
      </c>
      <c r="T3796" s="6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42201.436226851853</v>
      </c>
      <c r="T3797" s="6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42689.029583333337</v>
      </c>
      <c r="T3798" s="6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42084.881539351853</v>
      </c>
      <c r="T3799" s="6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41831.722777777781</v>
      </c>
      <c r="T3800" s="6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42410.93105324074</v>
      </c>
      <c r="T3801" s="6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41982.737071759257</v>
      </c>
      <c r="T3802" s="6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41975.676111111112</v>
      </c>
      <c r="T3803" s="6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42269.126226851848</v>
      </c>
      <c r="T3804" s="6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42403.971851851849</v>
      </c>
      <c r="T3805" s="6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42527.00953703704</v>
      </c>
      <c r="T3806" s="6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41849.887037037035</v>
      </c>
      <c r="T3807" s="6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41799.259039351848</v>
      </c>
      <c r="T3808" s="6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42090.909016203703</v>
      </c>
      <c r="T3809" s="6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42059.453923611116</v>
      </c>
      <c r="T3810" s="6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41800.526701388888</v>
      </c>
      <c r="T3811" s="6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42054.849050925928</v>
      </c>
      <c r="T3812" s="6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42487.62700231481</v>
      </c>
      <c r="T3813" s="6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42109.751250000001</v>
      </c>
      <c r="T3814" s="6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42497.275706018518</v>
      </c>
      <c r="T3815" s="6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42058.904074074075</v>
      </c>
      <c r="T3816" s="6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42207.259918981479</v>
      </c>
      <c r="T3817" s="6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41807.690081018518</v>
      </c>
      <c r="T3818" s="6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42284.69694444444</v>
      </c>
      <c r="T3819" s="6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42045.84238425926</v>
      </c>
      <c r="T3820" s="6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42184.209537037037</v>
      </c>
      <c r="T3821" s="6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42160.651817129634</v>
      </c>
      <c r="T3822" s="6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6">
        <f t="shared" si="358"/>
        <v>42341.180636574078</v>
      </c>
      <c r="T3823" s="6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42329.838159722218</v>
      </c>
      <c r="T3824" s="6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42170.910231481481</v>
      </c>
      <c r="T3825" s="6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42571.626192129625</v>
      </c>
      <c r="T3826" s="6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6">
        <f t="shared" si="358"/>
        <v>42151.069606481484</v>
      </c>
      <c r="T3827" s="6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42101.423541666663</v>
      </c>
      <c r="T3828" s="6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42034.928252314814</v>
      </c>
      <c r="T3829" s="6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41944.527627314819</v>
      </c>
      <c r="T3830" s="6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42593.865405092598</v>
      </c>
      <c r="T3831" s="6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42503.740868055553</v>
      </c>
      <c r="T3832" s="6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41927.848900462966</v>
      </c>
      <c r="T3833" s="6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6">
        <f t="shared" si="358"/>
        <v>42375.114988425921</v>
      </c>
      <c r="T3834" s="6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41963.872361111105</v>
      </c>
      <c r="T3835" s="6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42143.445219907408</v>
      </c>
      <c r="T3836" s="6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42460.94222222222</v>
      </c>
      <c r="T3837" s="6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42553.926527777774</v>
      </c>
      <c r="T3838" s="6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42152.765717592592</v>
      </c>
      <c r="T3839" s="6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42116.710752314815</v>
      </c>
      <c r="T3840" s="6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6">
        <f t="shared" si="358"/>
        <v>42155.142638888887</v>
      </c>
      <c r="T3841" s="6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6">
        <f t="shared" si="358"/>
        <v>42432.701724537037</v>
      </c>
      <c r="T3842" s="6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6">
        <f t="shared" ref="S3843:S3906" si="364">(((J3843/60)/60)/24)+DATE(1970,1,1)</f>
        <v>41780.785729166666</v>
      </c>
      <c r="T3843" s="6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41740.493657407409</v>
      </c>
      <c r="T3844" s="6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6">
        <f t="shared" si="364"/>
        <v>41766.072500000002</v>
      </c>
      <c r="T3845" s="6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41766.617291666669</v>
      </c>
      <c r="T3846" s="6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42248.627013888887</v>
      </c>
      <c r="T3847" s="6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41885.221550925926</v>
      </c>
      <c r="T3848" s="6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42159.224432870367</v>
      </c>
      <c r="T3849" s="6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42265.817002314812</v>
      </c>
      <c r="T3850" s="6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42136.767175925925</v>
      </c>
      <c r="T3851" s="6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6">
        <f t="shared" si="364"/>
        <v>41975.124340277776</v>
      </c>
      <c r="T3852" s="6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42172.439571759256</v>
      </c>
      <c r="T3853" s="6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6">
        <f t="shared" si="364"/>
        <v>42065.190694444449</v>
      </c>
      <c r="T3854" s="6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41848.84002314815</v>
      </c>
      <c r="T3855" s="6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42103.884930555556</v>
      </c>
      <c r="T3856" s="6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42059.970729166671</v>
      </c>
      <c r="T3857" s="6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42041.743090277778</v>
      </c>
      <c r="T3858" s="6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41829.73715277778</v>
      </c>
      <c r="T3859" s="6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42128.431064814817</v>
      </c>
      <c r="T3860" s="6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41789.893599537041</v>
      </c>
      <c r="T3861" s="6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41833.660995370366</v>
      </c>
      <c r="T3862" s="6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41914.590011574073</v>
      </c>
      <c r="T3863" s="6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42611.261064814811</v>
      </c>
      <c r="T3864" s="6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42253.633159722223</v>
      </c>
      <c r="T3865" s="6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42295.891828703709</v>
      </c>
      <c r="T3866" s="6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41841.651597222226</v>
      </c>
      <c r="T3867" s="6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42402.947002314817</v>
      </c>
      <c r="T3868" s="6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42509.814108796301</v>
      </c>
      <c r="T3869" s="6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41865.659780092588</v>
      </c>
      <c r="T3870" s="6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42047.724444444444</v>
      </c>
      <c r="T3871" s="6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41793.17219907407</v>
      </c>
      <c r="T3872" s="6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42763.780671296292</v>
      </c>
      <c r="T3873" s="6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6">
        <f t="shared" si="364"/>
        <v>42180.145787037036</v>
      </c>
      <c r="T3874" s="6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42255.696006944447</v>
      </c>
      <c r="T3875" s="6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42007.016458333332</v>
      </c>
      <c r="T3876" s="6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42615.346817129626</v>
      </c>
      <c r="T3877" s="6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42372.624166666668</v>
      </c>
      <c r="T3878" s="6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42682.67768518519</v>
      </c>
      <c r="T3879" s="6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42154.818819444445</v>
      </c>
      <c r="T3880" s="6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41999.861064814817</v>
      </c>
      <c r="T3881" s="6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41815.815046296295</v>
      </c>
      <c r="T3882" s="6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42756.018506944441</v>
      </c>
      <c r="T3883" s="6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42373.983449074076</v>
      </c>
      <c r="T3884" s="6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41854.602650462963</v>
      </c>
      <c r="T3885" s="6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42065.791574074072</v>
      </c>
      <c r="T3886" s="6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42469.951284722221</v>
      </c>
      <c r="T3887" s="6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41954.228032407409</v>
      </c>
      <c r="T3888" s="6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42079.857974537037</v>
      </c>
      <c r="T3889" s="6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42762.545810185184</v>
      </c>
      <c r="T3890" s="6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6">
        <f t="shared" si="364"/>
        <v>41977.004976851851</v>
      </c>
      <c r="T3891" s="6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42171.758611111116</v>
      </c>
      <c r="T3892" s="6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6">
        <f t="shared" si="364"/>
        <v>42056.1324537037</v>
      </c>
      <c r="T3893" s="6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41867.652280092596</v>
      </c>
      <c r="T3894" s="6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41779.657870370371</v>
      </c>
      <c r="T3895" s="6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42679.958472222221</v>
      </c>
      <c r="T3896" s="6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42032.250208333338</v>
      </c>
      <c r="T3897" s="6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6">
        <f t="shared" si="364"/>
        <v>41793.191875000004</v>
      </c>
      <c r="T3898" s="6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41982.87364583333</v>
      </c>
      <c r="T3899" s="6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42193.482291666667</v>
      </c>
      <c r="T3900" s="6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41843.775011574071</v>
      </c>
      <c r="T3901" s="6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6">
        <f t="shared" si="364"/>
        <v>42136.092488425929</v>
      </c>
      <c r="T3902" s="6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42317.826377314821</v>
      </c>
      <c r="T3903" s="6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42663.468078703707</v>
      </c>
      <c r="T3904" s="6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6">
        <f t="shared" si="364"/>
        <v>42186.01116898148</v>
      </c>
      <c r="T3905" s="6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6">
        <f t="shared" si="364"/>
        <v>42095.229166666672</v>
      </c>
      <c r="T3906" s="6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6">
        <f t="shared" ref="S3907:S3970" si="370">(((J3907/60)/60)/24)+DATE(1970,1,1)</f>
        <v>42124.623877314814</v>
      </c>
      <c r="T3907" s="6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42143.917743055557</v>
      </c>
      <c r="T3908" s="6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41906.819513888891</v>
      </c>
      <c r="T3909" s="6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6">
        <f t="shared" si="370"/>
        <v>41834.135370370372</v>
      </c>
      <c r="T3910" s="6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41863.359282407408</v>
      </c>
      <c r="T3911" s="6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42224.756909722222</v>
      </c>
      <c r="T3912" s="6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41939.8122337963</v>
      </c>
      <c r="T3913" s="6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42059.270023148143</v>
      </c>
      <c r="T3914" s="6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42308.211215277777</v>
      </c>
      <c r="T3915" s="6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42114.818935185183</v>
      </c>
      <c r="T3916" s="6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42492.98505787037</v>
      </c>
      <c r="T3917" s="6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42494.471666666665</v>
      </c>
      <c r="T3918" s="6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41863.527326388888</v>
      </c>
      <c r="T3919" s="6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41843.664618055554</v>
      </c>
      <c r="T3920" s="6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42358.684872685189</v>
      </c>
      <c r="T3921" s="6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42657.38726851852</v>
      </c>
      <c r="T3922" s="6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41926.542303240742</v>
      </c>
      <c r="T3923" s="6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42020.768634259264</v>
      </c>
      <c r="T3924" s="6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42075.979988425926</v>
      </c>
      <c r="T3925" s="6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41786.959745370368</v>
      </c>
      <c r="T3926" s="6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41820.870821759258</v>
      </c>
      <c r="T3927" s="6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6">
        <f t="shared" si="370"/>
        <v>41970.085046296299</v>
      </c>
      <c r="T3928" s="6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41830.267407407409</v>
      </c>
      <c r="T3929" s="6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42265.683182870373</v>
      </c>
      <c r="T3930" s="6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42601.827141203699</v>
      </c>
      <c r="T3931" s="6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42433.338749999995</v>
      </c>
      <c r="T3932" s="6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6">
        <f t="shared" si="370"/>
        <v>42228.151701388888</v>
      </c>
      <c r="T3933" s="6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6">
        <f t="shared" si="370"/>
        <v>42415.168564814812</v>
      </c>
      <c r="T3934" s="6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42538.968310185184</v>
      </c>
      <c r="T3935" s="6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42233.671747685185</v>
      </c>
      <c r="T3936" s="6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42221.656782407401</v>
      </c>
      <c r="T3937" s="6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42675.262962962966</v>
      </c>
      <c r="T3938" s="6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42534.631481481483</v>
      </c>
      <c r="T3939" s="6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42151.905717592599</v>
      </c>
      <c r="T3940" s="6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41915.400219907409</v>
      </c>
      <c r="T3941" s="6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41961.492488425924</v>
      </c>
      <c r="T3942" s="6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41940.587233796294</v>
      </c>
      <c r="T3943" s="6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42111.904097222221</v>
      </c>
      <c r="T3944" s="6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42279.778564814813</v>
      </c>
      <c r="T3945" s="6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42213.662905092591</v>
      </c>
      <c r="T3946" s="6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42109.801712962959</v>
      </c>
      <c r="T3947" s="6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42031.833587962959</v>
      </c>
      <c r="T3948" s="6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6">
        <f t="shared" si="370"/>
        <v>42615.142870370371</v>
      </c>
      <c r="T3949" s="6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41829.325497685182</v>
      </c>
      <c r="T3950" s="6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6">
        <f t="shared" si="370"/>
        <v>42016.120613425926</v>
      </c>
      <c r="T3951" s="6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42439.702314814815</v>
      </c>
      <c r="T3952" s="6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42433.825717592597</v>
      </c>
      <c r="T3953" s="6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42243.790393518517</v>
      </c>
      <c r="T3954" s="6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6">
        <f t="shared" si="370"/>
        <v>42550.048449074078</v>
      </c>
      <c r="T3955" s="6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41774.651203703703</v>
      </c>
      <c r="T3956" s="6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42306.848854166667</v>
      </c>
      <c r="T3957" s="6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42457.932025462964</v>
      </c>
      <c r="T3958" s="6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42513.976319444439</v>
      </c>
      <c r="T3959" s="6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41816.950370370374</v>
      </c>
      <c r="T3960" s="6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41880.788842592592</v>
      </c>
      <c r="T3961" s="6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42342.845555555556</v>
      </c>
      <c r="T3962" s="6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41745.891319444447</v>
      </c>
      <c r="T3963" s="6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42311.621458333335</v>
      </c>
      <c r="T3964" s="6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6">
        <f t="shared" si="370"/>
        <v>42296.154131944444</v>
      </c>
      <c r="T3965" s="6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42053.722060185188</v>
      </c>
      <c r="T3966" s="6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42414.235879629632</v>
      </c>
      <c r="T3967" s="6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41801.711550925924</v>
      </c>
      <c r="T3968" s="6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42770.290590277778</v>
      </c>
      <c r="T3969" s="6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6">
        <f t="shared" si="370"/>
        <v>42452.815659722226</v>
      </c>
      <c r="T3970" s="6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6">
        <f t="shared" ref="S3971:S4034" si="376">(((J3971/60)/60)/24)+DATE(1970,1,1)</f>
        <v>42601.854699074072</v>
      </c>
      <c r="T3971" s="6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42447.863553240735</v>
      </c>
      <c r="T3972" s="6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41811.536180555559</v>
      </c>
      <c r="T3973" s="6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6">
        <f t="shared" si="376"/>
        <v>41981.067523148144</v>
      </c>
      <c r="T3974" s="6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42469.68414351852</v>
      </c>
      <c r="T3975" s="6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42493.546851851846</v>
      </c>
      <c r="T3976" s="6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42534.866875</v>
      </c>
      <c r="T3977" s="6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41830.858344907407</v>
      </c>
      <c r="T3978" s="6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42543.788564814815</v>
      </c>
      <c r="T3979" s="6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41975.642974537041</v>
      </c>
      <c r="T3980" s="6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42069.903437500005</v>
      </c>
      <c r="T3981" s="6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41795.598923611113</v>
      </c>
      <c r="T3982" s="6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6">
        <f t="shared" si="376"/>
        <v>42508.179965277777</v>
      </c>
      <c r="T3983" s="6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42132.809953703705</v>
      </c>
      <c r="T3984" s="6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41747.86986111111</v>
      </c>
      <c r="T3985" s="6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41920.963472222218</v>
      </c>
      <c r="T3986" s="6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42399.707407407404</v>
      </c>
      <c r="T3987" s="6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42467.548541666663</v>
      </c>
      <c r="T3988" s="6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41765.92465277778</v>
      </c>
      <c r="T3989" s="6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6">
        <f t="shared" si="376"/>
        <v>42230.08116898148</v>
      </c>
      <c r="T3990" s="6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42286.749780092592</v>
      </c>
      <c r="T3991" s="6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42401.672372685185</v>
      </c>
      <c r="T3992" s="6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42125.644467592589</v>
      </c>
      <c r="T3993" s="6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42289.94049768518</v>
      </c>
      <c r="T3994" s="6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42107.864722222221</v>
      </c>
      <c r="T3995" s="6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41809.389930555553</v>
      </c>
      <c r="T3996" s="6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42019.683761574073</v>
      </c>
      <c r="T3997" s="6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41950.26694444444</v>
      </c>
      <c r="T3998" s="6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42069.391446759255</v>
      </c>
      <c r="T3999" s="6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42061.963263888887</v>
      </c>
      <c r="T4000" s="6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41842.828680555554</v>
      </c>
      <c r="T4001" s="6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42437.64534722222</v>
      </c>
      <c r="T4002" s="6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42775.964212962965</v>
      </c>
      <c r="T4003" s="6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6">
        <f t="shared" si="376"/>
        <v>41879.043530092589</v>
      </c>
      <c r="T4004" s="6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42020.587349537032</v>
      </c>
      <c r="T4005" s="6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6">
        <f t="shared" si="376"/>
        <v>41890.16269675926</v>
      </c>
      <c r="T4006" s="6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41872.807696759257</v>
      </c>
      <c r="T4007" s="6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42391.772997685184</v>
      </c>
      <c r="T4008" s="6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41848.772928240738</v>
      </c>
      <c r="T4009" s="6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42177.964201388888</v>
      </c>
      <c r="T4010" s="6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41851.700925925928</v>
      </c>
      <c r="T4011" s="6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41921.770439814813</v>
      </c>
      <c r="T4012" s="6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42002.54488425926</v>
      </c>
      <c r="T4013" s="6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42096.544548611113</v>
      </c>
      <c r="T4014" s="6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42021.301192129627</v>
      </c>
      <c r="T4015" s="6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42419.246168981481</v>
      </c>
      <c r="T4016" s="6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42174.780821759254</v>
      </c>
      <c r="T4017" s="6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41869.872685185182</v>
      </c>
      <c r="T4018" s="6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41856.672152777777</v>
      </c>
      <c r="T4019" s="6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42620.91097222222</v>
      </c>
      <c r="T4020" s="6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42417.675879629634</v>
      </c>
      <c r="T4021" s="6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6">
        <f t="shared" si="376"/>
        <v>42057.190960648149</v>
      </c>
      <c r="T4022" s="6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41878.911550925928</v>
      </c>
      <c r="T4023" s="6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41990.584108796291</v>
      </c>
      <c r="T4024" s="6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42408.999571759254</v>
      </c>
      <c r="T4025" s="6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42217.670104166667</v>
      </c>
      <c r="T4026" s="6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42151.237685185188</v>
      </c>
      <c r="T4027" s="6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42282.655543981484</v>
      </c>
      <c r="T4028" s="6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42768.97084490741</v>
      </c>
      <c r="T4029" s="6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41765.938657407409</v>
      </c>
      <c r="T4030" s="6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6">
        <f t="shared" si="376"/>
        <v>42322.025115740747</v>
      </c>
      <c r="T4031" s="6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42374.655081018514</v>
      </c>
      <c r="T4032" s="6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41941.585231481484</v>
      </c>
      <c r="T4033" s="6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6">
        <f t="shared" si="376"/>
        <v>42293.809212962966</v>
      </c>
      <c r="T4034" s="6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6">
        <f t="shared" ref="S4035:S4098" si="382">(((J4035/60)/60)/24)+DATE(1970,1,1)</f>
        <v>42614.268796296295</v>
      </c>
      <c r="T4035" s="6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42067.947337962964</v>
      </c>
      <c r="T4036" s="6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41903.882951388885</v>
      </c>
      <c r="T4037" s="6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41804.937083333331</v>
      </c>
      <c r="T4038" s="6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6">
        <f t="shared" si="382"/>
        <v>42497.070775462969</v>
      </c>
      <c r="T4039" s="6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41869.798726851855</v>
      </c>
      <c r="T4040" s="6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42305.670914351853</v>
      </c>
      <c r="T4041" s="6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42144.231527777782</v>
      </c>
      <c r="T4042" s="6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42559.474004629628</v>
      </c>
      <c r="T4043" s="6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6">
        <f t="shared" si="382"/>
        <v>41995.084074074075</v>
      </c>
      <c r="T4044" s="6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41948.957465277781</v>
      </c>
      <c r="T4045" s="6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42074.219699074078</v>
      </c>
      <c r="T4046" s="6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6">
        <f t="shared" si="382"/>
        <v>41842.201261574075</v>
      </c>
      <c r="T4047" s="6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41904.650578703702</v>
      </c>
      <c r="T4048" s="6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6">
        <f t="shared" si="382"/>
        <v>41991.022488425922</v>
      </c>
      <c r="T4049" s="6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42436.509108796294</v>
      </c>
      <c r="T4050" s="6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42169.958506944444</v>
      </c>
      <c r="T4051" s="6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41905.636469907404</v>
      </c>
      <c r="T4052" s="6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41761.810150462967</v>
      </c>
      <c r="T4053" s="6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41865.878657407404</v>
      </c>
      <c r="T4054" s="6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41928.690138888887</v>
      </c>
      <c r="T4055" s="6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42613.841261574074</v>
      </c>
      <c r="T4056" s="6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41779.648506944446</v>
      </c>
      <c r="T4057" s="6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42534.933321759265</v>
      </c>
      <c r="T4058" s="6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42310.968518518523</v>
      </c>
      <c r="T4059" s="6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6">
        <f t="shared" si="382"/>
        <v>42446.060694444444</v>
      </c>
      <c r="T4060" s="6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41866.640648148146</v>
      </c>
      <c r="T4061" s="6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41779.695092592592</v>
      </c>
      <c r="T4062" s="6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6">
        <f t="shared" si="382"/>
        <v>42421.141469907408</v>
      </c>
      <c r="T4063" s="6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42523.739212962959</v>
      </c>
      <c r="T4064" s="6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41787.681527777779</v>
      </c>
      <c r="T4065" s="6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42093.588263888887</v>
      </c>
      <c r="T4066" s="6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41833.951516203706</v>
      </c>
      <c r="T4067" s="6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6">
        <f t="shared" si="382"/>
        <v>42479.039212962962</v>
      </c>
      <c r="T4068" s="6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6">
        <f t="shared" si="382"/>
        <v>42235.117476851854</v>
      </c>
      <c r="T4069" s="6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42718.963599537034</v>
      </c>
      <c r="T4070" s="6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42022.661527777775</v>
      </c>
      <c r="T4071" s="6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42031.666898148149</v>
      </c>
      <c r="T4072" s="6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42700.804756944446</v>
      </c>
      <c r="T4073" s="6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41812.77443287037</v>
      </c>
      <c r="T4074" s="6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42078.34520833334</v>
      </c>
      <c r="T4075" s="6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42283.552951388891</v>
      </c>
      <c r="T4076" s="6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6">
        <f t="shared" si="382"/>
        <v>41779.045937499999</v>
      </c>
      <c r="T4077" s="6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41905.795706018522</v>
      </c>
      <c r="T4078" s="6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42695.7105787037</v>
      </c>
      <c r="T4079" s="6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42732.787523148145</v>
      </c>
      <c r="T4080" s="6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42510.938900462963</v>
      </c>
      <c r="T4081" s="6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42511.698101851856</v>
      </c>
      <c r="T4082" s="6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42041.581307870365</v>
      </c>
      <c r="T4083" s="6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6">
        <f t="shared" si="382"/>
        <v>42307.189270833333</v>
      </c>
      <c r="T4084" s="6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42353.761759259258</v>
      </c>
      <c r="T4085" s="6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42622.436412037037</v>
      </c>
      <c r="T4086" s="6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42058.603877314818</v>
      </c>
      <c r="T4087" s="6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42304.940960648149</v>
      </c>
      <c r="T4088" s="6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42538.742893518516</v>
      </c>
      <c r="T4089" s="6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41990.612546296295</v>
      </c>
      <c r="T4090" s="6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42122.732499999998</v>
      </c>
      <c r="T4091" s="6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42209.67288194444</v>
      </c>
      <c r="T4092" s="6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41990.506377314814</v>
      </c>
      <c r="T4093" s="6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6">
        <f t="shared" si="382"/>
        <v>42039.194988425923</v>
      </c>
      <c r="T4094" s="6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42178.815891203703</v>
      </c>
      <c r="T4095" s="6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6">
        <f t="shared" si="382"/>
        <v>41890.086805555555</v>
      </c>
      <c r="T4096" s="6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42693.031828703708</v>
      </c>
      <c r="T4097" s="6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6">
        <f t="shared" si="382"/>
        <v>42750.530312499999</v>
      </c>
      <c r="T4098" s="6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6">
        <f t="shared" ref="S4099:S4115" si="388">(((J4099/60)/60)/24)+DATE(1970,1,1)</f>
        <v>42344.824502314819</v>
      </c>
      <c r="T4099" s="6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42495.722187499996</v>
      </c>
      <c r="T4100" s="6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42570.850381944445</v>
      </c>
      <c r="T4101" s="6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6">
        <f t="shared" si="388"/>
        <v>41927.124884259261</v>
      </c>
      <c r="T4102" s="6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42730.903726851851</v>
      </c>
      <c r="T4103" s="6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42475.848067129627</v>
      </c>
      <c r="T4104" s="6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42188.83293981482</v>
      </c>
      <c r="T4105" s="6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42640.278171296297</v>
      </c>
      <c r="T4106" s="6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6">
        <f t="shared" si="388"/>
        <v>42697.010520833333</v>
      </c>
      <c r="T4107" s="6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6">
        <f t="shared" si="388"/>
        <v>42053.049375000002</v>
      </c>
      <c r="T4108" s="6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41883.916678240741</v>
      </c>
      <c r="T4109" s="6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6">
        <f t="shared" si="388"/>
        <v>42767.031678240746</v>
      </c>
      <c r="T4110" s="6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42307.539398148147</v>
      </c>
      <c r="T4111" s="6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42512.626747685179</v>
      </c>
      <c r="T4112" s="6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6">
        <f t="shared" si="388"/>
        <v>42029.135879629626</v>
      </c>
      <c r="T4113" s="6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42400.946597222224</v>
      </c>
      <c r="T4114" s="6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42358.573182870372</v>
      </c>
      <c r="T4115" s="6">
        <f t="shared" si="389"/>
        <v>42377.273611111115</v>
      </c>
    </row>
  </sheetData>
  <autoFilter ref="A1:R4115"/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J26" sqref="J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H43" sqref="H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8322</v>
      </c>
      <c r="B4" s="8" t="s">
        <v>8321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8325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2"/>
  <sheetViews>
    <sheetView topLeftCell="A4" workbookViewId="0">
      <selection activeCell="F38" sqref="F38:F39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8" t="s">
        <v>8308</v>
      </c>
      <c r="B2" t="s">
        <v>8364</v>
      </c>
    </row>
    <row r="3" spans="1:5" x14ac:dyDescent="0.25">
      <c r="A3" s="8" t="s">
        <v>8379</v>
      </c>
      <c r="B3" t="s">
        <v>8364</v>
      </c>
    </row>
    <row r="5" spans="1:5" x14ac:dyDescent="0.25">
      <c r="A5" s="8" t="s">
        <v>8322</v>
      </c>
      <c r="B5" s="8" t="s">
        <v>8321</v>
      </c>
    </row>
    <row r="6" spans="1:5" x14ac:dyDescent="0.25">
      <c r="A6" s="8" t="s">
        <v>8310</v>
      </c>
      <c r="B6" t="s">
        <v>8220</v>
      </c>
      <c r="C6" t="s">
        <v>8221</v>
      </c>
      <c r="D6" t="s">
        <v>8219</v>
      </c>
      <c r="E6" t="s">
        <v>8320</v>
      </c>
    </row>
    <row r="7" spans="1:5" x14ac:dyDescent="0.25">
      <c r="A7" s="11" t="s">
        <v>8373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25">
      <c r="A8" s="11" t="s">
        <v>8374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25">
      <c r="A9" s="11" t="s">
        <v>8375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25">
      <c r="A10" s="11" t="s">
        <v>8376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25">
      <c r="A11" s="11" t="s">
        <v>8367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25">
      <c r="A12" s="11" t="s">
        <v>8377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25">
      <c r="A13" s="11" t="s">
        <v>8368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25">
      <c r="A14" s="11" t="s">
        <v>8369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25">
      <c r="A15" s="11" t="s">
        <v>8370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25">
      <c r="A16" s="11" t="s">
        <v>8371</v>
      </c>
      <c r="B16" s="10">
        <v>20</v>
      </c>
      <c r="C16" s="10">
        <v>149</v>
      </c>
      <c r="D16" s="10">
        <v>183</v>
      </c>
      <c r="E16" s="10">
        <v>352</v>
      </c>
    </row>
    <row r="17" spans="1:6" x14ac:dyDescent="0.25">
      <c r="A17" s="11" t="s">
        <v>8372</v>
      </c>
      <c r="B17" s="10">
        <v>37</v>
      </c>
      <c r="C17" s="10">
        <v>114</v>
      </c>
      <c r="D17" s="10">
        <v>183</v>
      </c>
      <c r="E17" s="10">
        <v>334</v>
      </c>
    </row>
    <row r="18" spans="1:6" x14ac:dyDescent="0.25">
      <c r="A18" s="11" t="s">
        <v>8378</v>
      </c>
      <c r="B18" s="10">
        <v>23</v>
      </c>
      <c r="C18" s="10">
        <v>118</v>
      </c>
      <c r="D18" s="10">
        <v>111</v>
      </c>
      <c r="E18" s="10">
        <v>252</v>
      </c>
    </row>
    <row r="19" spans="1:6" x14ac:dyDescent="0.25">
      <c r="A19" s="11" t="s">
        <v>8320</v>
      </c>
      <c r="B19" s="10">
        <v>349</v>
      </c>
      <c r="C19" s="10">
        <v>1530</v>
      </c>
      <c r="D19" s="10">
        <v>2185</v>
      </c>
      <c r="E19" s="10">
        <v>4064</v>
      </c>
    </row>
    <row r="21" spans="1:6" x14ac:dyDescent="0.25">
      <c r="E21" s="6" t="str">
        <f>A7</f>
        <v>Jan</v>
      </c>
      <c r="F21">
        <f>D7/E7</f>
        <v>0.49863013698630138</v>
      </c>
    </row>
    <row r="22" spans="1:6" x14ac:dyDescent="0.25">
      <c r="E22" s="6" t="str">
        <f t="shared" ref="E22:E32" si="0">A8</f>
        <v>Feb</v>
      </c>
      <c r="F22">
        <f t="shared" ref="F22:F29" si="1">D8/E8</f>
        <v>0.60298507462686568</v>
      </c>
    </row>
    <row r="23" spans="1:6" x14ac:dyDescent="0.25">
      <c r="E23" s="6" t="str">
        <f t="shared" si="0"/>
        <v>Mar</v>
      </c>
      <c r="F23">
        <f t="shared" si="1"/>
        <v>0.569620253164557</v>
      </c>
    </row>
    <row r="24" spans="1:6" x14ac:dyDescent="0.25">
      <c r="E24" s="6" t="str">
        <f t="shared" si="0"/>
        <v>Apr</v>
      </c>
      <c r="F24">
        <f t="shared" si="1"/>
        <v>0.59813084112149528</v>
      </c>
    </row>
    <row r="25" spans="1:6" x14ac:dyDescent="0.25">
      <c r="E25" s="6" t="str">
        <f t="shared" si="0"/>
        <v>May</v>
      </c>
      <c r="F25">
        <f t="shared" si="1"/>
        <v>0.60621761658031093</v>
      </c>
    </row>
    <row r="26" spans="1:6" x14ac:dyDescent="0.25">
      <c r="E26" s="6" t="str">
        <f t="shared" si="0"/>
        <v>Jun</v>
      </c>
      <c r="F26">
        <f t="shared" si="1"/>
        <v>0.54805194805194801</v>
      </c>
    </row>
    <row r="27" spans="1:6" x14ac:dyDescent="0.25">
      <c r="E27" s="6" t="str">
        <f t="shared" si="0"/>
        <v>Jul</v>
      </c>
      <c r="F27">
        <f t="shared" si="1"/>
        <v>0.50129198966408273</v>
      </c>
    </row>
    <row r="28" spans="1:6" x14ac:dyDescent="0.25">
      <c r="E28" s="6" t="str">
        <f t="shared" si="0"/>
        <v>Aug</v>
      </c>
      <c r="F28">
        <f t="shared" si="1"/>
        <v>0.49849849849849848</v>
      </c>
    </row>
    <row r="29" spans="1:6" x14ac:dyDescent="0.25">
      <c r="E29" s="6" t="str">
        <f t="shared" si="0"/>
        <v>Sep</v>
      </c>
      <c r="F29">
        <f t="shared" si="1"/>
        <v>0.49328859060402686</v>
      </c>
    </row>
    <row r="30" spans="1:6" x14ac:dyDescent="0.25">
      <c r="E30" s="6" t="str">
        <f t="shared" si="0"/>
        <v>Oct</v>
      </c>
      <c r="F30">
        <f>D16/E16</f>
        <v>0.51988636363636365</v>
      </c>
    </row>
    <row r="31" spans="1:6" x14ac:dyDescent="0.25">
      <c r="E31" s="6" t="str">
        <f t="shared" si="0"/>
        <v>Nov</v>
      </c>
      <c r="F31">
        <f>D17/E17</f>
        <v>0.54790419161676651</v>
      </c>
    </row>
    <row r="32" spans="1:6" x14ac:dyDescent="0.25">
      <c r="E32" s="6" t="str">
        <f t="shared" si="0"/>
        <v>Dec</v>
      </c>
      <c r="F32">
        <f>D18/E18</f>
        <v>0.44047619047619047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L16" sqref="L16"/>
    </sheetView>
  </sheetViews>
  <sheetFormatPr defaultRowHeight="15" x14ac:dyDescent="0.25"/>
  <cols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1" x14ac:dyDescent="0.25"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8385</v>
      </c>
      <c r="I1" s="1" t="s">
        <v>8386</v>
      </c>
      <c r="J1" s="1" t="s">
        <v>8387</v>
      </c>
      <c r="K1" s="1"/>
    </row>
    <row r="2" spans="1:11" x14ac:dyDescent="0.25">
      <c r="C2" t="s">
        <v>8388</v>
      </c>
      <c r="D2">
        <f>COUNTIFS(Goal,"&lt;1000",State,"successful")</f>
        <v>322</v>
      </c>
      <c r="E2">
        <f>COUNTIFS(Goal,"&lt;1000",State,"failed")</f>
        <v>113</v>
      </c>
      <c r="F2">
        <f>COUNTIFS(Goal,"&lt;1000",State,"canceled")</f>
        <v>18</v>
      </c>
      <c r="G2">
        <f>SUM(D2:F2)</f>
        <v>453</v>
      </c>
      <c r="H2" s="5">
        <f>D2/$G2</f>
        <v>0.71081677704194257</v>
      </c>
      <c r="I2" s="5">
        <f>E2/$G2</f>
        <v>0.24944812362030905</v>
      </c>
      <c r="J2" s="5">
        <f>F2/$G2</f>
        <v>3.9735099337748346E-2</v>
      </c>
    </row>
    <row r="3" spans="1:11" x14ac:dyDescent="0.25">
      <c r="A3">
        <v>1000</v>
      </c>
      <c r="B3">
        <v>4999</v>
      </c>
      <c r="C3" t="s">
        <v>8389</v>
      </c>
      <c r="D3">
        <f t="shared" ref="D3:D12" si="0">COUNTIFS(State,"successful", Goal, "&gt;="&amp;$A3, Goal, "&lt;="&amp;$B3)</f>
        <v>932</v>
      </c>
      <c r="E3">
        <f t="shared" ref="E3:E12" si="1">COUNTIFS(State,"failed", Goal, "&gt;="&amp;$A3, Goal, "&lt;="&amp;$B3)</f>
        <v>420</v>
      </c>
      <c r="F3">
        <f t="shared" ref="F3:F12" si="2">COUNTIFS(State,"canceled", Goal, "&gt;="&amp;$A3, Goal, "&lt;="&amp;$B3)</f>
        <v>60</v>
      </c>
      <c r="G3">
        <f t="shared" ref="G3:G13" si="3">SUM(D3:F3)</f>
        <v>1412</v>
      </c>
      <c r="H3" s="5">
        <f t="shared" ref="H3:J12" si="4">D3/$G3</f>
        <v>0.66005665722379603</v>
      </c>
      <c r="I3" s="5">
        <f t="shared" si="4"/>
        <v>0.29745042492917845</v>
      </c>
      <c r="J3" s="5">
        <f t="shared" si="4"/>
        <v>4.2492917847025496E-2</v>
      </c>
    </row>
    <row r="4" spans="1:11" x14ac:dyDescent="0.25">
      <c r="A4">
        <v>5000</v>
      </c>
      <c r="B4">
        <f>B3+5000</f>
        <v>9999</v>
      </c>
      <c r="C4" t="s">
        <v>8390</v>
      </c>
      <c r="D4">
        <f t="shared" si="0"/>
        <v>381</v>
      </c>
      <c r="E4">
        <f t="shared" si="1"/>
        <v>283</v>
      </c>
      <c r="F4">
        <f t="shared" si="2"/>
        <v>52</v>
      </c>
      <c r="G4">
        <f t="shared" si="3"/>
        <v>716</v>
      </c>
      <c r="H4" s="5">
        <f t="shared" si="4"/>
        <v>0.53212290502793291</v>
      </c>
      <c r="I4" s="5">
        <f t="shared" si="4"/>
        <v>0.39525139664804471</v>
      </c>
      <c r="J4" s="5">
        <f t="shared" si="4"/>
        <v>7.2625698324022353E-2</v>
      </c>
    </row>
    <row r="5" spans="1:11" x14ac:dyDescent="0.25">
      <c r="A5">
        <f>A4+5000</f>
        <v>10000</v>
      </c>
      <c r="B5">
        <f>B4+5000</f>
        <v>14999</v>
      </c>
      <c r="C5" t="s">
        <v>8391</v>
      </c>
      <c r="D5">
        <f t="shared" si="0"/>
        <v>168</v>
      </c>
      <c r="E5">
        <f t="shared" si="1"/>
        <v>144</v>
      </c>
      <c r="F5">
        <f t="shared" si="2"/>
        <v>40</v>
      </c>
      <c r="G5">
        <f t="shared" si="3"/>
        <v>352</v>
      </c>
      <c r="H5" s="5">
        <f t="shared" si="4"/>
        <v>0.47727272727272729</v>
      </c>
      <c r="I5" s="5">
        <f t="shared" si="4"/>
        <v>0.40909090909090912</v>
      </c>
      <c r="J5" s="5">
        <f t="shared" si="4"/>
        <v>0.11363636363636363</v>
      </c>
    </row>
    <row r="6" spans="1:11" x14ac:dyDescent="0.25">
      <c r="A6">
        <f t="shared" ref="A6:A12" si="5">A5+5000</f>
        <v>15000</v>
      </c>
      <c r="B6">
        <f t="shared" ref="B6:B12" si="6">B5+5000</f>
        <v>19999</v>
      </c>
      <c r="C6" t="s">
        <v>8392</v>
      </c>
      <c r="D6">
        <f t="shared" si="0"/>
        <v>94</v>
      </c>
      <c r="E6">
        <f t="shared" si="1"/>
        <v>90</v>
      </c>
      <c r="F6">
        <f t="shared" si="2"/>
        <v>17</v>
      </c>
      <c r="G6">
        <f t="shared" si="3"/>
        <v>201</v>
      </c>
      <c r="H6" s="5">
        <f t="shared" si="4"/>
        <v>0.46766169154228854</v>
      </c>
      <c r="I6" s="5">
        <f t="shared" si="4"/>
        <v>0.44776119402985076</v>
      </c>
      <c r="J6" s="5">
        <f t="shared" si="4"/>
        <v>8.45771144278607E-2</v>
      </c>
    </row>
    <row r="7" spans="1:11" x14ac:dyDescent="0.25">
      <c r="A7">
        <f t="shared" si="5"/>
        <v>20000</v>
      </c>
      <c r="B7">
        <f t="shared" si="6"/>
        <v>24999</v>
      </c>
      <c r="C7" t="s">
        <v>8393</v>
      </c>
      <c r="D7">
        <f t="shared" si="0"/>
        <v>62</v>
      </c>
      <c r="E7">
        <f t="shared" si="1"/>
        <v>72</v>
      </c>
      <c r="F7">
        <f t="shared" si="2"/>
        <v>14</v>
      </c>
      <c r="G7">
        <f t="shared" si="3"/>
        <v>148</v>
      </c>
      <c r="H7" s="5">
        <f t="shared" si="4"/>
        <v>0.41891891891891891</v>
      </c>
      <c r="I7" s="5">
        <f t="shared" si="4"/>
        <v>0.48648648648648651</v>
      </c>
      <c r="J7" s="5">
        <f t="shared" si="4"/>
        <v>9.45945945945946E-2</v>
      </c>
    </row>
    <row r="8" spans="1:11" x14ac:dyDescent="0.25">
      <c r="A8">
        <f t="shared" si="5"/>
        <v>25000</v>
      </c>
      <c r="B8">
        <f t="shared" si="6"/>
        <v>29999</v>
      </c>
      <c r="C8" t="s">
        <v>8394</v>
      </c>
      <c r="D8">
        <f t="shared" si="0"/>
        <v>55</v>
      </c>
      <c r="E8">
        <f t="shared" si="1"/>
        <v>64</v>
      </c>
      <c r="F8">
        <f t="shared" si="2"/>
        <v>18</v>
      </c>
      <c r="G8">
        <f t="shared" si="3"/>
        <v>137</v>
      </c>
      <c r="H8" s="5">
        <f t="shared" si="4"/>
        <v>0.40145985401459855</v>
      </c>
      <c r="I8" s="5">
        <f t="shared" si="4"/>
        <v>0.46715328467153283</v>
      </c>
      <c r="J8" s="5">
        <f t="shared" si="4"/>
        <v>0.13138686131386862</v>
      </c>
    </row>
    <row r="9" spans="1:11" x14ac:dyDescent="0.25">
      <c r="A9">
        <f t="shared" si="5"/>
        <v>30000</v>
      </c>
      <c r="B9">
        <f t="shared" si="6"/>
        <v>34999</v>
      </c>
      <c r="C9" t="s">
        <v>8395</v>
      </c>
      <c r="D9">
        <f t="shared" si="0"/>
        <v>32</v>
      </c>
      <c r="E9">
        <f t="shared" si="1"/>
        <v>37</v>
      </c>
      <c r="F9">
        <f t="shared" si="2"/>
        <v>13</v>
      </c>
      <c r="G9">
        <f t="shared" si="3"/>
        <v>82</v>
      </c>
      <c r="H9" s="5">
        <f t="shared" si="4"/>
        <v>0.3902439024390244</v>
      </c>
      <c r="I9" s="5">
        <f t="shared" si="4"/>
        <v>0.45121951219512196</v>
      </c>
      <c r="J9" s="5">
        <f t="shared" si="4"/>
        <v>0.15853658536585366</v>
      </c>
    </row>
    <row r="10" spans="1:11" x14ac:dyDescent="0.25">
      <c r="A10">
        <f t="shared" si="5"/>
        <v>35000</v>
      </c>
      <c r="B10">
        <f t="shared" si="6"/>
        <v>39999</v>
      </c>
      <c r="C10" t="s">
        <v>8396</v>
      </c>
      <c r="D10">
        <f t="shared" si="0"/>
        <v>26</v>
      </c>
      <c r="E10">
        <f t="shared" si="1"/>
        <v>22</v>
      </c>
      <c r="F10">
        <f t="shared" si="2"/>
        <v>7</v>
      </c>
      <c r="G10">
        <f t="shared" si="3"/>
        <v>55</v>
      </c>
      <c r="H10" s="5">
        <f t="shared" si="4"/>
        <v>0.47272727272727272</v>
      </c>
      <c r="I10" s="5">
        <f t="shared" si="4"/>
        <v>0.4</v>
      </c>
      <c r="J10" s="5">
        <f t="shared" si="4"/>
        <v>0.12727272727272726</v>
      </c>
    </row>
    <row r="11" spans="1:11" x14ac:dyDescent="0.25">
      <c r="A11">
        <f t="shared" si="5"/>
        <v>40000</v>
      </c>
      <c r="B11">
        <f t="shared" si="6"/>
        <v>44999</v>
      </c>
      <c r="C11" t="s">
        <v>8397</v>
      </c>
      <c r="D11">
        <f t="shared" si="0"/>
        <v>21</v>
      </c>
      <c r="E11">
        <f t="shared" si="1"/>
        <v>16</v>
      </c>
      <c r="F11">
        <f t="shared" si="2"/>
        <v>6</v>
      </c>
      <c r="G11">
        <f t="shared" si="3"/>
        <v>43</v>
      </c>
      <c r="H11" s="5">
        <f t="shared" si="4"/>
        <v>0.48837209302325579</v>
      </c>
      <c r="I11" s="5">
        <f t="shared" si="4"/>
        <v>0.37209302325581395</v>
      </c>
      <c r="J11" s="5">
        <f t="shared" si="4"/>
        <v>0.13953488372093023</v>
      </c>
    </row>
    <row r="12" spans="1:11" x14ac:dyDescent="0.25">
      <c r="A12">
        <f t="shared" si="5"/>
        <v>45000</v>
      </c>
      <c r="B12">
        <f t="shared" si="6"/>
        <v>49999</v>
      </c>
      <c r="C12" t="s">
        <v>8398</v>
      </c>
      <c r="D12">
        <f t="shared" si="0"/>
        <v>6</v>
      </c>
      <c r="E12">
        <f t="shared" si="1"/>
        <v>11</v>
      </c>
      <c r="F12">
        <f t="shared" si="2"/>
        <v>4</v>
      </c>
      <c r="G12">
        <f t="shared" si="3"/>
        <v>21</v>
      </c>
      <c r="H12" s="5">
        <f t="shared" si="4"/>
        <v>0.2857142857142857</v>
      </c>
      <c r="I12" s="5">
        <f t="shared" si="4"/>
        <v>0.52380952380952384</v>
      </c>
      <c r="J12" s="5">
        <f t="shared" si="4"/>
        <v>0.19047619047619047</v>
      </c>
    </row>
    <row r="13" spans="1:11" x14ac:dyDescent="0.25">
      <c r="C13" t="s">
        <v>8399</v>
      </c>
      <c r="D13">
        <f>COUNTIFS(Goal,"&gt;=50000",State,"successful")</f>
        <v>86</v>
      </c>
      <c r="E13">
        <f>COUNTIFS(Goal,"&gt;=50000",State,"failed")</f>
        <v>258</v>
      </c>
      <c r="F13">
        <f>COUNTIFS(Goal,"&gt;=50000",State,"canceled")</f>
        <v>100</v>
      </c>
      <c r="G13">
        <f t="shared" si="3"/>
        <v>444</v>
      </c>
      <c r="H13" s="5">
        <f>D13/$G13</f>
        <v>0.19369369369369369</v>
      </c>
      <c r="I13" s="5">
        <f>E13/$G13</f>
        <v>0.58108108108108103</v>
      </c>
      <c r="J13" s="5">
        <f>F13/$G13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6"/>
  <sheetViews>
    <sheetView tabSelected="1" workbookViewId="0">
      <selection activeCell="K7" sqref="K7"/>
    </sheetView>
  </sheetViews>
  <sheetFormatPr defaultRowHeight="15" x14ac:dyDescent="0.25"/>
  <cols>
    <col min="1" max="1" width="9.5703125" bestFit="1" customWidth="1"/>
    <col min="2" max="2" width="13.85546875" bestFit="1" customWidth="1"/>
    <col min="4" max="4" width="18.140625" bestFit="1" customWidth="1"/>
    <col min="5" max="5" width="10.5703125" bestFit="1" customWidth="1"/>
    <col min="8" max="8" width="14.140625" bestFit="1" customWidth="1"/>
    <col min="10" max="10" width="18.140625" bestFit="1" customWidth="1"/>
  </cols>
  <sheetData>
    <row r="1" spans="1:11" x14ac:dyDescent="0.25">
      <c r="A1" t="s">
        <v>8400</v>
      </c>
      <c r="B1" t="s">
        <v>8401</v>
      </c>
      <c r="G1" t="s">
        <v>8402</v>
      </c>
      <c r="H1" t="s">
        <v>8403</v>
      </c>
    </row>
    <row r="2" spans="1:11" x14ac:dyDescent="0.25">
      <c r="A2" t="s">
        <v>8219</v>
      </c>
      <c r="B2">
        <v>182</v>
      </c>
      <c r="D2" t="s">
        <v>8404</v>
      </c>
      <c r="E2" s="12">
        <f>AVERAGE(B:B)</f>
        <v>194.42517162471395</v>
      </c>
      <c r="G2" t="s">
        <v>8221</v>
      </c>
      <c r="H2">
        <v>0</v>
      </c>
      <c r="J2" t="s">
        <v>8404</v>
      </c>
      <c r="K2" s="12">
        <f>AVERAGE(H:H)</f>
        <v>17.709803921568628</v>
      </c>
    </row>
    <row r="3" spans="1:11" x14ac:dyDescent="0.25">
      <c r="A3" t="s">
        <v>8219</v>
      </c>
      <c r="B3">
        <v>79</v>
      </c>
      <c r="D3" t="s">
        <v>8405</v>
      </c>
      <c r="E3" s="12">
        <f>MEDIAN(B:B)</f>
        <v>62</v>
      </c>
      <c r="G3" t="s">
        <v>8221</v>
      </c>
      <c r="H3">
        <v>1</v>
      </c>
      <c r="J3" t="s">
        <v>8405</v>
      </c>
      <c r="K3" s="12">
        <f>MEDIAN(H:H)</f>
        <v>4</v>
      </c>
    </row>
    <row r="4" spans="1:11" x14ac:dyDescent="0.25">
      <c r="A4" t="s">
        <v>8219</v>
      </c>
      <c r="B4">
        <v>35</v>
      </c>
      <c r="D4" t="s">
        <v>8409</v>
      </c>
      <c r="E4" s="12">
        <f>MIN(B:B)</f>
        <v>1</v>
      </c>
      <c r="G4" t="s">
        <v>8221</v>
      </c>
      <c r="H4">
        <v>10</v>
      </c>
      <c r="J4" t="s">
        <v>8409</v>
      </c>
      <c r="K4" s="12">
        <f>MIN(H:H)</f>
        <v>0</v>
      </c>
    </row>
    <row r="5" spans="1:11" x14ac:dyDescent="0.25">
      <c r="A5" t="s">
        <v>8219</v>
      </c>
      <c r="B5">
        <v>150</v>
      </c>
      <c r="D5" t="s">
        <v>8408</v>
      </c>
      <c r="E5" s="12">
        <f>MAX(B:B)</f>
        <v>26457</v>
      </c>
      <c r="G5" t="s">
        <v>8221</v>
      </c>
      <c r="H5">
        <v>0</v>
      </c>
      <c r="J5" t="s">
        <v>8408</v>
      </c>
      <c r="K5" s="12">
        <f>MAX(H:H)</f>
        <v>1293</v>
      </c>
    </row>
    <row r="6" spans="1:11" x14ac:dyDescent="0.25">
      <c r="A6" t="s">
        <v>8219</v>
      </c>
      <c r="B6">
        <v>284</v>
      </c>
      <c r="D6" t="s">
        <v>8407</v>
      </c>
      <c r="E6" s="12">
        <f>_xlfn.VAR.S(B:B)</f>
        <v>713167.37912800396</v>
      </c>
      <c r="G6" t="s">
        <v>8221</v>
      </c>
      <c r="H6">
        <v>7</v>
      </c>
      <c r="J6" t="s">
        <v>8407</v>
      </c>
      <c r="K6" s="12">
        <f>_xlfn.VAR.S(H:H)</f>
        <v>3775.6894394644714</v>
      </c>
    </row>
    <row r="7" spans="1:11" x14ac:dyDescent="0.25">
      <c r="A7" t="s">
        <v>8219</v>
      </c>
      <c r="B7">
        <v>47</v>
      </c>
      <c r="D7" t="s">
        <v>8406</v>
      </c>
      <c r="E7" s="12">
        <f>_xlfn.STDEV.P(B:B)</f>
        <v>844.29910975602149</v>
      </c>
      <c r="G7" t="s">
        <v>8221</v>
      </c>
      <c r="H7">
        <v>0</v>
      </c>
      <c r="J7" t="s">
        <v>8406</v>
      </c>
      <c r="K7" s="12">
        <f>_xlfn.STDEV.P(H:H)</f>
        <v>61.426555076684906</v>
      </c>
    </row>
    <row r="8" spans="1:11" x14ac:dyDescent="0.25">
      <c r="A8" t="s">
        <v>8219</v>
      </c>
      <c r="B8">
        <v>58</v>
      </c>
      <c r="G8" t="s">
        <v>8221</v>
      </c>
      <c r="H8">
        <v>1</v>
      </c>
    </row>
    <row r="9" spans="1:11" x14ac:dyDescent="0.25">
      <c r="A9" t="s">
        <v>8219</v>
      </c>
      <c r="B9">
        <v>57</v>
      </c>
      <c r="G9" t="s">
        <v>8221</v>
      </c>
      <c r="H9">
        <v>2</v>
      </c>
    </row>
    <row r="10" spans="1:11" x14ac:dyDescent="0.25">
      <c r="A10" t="s">
        <v>8219</v>
      </c>
      <c r="B10">
        <v>12</v>
      </c>
      <c r="G10" t="s">
        <v>8221</v>
      </c>
      <c r="H10">
        <v>3</v>
      </c>
    </row>
    <row r="11" spans="1:11" x14ac:dyDescent="0.25">
      <c r="A11" t="s">
        <v>8219</v>
      </c>
      <c r="B11">
        <v>20</v>
      </c>
      <c r="G11" t="s">
        <v>8221</v>
      </c>
      <c r="H11">
        <v>10</v>
      </c>
    </row>
    <row r="12" spans="1:11" x14ac:dyDescent="0.25">
      <c r="A12" t="s">
        <v>8219</v>
      </c>
      <c r="B12">
        <v>19</v>
      </c>
      <c r="G12" t="s">
        <v>8221</v>
      </c>
      <c r="H12">
        <v>10</v>
      </c>
    </row>
    <row r="13" spans="1:11" x14ac:dyDescent="0.25">
      <c r="A13" t="s">
        <v>8219</v>
      </c>
      <c r="B13">
        <v>75</v>
      </c>
      <c r="G13" t="s">
        <v>8221</v>
      </c>
      <c r="H13">
        <v>1</v>
      </c>
    </row>
    <row r="14" spans="1:11" x14ac:dyDescent="0.25">
      <c r="A14" t="s">
        <v>8219</v>
      </c>
      <c r="B14">
        <v>827</v>
      </c>
      <c r="G14" t="s">
        <v>8221</v>
      </c>
      <c r="H14">
        <v>0</v>
      </c>
    </row>
    <row r="15" spans="1:11" x14ac:dyDescent="0.25">
      <c r="A15" t="s">
        <v>8219</v>
      </c>
      <c r="B15">
        <v>51</v>
      </c>
      <c r="G15" t="s">
        <v>8221</v>
      </c>
      <c r="H15">
        <v>0</v>
      </c>
    </row>
    <row r="16" spans="1:11" x14ac:dyDescent="0.25">
      <c r="A16" t="s">
        <v>8219</v>
      </c>
      <c r="B16">
        <v>41</v>
      </c>
      <c r="G16" t="s">
        <v>8221</v>
      </c>
      <c r="H16">
        <v>0</v>
      </c>
    </row>
    <row r="17" spans="1:8" x14ac:dyDescent="0.25">
      <c r="A17" t="s">
        <v>8219</v>
      </c>
      <c r="B17">
        <v>98</v>
      </c>
      <c r="G17" t="s">
        <v>8221</v>
      </c>
      <c r="H17">
        <v>26</v>
      </c>
    </row>
    <row r="18" spans="1:8" x14ac:dyDescent="0.25">
      <c r="A18" t="s">
        <v>8219</v>
      </c>
      <c r="B18">
        <v>70</v>
      </c>
      <c r="G18" t="s">
        <v>8221</v>
      </c>
      <c r="H18">
        <v>0</v>
      </c>
    </row>
    <row r="19" spans="1:8" x14ac:dyDescent="0.25">
      <c r="A19" t="s">
        <v>8219</v>
      </c>
      <c r="B19">
        <v>36</v>
      </c>
      <c r="G19" t="s">
        <v>8221</v>
      </c>
      <c r="H19">
        <v>7</v>
      </c>
    </row>
    <row r="20" spans="1:8" x14ac:dyDescent="0.25">
      <c r="A20" t="s">
        <v>8219</v>
      </c>
      <c r="B20">
        <v>342</v>
      </c>
      <c r="G20" t="s">
        <v>8221</v>
      </c>
      <c r="H20">
        <v>0</v>
      </c>
    </row>
    <row r="21" spans="1:8" x14ac:dyDescent="0.25">
      <c r="A21" t="s">
        <v>8219</v>
      </c>
      <c r="B21">
        <v>22</v>
      </c>
      <c r="G21" t="s">
        <v>8221</v>
      </c>
      <c r="H21">
        <v>2</v>
      </c>
    </row>
    <row r="22" spans="1:8" x14ac:dyDescent="0.25">
      <c r="A22" t="s">
        <v>8219</v>
      </c>
      <c r="B22">
        <v>25</v>
      </c>
      <c r="G22" t="s">
        <v>8221</v>
      </c>
      <c r="H22">
        <v>13</v>
      </c>
    </row>
    <row r="23" spans="1:8" x14ac:dyDescent="0.25">
      <c r="A23" t="s">
        <v>8219</v>
      </c>
      <c r="B23">
        <v>101</v>
      </c>
      <c r="G23" t="s">
        <v>8221</v>
      </c>
      <c r="H23">
        <v>4</v>
      </c>
    </row>
    <row r="24" spans="1:8" x14ac:dyDescent="0.25">
      <c r="A24" t="s">
        <v>8219</v>
      </c>
      <c r="B24">
        <v>8</v>
      </c>
      <c r="G24" t="s">
        <v>8221</v>
      </c>
      <c r="H24">
        <v>0</v>
      </c>
    </row>
    <row r="25" spans="1:8" x14ac:dyDescent="0.25">
      <c r="A25" t="s">
        <v>8219</v>
      </c>
      <c r="B25">
        <v>23</v>
      </c>
      <c r="G25" t="s">
        <v>8221</v>
      </c>
      <c r="H25">
        <v>12</v>
      </c>
    </row>
    <row r="26" spans="1:8" x14ac:dyDescent="0.25">
      <c r="A26" t="s">
        <v>8219</v>
      </c>
      <c r="B26">
        <v>574</v>
      </c>
      <c r="G26" t="s">
        <v>8221</v>
      </c>
      <c r="H26">
        <v>2</v>
      </c>
    </row>
    <row r="27" spans="1:8" x14ac:dyDescent="0.25">
      <c r="A27" t="s">
        <v>8219</v>
      </c>
      <c r="B27">
        <v>14</v>
      </c>
      <c r="G27" t="s">
        <v>8221</v>
      </c>
      <c r="H27">
        <v>10</v>
      </c>
    </row>
    <row r="28" spans="1:8" x14ac:dyDescent="0.25">
      <c r="A28" t="s">
        <v>8219</v>
      </c>
      <c r="B28">
        <v>19</v>
      </c>
      <c r="G28" t="s">
        <v>8221</v>
      </c>
      <c r="H28">
        <v>0</v>
      </c>
    </row>
    <row r="29" spans="1:8" x14ac:dyDescent="0.25">
      <c r="A29" t="s">
        <v>8219</v>
      </c>
      <c r="B29">
        <v>150</v>
      </c>
      <c r="G29" t="s">
        <v>8221</v>
      </c>
      <c r="H29">
        <v>5</v>
      </c>
    </row>
    <row r="30" spans="1:8" x14ac:dyDescent="0.25">
      <c r="A30" t="s">
        <v>8219</v>
      </c>
      <c r="B30">
        <v>71</v>
      </c>
      <c r="G30" t="s">
        <v>8221</v>
      </c>
      <c r="H30">
        <v>0</v>
      </c>
    </row>
    <row r="31" spans="1:8" x14ac:dyDescent="0.25">
      <c r="A31" t="s">
        <v>8219</v>
      </c>
      <c r="B31">
        <v>117</v>
      </c>
      <c r="G31" t="s">
        <v>8221</v>
      </c>
      <c r="H31">
        <v>5</v>
      </c>
    </row>
    <row r="32" spans="1:8" x14ac:dyDescent="0.25">
      <c r="A32" t="s">
        <v>8219</v>
      </c>
      <c r="B32">
        <v>53</v>
      </c>
      <c r="G32" t="s">
        <v>8221</v>
      </c>
      <c r="H32">
        <v>1</v>
      </c>
    </row>
    <row r="33" spans="1:8" x14ac:dyDescent="0.25">
      <c r="A33" t="s">
        <v>8219</v>
      </c>
      <c r="B33">
        <v>1</v>
      </c>
      <c r="G33" t="s">
        <v>8221</v>
      </c>
      <c r="H33">
        <v>3</v>
      </c>
    </row>
    <row r="34" spans="1:8" x14ac:dyDescent="0.25">
      <c r="A34" t="s">
        <v>8219</v>
      </c>
      <c r="B34">
        <v>89</v>
      </c>
      <c r="G34" t="s">
        <v>8221</v>
      </c>
      <c r="H34">
        <v>3</v>
      </c>
    </row>
    <row r="35" spans="1:8" x14ac:dyDescent="0.25">
      <c r="A35" t="s">
        <v>8219</v>
      </c>
      <c r="B35">
        <v>64</v>
      </c>
      <c r="G35" t="s">
        <v>8221</v>
      </c>
      <c r="H35">
        <v>0</v>
      </c>
    </row>
    <row r="36" spans="1:8" x14ac:dyDescent="0.25">
      <c r="A36" t="s">
        <v>8219</v>
      </c>
      <c r="B36">
        <v>68</v>
      </c>
      <c r="G36" t="s">
        <v>8221</v>
      </c>
      <c r="H36">
        <v>3</v>
      </c>
    </row>
    <row r="37" spans="1:8" x14ac:dyDescent="0.25">
      <c r="A37" t="s">
        <v>8219</v>
      </c>
      <c r="B37">
        <v>28</v>
      </c>
      <c r="G37" t="s">
        <v>8221</v>
      </c>
      <c r="H37">
        <v>0</v>
      </c>
    </row>
    <row r="38" spans="1:8" x14ac:dyDescent="0.25">
      <c r="A38" t="s">
        <v>8219</v>
      </c>
      <c r="B38">
        <v>44</v>
      </c>
      <c r="G38" t="s">
        <v>8221</v>
      </c>
      <c r="H38">
        <v>19</v>
      </c>
    </row>
    <row r="39" spans="1:8" x14ac:dyDescent="0.25">
      <c r="A39" t="s">
        <v>8219</v>
      </c>
      <c r="B39">
        <v>253</v>
      </c>
      <c r="G39" t="s">
        <v>8221</v>
      </c>
      <c r="H39">
        <v>8</v>
      </c>
    </row>
    <row r="40" spans="1:8" x14ac:dyDescent="0.25">
      <c r="A40" t="s">
        <v>8219</v>
      </c>
      <c r="B40">
        <v>66</v>
      </c>
      <c r="G40" t="s">
        <v>8221</v>
      </c>
      <c r="H40">
        <v>6</v>
      </c>
    </row>
    <row r="41" spans="1:8" x14ac:dyDescent="0.25">
      <c r="A41" t="s">
        <v>8219</v>
      </c>
      <c r="B41">
        <v>217</v>
      </c>
      <c r="G41" t="s">
        <v>8221</v>
      </c>
      <c r="H41">
        <v>0</v>
      </c>
    </row>
    <row r="42" spans="1:8" x14ac:dyDescent="0.25">
      <c r="A42" t="s">
        <v>8219</v>
      </c>
      <c r="B42">
        <v>16</v>
      </c>
      <c r="G42" t="s">
        <v>8221</v>
      </c>
      <c r="H42">
        <v>18</v>
      </c>
    </row>
    <row r="43" spans="1:8" x14ac:dyDescent="0.25">
      <c r="A43" t="s">
        <v>8219</v>
      </c>
      <c r="B43">
        <v>19</v>
      </c>
      <c r="G43" t="s">
        <v>8221</v>
      </c>
      <c r="H43">
        <v>7</v>
      </c>
    </row>
    <row r="44" spans="1:8" x14ac:dyDescent="0.25">
      <c r="A44" t="s">
        <v>8219</v>
      </c>
      <c r="B44">
        <v>169</v>
      </c>
      <c r="G44" t="s">
        <v>8221</v>
      </c>
      <c r="H44">
        <v>0</v>
      </c>
    </row>
    <row r="45" spans="1:8" x14ac:dyDescent="0.25">
      <c r="A45" t="s">
        <v>8219</v>
      </c>
      <c r="B45">
        <v>263</v>
      </c>
      <c r="G45" t="s">
        <v>8221</v>
      </c>
      <c r="H45">
        <v>8</v>
      </c>
    </row>
    <row r="46" spans="1:8" x14ac:dyDescent="0.25">
      <c r="A46" t="s">
        <v>8219</v>
      </c>
      <c r="B46">
        <v>15</v>
      </c>
      <c r="G46" t="s">
        <v>8221</v>
      </c>
      <c r="H46">
        <v>1293</v>
      </c>
    </row>
    <row r="47" spans="1:8" x14ac:dyDescent="0.25">
      <c r="A47" t="s">
        <v>8219</v>
      </c>
      <c r="B47">
        <v>61</v>
      </c>
      <c r="G47" t="s">
        <v>8221</v>
      </c>
      <c r="H47">
        <v>17</v>
      </c>
    </row>
    <row r="48" spans="1:8" x14ac:dyDescent="0.25">
      <c r="A48" t="s">
        <v>8219</v>
      </c>
      <c r="B48">
        <v>45</v>
      </c>
      <c r="G48" t="s">
        <v>8221</v>
      </c>
      <c r="H48">
        <v>0</v>
      </c>
    </row>
    <row r="49" spans="1:8" x14ac:dyDescent="0.25">
      <c r="A49" t="s">
        <v>8219</v>
      </c>
      <c r="B49">
        <v>70</v>
      </c>
      <c r="G49" t="s">
        <v>8221</v>
      </c>
      <c r="H49">
        <v>13</v>
      </c>
    </row>
    <row r="50" spans="1:8" x14ac:dyDescent="0.25">
      <c r="A50" t="s">
        <v>8219</v>
      </c>
      <c r="B50">
        <v>38</v>
      </c>
      <c r="G50" t="s">
        <v>8221</v>
      </c>
      <c r="H50">
        <v>0</v>
      </c>
    </row>
    <row r="51" spans="1:8" x14ac:dyDescent="0.25">
      <c r="A51" t="s">
        <v>8219</v>
      </c>
      <c r="B51">
        <v>87</v>
      </c>
      <c r="G51" t="s">
        <v>8221</v>
      </c>
      <c r="H51">
        <v>0</v>
      </c>
    </row>
    <row r="52" spans="1:8" x14ac:dyDescent="0.25">
      <c r="A52" t="s">
        <v>8219</v>
      </c>
      <c r="B52">
        <v>22</v>
      </c>
      <c r="G52" t="s">
        <v>8221</v>
      </c>
      <c r="H52">
        <v>33</v>
      </c>
    </row>
    <row r="53" spans="1:8" x14ac:dyDescent="0.25">
      <c r="A53" t="s">
        <v>8219</v>
      </c>
      <c r="B53">
        <v>119</v>
      </c>
      <c r="G53" t="s">
        <v>8221</v>
      </c>
      <c r="H53">
        <v>12</v>
      </c>
    </row>
    <row r="54" spans="1:8" x14ac:dyDescent="0.25">
      <c r="A54" t="s">
        <v>8219</v>
      </c>
      <c r="B54">
        <v>52</v>
      </c>
      <c r="G54" t="s">
        <v>8221</v>
      </c>
      <c r="H54">
        <v>1</v>
      </c>
    </row>
    <row r="55" spans="1:8" x14ac:dyDescent="0.25">
      <c r="A55" t="s">
        <v>8219</v>
      </c>
      <c r="B55">
        <v>117</v>
      </c>
      <c r="G55" t="s">
        <v>8221</v>
      </c>
      <c r="H55">
        <v>1</v>
      </c>
    </row>
    <row r="56" spans="1:8" x14ac:dyDescent="0.25">
      <c r="A56" t="s">
        <v>8219</v>
      </c>
      <c r="B56">
        <v>52</v>
      </c>
      <c r="G56" t="s">
        <v>8221</v>
      </c>
      <c r="H56">
        <v>1</v>
      </c>
    </row>
    <row r="57" spans="1:8" x14ac:dyDescent="0.25">
      <c r="A57" t="s">
        <v>8219</v>
      </c>
      <c r="B57">
        <v>86</v>
      </c>
      <c r="G57" t="s">
        <v>8221</v>
      </c>
      <c r="H57">
        <v>1</v>
      </c>
    </row>
    <row r="58" spans="1:8" x14ac:dyDescent="0.25">
      <c r="A58" t="s">
        <v>8219</v>
      </c>
      <c r="B58">
        <v>174</v>
      </c>
      <c r="G58" t="s">
        <v>8221</v>
      </c>
      <c r="H58">
        <v>84</v>
      </c>
    </row>
    <row r="59" spans="1:8" x14ac:dyDescent="0.25">
      <c r="A59" t="s">
        <v>8219</v>
      </c>
      <c r="B59">
        <v>69</v>
      </c>
      <c r="G59" t="s">
        <v>8221</v>
      </c>
      <c r="H59">
        <v>38</v>
      </c>
    </row>
    <row r="60" spans="1:8" x14ac:dyDescent="0.25">
      <c r="A60" t="s">
        <v>8219</v>
      </c>
      <c r="B60">
        <v>75</v>
      </c>
      <c r="G60" t="s">
        <v>8221</v>
      </c>
      <c r="H60">
        <v>1</v>
      </c>
    </row>
    <row r="61" spans="1:8" x14ac:dyDescent="0.25">
      <c r="A61" t="s">
        <v>8219</v>
      </c>
      <c r="B61">
        <v>33</v>
      </c>
      <c r="G61" t="s">
        <v>8221</v>
      </c>
      <c r="H61">
        <v>76</v>
      </c>
    </row>
    <row r="62" spans="1:8" x14ac:dyDescent="0.25">
      <c r="A62" t="s">
        <v>8219</v>
      </c>
      <c r="B62">
        <v>108</v>
      </c>
      <c r="G62" t="s">
        <v>8221</v>
      </c>
      <c r="H62">
        <v>3</v>
      </c>
    </row>
    <row r="63" spans="1:8" x14ac:dyDescent="0.25">
      <c r="A63" t="s">
        <v>8219</v>
      </c>
      <c r="B63">
        <v>23</v>
      </c>
      <c r="G63" t="s">
        <v>8221</v>
      </c>
      <c r="H63">
        <v>0</v>
      </c>
    </row>
    <row r="64" spans="1:8" x14ac:dyDescent="0.25">
      <c r="A64" t="s">
        <v>8219</v>
      </c>
      <c r="B64">
        <v>48</v>
      </c>
      <c r="G64" t="s">
        <v>8221</v>
      </c>
      <c r="H64">
        <v>2</v>
      </c>
    </row>
    <row r="65" spans="1:8" x14ac:dyDescent="0.25">
      <c r="A65" t="s">
        <v>8219</v>
      </c>
      <c r="B65">
        <v>64</v>
      </c>
      <c r="G65" t="s">
        <v>8221</v>
      </c>
      <c r="H65">
        <v>0</v>
      </c>
    </row>
    <row r="66" spans="1:8" x14ac:dyDescent="0.25">
      <c r="A66" t="s">
        <v>8219</v>
      </c>
      <c r="B66">
        <v>24</v>
      </c>
      <c r="G66" t="s">
        <v>8221</v>
      </c>
      <c r="H66">
        <v>0</v>
      </c>
    </row>
    <row r="67" spans="1:8" x14ac:dyDescent="0.25">
      <c r="A67" t="s">
        <v>8219</v>
      </c>
      <c r="B67">
        <v>57</v>
      </c>
      <c r="G67" t="s">
        <v>8221</v>
      </c>
      <c r="H67">
        <v>0</v>
      </c>
    </row>
    <row r="68" spans="1:8" x14ac:dyDescent="0.25">
      <c r="A68" t="s">
        <v>8219</v>
      </c>
      <c r="B68">
        <v>26</v>
      </c>
      <c r="G68" t="s">
        <v>8221</v>
      </c>
      <c r="H68">
        <v>2</v>
      </c>
    </row>
    <row r="69" spans="1:8" x14ac:dyDescent="0.25">
      <c r="A69" t="s">
        <v>8219</v>
      </c>
      <c r="B69">
        <v>20</v>
      </c>
      <c r="G69" t="s">
        <v>8221</v>
      </c>
      <c r="H69">
        <v>0</v>
      </c>
    </row>
    <row r="70" spans="1:8" x14ac:dyDescent="0.25">
      <c r="A70" t="s">
        <v>8219</v>
      </c>
      <c r="B70">
        <v>36</v>
      </c>
      <c r="G70" t="s">
        <v>8221</v>
      </c>
      <c r="H70">
        <v>0</v>
      </c>
    </row>
    <row r="71" spans="1:8" x14ac:dyDescent="0.25">
      <c r="A71" t="s">
        <v>8219</v>
      </c>
      <c r="B71">
        <v>178</v>
      </c>
      <c r="G71" t="s">
        <v>8221</v>
      </c>
      <c r="H71">
        <v>0</v>
      </c>
    </row>
    <row r="72" spans="1:8" x14ac:dyDescent="0.25">
      <c r="A72" t="s">
        <v>8219</v>
      </c>
      <c r="B72">
        <v>17</v>
      </c>
      <c r="G72" t="s">
        <v>8221</v>
      </c>
      <c r="H72">
        <v>2</v>
      </c>
    </row>
    <row r="73" spans="1:8" x14ac:dyDescent="0.25">
      <c r="A73" t="s">
        <v>8219</v>
      </c>
      <c r="B73">
        <v>32</v>
      </c>
      <c r="G73" t="s">
        <v>8221</v>
      </c>
      <c r="H73">
        <v>0</v>
      </c>
    </row>
    <row r="74" spans="1:8" x14ac:dyDescent="0.25">
      <c r="A74" t="s">
        <v>8219</v>
      </c>
      <c r="B74">
        <v>41</v>
      </c>
      <c r="G74" t="s">
        <v>8221</v>
      </c>
      <c r="H74">
        <v>7</v>
      </c>
    </row>
    <row r="75" spans="1:8" x14ac:dyDescent="0.25">
      <c r="A75" t="s">
        <v>8219</v>
      </c>
      <c r="B75">
        <v>18</v>
      </c>
      <c r="G75" t="s">
        <v>8221</v>
      </c>
      <c r="H75">
        <v>0</v>
      </c>
    </row>
    <row r="76" spans="1:8" x14ac:dyDescent="0.25">
      <c r="A76" t="s">
        <v>8219</v>
      </c>
      <c r="B76">
        <v>29</v>
      </c>
      <c r="G76" t="s">
        <v>8221</v>
      </c>
      <c r="H76">
        <v>5</v>
      </c>
    </row>
    <row r="77" spans="1:8" x14ac:dyDescent="0.25">
      <c r="A77" t="s">
        <v>8219</v>
      </c>
      <c r="B77">
        <v>47</v>
      </c>
      <c r="G77" t="s">
        <v>8221</v>
      </c>
      <c r="H77">
        <v>0</v>
      </c>
    </row>
    <row r="78" spans="1:8" x14ac:dyDescent="0.25">
      <c r="A78" t="s">
        <v>8219</v>
      </c>
      <c r="B78">
        <v>15</v>
      </c>
      <c r="G78" t="s">
        <v>8221</v>
      </c>
      <c r="H78">
        <v>0</v>
      </c>
    </row>
    <row r="79" spans="1:8" x14ac:dyDescent="0.25">
      <c r="A79" t="s">
        <v>8219</v>
      </c>
      <c r="B79">
        <v>26</v>
      </c>
      <c r="G79" t="s">
        <v>8221</v>
      </c>
      <c r="H79">
        <v>1</v>
      </c>
    </row>
    <row r="80" spans="1:8" x14ac:dyDescent="0.25">
      <c r="A80" t="s">
        <v>8219</v>
      </c>
      <c r="B80">
        <v>35</v>
      </c>
      <c r="G80" t="s">
        <v>8221</v>
      </c>
      <c r="H80">
        <v>0</v>
      </c>
    </row>
    <row r="81" spans="1:8" x14ac:dyDescent="0.25">
      <c r="A81" t="s">
        <v>8219</v>
      </c>
      <c r="B81">
        <v>41</v>
      </c>
      <c r="G81" t="s">
        <v>8221</v>
      </c>
      <c r="H81">
        <v>5</v>
      </c>
    </row>
    <row r="82" spans="1:8" x14ac:dyDescent="0.25">
      <c r="A82" t="s">
        <v>8219</v>
      </c>
      <c r="B82">
        <v>47</v>
      </c>
      <c r="G82" t="s">
        <v>8221</v>
      </c>
      <c r="H82">
        <v>3</v>
      </c>
    </row>
    <row r="83" spans="1:8" x14ac:dyDescent="0.25">
      <c r="A83" t="s">
        <v>8219</v>
      </c>
      <c r="B83">
        <v>28</v>
      </c>
      <c r="G83" t="s">
        <v>8221</v>
      </c>
      <c r="H83">
        <v>6</v>
      </c>
    </row>
    <row r="84" spans="1:8" x14ac:dyDescent="0.25">
      <c r="A84" t="s">
        <v>8219</v>
      </c>
      <c r="B84">
        <v>100</v>
      </c>
      <c r="G84" t="s">
        <v>8221</v>
      </c>
      <c r="H84">
        <v>12</v>
      </c>
    </row>
    <row r="85" spans="1:8" x14ac:dyDescent="0.25">
      <c r="A85" t="s">
        <v>8219</v>
      </c>
      <c r="B85">
        <v>13</v>
      </c>
      <c r="G85" t="s">
        <v>8221</v>
      </c>
      <c r="H85">
        <v>13</v>
      </c>
    </row>
    <row r="86" spans="1:8" x14ac:dyDescent="0.25">
      <c r="A86" t="s">
        <v>8219</v>
      </c>
      <c r="B86">
        <v>7</v>
      </c>
      <c r="G86" t="s">
        <v>8221</v>
      </c>
      <c r="H86">
        <v>5</v>
      </c>
    </row>
    <row r="87" spans="1:8" x14ac:dyDescent="0.25">
      <c r="A87" t="s">
        <v>8219</v>
      </c>
      <c r="B87">
        <v>21</v>
      </c>
      <c r="G87" t="s">
        <v>8221</v>
      </c>
      <c r="H87">
        <v>2</v>
      </c>
    </row>
    <row r="88" spans="1:8" x14ac:dyDescent="0.25">
      <c r="A88" t="s">
        <v>8219</v>
      </c>
      <c r="B88">
        <v>17</v>
      </c>
      <c r="G88" t="s">
        <v>8221</v>
      </c>
      <c r="H88">
        <v>8</v>
      </c>
    </row>
    <row r="89" spans="1:8" x14ac:dyDescent="0.25">
      <c r="A89" t="s">
        <v>8219</v>
      </c>
      <c r="B89">
        <v>25</v>
      </c>
      <c r="G89" t="s">
        <v>8221</v>
      </c>
      <c r="H89">
        <v>0</v>
      </c>
    </row>
    <row r="90" spans="1:8" x14ac:dyDescent="0.25">
      <c r="A90" t="s">
        <v>8219</v>
      </c>
      <c r="B90">
        <v>60</v>
      </c>
      <c r="G90" t="s">
        <v>8221</v>
      </c>
      <c r="H90">
        <v>13</v>
      </c>
    </row>
    <row r="91" spans="1:8" x14ac:dyDescent="0.25">
      <c r="A91" t="s">
        <v>8219</v>
      </c>
      <c r="B91">
        <v>56</v>
      </c>
      <c r="G91" t="s">
        <v>8221</v>
      </c>
      <c r="H91">
        <v>0</v>
      </c>
    </row>
    <row r="92" spans="1:8" x14ac:dyDescent="0.25">
      <c r="A92" t="s">
        <v>8219</v>
      </c>
      <c r="B92">
        <v>16</v>
      </c>
      <c r="G92" t="s">
        <v>8221</v>
      </c>
      <c r="H92">
        <v>5</v>
      </c>
    </row>
    <row r="93" spans="1:8" x14ac:dyDescent="0.25">
      <c r="A93" t="s">
        <v>8219</v>
      </c>
      <c r="B93">
        <v>46</v>
      </c>
      <c r="G93" t="s">
        <v>8221</v>
      </c>
      <c r="H93">
        <v>8</v>
      </c>
    </row>
    <row r="94" spans="1:8" x14ac:dyDescent="0.25">
      <c r="A94" t="s">
        <v>8219</v>
      </c>
      <c r="B94">
        <v>43</v>
      </c>
      <c r="G94" t="s">
        <v>8221</v>
      </c>
      <c r="H94">
        <v>8</v>
      </c>
    </row>
    <row r="95" spans="1:8" x14ac:dyDescent="0.25">
      <c r="A95" t="s">
        <v>8219</v>
      </c>
      <c r="B95">
        <v>15</v>
      </c>
      <c r="G95" t="s">
        <v>8221</v>
      </c>
      <c r="H95">
        <v>0</v>
      </c>
    </row>
    <row r="96" spans="1:8" x14ac:dyDescent="0.25">
      <c r="A96" t="s">
        <v>8219</v>
      </c>
      <c r="B96">
        <v>12</v>
      </c>
      <c r="G96" t="s">
        <v>8221</v>
      </c>
      <c r="H96">
        <v>2</v>
      </c>
    </row>
    <row r="97" spans="1:8" x14ac:dyDescent="0.25">
      <c r="A97" t="s">
        <v>8219</v>
      </c>
      <c r="B97">
        <v>21</v>
      </c>
      <c r="G97" t="s">
        <v>8221</v>
      </c>
      <c r="H97">
        <v>3</v>
      </c>
    </row>
    <row r="98" spans="1:8" x14ac:dyDescent="0.25">
      <c r="A98" t="s">
        <v>8219</v>
      </c>
      <c r="B98">
        <v>34</v>
      </c>
      <c r="G98" t="s">
        <v>8221</v>
      </c>
      <c r="H98">
        <v>0</v>
      </c>
    </row>
    <row r="99" spans="1:8" x14ac:dyDescent="0.25">
      <c r="A99" t="s">
        <v>8219</v>
      </c>
      <c r="B99">
        <v>8</v>
      </c>
      <c r="G99" t="s">
        <v>8221</v>
      </c>
      <c r="H99">
        <v>0</v>
      </c>
    </row>
    <row r="100" spans="1:8" x14ac:dyDescent="0.25">
      <c r="A100" t="s">
        <v>8219</v>
      </c>
      <c r="B100">
        <v>60</v>
      </c>
      <c r="G100" t="s">
        <v>8221</v>
      </c>
      <c r="H100">
        <v>11</v>
      </c>
    </row>
    <row r="101" spans="1:8" x14ac:dyDescent="0.25">
      <c r="A101" t="s">
        <v>8219</v>
      </c>
      <c r="B101">
        <v>39</v>
      </c>
      <c r="G101" t="s">
        <v>8221</v>
      </c>
      <c r="H101">
        <v>0</v>
      </c>
    </row>
    <row r="102" spans="1:8" x14ac:dyDescent="0.25">
      <c r="A102" t="s">
        <v>8219</v>
      </c>
      <c r="B102">
        <v>26</v>
      </c>
      <c r="G102" t="s">
        <v>8221</v>
      </c>
      <c r="H102">
        <v>1</v>
      </c>
    </row>
    <row r="103" spans="1:8" x14ac:dyDescent="0.25">
      <c r="A103" t="s">
        <v>8219</v>
      </c>
      <c r="B103">
        <v>35</v>
      </c>
      <c r="G103" t="s">
        <v>8221</v>
      </c>
      <c r="H103">
        <v>0</v>
      </c>
    </row>
    <row r="104" spans="1:8" x14ac:dyDescent="0.25">
      <c r="A104" t="s">
        <v>8219</v>
      </c>
      <c r="B104">
        <v>65</v>
      </c>
      <c r="G104" t="s">
        <v>8221</v>
      </c>
      <c r="H104">
        <v>17</v>
      </c>
    </row>
    <row r="105" spans="1:8" x14ac:dyDescent="0.25">
      <c r="A105" t="s">
        <v>8219</v>
      </c>
      <c r="B105">
        <v>49</v>
      </c>
      <c r="G105" t="s">
        <v>8221</v>
      </c>
      <c r="H105">
        <v>2</v>
      </c>
    </row>
    <row r="106" spans="1:8" x14ac:dyDescent="0.25">
      <c r="A106" t="s">
        <v>8219</v>
      </c>
      <c r="B106">
        <v>10</v>
      </c>
      <c r="G106" t="s">
        <v>8221</v>
      </c>
      <c r="H106">
        <v>1</v>
      </c>
    </row>
    <row r="107" spans="1:8" x14ac:dyDescent="0.25">
      <c r="A107" t="s">
        <v>8219</v>
      </c>
      <c r="B107">
        <v>60</v>
      </c>
      <c r="G107" t="s">
        <v>8221</v>
      </c>
      <c r="H107">
        <v>2</v>
      </c>
    </row>
    <row r="108" spans="1:8" x14ac:dyDescent="0.25">
      <c r="A108" t="s">
        <v>8219</v>
      </c>
      <c r="B108">
        <v>27</v>
      </c>
      <c r="G108" t="s">
        <v>8221</v>
      </c>
      <c r="H108">
        <v>16</v>
      </c>
    </row>
    <row r="109" spans="1:8" x14ac:dyDescent="0.25">
      <c r="A109" t="s">
        <v>8219</v>
      </c>
      <c r="B109">
        <v>69</v>
      </c>
      <c r="G109" t="s">
        <v>8221</v>
      </c>
      <c r="H109">
        <v>1</v>
      </c>
    </row>
    <row r="110" spans="1:8" x14ac:dyDescent="0.25">
      <c r="A110" t="s">
        <v>8219</v>
      </c>
      <c r="B110">
        <v>47</v>
      </c>
      <c r="G110" t="s">
        <v>8221</v>
      </c>
      <c r="H110">
        <v>4</v>
      </c>
    </row>
    <row r="111" spans="1:8" x14ac:dyDescent="0.25">
      <c r="A111" t="s">
        <v>8219</v>
      </c>
      <c r="B111">
        <v>47</v>
      </c>
      <c r="G111" t="s">
        <v>8221</v>
      </c>
      <c r="H111">
        <v>5</v>
      </c>
    </row>
    <row r="112" spans="1:8" x14ac:dyDescent="0.25">
      <c r="A112" t="s">
        <v>8219</v>
      </c>
      <c r="B112">
        <v>26</v>
      </c>
      <c r="G112" t="s">
        <v>8221</v>
      </c>
      <c r="H112">
        <v>7</v>
      </c>
    </row>
    <row r="113" spans="1:8" x14ac:dyDescent="0.25">
      <c r="A113" t="s">
        <v>8219</v>
      </c>
      <c r="B113">
        <v>53</v>
      </c>
      <c r="G113" t="s">
        <v>8221</v>
      </c>
      <c r="H113">
        <v>0</v>
      </c>
    </row>
    <row r="114" spans="1:8" x14ac:dyDescent="0.25">
      <c r="A114" t="s">
        <v>8219</v>
      </c>
      <c r="B114">
        <v>81</v>
      </c>
      <c r="G114" t="s">
        <v>8221</v>
      </c>
      <c r="H114">
        <v>12</v>
      </c>
    </row>
    <row r="115" spans="1:8" x14ac:dyDescent="0.25">
      <c r="A115" t="s">
        <v>8219</v>
      </c>
      <c r="B115">
        <v>78</v>
      </c>
      <c r="G115" t="s">
        <v>8221</v>
      </c>
      <c r="H115">
        <v>2</v>
      </c>
    </row>
    <row r="116" spans="1:8" x14ac:dyDescent="0.25">
      <c r="A116" t="s">
        <v>8219</v>
      </c>
      <c r="B116">
        <v>35</v>
      </c>
      <c r="G116" t="s">
        <v>8221</v>
      </c>
      <c r="H116">
        <v>5</v>
      </c>
    </row>
    <row r="117" spans="1:8" x14ac:dyDescent="0.25">
      <c r="A117" t="s">
        <v>8219</v>
      </c>
      <c r="B117">
        <v>22</v>
      </c>
      <c r="G117" t="s">
        <v>8221</v>
      </c>
      <c r="H117">
        <v>2</v>
      </c>
    </row>
    <row r="118" spans="1:8" x14ac:dyDescent="0.25">
      <c r="A118" t="s">
        <v>8219</v>
      </c>
      <c r="B118">
        <v>57</v>
      </c>
      <c r="G118" t="s">
        <v>8221</v>
      </c>
      <c r="H118">
        <v>3</v>
      </c>
    </row>
    <row r="119" spans="1:8" x14ac:dyDescent="0.25">
      <c r="A119" t="s">
        <v>8219</v>
      </c>
      <c r="B119">
        <v>27</v>
      </c>
      <c r="G119" t="s">
        <v>8221</v>
      </c>
      <c r="H119">
        <v>0</v>
      </c>
    </row>
    <row r="120" spans="1:8" x14ac:dyDescent="0.25">
      <c r="A120" t="s">
        <v>8219</v>
      </c>
      <c r="B120">
        <v>39</v>
      </c>
      <c r="G120" t="s">
        <v>8221</v>
      </c>
      <c r="H120">
        <v>49</v>
      </c>
    </row>
    <row r="121" spans="1:8" x14ac:dyDescent="0.25">
      <c r="A121" t="s">
        <v>8219</v>
      </c>
      <c r="B121">
        <v>37</v>
      </c>
      <c r="G121" t="s">
        <v>8221</v>
      </c>
      <c r="H121">
        <v>1</v>
      </c>
    </row>
    <row r="122" spans="1:8" x14ac:dyDescent="0.25">
      <c r="A122" t="s">
        <v>8219</v>
      </c>
      <c r="B122">
        <v>137</v>
      </c>
      <c r="G122" t="s">
        <v>8221</v>
      </c>
      <c r="H122">
        <v>2</v>
      </c>
    </row>
    <row r="123" spans="1:8" x14ac:dyDescent="0.25">
      <c r="A123" t="s">
        <v>8219</v>
      </c>
      <c r="B123">
        <v>376</v>
      </c>
      <c r="G123" t="s">
        <v>8221</v>
      </c>
      <c r="H123">
        <v>0</v>
      </c>
    </row>
    <row r="124" spans="1:8" x14ac:dyDescent="0.25">
      <c r="A124" t="s">
        <v>8219</v>
      </c>
      <c r="B124">
        <v>202</v>
      </c>
      <c r="G124" t="s">
        <v>8221</v>
      </c>
      <c r="H124">
        <v>0</v>
      </c>
    </row>
    <row r="125" spans="1:8" x14ac:dyDescent="0.25">
      <c r="A125" t="s">
        <v>8219</v>
      </c>
      <c r="B125">
        <v>328</v>
      </c>
      <c r="G125" t="s">
        <v>8221</v>
      </c>
      <c r="H125">
        <v>11</v>
      </c>
    </row>
    <row r="126" spans="1:8" x14ac:dyDescent="0.25">
      <c r="A126" t="s">
        <v>8219</v>
      </c>
      <c r="B126">
        <v>84</v>
      </c>
      <c r="G126" t="s">
        <v>8221</v>
      </c>
      <c r="H126">
        <v>1</v>
      </c>
    </row>
    <row r="127" spans="1:8" x14ac:dyDescent="0.25">
      <c r="A127" t="s">
        <v>8219</v>
      </c>
      <c r="B127">
        <v>96</v>
      </c>
      <c r="G127" t="s">
        <v>8221</v>
      </c>
      <c r="H127">
        <v>8</v>
      </c>
    </row>
    <row r="128" spans="1:8" x14ac:dyDescent="0.25">
      <c r="A128" t="s">
        <v>8219</v>
      </c>
      <c r="B128">
        <v>223</v>
      </c>
      <c r="G128" t="s">
        <v>8221</v>
      </c>
      <c r="H128">
        <v>5</v>
      </c>
    </row>
    <row r="129" spans="1:8" x14ac:dyDescent="0.25">
      <c r="A129" t="s">
        <v>8219</v>
      </c>
      <c r="B129">
        <v>62</v>
      </c>
      <c r="G129" t="s">
        <v>8221</v>
      </c>
      <c r="H129">
        <v>39</v>
      </c>
    </row>
    <row r="130" spans="1:8" x14ac:dyDescent="0.25">
      <c r="A130" t="s">
        <v>8219</v>
      </c>
      <c r="B130">
        <v>146</v>
      </c>
      <c r="G130" t="s">
        <v>8221</v>
      </c>
      <c r="H130">
        <v>0</v>
      </c>
    </row>
    <row r="131" spans="1:8" x14ac:dyDescent="0.25">
      <c r="A131" t="s">
        <v>8219</v>
      </c>
      <c r="B131">
        <v>235</v>
      </c>
      <c r="G131" t="s">
        <v>8221</v>
      </c>
      <c r="H131">
        <v>0</v>
      </c>
    </row>
    <row r="132" spans="1:8" x14ac:dyDescent="0.25">
      <c r="A132" t="s">
        <v>8219</v>
      </c>
      <c r="B132">
        <v>437</v>
      </c>
      <c r="G132" t="s">
        <v>8221</v>
      </c>
      <c r="H132">
        <v>2</v>
      </c>
    </row>
    <row r="133" spans="1:8" x14ac:dyDescent="0.25">
      <c r="A133" t="s">
        <v>8219</v>
      </c>
      <c r="B133">
        <v>77</v>
      </c>
      <c r="G133" t="s">
        <v>8221</v>
      </c>
      <c r="H133">
        <v>170</v>
      </c>
    </row>
    <row r="134" spans="1:8" x14ac:dyDescent="0.25">
      <c r="A134" t="s">
        <v>8219</v>
      </c>
      <c r="B134">
        <v>108</v>
      </c>
      <c r="G134" t="s">
        <v>8221</v>
      </c>
      <c r="H134">
        <v>5</v>
      </c>
    </row>
    <row r="135" spans="1:8" x14ac:dyDescent="0.25">
      <c r="A135" t="s">
        <v>8219</v>
      </c>
      <c r="B135">
        <v>7</v>
      </c>
      <c r="G135" t="s">
        <v>8221</v>
      </c>
      <c r="H135">
        <v>14</v>
      </c>
    </row>
    <row r="136" spans="1:8" x14ac:dyDescent="0.25">
      <c r="A136" t="s">
        <v>8219</v>
      </c>
      <c r="B136">
        <v>314</v>
      </c>
      <c r="G136" t="s">
        <v>8221</v>
      </c>
      <c r="H136">
        <v>1</v>
      </c>
    </row>
    <row r="137" spans="1:8" x14ac:dyDescent="0.25">
      <c r="A137" t="s">
        <v>8219</v>
      </c>
      <c r="B137">
        <v>188</v>
      </c>
      <c r="G137" t="s">
        <v>8221</v>
      </c>
      <c r="H137">
        <v>0</v>
      </c>
    </row>
    <row r="138" spans="1:8" x14ac:dyDescent="0.25">
      <c r="A138" t="s">
        <v>8219</v>
      </c>
      <c r="B138">
        <v>275</v>
      </c>
      <c r="G138" t="s">
        <v>8221</v>
      </c>
      <c r="H138">
        <v>124</v>
      </c>
    </row>
    <row r="139" spans="1:8" x14ac:dyDescent="0.25">
      <c r="A139" t="s">
        <v>8219</v>
      </c>
      <c r="B139">
        <v>560</v>
      </c>
      <c r="G139" t="s">
        <v>8221</v>
      </c>
      <c r="H139">
        <v>0</v>
      </c>
    </row>
    <row r="140" spans="1:8" x14ac:dyDescent="0.25">
      <c r="A140" t="s">
        <v>8219</v>
      </c>
      <c r="B140">
        <v>688</v>
      </c>
      <c r="G140" t="s">
        <v>8221</v>
      </c>
      <c r="H140">
        <v>0</v>
      </c>
    </row>
    <row r="141" spans="1:8" x14ac:dyDescent="0.25">
      <c r="A141" t="s">
        <v>8219</v>
      </c>
      <c r="B141">
        <v>942</v>
      </c>
      <c r="G141" t="s">
        <v>8221</v>
      </c>
      <c r="H141">
        <v>55</v>
      </c>
    </row>
    <row r="142" spans="1:8" x14ac:dyDescent="0.25">
      <c r="A142" t="s">
        <v>8219</v>
      </c>
      <c r="B142">
        <v>88</v>
      </c>
      <c r="G142" t="s">
        <v>8221</v>
      </c>
      <c r="H142">
        <v>140</v>
      </c>
    </row>
    <row r="143" spans="1:8" x14ac:dyDescent="0.25">
      <c r="A143" t="s">
        <v>8219</v>
      </c>
      <c r="B143">
        <v>220</v>
      </c>
      <c r="G143" t="s">
        <v>8221</v>
      </c>
      <c r="H143">
        <v>21</v>
      </c>
    </row>
    <row r="144" spans="1:8" x14ac:dyDescent="0.25">
      <c r="A144" t="s">
        <v>8219</v>
      </c>
      <c r="B144">
        <v>145</v>
      </c>
      <c r="G144" t="s">
        <v>8221</v>
      </c>
      <c r="H144">
        <v>1</v>
      </c>
    </row>
    <row r="145" spans="1:8" x14ac:dyDescent="0.25">
      <c r="A145" t="s">
        <v>8219</v>
      </c>
      <c r="B145">
        <v>963</v>
      </c>
      <c r="G145" t="s">
        <v>8221</v>
      </c>
      <c r="H145">
        <v>147</v>
      </c>
    </row>
    <row r="146" spans="1:8" x14ac:dyDescent="0.25">
      <c r="A146" t="s">
        <v>8219</v>
      </c>
      <c r="B146">
        <v>91</v>
      </c>
      <c r="G146" t="s">
        <v>8221</v>
      </c>
      <c r="H146">
        <v>11</v>
      </c>
    </row>
    <row r="147" spans="1:8" x14ac:dyDescent="0.25">
      <c r="A147" t="s">
        <v>8219</v>
      </c>
      <c r="B147">
        <v>58</v>
      </c>
      <c r="G147" t="s">
        <v>8221</v>
      </c>
      <c r="H147">
        <v>125</v>
      </c>
    </row>
    <row r="148" spans="1:8" x14ac:dyDescent="0.25">
      <c r="A148" t="s">
        <v>8219</v>
      </c>
      <c r="B148">
        <v>36</v>
      </c>
      <c r="G148" t="s">
        <v>8221</v>
      </c>
      <c r="H148">
        <v>1</v>
      </c>
    </row>
    <row r="149" spans="1:8" x14ac:dyDescent="0.25">
      <c r="A149" t="s">
        <v>8219</v>
      </c>
      <c r="B149">
        <v>165</v>
      </c>
      <c r="G149" t="s">
        <v>8221</v>
      </c>
      <c r="H149">
        <v>0</v>
      </c>
    </row>
    <row r="150" spans="1:8" x14ac:dyDescent="0.25">
      <c r="A150" t="s">
        <v>8219</v>
      </c>
      <c r="B150">
        <v>111</v>
      </c>
      <c r="G150" t="s">
        <v>8221</v>
      </c>
      <c r="H150">
        <v>0</v>
      </c>
    </row>
    <row r="151" spans="1:8" x14ac:dyDescent="0.25">
      <c r="A151" t="s">
        <v>8219</v>
      </c>
      <c r="B151">
        <v>1596</v>
      </c>
      <c r="G151" t="s">
        <v>8221</v>
      </c>
      <c r="H151">
        <v>3</v>
      </c>
    </row>
    <row r="152" spans="1:8" x14ac:dyDescent="0.25">
      <c r="A152" t="s">
        <v>8219</v>
      </c>
      <c r="B152">
        <v>61</v>
      </c>
      <c r="G152" t="s">
        <v>8221</v>
      </c>
      <c r="H152">
        <v>0</v>
      </c>
    </row>
    <row r="153" spans="1:8" x14ac:dyDescent="0.25">
      <c r="A153" t="s">
        <v>8219</v>
      </c>
      <c r="B153">
        <v>287</v>
      </c>
      <c r="G153" t="s">
        <v>8221</v>
      </c>
      <c r="H153">
        <v>0</v>
      </c>
    </row>
    <row r="154" spans="1:8" x14ac:dyDescent="0.25">
      <c r="A154" t="s">
        <v>8219</v>
      </c>
      <c r="B154">
        <v>65</v>
      </c>
      <c r="G154" t="s">
        <v>8221</v>
      </c>
      <c r="H154">
        <v>0</v>
      </c>
    </row>
    <row r="155" spans="1:8" x14ac:dyDescent="0.25">
      <c r="A155" t="s">
        <v>8219</v>
      </c>
      <c r="B155">
        <v>118</v>
      </c>
      <c r="G155" t="s">
        <v>8221</v>
      </c>
      <c r="H155">
        <v>0</v>
      </c>
    </row>
    <row r="156" spans="1:8" x14ac:dyDescent="0.25">
      <c r="A156" t="s">
        <v>8219</v>
      </c>
      <c r="B156">
        <v>113</v>
      </c>
      <c r="G156" t="s">
        <v>8221</v>
      </c>
      <c r="H156">
        <v>3</v>
      </c>
    </row>
    <row r="157" spans="1:8" x14ac:dyDescent="0.25">
      <c r="A157" t="s">
        <v>8219</v>
      </c>
      <c r="B157">
        <v>332</v>
      </c>
      <c r="G157" t="s">
        <v>8221</v>
      </c>
      <c r="H157">
        <v>0</v>
      </c>
    </row>
    <row r="158" spans="1:8" x14ac:dyDescent="0.25">
      <c r="A158" t="s">
        <v>8219</v>
      </c>
      <c r="B158">
        <v>62</v>
      </c>
      <c r="G158" t="s">
        <v>8221</v>
      </c>
      <c r="H158">
        <v>1</v>
      </c>
    </row>
    <row r="159" spans="1:8" x14ac:dyDescent="0.25">
      <c r="A159" t="s">
        <v>8219</v>
      </c>
      <c r="B159">
        <v>951</v>
      </c>
      <c r="G159" t="s">
        <v>8221</v>
      </c>
      <c r="H159">
        <v>3</v>
      </c>
    </row>
    <row r="160" spans="1:8" x14ac:dyDescent="0.25">
      <c r="A160" t="s">
        <v>8219</v>
      </c>
      <c r="B160">
        <v>415</v>
      </c>
      <c r="G160" t="s">
        <v>8221</v>
      </c>
      <c r="H160">
        <v>22</v>
      </c>
    </row>
    <row r="161" spans="1:8" x14ac:dyDescent="0.25">
      <c r="A161" t="s">
        <v>8219</v>
      </c>
      <c r="B161">
        <v>305</v>
      </c>
      <c r="G161" t="s">
        <v>8221</v>
      </c>
      <c r="H161">
        <v>26</v>
      </c>
    </row>
    <row r="162" spans="1:8" x14ac:dyDescent="0.25">
      <c r="A162" t="s">
        <v>8219</v>
      </c>
      <c r="B162">
        <v>2139</v>
      </c>
      <c r="G162" t="s">
        <v>8221</v>
      </c>
      <c r="H162">
        <v>4</v>
      </c>
    </row>
    <row r="163" spans="1:8" x14ac:dyDescent="0.25">
      <c r="A163" t="s">
        <v>8219</v>
      </c>
      <c r="B163">
        <v>79</v>
      </c>
      <c r="G163" t="s">
        <v>8221</v>
      </c>
      <c r="H163">
        <v>0</v>
      </c>
    </row>
    <row r="164" spans="1:8" x14ac:dyDescent="0.25">
      <c r="A164" t="s">
        <v>8219</v>
      </c>
      <c r="B164">
        <v>179</v>
      </c>
      <c r="G164" t="s">
        <v>8221</v>
      </c>
      <c r="H164">
        <v>4</v>
      </c>
    </row>
    <row r="165" spans="1:8" x14ac:dyDescent="0.25">
      <c r="A165" t="s">
        <v>8219</v>
      </c>
      <c r="B165">
        <v>202</v>
      </c>
      <c r="G165" t="s">
        <v>8221</v>
      </c>
      <c r="H165">
        <v>9</v>
      </c>
    </row>
    <row r="166" spans="1:8" x14ac:dyDescent="0.25">
      <c r="A166" t="s">
        <v>8219</v>
      </c>
      <c r="B166">
        <v>760</v>
      </c>
      <c r="G166" t="s">
        <v>8221</v>
      </c>
      <c r="H166">
        <v>5</v>
      </c>
    </row>
    <row r="167" spans="1:8" x14ac:dyDescent="0.25">
      <c r="A167" t="s">
        <v>8219</v>
      </c>
      <c r="B167">
        <v>563</v>
      </c>
      <c r="G167" t="s">
        <v>8221</v>
      </c>
      <c r="H167">
        <v>14</v>
      </c>
    </row>
    <row r="168" spans="1:8" x14ac:dyDescent="0.25">
      <c r="A168" t="s">
        <v>8219</v>
      </c>
      <c r="B168">
        <v>135</v>
      </c>
      <c r="G168" t="s">
        <v>8221</v>
      </c>
      <c r="H168">
        <v>1</v>
      </c>
    </row>
    <row r="169" spans="1:8" x14ac:dyDescent="0.25">
      <c r="A169" t="s">
        <v>8219</v>
      </c>
      <c r="B169">
        <v>290</v>
      </c>
      <c r="G169" t="s">
        <v>8221</v>
      </c>
      <c r="H169">
        <v>10</v>
      </c>
    </row>
    <row r="170" spans="1:8" x14ac:dyDescent="0.25">
      <c r="A170" t="s">
        <v>8219</v>
      </c>
      <c r="B170">
        <v>447</v>
      </c>
      <c r="G170" t="s">
        <v>8221</v>
      </c>
      <c r="H170">
        <v>3</v>
      </c>
    </row>
    <row r="171" spans="1:8" x14ac:dyDescent="0.25">
      <c r="A171" t="s">
        <v>8219</v>
      </c>
      <c r="B171">
        <v>232</v>
      </c>
      <c r="G171" t="s">
        <v>8221</v>
      </c>
      <c r="H171">
        <v>1</v>
      </c>
    </row>
    <row r="172" spans="1:8" x14ac:dyDescent="0.25">
      <c r="A172" t="s">
        <v>8219</v>
      </c>
      <c r="B172">
        <v>168</v>
      </c>
      <c r="G172" t="s">
        <v>8221</v>
      </c>
      <c r="H172">
        <v>0</v>
      </c>
    </row>
    <row r="173" spans="1:8" x14ac:dyDescent="0.25">
      <c r="A173" t="s">
        <v>8219</v>
      </c>
      <c r="B173">
        <v>128</v>
      </c>
      <c r="G173" t="s">
        <v>8221</v>
      </c>
      <c r="H173">
        <v>5</v>
      </c>
    </row>
    <row r="174" spans="1:8" x14ac:dyDescent="0.25">
      <c r="A174" t="s">
        <v>8219</v>
      </c>
      <c r="B174">
        <v>493</v>
      </c>
      <c r="G174" t="s">
        <v>8221</v>
      </c>
      <c r="H174">
        <v>2</v>
      </c>
    </row>
    <row r="175" spans="1:8" x14ac:dyDescent="0.25">
      <c r="A175" t="s">
        <v>8219</v>
      </c>
      <c r="B175">
        <v>131</v>
      </c>
      <c r="G175" t="s">
        <v>8221</v>
      </c>
      <c r="H175">
        <v>68</v>
      </c>
    </row>
    <row r="176" spans="1:8" x14ac:dyDescent="0.25">
      <c r="A176" t="s">
        <v>8219</v>
      </c>
      <c r="B176">
        <v>50</v>
      </c>
      <c r="G176" t="s">
        <v>8221</v>
      </c>
      <c r="H176">
        <v>3</v>
      </c>
    </row>
    <row r="177" spans="1:8" x14ac:dyDescent="0.25">
      <c r="A177" t="s">
        <v>8219</v>
      </c>
      <c r="B177">
        <v>665</v>
      </c>
      <c r="G177" t="s">
        <v>8221</v>
      </c>
      <c r="H177">
        <v>34</v>
      </c>
    </row>
    <row r="178" spans="1:8" x14ac:dyDescent="0.25">
      <c r="A178" t="s">
        <v>8219</v>
      </c>
      <c r="B178">
        <v>129</v>
      </c>
      <c r="G178" t="s">
        <v>8221</v>
      </c>
      <c r="H178">
        <v>0</v>
      </c>
    </row>
    <row r="179" spans="1:8" x14ac:dyDescent="0.25">
      <c r="A179" t="s">
        <v>8219</v>
      </c>
      <c r="B179">
        <v>142</v>
      </c>
      <c r="G179" t="s">
        <v>8221</v>
      </c>
      <c r="H179">
        <v>3</v>
      </c>
    </row>
    <row r="180" spans="1:8" x14ac:dyDescent="0.25">
      <c r="A180" t="s">
        <v>8219</v>
      </c>
      <c r="B180">
        <v>2436</v>
      </c>
      <c r="G180" t="s">
        <v>8221</v>
      </c>
      <c r="H180">
        <v>0</v>
      </c>
    </row>
    <row r="181" spans="1:8" x14ac:dyDescent="0.25">
      <c r="A181" t="s">
        <v>8219</v>
      </c>
      <c r="B181">
        <v>244</v>
      </c>
      <c r="G181" t="s">
        <v>8221</v>
      </c>
      <c r="H181">
        <v>70</v>
      </c>
    </row>
    <row r="182" spans="1:8" x14ac:dyDescent="0.25">
      <c r="A182" t="s">
        <v>8219</v>
      </c>
      <c r="B182">
        <v>298</v>
      </c>
      <c r="G182" t="s">
        <v>8221</v>
      </c>
      <c r="H182">
        <v>1</v>
      </c>
    </row>
    <row r="183" spans="1:8" x14ac:dyDescent="0.25">
      <c r="A183" t="s">
        <v>8219</v>
      </c>
      <c r="B183">
        <v>251</v>
      </c>
      <c r="G183" t="s">
        <v>8221</v>
      </c>
      <c r="H183">
        <v>1</v>
      </c>
    </row>
    <row r="184" spans="1:8" x14ac:dyDescent="0.25">
      <c r="A184" t="s">
        <v>8219</v>
      </c>
      <c r="B184">
        <v>108</v>
      </c>
      <c r="G184" t="s">
        <v>8221</v>
      </c>
      <c r="H184">
        <v>1</v>
      </c>
    </row>
    <row r="185" spans="1:8" x14ac:dyDescent="0.25">
      <c r="A185" t="s">
        <v>8219</v>
      </c>
      <c r="B185">
        <v>82</v>
      </c>
      <c r="G185" t="s">
        <v>8221</v>
      </c>
      <c r="H185">
        <v>2</v>
      </c>
    </row>
    <row r="186" spans="1:8" x14ac:dyDescent="0.25">
      <c r="A186" t="s">
        <v>8219</v>
      </c>
      <c r="B186">
        <v>74</v>
      </c>
      <c r="G186" t="s">
        <v>8221</v>
      </c>
      <c r="H186">
        <v>2</v>
      </c>
    </row>
    <row r="187" spans="1:8" x14ac:dyDescent="0.25">
      <c r="A187" t="s">
        <v>8219</v>
      </c>
      <c r="B187">
        <v>189</v>
      </c>
      <c r="G187" t="s">
        <v>8221</v>
      </c>
      <c r="H187">
        <v>34</v>
      </c>
    </row>
    <row r="188" spans="1:8" x14ac:dyDescent="0.25">
      <c r="A188" t="s">
        <v>8219</v>
      </c>
      <c r="B188">
        <v>80</v>
      </c>
      <c r="G188" t="s">
        <v>8221</v>
      </c>
      <c r="H188">
        <v>2</v>
      </c>
    </row>
    <row r="189" spans="1:8" x14ac:dyDescent="0.25">
      <c r="A189" t="s">
        <v>8219</v>
      </c>
      <c r="B189">
        <v>576</v>
      </c>
      <c r="G189" t="s">
        <v>8221</v>
      </c>
      <c r="H189">
        <v>0</v>
      </c>
    </row>
    <row r="190" spans="1:8" x14ac:dyDescent="0.25">
      <c r="A190" t="s">
        <v>8219</v>
      </c>
      <c r="B190">
        <v>202</v>
      </c>
      <c r="G190" t="s">
        <v>8221</v>
      </c>
      <c r="H190">
        <v>1</v>
      </c>
    </row>
    <row r="191" spans="1:8" x14ac:dyDescent="0.25">
      <c r="A191" t="s">
        <v>8219</v>
      </c>
      <c r="B191">
        <v>238</v>
      </c>
      <c r="G191" t="s">
        <v>8221</v>
      </c>
      <c r="H191">
        <v>8</v>
      </c>
    </row>
    <row r="192" spans="1:8" x14ac:dyDescent="0.25">
      <c r="A192" t="s">
        <v>8219</v>
      </c>
      <c r="B192">
        <v>36</v>
      </c>
      <c r="G192" t="s">
        <v>8221</v>
      </c>
      <c r="H192">
        <v>4</v>
      </c>
    </row>
    <row r="193" spans="1:8" x14ac:dyDescent="0.25">
      <c r="A193" t="s">
        <v>8219</v>
      </c>
      <c r="B193">
        <v>150</v>
      </c>
      <c r="G193" t="s">
        <v>8221</v>
      </c>
      <c r="H193">
        <v>28</v>
      </c>
    </row>
    <row r="194" spans="1:8" x14ac:dyDescent="0.25">
      <c r="A194" t="s">
        <v>8219</v>
      </c>
      <c r="B194">
        <v>146</v>
      </c>
      <c r="G194" t="s">
        <v>8221</v>
      </c>
      <c r="H194">
        <v>0</v>
      </c>
    </row>
    <row r="195" spans="1:8" x14ac:dyDescent="0.25">
      <c r="A195" t="s">
        <v>8219</v>
      </c>
      <c r="B195">
        <v>222</v>
      </c>
      <c r="G195" t="s">
        <v>8221</v>
      </c>
      <c r="H195">
        <v>6</v>
      </c>
    </row>
    <row r="196" spans="1:8" x14ac:dyDescent="0.25">
      <c r="A196" t="s">
        <v>8219</v>
      </c>
      <c r="B196">
        <v>120</v>
      </c>
      <c r="G196" t="s">
        <v>8221</v>
      </c>
      <c r="H196">
        <v>22</v>
      </c>
    </row>
    <row r="197" spans="1:8" x14ac:dyDescent="0.25">
      <c r="A197" t="s">
        <v>8219</v>
      </c>
      <c r="B197">
        <v>126</v>
      </c>
      <c r="G197" t="s">
        <v>8221</v>
      </c>
      <c r="H197">
        <v>0</v>
      </c>
    </row>
    <row r="198" spans="1:8" x14ac:dyDescent="0.25">
      <c r="A198" t="s">
        <v>8219</v>
      </c>
      <c r="B198">
        <v>158</v>
      </c>
      <c r="G198" t="s">
        <v>8221</v>
      </c>
      <c r="H198">
        <v>1</v>
      </c>
    </row>
    <row r="199" spans="1:8" x14ac:dyDescent="0.25">
      <c r="A199" t="s">
        <v>8219</v>
      </c>
      <c r="B199">
        <v>316</v>
      </c>
      <c r="G199" t="s">
        <v>8221</v>
      </c>
      <c r="H199">
        <v>20</v>
      </c>
    </row>
    <row r="200" spans="1:8" x14ac:dyDescent="0.25">
      <c r="A200" t="s">
        <v>8219</v>
      </c>
      <c r="B200">
        <v>284</v>
      </c>
      <c r="G200" t="s">
        <v>8221</v>
      </c>
      <c r="H200">
        <v>0</v>
      </c>
    </row>
    <row r="201" spans="1:8" x14ac:dyDescent="0.25">
      <c r="A201" t="s">
        <v>8219</v>
      </c>
      <c r="B201">
        <v>51</v>
      </c>
      <c r="G201" t="s">
        <v>8221</v>
      </c>
      <c r="H201">
        <v>1</v>
      </c>
    </row>
    <row r="202" spans="1:8" x14ac:dyDescent="0.25">
      <c r="A202" t="s">
        <v>8219</v>
      </c>
      <c r="B202">
        <v>158</v>
      </c>
      <c r="G202" t="s">
        <v>8221</v>
      </c>
      <c r="H202">
        <v>3</v>
      </c>
    </row>
    <row r="203" spans="1:8" x14ac:dyDescent="0.25">
      <c r="A203" t="s">
        <v>8219</v>
      </c>
      <c r="B203">
        <v>337</v>
      </c>
      <c r="G203" t="s">
        <v>8221</v>
      </c>
      <c r="H203">
        <v>2</v>
      </c>
    </row>
    <row r="204" spans="1:8" x14ac:dyDescent="0.25">
      <c r="A204" t="s">
        <v>8219</v>
      </c>
      <c r="B204">
        <v>186</v>
      </c>
      <c r="G204" t="s">
        <v>8221</v>
      </c>
      <c r="H204">
        <v>0</v>
      </c>
    </row>
    <row r="205" spans="1:8" x14ac:dyDescent="0.25">
      <c r="A205" t="s">
        <v>8219</v>
      </c>
      <c r="B205">
        <v>58</v>
      </c>
      <c r="G205" t="s">
        <v>8221</v>
      </c>
      <c r="H205">
        <v>2</v>
      </c>
    </row>
    <row r="206" spans="1:8" x14ac:dyDescent="0.25">
      <c r="A206" t="s">
        <v>8219</v>
      </c>
      <c r="B206">
        <v>82</v>
      </c>
      <c r="G206" t="s">
        <v>8221</v>
      </c>
      <c r="H206">
        <v>1</v>
      </c>
    </row>
    <row r="207" spans="1:8" x14ac:dyDescent="0.25">
      <c r="A207" t="s">
        <v>8219</v>
      </c>
      <c r="B207">
        <v>736</v>
      </c>
      <c r="G207" t="s">
        <v>8221</v>
      </c>
      <c r="H207">
        <v>0</v>
      </c>
    </row>
    <row r="208" spans="1:8" x14ac:dyDescent="0.25">
      <c r="A208" t="s">
        <v>8219</v>
      </c>
      <c r="B208">
        <v>1151</v>
      </c>
      <c r="G208" t="s">
        <v>8221</v>
      </c>
      <c r="H208">
        <v>1</v>
      </c>
    </row>
    <row r="209" spans="1:8" x14ac:dyDescent="0.25">
      <c r="A209" t="s">
        <v>8219</v>
      </c>
      <c r="B209">
        <v>34</v>
      </c>
      <c r="G209" t="s">
        <v>8221</v>
      </c>
      <c r="H209">
        <v>0</v>
      </c>
    </row>
    <row r="210" spans="1:8" x14ac:dyDescent="0.25">
      <c r="A210" t="s">
        <v>8219</v>
      </c>
      <c r="B210">
        <v>498</v>
      </c>
      <c r="G210" t="s">
        <v>8221</v>
      </c>
      <c r="H210">
        <v>5</v>
      </c>
    </row>
    <row r="211" spans="1:8" x14ac:dyDescent="0.25">
      <c r="A211" t="s">
        <v>8219</v>
      </c>
      <c r="B211">
        <v>167</v>
      </c>
      <c r="G211" t="s">
        <v>8221</v>
      </c>
      <c r="H211">
        <v>1</v>
      </c>
    </row>
    <row r="212" spans="1:8" x14ac:dyDescent="0.25">
      <c r="A212" t="s">
        <v>8219</v>
      </c>
      <c r="B212">
        <v>340</v>
      </c>
      <c r="G212" t="s">
        <v>8221</v>
      </c>
      <c r="H212">
        <v>1</v>
      </c>
    </row>
    <row r="213" spans="1:8" x14ac:dyDescent="0.25">
      <c r="A213" t="s">
        <v>8219</v>
      </c>
      <c r="B213">
        <v>438</v>
      </c>
      <c r="G213" t="s">
        <v>8221</v>
      </c>
      <c r="H213">
        <v>2</v>
      </c>
    </row>
    <row r="214" spans="1:8" x14ac:dyDescent="0.25">
      <c r="A214" t="s">
        <v>8219</v>
      </c>
      <c r="B214">
        <v>555</v>
      </c>
      <c r="G214" t="s">
        <v>8221</v>
      </c>
      <c r="H214">
        <v>0</v>
      </c>
    </row>
    <row r="215" spans="1:8" x14ac:dyDescent="0.25">
      <c r="A215" t="s">
        <v>8219</v>
      </c>
      <c r="B215">
        <v>266</v>
      </c>
      <c r="G215" t="s">
        <v>8221</v>
      </c>
      <c r="H215">
        <v>9</v>
      </c>
    </row>
    <row r="216" spans="1:8" x14ac:dyDescent="0.25">
      <c r="A216" t="s">
        <v>8219</v>
      </c>
      <c r="B216">
        <v>69</v>
      </c>
      <c r="G216" t="s">
        <v>8221</v>
      </c>
      <c r="H216">
        <v>4</v>
      </c>
    </row>
    <row r="217" spans="1:8" x14ac:dyDescent="0.25">
      <c r="A217" t="s">
        <v>8219</v>
      </c>
      <c r="B217">
        <v>80</v>
      </c>
      <c r="G217" t="s">
        <v>8221</v>
      </c>
      <c r="H217">
        <v>4</v>
      </c>
    </row>
    <row r="218" spans="1:8" x14ac:dyDescent="0.25">
      <c r="A218" t="s">
        <v>8219</v>
      </c>
      <c r="B218">
        <v>493</v>
      </c>
      <c r="G218" t="s">
        <v>8221</v>
      </c>
      <c r="H218">
        <v>1</v>
      </c>
    </row>
    <row r="219" spans="1:8" x14ac:dyDescent="0.25">
      <c r="A219" t="s">
        <v>8219</v>
      </c>
      <c r="B219">
        <v>31</v>
      </c>
      <c r="G219" t="s">
        <v>8221</v>
      </c>
      <c r="H219">
        <v>1</v>
      </c>
    </row>
    <row r="220" spans="1:8" x14ac:dyDescent="0.25">
      <c r="A220" t="s">
        <v>8219</v>
      </c>
      <c r="B220">
        <v>236</v>
      </c>
      <c r="G220" t="s">
        <v>8221</v>
      </c>
      <c r="H220">
        <v>7</v>
      </c>
    </row>
    <row r="221" spans="1:8" x14ac:dyDescent="0.25">
      <c r="A221" t="s">
        <v>8219</v>
      </c>
      <c r="B221">
        <v>89</v>
      </c>
      <c r="G221" t="s">
        <v>8221</v>
      </c>
      <c r="H221">
        <v>5</v>
      </c>
    </row>
    <row r="222" spans="1:8" x14ac:dyDescent="0.25">
      <c r="A222" t="s">
        <v>8219</v>
      </c>
      <c r="B222">
        <v>299</v>
      </c>
      <c r="G222" t="s">
        <v>8221</v>
      </c>
      <c r="H222">
        <v>1</v>
      </c>
    </row>
    <row r="223" spans="1:8" x14ac:dyDescent="0.25">
      <c r="A223" t="s">
        <v>8219</v>
      </c>
      <c r="B223">
        <v>55</v>
      </c>
      <c r="G223" t="s">
        <v>8221</v>
      </c>
      <c r="H223">
        <v>0</v>
      </c>
    </row>
    <row r="224" spans="1:8" x14ac:dyDescent="0.25">
      <c r="A224" t="s">
        <v>8219</v>
      </c>
      <c r="B224">
        <v>325</v>
      </c>
      <c r="G224" t="s">
        <v>8221</v>
      </c>
      <c r="H224">
        <v>0</v>
      </c>
    </row>
    <row r="225" spans="1:8" x14ac:dyDescent="0.25">
      <c r="A225" t="s">
        <v>8219</v>
      </c>
      <c r="B225">
        <v>524</v>
      </c>
      <c r="G225" t="s">
        <v>8221</v>
      </c>
      <c r="H225">
        <v>1</v>
      </c>
    </row>
    <row r="226" spans="1:8" x14ac:dyDescent="0.25">
      <c r="A226" t="s">
        <v>8219</v>
      </c>
      <c r="B226">
        <v>285</v>
      </c>
      <c r="G226" t="s">
        <v>8221</v>
      </c>
      <c r="H226">
        <v>2</v>
      </c>
    </row>
    <row r="227" spans="1:8" x14ac:dyDescent="0.25">
      <c r="A227" t="s">
        <v>8219</v>
      </c>
      <c r="B227">
        <v>179</v>
      </c>
      <c r="G227" t="s">
        <v>8221</v>
      </c>
      <c r="H227">
        <v>0</v>
      </c>
    </row>
    <row r="228" spans="1:8" x14ac:dyDescent="0.25">
      <c r="A228" t="s">
        <v>8219</v>
      </c>
      <c r="B228">
        <v>188</v>
      </c>
      <c r="G228" t="s">
        <v>8221</v>
      </c>
      <c r="H228">
        <v>4</v>
      </c>
    </row>
    <row r="229" spans="1:8" x14ac:dyDescent="0.25">
      <c r="A229" t="s">
        <v>8219</v>
      </c>
      <c r="B229">
        <v>379</v>
      </c>
      <c r="G229" t="s">
        <v>8221</v>
      </c>
      <c r="H229">
        <v>7</v>
      </c>
    </row>
    <row r="230" spans="1:8" x14ac:dyDescent="0.25">
      <c r="A230" t="s">
        <v>8219</v>
      </c>
      <c r="B230">
        <v>119</v>
      </c>
      <c r="G230" t="s">
        <v>8221</v>
      </c>
      <c r="H230">
        <v>2</v>
      </c>
    </row>
    <row r="231" spans="1:8" x14ac:dyDescent="0.25">
      <c r="A231" t="s">
        <v>8219</v>
      </c>
      <c r="B231">
        <v>167</v>
      </c>
      <c r="G231" t="s">
        <v>8221</v>
      </c>
      <c r="H231">
        <v>1</v>
      </c>
    </row>
    <row r="232" spans="1:8" x14ac:dyDescent="0.25">
      <c r="A232" t="s">
        <v>8219</v>
      </c>
      <c r="B232">
        <v>221</v>
      </c>
      <c r="G232" t="s">
        <v>8221</v>
      </c>
      <c r="H232">
        <v>9</v>
      </c>
    </row>
    <row r="233" spans="1:8" x14ac:dyDescent="0.25">
      <c r="A233" t="s">
        <v>8219</v>
      </c>
      <c r="B233">
        <v>964</v>
      </c>
      <c r="G233" t="s">
        <v>8221</v>
      </c>
      <c r="H233">
        <v>2</v>
      </c>
    </row>
    <row r="234" spans="1:8" x14ac:dyDescent="0.25">
      <c r="A234" t="s">
        <v>8219</v>
      </c>
      <c r="B234">
        <v>286</v>
      </c>
      <c r="G234" t="s">
        <v>8221</v>
      </c>
      <c r="H234">
        <v>1</v>
      </c>
    </row>
    <row r="235" spans="1:8" x14ac:dyDescent="0.25">
      <c r="A235" t="s">
        <v>8219</v>
      </c>
      <c r="B235">
        <v>613</v>
      </c>
      <c r="G235" t="s">
        <v>8221</v>
      </c>
      <c r="H235">
        <v>7</v>
      </c>
    </row>
    <row r="236" spans="1:8" x14ac:dyDescent="0.25">
      <c r="A236" t="s">
        <v>8219</v>
      </c>
      <c r="B236">
        <v>29</v>
      </c>
      <c r="G236" t="s">
        <v>8221</v>
      </c>
      <c r="H236">
        <v>2</v>
      </c>
    </row>
    <row r="237" spans="1:8" x14ac:dyDescent="0.25">
      <c r="A237" t="s">
        <v>8219</v>
      </c>
      <c r="B237">
        <v>165</v>
      </c>
      <c r="G237" t="s">
        <v>8221</v>
      </c>
      <c r="H237">
        <v>8</v>
      </c>
    </row>
    <row r="238" spans="1:8" x14ac:dyDescent="0.25">
      <c r="A238" t="s">
        <v>8219</v>
      </c>
      <c r="B238">
        <v>97</v>
      </c>
      <c r="G238" t="s">
        <v>8221</v>
      </c>
      <c r="H238">
        <v>2</v>
      </c>
    </row>
    <row r="239" spans="1:8" x14ac:dyDescent="0.25">
      <c r="A239" t="s">
        <v>8219</v>
      </c>
      <c r="B239">
        <v>303</v>
      </c>
      <c r="G239" t="s">
        <v>8221</v>
      </c>
      <c r="H239">
        <v>2</v>
      </c>
    </row>
    <row r="240" spans="1:8" x14ac:dyDescent="0.25">
      <c r="A240" t="s">
        <v>8219</v>
      </c>
      <c r="B240">
        <v>267</v>
      </c>
      <c r="G240" t="s">
        <v>8221</v>
      </c>
      <c r="H240">
        <v>7</v>
      </c>
    </row>
    <row r="241" spans="1:8" x14ac:dyDescent="0.25">
      <c r="A241" t="s">
        <v>8219</v>
      </c>
      <c r="B241">
        <v>302</v>
      </c>
      <c r="G241" t="s">
        <v>8221</v>
      </c>
      <c r="H241">
        <v>2</v>
      </c>
    </row>
    <row r="242" spans="1:8" x14ac:dyDescent="0.25">
      <c r="A242" t="s">
        <v>8219</v>
      </c>
      <c r="B242">
        <v>87</v>
      </c>
      <c r="G242" t="s">
        <v>8221</v>
      </c>
      <c r="H242">
        <v>18</v>
      </c>
    </row>
    <row r="243" spans="1:8" x14ac:dyDescent="0.25">
      <c r="A243" t="s">
        <v>8219</v>
      </c>
      <c r="B243">
        <v>354</v>
      </c>
      <c r="G243" t="s">
        <v>8221</v>
      </c>
      <c r="H243">
        <v>9</v>
      </c>
    </row>
    <row r="244" spans="1:8" x14ac:dyDescent="0.25">
      <c r="A244" t="s">
        <v>8219</v>
      </c>
      <c r="B244">
        <v>86</v>
      </c>
      <c r="G244" t="s">
        <v>8221</v>
      </c>
      <c r="H244">
        <v>4</v>
      </c>
    </row>
    <row r="245" spans="1:8" x14ac:dyDescent="0.25">
      <c r="A245" t="s">
        <v>8219</v>
      </c>
      <c r="B245">
        <v>26</v>
      </c>
      <c r="G245" t="s">
        <v>8221</v>
      </c>
      <c r="H245">
        <v>7</v>
      </c>
    </row>
    <row r="246" spans="1:8" x14ac:dyDescent="0.25">
      <c r="A246" t="s">
        <v>8219</v>
      </c>
      <c r="B246">
        <v>113</v>
      </c>
      <c r="G246" t="s">
        <v>8221</v>
      </c>
      <c r="H246">
        <v>29</v>
      </c>
    </row>
    <row r="247" spans="1:8" x14ac:dyDescent="0.25">
      <c r="A247" t="s">
        <v>8219</v>
      </c>
      <c r="B247">
        <v>65</v>
      </c>
      <c r="G247" t="s">
        <v>8221</v>
      </c>
      <c r="H247">
        <v>12</v>
      </c>
    </row>
    <row r="248" spans="1:8" x14ac:dyDescent="0.25">
      <c r="A248" t="s">
        <v>8219</v>
      </c>
      <c r="B248">
        <v>134</v>
      </c>
      <c r="G248" t="s">
        <v>8221</v>
      </c>
      <c r="H248">
        <v>4</v>
      </c>
    </row>
    <row r="249" spans="1:8" x14ac:dyDescent="0.25">
      <c r="A249" t="s">
        <v>8219</v>
      </c>
      <c r="B249">
        <v>119</v>
      </c>
      <c r="G249" t="s">
        <v>8221</v>
      </c>
      <c r="H249">
        <v>28</v>
      </c>
    </row>
    <row r="250" spans="1:8" x14ac:dyDescent="0.25">
      <c r="A250" t="s">
        <v>8219</v>
      </c>
      <c r="B250">
        <v>159</v>
      </c>
      <c r="G250" t="s">
        <v>8221</v>
      </c>
      <c r="H250">
        <v>25</v>
      </c>
    </row>
    <row r="251" spans="1:8" x14ac:dyDescent="0.25">
      <c r="A251" t="s">
        <v>8219</v>
      </c>
      <c r="B251">
        <v>167</v>
      </c>
      <c r="G251" t="s">
        <v>8221</v>
      </c>
      <c r="H251">
        <v>28</v>
      </c>
    </row>
    <row r="252" spans="1:8" x14ac:dyDescent="0.25">
      <c r="A252" t="s">
        <v>8219</v>
      </c>
      <c r="B252">
        <v>43</v>
      </c>
      <c r="G252" t="s">
        <v>8221</v>
      </c>
      <c r="H252">
        <v>310</v>
      </c>
    </row>
    <row r="253" spans="1:8" x14ac:dyDescent="0.25">
      <c r="A253" t="s">
        <v>8219</v>
      </c>
      <c r="B253">
        <v>1062</v>
      </c>
      <c r="G253" t="s">
        <v>8221</v>
      </c>
      <c r="H253">
        <v>15</v>
      </c>
    </row>
    <row r="254" spans="1:8" x14ac:dyDescent="0.25">
      <c r="A254" t="s">
        <v>8219</v>
      </c>
      <c r="B254">
        <v>9</v>
      </c>
      <c r="G254" t="s">
        <v>8221</v>
      </c>
      <c r="H254">
        <v>215</v>
      </c>
    </row>
    <row r="255" spans="1:8" x14ac:dyDescent="0.25">
      <c r="A255" t="s">
        <v>8219</v>
      </c>
      <c r="B255">
        <v>89</v>
      </c>
      <c r="G255" t="s">
        <v>8221</v>
      </c>
      <c r="H255">
        <v>3</v>
      </c>
    </row>
    <row r="256" spans="1:8" x14ac:dyDescent="0.25">
      <c r="A256" t="s">
        <v>8219</v>
      </c>
      <c r="B256">
        <v>174</v>
      </c>
      <c r="G256" t="s">
        <v>8221</v>
      </c>
      <c r="H256">
        <v>2</v>
      </c>
    </row>
    <row r="257" spans="1:8" x14ac:dyDescent="0.25">
      <c r="A257" t="s">
        <v>8219</v>
      </c>
      <c r="B257">
        <v>14</v>
      </c>
      <c r="G257" t="s">
        <v>8221</v>
      </c>
      <c r="H257">
        <v>26</v>
      </c>
    </row>
    <row r="258" spans="1:8" x14ac:dyDescent="0.25">
      <c r="A258" t="s">
        <v>8219</v>
      </c>
      <c r="B258">
        <v>48</v>
      </c>
      <c r="G258" t="s">
        <v>8221</v>
      </c>
      <c r="H258">
        <v>24</v>
      </c>
    </row>
    <row r="259" spans="1:8" x14ac:dyDescent="0.25">
      <c r="A259" t="s">
        <v>8219</v>
      </c>
      <c r="B259">
        <v>133</v>
      </c>
      <c r="G259" t="s">
        <v>8221</v>
      </c>
      <c r="H259">
        <v>96</v>
      </c>
    </row>
    <row r="260" spans="1:8" x14ac:dyDescent="0.25">
      <c r="A260" t="s">
        <v>8219</v>
      </c>
      <c r="B260">
        <v>83</v>
      </c>
      <c r="G260" t="s">
        <v>8221</v>
      </c>
      <c r="H260">
        <v>17</v>
      </c>
    </row>
    <row r="261" spans="1:8" x14ac:dyDescent="0.25">
      <c r="A261" t="s">
        <v>8219</v>
      </c>
      <c r="B261">
        <v>149</v>
      </c>
      <c r="G261" t="s">
        <v>8221</v>
      </c>
      <c r="H261">
        <v>94</v>
      </c>
    </row>
    <row r="262" spans="1:8" x14ac:dyDescent="0.25">
      <c r="A262" t="s">
        <v>8219</v>
      </c>
      <c r="B262">
        <v>49</v>
      </c>
      <c r="G262" t="s">
        <v>8221</v>
      </c>
      <c r="H262">
        <v>129</v>
      </c>
    </row>
    <row r="263" spans="1:8" x14ac:dyDescent="0.25">
      <c r="A263" t="s">
        <v>8219</v>
      </c>
      <c r="B263">
        <v>251</v>
      </c>
      <c r="G263" t="s">
        <v>8221</v>
      </c>
      <c r="H263">
        <v>1</v>
      </c>
    </row>
    <row r="264" spans="1:8" x14ac:dyDescent="0.25">
      <c r="A264" t="s">
        <v>8219</v>
      </c>
      <c r="B264">
        <v>22</v>
      </c>
      <c r="G264" t="s">
        <v>8221</v>
      </c>
      <c r="H264">
        <v>4</v>
      </c>
    </row>
    <row r="265" spans="1:8" x14ac:dyDescent="0.25">
      <c r="A265" t="s">
        <v>8219</v>
      </c>
      <c r="B265">
        <v>48</v>
      </c>
      <c r="G265" t="s">
        <v>8221</v>
      </c>
      <c r="H265">
        <v>3</v>
      </c>
    </row>
    <row r="266" spans="1:8" x14ac:dyDescent="0.25">
      <c r="A266" t="s">
        <v>8219</v>
      </c>
      <c r="B266">
        <v>383</v>
      </c>
      <c r="G266" t="s">
        <v>8221</v>
      </c>
      <c r="H266">
        <v>135</v>
      </c>
    </row>
    <row r="267" spans="1:8" x14ac:dyDescent="0.25">
      <c r="A267" t="s">
        <v>8219</v>
      </c>
      <c r="B267">
        <v>237</v>
      </c>
      <c r="G267" t="s">
        <v>8221</v>
      </c>
      <c r="H267">
        <v>10</v>
      </c>
    </row>
    <row r="268" spans="1:8" x14ac:dyDescent="0.25">
      <c r="A268" t="s">
        <v>8219</v>
      </c>
      <c r="B268">
        <v>13</v>
      </c>
      <c r="G268" t="s">
        <v>8221</v>
      </c>
      <c r="H268">
        <v>0</v>
      </c>
    </row>
    <row r="269" spans="1:8" x14ac:dyDescent="0.25">
      <c r="A269" t="s">
        <v>8219</v>
      </c>
      <c r="B269">
        <v>562</v>
      </c>
      <c r="G269" t="s">
        <v>8221</v>
      </c>
      <c r="H269">
        <v>6</v>
      </c>
    </row>
    <row r="270" spans="1:8" x14ac:dyDescent="0.25">
      <c r="A270" t="s">
        <v>8219</v>
      </c>
      <c r="B270">
        <v>71</v>
      </c>
      <c r="G270" t="s">
        <v>8221</v>
      </c>
      <c r="H270">
        <v>36</v>
      </c>
    </row>
    <row r="271" spans="1:8" x14ac:dyDescent="0.25">
      <c r="A271" t="s">
        <v>8219</v>
      </c>
      <c r="B271">
        <v>1510</v>
      </c>
      <c r="G271" t="s">
        <v>8221</v>
      </c>
      <c r="H271">
        <v>336</v>
      </c>
    </row>
    <row r="272" spans="1:8" x14ac:dyDescent="0.25">
      <c r="A272" t="s">
        <v>8219</v>
      </c>
      <c r="B272">
        <v>14</v>
      </c>
      <c r="G272" t="s">
        <v>8221</v>
      </c>
      <c r="H272">
        <v>34</v>
      </c>
    </row>
    <row r="273" spans="1:8" x14ac:dyDescent="0.25">
      <c r="A273" t="s">
        <v>8219</v>
      </c>
      <c r="B273">
        <v>193</v>
      </c>
      <c r="G273" t="s">
        <v>8221</v>
      </c>
      <c r="H273">
        <v>10</v>
      </c>
    </row>
    <row r="274" spans="1:8" x14ac:dyDescent="0.25">
      <c r="A274" t="s">
        <v>8219</v>
      </c>
      <c r="B274">
        <v>206</v>
      </c>
      <c r="G274" t="s">
        <v>8221</v>
      </c>
      <c r="H274">
        <v>201</v>
      </c>
    </row>
    <row r="275" spans="1:8" x14ac:dyDescent="0.25">
      <c r="A275" t="s">
        <v>8219</v>
      </c>
      <c r="B275">
        <v>351</v>
      </c>
      <c r="G275" t="s">
        <v>8221</v>
      </c>
      <c r="H275">
        <v>296</v>
      </c>
    </row>
    <row r="276" spans="1:8" x14ac:dyDescent="0.25">
      <c r="A276" t="s">
        <v>8219</v>
      </c>
      <c r="B276">
        <v>50</v>
      </c>
      <c r="G276" t="s">
        <v>8221</v>
      </c>
      <c r="H276">
        <v>7</v>
      </c>
    </row>
    <row r="277" spans="1:8" x14ac:dyDescent="0.25">
      <c r="A277" t="s">
        <v>8219</v>
      </c>
      <c r="B277">
        <v>184</v>
      </c>
      <c r="G277" t="s">
        <v>8221</v>
      </c>
      <c r="H277">
        <v>7</v>
      </c>
    </row>
    <row r="278" spans="1:8" x14ac:dyDescent="0.25">
      <c r="A278" t="s">
        <v>8219</v>
      </c>
      <c r="B278">
        <v>196</v>
      </c>
      <c r="G278" t="s">
        <v>8221</v>
      </c>
      <c r="H278">
        <v>1</v>
      </c>
    </row>
    <row r="279" spans="1:8" x14ac:dyDescent="0.25">
      <c r="A279" t="s">
        <v>8219</v>
      </c>
      <c r="B279">
        <v>229</v>
      </c>
      <c r="G279" t="s">
        <v>8221</v>
      </c>
      <c r="H279">
        <v>114</v>
      </c>
    </row>
    <row r="280" spans="1:8" x14ac:dyDescent="0.25">
      <c r="A280" t="s">
        <v>8219</v>
      </c>
      <c r="B280">
        <v>67</v>
      </c>
      <c r="G280" t="s">
        <v>8221</v>
      </c>
      <c r="H280">
        <v>29</v>
      </c>
    </row>
    <row r="281" spans="1:8" x14ac:dyDescent="0.25">
      <c r="A281" t="s">
        <v>8219</v>
      </c>
      <c r="B281">
        <v>95</v>
      </c>
      <c r="G281" t="s">
        <v>8221</v>
      </c>
      <c r="H281">
        <v>890</v>
      </c>
    </row>
    <row r="282" spans="1:8" x14ac:dyDescent="0.25">
      <c r="A282" t="s">
        <v>8219</v>
      </c>
      <c r="B282">
        <v>62</v>
      </c>
      <c r="G282" t="s">
        <v>8221</v>
      </c>
      <c r="H282">
        <v>31</v>
      </c>
    </row>
    <row r="283" spans="1:8" x14ac:dyDescent="0.25">
      <c r="A283" t="s">
        <v>8219</v>
      </c>
      <c r="B283">
        <v>73</v>
      </c>
      <c r="G283" t="s">
        <v>8221</v>
      </c>
      <c r="H283">
        <v>21</v>
      </c>
    </row>
    <row r="284" spans="1:8" x14ac:dyDescent="0.25">
      <c r="A284" t="s">
        <v>8219</v>
      </c>
      <c r="B284">
        <v>43</v>
      </c>
      <c r="G284" t="s">
        <v>8221</v>
      </c>
      <c r="H284">
        <v>37</v>
      </c>
    </row>
    <row r="285" spans="1:8" x14ac:dyDescent="0.25">
      <c r="A285" t="s">
        <v>8219</v>
      </c>
      <c r="B285">
        <v>70</v>
      </c>
      <c r="G285" t="s">
        <v>8221</v>
      </c>
      <c r="H285">
        <v>7</v>
      </c>
    </row>
    <row r="286" spans="1:8" x14ac:dyDescent="0.25">
      <c r="A286" t="s">
        <v>8219</v>
      </c>
      <c r="B286">
        <v>271</v>
      </c>
      <c r="G286" t="s">
        <v>8221</v>
      </c>
      <c r="H286">
        <v>4</v>
      </c>
    </row>
    <row r="287" spans="1:8" x14ac:dyDescent="0.25">
      <c r="A287" t="s">
        <v>8219</v>
      </c>
      <c r="B287">
        <v>55</v>
      </c>
      <c r="G287" t="s">
        <v>8221</v>
      </c>
      <c r="H287">
        <v>5</v>
      </c>
    </row>
    <row r="288" spans="1:8" x14ac:dyDescent="0.25">
      <c r="A288" t="s">
        <v>8219</v>
      </c>
      <c r="B288">
        <v>35</v>
      </c>
      <c r="G288" t="s">
        <v>8221</v>
      </c>
      <c r="H288">
        <v>0</v>
      </c>
    </row>
    <row r="289" spans="1:8" x14ac:dyDescent="0.25">
      <c r="A289" t="s">
        <v>8219</v>
      </c>
      <c r="B289">
        <v>22</v>
      </c>
      <c r="G289" t="s">
        <v>8221</v>
      </c>
      <c r="H289">
        <v>456</v>
      </c>
    </row>
    <row r="290" spans="1:8" x14ac:dyDescent="0.25">
      <c r="A290" t="s">
        <v>8219</v>
      </c>
      <c r="B290">
        <v>38</v>
      </c>
      <c r="G290" t="s">
        <v>8221</v>
      </c>
      <c r="H290">
        <v>369</v>
      </c>
    </row>
    <row r="291" spans="1:8" x14ac:dyDescent="0.25">
      <c r="A291" t="s">
        <v>8219</v>
      </c>
      <c r="B291">
        <v>15</v>
      </c>
      <c r="G291" t="s">
        <v>8221</v>
      </c>
      <c r="H291">
        <v>2</v>
      </c>
    </row>
    <row r="292" spans="1:8" x14ac:dyDescent="0.25">
      <c r="A292" t="s">
        <v>8219</v>
      </c>
      <c r="B292">
        <v>7</v>
      </c>
      <c r="G292" t="s">
        <v>8221</v>
      </c>
      <c r="H292">
        <v>0</v>
      </c>
    </row>
    <row r="293" spans="1:8" x14ac:dyDescent="0.25">
      <c r="A293" t="s">
        <v>8219</v>
      </c>
      <c r="B293">
        <v>241</v>
      </c>
      <c r="G293" t="s">
        <v>8221</v>
      </c>
      <c r="H293">
        <v>338</v>
      </c>
    </row>
    <row r="294" spans="1:8" x14ac:dyDescent="0.25">
      <c r="A294" t="s">
        <v>8219</v>
      </c>
      <c r="B294">
        <v>55</v>
      </c>
      <c r="G294" t="s">
        <v>8221</v>
      </c>
      <c r="H294">
        <v>4</v>
      </c>
    </row>
    <row r="295" spans="1:8" x14ac:dyDescent="0.25">
      <c r="A295" t="s">
        <v>8219</v>
      </c>
      <c r="B295">
        <v>171</v>
      </c>
      <c r="G295" t="s">
        <v>8221</v>
      </c>
      <c r="H295">
        <v>1</v>
      </c>
    </row>
    <row r="296" spans="1:8" x14ac:dyDescent="0.25">
      <c r="A296" t="s">
        <v>8219</v>
      </c>
      <c r="B296">
        <v>208</v>
      </c>
      <c r="G296" t="s">
        <v>8221</v>
      </c>
      <c r="H296">
        <v>28</v>
      </c>
    </row>
    <row r="297" spans="1:8" x14ac:dyDescent="0.25">
      <c r="A297" t="s">
        <v>8219</v>
      </c>
      <c r="B297">
        <v>21</v>
      </c>
      <c r="G297" t="s">
        <v>8221</v>
      </c>
      <c r="H297">
        <v>12</v>
      </c>
    </row>
    <row r="298" spans="1:8" x14ac:dyDescent="0.25">
      <c r="A298" t="s">
        <v>8219</v>
      </c>
      <c r="B298">
        <v>25</v>
      </c>
      <c r="G298" t="s">
        <v>8221</v>
      </c>
      <c r="H298">
        <v>16</v>
      </c>
    </row>
    <row r="299" spans="1:8" x14ac:dyDescent="0.25">
      <c r="A299" t="s">
        <v>8219</v>
      </c>
      <c r="B299">
        <v>52</v>
      </c>
      <c r="G299" t="s">
        <v>8221</v>
      </c>
      <c r="H299">
        <v>4</v>
      </c>
    </row>
    <row r="300" spans="1:8" x14ac:dyDescent="0.25">
      <c r="A300" t="s">
        <v>8219</v>
      </c>
      <c r="B300">
        <v>104</v>
      </c>
      <c r="G300" t="s">
        <v>8221</v>
      </c>
      <c r="H300">
        <v>4</v>
      </c>
    </row>
    <row r="301" spans="1:8" x14ac:dyDescent="0.25">
      <c r="A301" t="s">
        <v>8219</v>
      </c>
      <c r="B301">
        <v>73</v>
      </c>
      <c r="G301" t="s">
        <v>8221</v>
      </c>
      <c r="H301">
        <v>10</v>
      </c>
    </row>
    <row r="302" spans="1:8" x14ac:dyDescent="0.25">
      <c r="A302" t="s">
        <v>8219</v>
      </c>
      <c r="B302">
        <v>34</v>
      </c>
      <c r="G302" t="s">
        <v>8221</v>
      </c>
      <c r="H302">
        <v>0</v>
      </c>
    </row>
    <row r="303" spans="1:8" x14ac:dyDescent="0.25">
      <c r="A303" t="s">
        <v>8219</v>
      </c>
      <c r="B303">
        <v>56</v>
      </c>
      <c r="G303" t="s">
        <v>8221</v>
      </c>
      <c r="H303">
        <v>6</v>
      </c>
    </row>
    <row r="304" spans="1:8" x14ac:dyDescent="0.25">
      <c r="A304" t="s">
        <v>8219</v>
      </c>
      <c r="B304">
        <v>31</v>
      </c>
      <c r="G304" t="s">
        <v>8221</v>
      </c>
      <c r="H304">
        <v>0</v>
      </c>
    </row>
    <row r="305" spans="1:8" x14ac:dyDescent="0.25">
      <c r="A305" t="s">
        <v>8219</v>
      </c>
      <c r="B305">
        <v>84</v>
      </c>
      <c r="G305" t="s">
        <v>8221</v>
      </c>
      <c r="H305">
        <v>1</v>
      </c>
    </row>
    <row r="306" spans="1:8" x14ac:dyDescent="0.25">
      <c r="A306" t="s">
        <v>8219</v>
      </c>
      <c r="B306">
        <v>130</v>
      </c>
      <c r="G306" t="s">
        <v>8221</v>
      </c>
      <c r="H306">
        <v>0</v>
      </c>
    </row>
    <row r="307" spans="1:8" x14ac:dyDescent="0.25">
      <c r="A307" t="s">
        <v>8219</v>
      </c>
      <c r="B307">
        <v>12</v>
      </c>
      <c r="G307" t="s">
        <v>8221</v>
      </c>
      <c r="H307">
        <v>44</v>
      </c>
    </row>
    <row r="308" spans="1:8" x14ac:dyDescent="0.25">
      <c r="A308" t="s">
        <v>8219</v>
      </c>
      <c r="B308">
        <v>23</v>
      </c>
      <c r="G308" t="s">
        <v>8221</v>
      </c>
      <c r="H308">
        <v>0</v>
      </c>
    </row>
    <row r="309" spans="1:8" x14ac:dyDescent="0.25">
      <c r="A309" t="s">
        <v>8219</v>
      </c>
      <c r="B309">
        <v>158</v>
      </c>
      <c r="G309" t="s">
        <v>8221</v>
      </c>
      <c r="H309">
        <v>3</v>
      </c>
    </row>
    <row r="310" spans="1:8" x14ac:dyDescent="0.25">
      <c r="A310" t="s">
        <v>8219</v>
      </c>
      <c r="B310">
        <v>30</v>
      </c>
      <c r="G310" t="s">
        <v>8221</v>
      </c>
      <c r="H310">
        <v>0</v>
      </c>
    </row>
    <row r="311" spans="1:8" x14ac:dyDescent="0.25">
      <c r="A311" t="s">
        <v>8219</v>
      </c>
      <c r="B311">
        <v>18</v>
      </c>
      <c r="G311" t="s">
        <v>8221</v>
      </c>
      <c r="H311">
        <v>52</v>
      </c>
    </row>
    <row r="312" spans="1:8" x14ac:dyDescent="0.25">
      <c r="A312" t="s">
        <v>8219</v>
      </c>
      <c r="B312">
        <v>29</v>
      </c>
      <c r="G312" t="s">
        <v>8221</v>
      </c>
      <c r="H312">
        <v>0</v>
      </c>
    </row>
    <row r="313" spans="1:8" x14ac:dyDescent="0.25">
      <c r="A313" t="s">
        <v>8219</v>
      </c>
      <c r="B313">
        <v>31</v>
      </c>
      <c r="G313" t="s">
        <v>8221</v>
      </c>
      <c r="H313">
        <v>1</v>
      </c>
    </row>
    <row r="314" spans="1:8" x14ac:dyDescent="0.25">
      <c r="A314" t="s">
        <v>8219</v>
      </c>
      <c r="B314">
        <v>173</v>
      </c>
      <c r="G314" t="s">
        <v>8221</v>
      </c>
      <c r="H314">
        <v>1</v>
      </c>
    </row>
    <row r="315" spans="1:8" x14ac:dyDescent="0.25">
      <c r="A315" t="s">
        <v>8219</v>
      </c>
      <c r="B315">
        <v>17</v>
      </c>
      <c r="G315" t="s">
        <v>8221</v>
      </c>
      <c r="H315">
        <v>2</v>
      </c>
    </row>
    <row r="316" spans="1:8" x14ac:dyDescent="0.25">
      <c r="A316" t="s">
        <v>8219</v>
      </c>
      <c r="B316">
        <v>48</v>
      </c>
      <c r="G316" t="s">
        <v>8221</v>
      </c>
      <c r="H316">
        <v>9</v>
      </c>
    </row>
    <row r="317" spans="1:8" x14ac:dyDescent="0.25">
      <c r="A317" t="s">
        <v>8219</v>
      </c>
      <c r="B317">
        <v>59</v>
      </c>
      <c r="G317" t="s">
        <v>8221</v>
      </c>
      <c r="H317">
        <v>5</v>
      </c>
    </row>
    <row r="318" spans="1:8" x14ac:dyDescent="0.25">
      <c r="A318" t="s">
        <v>8219</v>
      </c>
      <c r="B318">
        <v>39</v>
      </c>
      <c r="G318" t="s">
        <v>8221</v>
      </c>
      <c r="H318">
        <v>57</v>
      </c>
    </row>
    <row r="319" spans="1:8" x14ac:dyDescent="0.25">
      <c r="A319" t="s">
        <v>8219</v>
      </c>
      <c r="B319">
        <v>59</v>
      </c>
      <c r="G319" t="s">
        <v>8221</v>
      </c>
      <c r="H319">
        <v>3</v>
      </c>
    </row>
    <row r="320" spans="1:8" x14ac:dyDescent="0.25">
      <c r="A320" t="s">
        <v>8219</v>
      </c>
      <c r="B320">
        <v>60</v>
      </c>
      <c r="G320" t="s">
        <v>8221</v>
      </c>
      <c r="H320">
        <v>1</v>
      </c>
    </row>
    <row r="321" spans="1:8" x14ac:dyDescent="0.25">
      <c r="A321" t="s">
        <v>8219</v>
      </c>
      <c r="B321">
        <v>20</v>
      </c>
      <c r="G321" t="s">
        <v>8221</v>
      </c>
      <c r="H321">
        <v>6</v>
      </c>
    </row>
    <row r="322" spans="1:8" x14ac:dyDescent="0.25">
      <c r="A322" t="s">
        <v>8219</v>
      </c>
      <c r="B322">
        <v>2</v>
      </c>
      <c r="G322" t="s">
        <v>8221</v>
      </c>
      <c r="H322">
        <v>48</v>
      </c>
    </row>
    <row r="323" spans="1:8" x14ac:dyDescent="0.25">
      <c r="A323" t="s">
        <v>8219</v>
      </c>
      <c r="B323">
        <v>315</v>
      </c>
      <c r="G323" t="s">
        <v>8221</v>
      </c>
      <c r="H323">
        <v>2</v>
      </c>
    </row>
    <row r="324" spans="1:8" x14ac:dyDescent="0.25">
      <c r="A324" t="s">
        <v>8219</v>
      </c>
      <c r="B324">
        <v>2174</v>
      </c>
      <c r="G324" t="s">
        <v>8221</v>
      </c>
      <c r="H324">
        <v>4</v>
      </c>
    </row>
    <row r="325" spans="1:8" x14ac:dyDescent="0.25">
      <c r="A325" t="s">
        <v>8219</v>
      </c>
      <c r="B325">
        <v>152</v>
      </c>
      <c r="G325" t="s">
        <v>8221</v>
      </c>
      <c r="H325">
        <v>5</v>
      </c>
    </row>
    <row r="326" spans="1:8" x14ac:dyDescent="0.25">
      <c r="A326" t="s">
        <v>8219</v>
      </c>
      <c r="B326">
        <v>1021</v>
      </c>
      <c r="G326" t="s">
        <v>8221</v>
      </c>
      <c r="H326">
        <v>79</v>
      </c>
    </row>
    <row r="327" spans="1:8" x14ac:dyDescent="0.25">
      <c r="A327" t="s">
        <v>8219</v>
      </c>
      <c r="B327">
        <v>237</v>
      </c>
      <c r="G327" t="s">
        <v>8221</v>
      </c>
      <c r="H327">
        <v>2</v>
      </c>
    </row>
    <row r="328" spans="1:8" x14ac:dyDescent="0.25">
      <c r="A328" t="s">
        <v>8219</v>
      </c>
      <c r="B328">
        <v>27</v>
      </c>
      <c r="G328" t="s">
        <v>8221</v>
      </c>
      <c r="H328">
        <v>11</v>
      </c>
    </row>
    <row r="329" spans="1:8" x14ac:dyDescent="0.25">
      <c r="A329" t="s">
        <v>8219</v>
      </c>
      <c r="B329">
        <v>17</v>
      </c>
      <c r="G329" t="s">
        <v>8221</v>
      </c>
      <c r="H329">
        <v>11</v>
      </c>
    </row>
    <row r="330" spans="1:8" x14ac:dyDescent="0.25">
      <c r="A330" t="s">
        <v>8219</v>
      </c>
      <c r="B330">
        <v>27</v>
      </c>
      <c r="G330" t="s">
        <v>8221</v>
      </c>
      <c r="H330">
        <v>1</v>
      </c>
    </row>
    <row r="331" spans="1:8" x14ac:dyDescent="0.25">
      <c r="A331" t="s">
        <v>8219</v>
      </c>
      <c r="B331">
        <v>82</v>
      </c>
      <c r="G331" t="s">
        <v>8221</v>
      </c>
      <c r="H331">
        <v>3</v>
      </c>
    </row>
    <row r="332" spans="1:8" x14ac:dyDescent="0.25">
      <c r="A332" t="s">
        <v>8219</v>
      </c>
      <c r="B332">
        <v>48</v>
      </c>
      <c r="G332" t="s">
        <v>8221</v>
      </c>
      <c r="H332">
        <v>5</v>
      </c>
    </row>
    <row r="333" spans="1:8" x14ac:dyDescent="0.25">
      <c r="A333" t="s">
        <v>8219</v>
      </c>
      <c r="B333">
        <v>105</v>
      </c>
      <c r="G333" t="s">
        <v>8221</v>
      </c>
      <c r="H333">
        <v>12</v>
      </c>
    </row>
    <row r="334" spans="1:8" x14ac:dyDescent="0.25">
      <c r="A334" t="s">
        <v>8219</v>
      </c>
      <c r="B334">
        <v>28</v>
      </c>
      <c r="G334" t="s">
        <v>8221</v>
      </c>
      <c r="H334">
        <v>2</v>
      </c>
    </row>
    <row r="335" spans="1:8" x14ac:dyDescent="0.25">
      <c r="A335" t="s">
        <v>8219</v>
      </c>
      <c r="B335">
        <v>1107</v>
      </c>
      <c r="G335" t="s">
        <v>8221</v>
      </c>
      <c r="H335">
        <v>5</v>
      </c>
    </row>
    <row r="336" spans="1:8" x14ac:dyDescent="0.25">
      <c r="A336" t="s">
        <v>8219</v>
      </c>
      <c r="B336">
        <v>1013</v>
      </c>
      <c r="G336" t="s">
        <v>8221</v>
      </c>
      <c r="H336">
        <v>21</v>
      </c>
    </row>
    <row r="337" spans="1:8" x14ac:dyDescent="0.25">
      <c r="A337" t="s">
        <v>8219</v>
      </c>
      <c r="B337">
        <v>274</v>
      </c>
      <c r="G337" t="s">
        <v>8221</v>
      </c>
      <c r="H337">
        <v>0</v>
      </c>
    </row>
    <row r="338" spans="1:8" x14ac:dyDescent="0.25">
      <c r="A338" t="s">
        <v>8219</v>
      </c>
      <c r="B338">
        <v>87</v>
      </c>
      <c r="G338" t="s">
        <v>8221</v>
      </c>
      <c r="H338">
        <v>45</v>
      </c>
    </row>
    <row r="339" spans="1:8" x14ac:dyDescent="0.25">
      <c r="A339" t="s">
        <v>8219</v>
      </c>
      <c r="B339">
        <v>99</v>
      </c>
      <c r="G339" t="s">
        <v>8221</v>
      </c>
      <c r="H339">
        <v>29</v>
      </c>
    </row>
    <row r="340" spans="1:8" x14ac:dyDescent="0.25">
      <c r="A340" t="s">
        <v>8219</v>
      </c>
      <c r="B340">
        <v>276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G341" t="s">
        <v>8221</v>
      </c>
      <c r="H341">
        <v>30</v>
      </c>
    </row>
    <row r="342" spans="1:8" x14ac:dyDescent="0.25">
      <c r="A342" t="s">
        <v>8219</v>
      </c>
      <c r="B342">
        <v>41</v>
      </c>
      <c r="G342" t="s">
        <v>8221</v>
      </c>
      <c r="H342">
        <v>8</v>
      </c>
    </row>
    <row r="343" spans="1:8" x14ac:dyDescent="0.25">
      <c r="A343" t="s">
        <v>8219</v>
      </c>
      <c r="B343">
        <v>119</v>
      </c>
      <c r="G343" t="s">
        <v>8221</v>
      </c>
      <c r="H343">
        <v>1</v>
      </c>
    </row>
    <row r="344" spans="1:8" x14ac:dyDescent="0.25">
      <c r="A344" t="s">
        <v>8219</v>
      </c>
      <c r="B344">
        <v>153</v>
      </c>
      <c r="G344" t="s">
        <v>8221</v>
      </c>
      <c r="H344">
        <v>14</v>
      </c>
    </row>
    <row r="345" spans="1:8" x14ac:dyDescent="0.25">
      <c r="A345" t="s">
        <v>8219</v>
      </c>
      <c r="B345">
        <v>100</v>
      </c>
      <c r="G345" t="s">
        <v>8221</v>
      </c>
      <c r="H345">
        <v>24</v>
      </c>
    </row>
    <row r="346" spans="1:8" x14ac:dyDescent="0.25">
      <c r="A346" t="s">
        <v>8219</v>
      </c>
      <c r="B346">
        <v>143</v>
      </c>
      <c r="G346" t="s">
        <v>8221</v>
      </c>
      <c r="H346">
        <v>2</v>
      </c>
    </row>
    <row r="347" spans="1:8" x14ac:dyDescent="0.25">
      <c r="A347" t="s">
        <v>8219</v>
      </c>
      <c r="B347">
        <v>140</v>
      </c>
      <c r="G347" t="s">
        <v>8221</v>
      </c>
      <c r="H347">
        <v>21</v>
      </c>
    </row>
    <row r="348" spans="1:8" x14ac:dyDescent="0.25">
      <c r="A348" t="s">
        <v>8219</v>
      </c>
      <c r="B348">
        <v>35</v>
      </c>
      <c r="G348" t="s">
        <v>8221</v>
      </c>
      <c r="H348">
        <v>7</v>
      </c>
    </row>
    <row r="349" spans="1:8" x14ac:dyDescent="0.25">
      <c r="A349" t="s">
        <v>8219</v>
      </c>
      <c r="B349">
        <v>149</v>
      </c>
      <c r="G349" t="s">
        <v>8221</v>
      </c>
      <c r="H349">
        <v>0</v>
      </c>
    </row>
    <row r="350" spans="1:8" x14ac:dyDescent="0.25">
      <c r="A350" t="s">
        <v>8219</v>
      </c>
      <c r="B350">
        <v>130</v>
      </c>
      <c r="G350" t="s">
        <v>8221</v>
      </c>
      <c r="H350">
        <v>4</v>
      </c>
    </row>
    <row r="351" spans="1:8" x14ac:dyDescent="0.25">
      <c r="A351" t="s">
        <v>8219</v>
      </c>
      <c r="B351">
        <v>120</v>
      </c>
      <c r="G351" t="s">
        <v>8221</v>
      </c>
      <c r="H351">
        <v>32</v>
      </c>
    </row>
    <row r="352" spans="1:8" x14ac:dyDescent="0.25">
      <c r="A352" t="s">
        <v>8219</v>
      </c>
      <c r="B352">
        <v>265</v>
      </c>
      <c r="G352" t="s">
        <v>8221</v>
      </c>
      <c r="H352">
        <v>4</v>
      </c>
    </row>
    <row r="353" spans="1:8" x14ac:dyDescent="0.25">
      <c r="A353" t="s">
        <v>8219</v>
      </c>
      <c r="B353">
        <v>71</v>
      </c>
      <c r="G353" t="s">
        <v>8221</v>
      </c>
      <c r="H353">
        <v>9</v>
      </c>
    </row>
    <row r="354" spans="1:8" x14ac:dyDescent="0.25">
      <c r="A354" t="s">
        <v>8219</v>
      </c>
      <c r="B354">
        <v>13</v>
      </c>
      <c r="G354" t="s">
        <v>8221</v>
      </c>
      <c r="H354">
        <v>17</v>
      </c>
    </row>
    <row r="355" spans="1:8" x14ac:dyDescent="0.25">
      <c r="A355" t="s">
        <v>8219</v>
      </c>
      <c r="B355">
        <v>169</v>
      </c>
      <c r="G355" t="s">
        <v>8221</v>
      </c>
      <c r="H355">
        <v>5</v>
      </c>
    </row>
    <row r="356" spans="1:8" x14ac:dyDescent="0.25">
      <c r="A356" t="s">
        <v>8219</v>
      </c>
      <c r="B356">
        <v>57</v>
      </c>
      <c r="G356" t="s">
        <v>8221</v>
      </c>
      <c r="H356">
        <v>53</v>
      </c>
    </row>
    <row r="357" spans="1:8" x14ac:dyDescent="0.25">
      <c r="A357" t="s">
        <v>8219</v>
      </c>
      <c r="B357">
        <v>229</v>
      </c>
      <c r="G357" t="s">
        <v>8221</v>
      </c>
      <c r="H357">
        <v>7</v>
      </c>
    </row>
    <row r="358" spans="1:8" x14ac:dyDescent="0.25">
      <c r="A358" t="s">
        <v>8219</v>
      </c>
      <c r="B358">
        <v>108</v>
      </c>
      <c r="G358" t="s">
        <v>8221</v>
      </c>
      <c r="H358">
        <v>72</v>
      </c>
    </row>
    <row r="359" spans="1:8" x14ac:dyDescent="0.25">
      <c r="A359" t="s">
        <v>8219</v>
      </c>
      <c r="B359">
        <v>108</v>
      </c>
      <c r="G359" t="s">
        <v>8221</v>
      </c>
      <c r="H359">
        <v>0</v>
      </c>
    </row>
    <row r="360" spans="1:8" x14ac:dyDescent="0.25">
      <c r="A360" t="s">
        <v>8219</v>
      </c>
      <c r="B360">
        <v>41</v>
      </c>
      <c r="G360" t="s">
        <v>8221</v>
      </c>
      <c r="H360">
        <v>2</v>
      </c>
    </row>
    <row r="361" spans="1:8" x14ac:dyDescent="0.25">
      <c r="A361" t="s">
        <v>8219</v>
      </c>
      <c r="B361">
        <v>139</v>
      </c>
      <c r="G361" t="s">
        <v>8221</v>
      </c>
      <c r="H361">
        <v>8</v>
      </c>
    </row>
    <row r="362" spans="1:8" x14ac:dyDescent="0.25">
      <c r="A362" t="s">
        <v>8219</v>
      </c>
      <c r="B362">
        <v>19</v>
      </c>
      <c r="G362" t="s">
        <v>8221</v>
      </c>
      <c r="H362">
        <v>2</v>
      </c>
    </row>
    <row r="363" spans="1:8" x14ac:dyDescent="0.25">
      <c r="A363" t="s">
        <v>8219</v>
      </c>
      <c r="B363">
        <v>94</v>
      </c>
      <c r="G363" t="s">
        <v>8221</v>
      </c>
      <c r="H363">
        <v>0</v>
      </c>
    </row>
    <row r="364" spans="1:8" x14ac:dyDescent="0.25">
      <c r="A364" t="s">
        <v>8219</v>
      </c>
      <c r="B364">
        <v>23</v>
      </c>
      <c r="G364" t="s">
        <v>8221</v>
      </c>
      <c r="H364">
        <v>3</v>
      </c>
    </row>
    <row r="365" spans="1:8" x14ac:dyDescent="0.25">
      <c r="A365" t="s">
        <v>8219</v>
      </c>
      <c r="B365">
        <v>15</v>
      </c>
      <c r="G365" t="s">
        <v>8221</v>
      </c>
      <c r="H365">
        <v>4</v>
      </c>
    </row>
    <row r="366" spans="1:8" x14ac:dyDescent="0.25">
      <c r="A366" t="s">
        <v>8219</v>
      </c>
      <c r="B366">
        <v>62</v>
      </c>
      <c r="G366" t="s">
        <v>8221</v>
      </c>
      <c r="H366">
        <v>3</v>
      </c>
    </row>
    <row r="367" spans="1:8" x14ac:dyDescent="0.25">
      <c r="A367" t="s">
        <v>8219</v>
      </c>
      <c r="B367">
        <v>74</v>
      </c>
      <c r="G367" t="s">
        <v>8221</v>
      </c>
      <c r="H367">
        <v>6</v>
      </c>
    </row>
    <row r="368" spans="1:8" x14ac:dyDescent="0.25">
      <c r="A368" t="s">
        <v>8219</v>
      </c>
      <c r="B368">
        <v>97</v>
      </c>
      <c r="G368" t="s">
        <v>8221</v>
      </c>
      <c r="H368">
        <v>0</v>
      </c>
    </row>
    <row r="369" spans="1:8" x14ac:dyDescent="0.25">
      <c r="A369" t="s">
        <v>8219</v>
      </c>
      <c r="B369">
        <v>55</v>
      </c>
      <c r="G369" t="s">
        <v>8221</v>
      </c>
      <c r="H369">
        <v>0</v>
      </c>
    </row>
    <row r="370" spans="1:8" x14ac:dyDescent="0.25">
      <c r="A370" t="s">
        <v>8219</v>
      </c>
      <c r="B370">
        <v>44</v>
      </c>
      <c r="G370" t="s">
        <v>8221</v>
      </c>
      <c r="H370">
        <v>0</v>
      </c>
    </row>
    <row r="371" spans="1:8" x14ac:dyDescent="0.25">
      <c r="A371" t="s">
        <v>8219</v>
      </c>
      <c r="B371">
        <v>110</v>
      </c>
      <c r="G371" t="s">
        <v>8221</v>
      </c>
      <c r="H371">
        <v>8</v>
      </c>
    </row>
    <row r="372" spans="1:8" x14ac:dyDescent="0.25">
      <c r="A372" t="s">
        <v>8219</v>
      </c>
      <c r="B372">
        <v>59</v>
      </c>
      <c r="G372" t="s">
        <v>8221</v>
      </c>
      <c r="H372">
        <v>5</v>
      </c>
    </row>
    <row r="373" spans="1:8" x14ac:dyDescent="0.25">
      <c r="A373" t="s">
        <v>8219</v>
      </c>
      <c r="B373">
        <v>62</v>
      </c>
      <c r="G373" t="s">
        <v>8221</v>
      </c>
      <c r="H373">
        <v>0</v>
      </c>
    </row>
    <row r="374" spans="1:8" x14ac:dyDescent="0.25">
      <c r="A374" t="s">
        <v>8219</v>
      </c>
      <c r="B374">
        <v>105</v>
      </c>
      <c r="G374" t="s">
        <v>8221</v>
      </c>
      <c r="H374">
        <v>2</v>
      </c>
    </row>
    <row r="375" spans="1:8" x14ac:dyDescent="0.25">
      <c r="A375" t="s">
        <v>8219</v>
      </c>
      <c r="B375">
        <v>26</v>
      </c>
      <c r="G375" t="s">
        <v>8221</v>
      </c>
      <c r="H375">
        <v>24</v>
      </c>
    </row>
    <row r="376" spans="1:8" x14ac:dyDescent="0.25">
      <c r="A376" t="s">
        <v>8219</v>
      </c>
      <c r="B376">
        <v>49</v>
      </c>
      <c r="G376" t="s">
        <v>8221</v>
      </c>
      <c r="H376">
        <v>0</v>
      </c>
    </row>
    <row r="377" spans="1:8" x14ac:dyDescent="0.25">
      <c r="A377" t="s">
        <v>8219</v>
      </c>
      <c r="B377">
        <v>68</v>
      </c>
      <c r="G377" t="s">
        <v>8221</v>
      </c>
      <c r="H377">
        <v>9</v>
      </c>
    </row>
    <row r="378" spans="1:8" x14ac:dyDescent="0.25">
      <c r="A378" t="s">
        <v>8219</v>
      </c>
      <c r="B378">
        <v>22</v>
      </c>
      <c r="G378" t="s">
        <v>8221</v>
      </c>
      <c r="H378">
        <v>0</v>
      </c>
    </row>
    <row r="379" spans="1:8" x14ac:dyDescent="0.25">
      <c r="A379" t="s">
        <v>8219</v>
      </c>
      <c r="B379">
        <v>18</v>
      </c>
      <c r="G379" t="s">
        <v>8221</v>
      </c>
      <c r="H379">
        <v>1</v>
      </c>
    </row>
    <row r="380" spans="1:8" x14ac:dyDescent="0.25">
      <c r="A380" t="s">
        <v>8219</v>
      </c>
      <c r="B380">
        <v>19</v>
      </c>
      <c r="G380" t="s">
        <v>8221</v>
      </c>
      <c r="H380">
        <v>10</v>
      </c>
    </row>
    <row r="381" spans="1:8" x14ac:dyDescent="0.25">
      <c r="A381" t="s">
        <v>8219</v>
      </c>
      <c r="B381">
        <v>99</v>
      </c>
      <c r="G381" t="s">
        <v>8221</v>
      </c>
      <c r="H381">
        <v>1</v>
      </c>
    </row>
    <row r="382" spans="1:8" x14ac:dyDescent="0.25">
      <c r="A382" t="s">
        <v>8219</v>
      </c>
      <c r="B382">
        <v>27</v>
      </c>
      <c r="G382" t="s">
        <v>8221</v>
      </c>
      <c r="H382">
        <v>0</v>
      </c>
    </row>
    <row r="383" spans="1:8" x14ac:dyDescent="0.25">
      <c r="A383" t="s">
        <v>8219</v>
      </c>
      <c r="B383">
        <v>25</v>
      </c>
      <c r="G383" t="s">
        <v>8221</v>
      </c>
      <c r="H383">
        <v>20</v>
      </c>
    </row>
    <row r="384" spans="1:8" x14ac:dyDescent="0.25">
      <c r="A384" t="s">
        <v>8219</v>
      </c>
      <c r="B384">
        <v>14</v>
      </c>
      <c r="G384" t="s">
        <v>8221</v>
      </c>
      <c r="H384">
        <v>30</v>
      </c>
    </row>
    <row r="385" spans="1:8" x14ac:dyDescent="0.25">
      <c r="A385" t="s">
        <v>8219</v>
      </c>
      <c r="B385">
        <v>35</v>
      </c>
      <c r="G385" t="s">
        <v>8221</v>
      </c>
      <c r="H385">
        <v>6</v>
      </c>
    </row>
    <row r="386" spans="1:8" x14ac:dyDescent="0.25">
      <c r="A386" t="s">
        <v>8219</v>
      </c>
      <c r="B386">
        <v>10</v>
      </c>
      <c r="G386" t="s">
        <v>8221</v>
      </c>
      <c r="H386">
        <v>15</v>
      </c>
    </row>
    <row r="387" spans="1:8" x14ac:dyDescent="0.25">
      <c r="A387" t="s">
        <v>8219</v>
      </c>
      <c r="B387">
        <v>29</v>
      </c>
      <c r="G387" t="s">
        <v>8221</v>
      </c>
      <c r="H387">
        <v>5</v>
      </c>
    </row>
    <row r="388" spans="1:8" x14ac:dyDescent="0.25">
      <c r="A388" t="s">
        <v>8219</v>
      </c>
      <c r="B388">
        <v>44</v>
      </c>
      <c r="G388" t="s">
        <v>8221</v>
      </c>
      <c r="H388">
        <v>0</v>
      </c>
    </row>
    <row r="389" spans="1:8" x14ac:dyDescent="0.25">
      <c r="A389" t="s">
        <v>8219</v>
      </c>
      <c r="B389">
        <v>17</v>
      </c>
      <c r="G389" t="s">
        <v>8221</v>
      </c>
      <c r="H389">
        <v>0</v>
      </c>
    </row>
    <row r="390" spans="1:8" x14ac:dyDescent="0.25">
      <c r="A390" t="s">
        <v>8219</v>
      </c>
      <c r="B390">
        <v>34</v>
      </c>
      <c r="G390" t="s">
        <v>8221</v>
      </c>
      <c r="H390">
        <v>28</v>
      </c>
    </row>
    <row r="391" spans="1:8" x14ac:dyDescent="0.25">
      <c r="A391" t="s">
        <v>8219</v>
      </c>
      <c r="B391">
        <v>14</v>
      </c>
      <c r="G391" t="s">
        <v>8221</v>
      </c>
      <c r="H391">
        <v>0</v>
      </c>
    </row>
    <row r="392" spans="1:8" x14ac:dyDescent="0.25">
      <c r="A392" t="s">
        <v>8219</v>
      </c>
      <c r="B392">
        <v>156</v>
      </c>
      <c r="G392" t="s">
        <v>8221</v>
      </c>
      <c r="H392">
        <v>5</v>
      </c>
    </row>
    <row r="393" spans="1:8" x14ac:dyDescent="0.25">
      <c r="A393" t="s">
        <v>8219</v>
      </c>
      <c r="B393">
        <v>128</v>
      </c>
      <c r="G393" t="s">
        <v>8221</v>
      </c>
      <c r="H393">
        <v>7</v>
      </c>
    </row>
    <row r="394" spans="1:8" x14ac:dyDescent="0.25">
      <c r="A394" t="s">
        <v>8219</v>
      </c>
      <c r="B394">
        <v>60</v>
      </c>
      <c r="G394" t="s">
        <v>8221</v>
      </c>
      <c r="H394">
        <v>30</v>
      </c>
    </row>
    <row r="395" spans="1:8" x14ac:dyDescent="0.25">
      <c r="A395" t="s">
        <v>8219</v>
      </c>
      <c r="B395">
        <v>32</v>
      </c>
      <c r="G395" t="s">
        <v>8221</v>
      </c>
      <c r="H395">
        <v>2</v>
      </c>
    </row>
    <row r="396" spans="1:8" x14ac:dyDescent="0.25">
      <c r="A396" t="s">
        <v>8219</v>
      </c>
      <c r="B396">
        <v>53</v>
      </c>
      <c r="G396" t="s">
        <v>8221</v>
      </c>
      <c r="H396">
        <v>30</v>
      </c>
    </row>
    <row r="397" spans="1:8" x14ac:dyDescent="0.25">
      <c r="A397" t="s">
        <v>8219</v>
      </c>
      <c r="B397">
        <v>184</v>
      </c>
      <c r="G397" t="s">
        <v>8221</v>
      </c>
      <c r="H397">
        <v>2</v>
      </c>
    </row>
    <row r="398" spans="1:8" x14ac:dyDescent="0.25">
      <c r="A398" t="s">
        <v>8219</v>
      </c>
      <c r="B398">
        <v>90</v>
      </c>
      <c r="G398" t="s">
        <v>8221</v>
      </c>
      <c r="H398">
        <v>0</v>
      </c>
    </row>
    <row r="399" spans="1:8" x14ac:dyDescent="0.25">
      <c r="A399" t="s">
        <v>8219</v>
      </c>
      <c r="B399">
        <v>71</v>
      </c>
      <c r="G399" t="s">
        <v>8221</v>
      </c>
      <c r="H399">
        <v>2</v>
      </c>
    </row>
    <row r="400" spans="1:8" x14ac:dyDescent="0.25">
      <c r="A400" t="s">
        <v>8219</v>
      </c>
      <c r="B400">
        <v>87</v>
      </c>
      <c r="G400" t="s">
        <v>8221</v>
      </c>
      <c r="H400">
        <v>1</v>
      </c>
    </row>
    <row r="401" spans="1:8" x14ac:dyDescent="0.25">
      <c r="A401" t="s">
        <v>8219</v>
      </c>
      <c r="B401">
        <v>28</v>
      </c>
      <c r="G401" t="s">
        <v>8221</v>
      </c>
      <c r="H401">
        <v>2</v>
      </c>
    </row>
    <row r="402" spans="1:8" x14ac:dyDescent="0.25">
      <c r="A402" t="s">
        <v>8219</v>
      </c>
      <c r="B402">
        <v>56</v>
      </c>
      <c r="G402" t="s">
        <v>8221</v>
      </c>
      <c r="H402">
        <v>14</v>
      </c>
    </row>
    <row r="403" spans="1:8" x14ac:dyDescent="0.25">
      <c r="A403" t="s">
        <v>8219</v>
      </c>
      <c r="B403">
        <v>51</v>
      </c>
      <c r="G403" t="s">
        <v>8221</v>
      </c>
      <c r="H403">
        <v>31</v>
      </c>
    </row>
    <row r="404" spans="1:8" x14ac:dyDescent="0.25">
      <c r="A404" t="s">
        <v>8219</v>
      </c>
      <c r="B404">
        <v>75</v>
      </c>
      <c r="G404" t="s">
        <v>8221</v>
      </c>
      <c r="H404">
        <v>16</v>
      </c>
    </row>
    <row r="405" spans="1:8" x14ac:dyDescent="0.25">
      <c r="A405" t="s">
        <v>8219</v>
      </c>
      <c r="B405">
        <v>38</v>
      </c>
      <c r="G405" t="s">
        <v>8221</v>
      </c>
      <c r="H405">
        <v>12</v>
      </c>
    </row>
    <row r="406" spans="1:8" x14ac:dyDescent="0.25">
      <c r="A406" t="s">
        <v>8219</v>
      </c>
      <c r="B406">
        <v>18</v>
      </c>
      <c r="G406" t="s">
        <v>8221</v>
      </c>
      <c r="H406">
        <v>96</v>
      </c>
    </row>
    <row r="407" spans="1:8" x14ac:dyDescent="0.25">
      <c r="A407" t="s">
        <v>8219</v>
      </c>
      <c r="B407">
        <v>54</v>
      </c>
      <c r="G407" t="s">
        <v>8221</v>
      </c>
      <c r="H407">
        <v>16</v>
      </c>
    </row>
    <row r="408" spans="1:8" x14ac:dyDescent="0.25">
      <c r="A408" t="s">
        <v>8219</v>
      </c>
      <c r="B408">
        <v>71</v>
      </c>
      <c r="G408" t="s">
        <v>8221</v>
      </c>
      <c r="H408">
        <v>5</v>
      </c>
    </row>
    <row r="409" spans="1:8" x14ac:dyDescent="0.25">
      <c r="A409" t="s">
        <v>8219</v>
      </c>
      <c r="B409">
        <v>57</v>
      </c>
      <c r="G409" t="s">
        <v>8221</v>
      </c>
      <c r="H409">
        <v>0</v>
      </c>
    </row>
    <row r="410" spans="1:8" x14ac:dyDescent="0.25">
      <c r="A410" t="s">
        <v>8219</v>
      </c>
      <c r="B410">
        <v>43</v>
      </c>
      <c r="G410" t="s">
        <v>8221</v>
      </c>
      <c r="H410">
        <v>8</v>
      </c>
    </row>
    <row r="411" spans="1:8" x14ac:dyDescent="0.25">
      <c r="A411" t="s">
        <v>8219</v>
      </c>
      <c r="B411">
        <v>52</v>
      </c>
      <c r="G411" t="s">
        <v>8221</v>
      </c>
      <c r="H411">
        <v>7</v>
      </c>
    </row>
    <row r="412" spans="1:8" x14ac:dyDescent="0.25">
      <c r="A412" t="s">
        <v>8219</v>
      </c>
      <c r="B412">
        <v>27</v>
      </c>
      <c r="G412" t="s">
        <v>8221</v>
      </c>
      <c r="H412">
        <v>24</v>
      </c>
    </row>
    <row r="413" spans="1:8" x14ac:dyDescent="0.25">
      <c r="A413" t="s">
        <v>8219</v>
      </c>
      <c r="B413">
        <v>12</v>
      </c>
      <c r="G413" t="s">
        <v>8221</v>
      </c>
      <c r="H413">
        <v>121</v>
      </c>
    </row>
    <row r="414" spans="1:8" x14ac:dyDescent="0.25">
      <c r="A414" t="s">
        <v>8219</v>
      </c>
      <c r="B414">
        <v>33</v>
      </c>
      <c r="G414" t="s">
        <v>8221</v>
      </c>
      <c r="H414">
        <v>196</v>
      </c>
    </row>
    <row r="415" spans="1:8" x14ac:dyDescent="0.25">
      <c r="A415" t="s">
        <v>8219</v>
      </c>
      <c r="B415">
        <v>96</v>
      </c>
      <c r="G415" t="s">
        <v>8221</v>
      </c>
      <c r="H415">
        <v>5</v>
      </c>
    </row>
    <row r="416" spans="1:8" x14ac:dyDescent="0.25">
      <c r="A416" t="s">
        <v>8219</v>
      </c>
      <c r="B416">
        <v>28</v>
      </c>
      <c r="G416" t="s">
        <v>8221</v>
      </c>
      <c r="H416">
        <v>73</v>
      </c>
    </row>
    <row r="417" spans="1:8" x14ac:dyDescent="0.25">
      <c r="A417" t="s">
        <v>8219</v>
      </c>
      <c r="B417">
        <v>43</v>
      </c>
      <c r="G417" t="s">
        <v>8221</v>
      </c>
      <c r="H417">
        <v>93</v>
      </c>
    </row>
    <row r="418" spans="1:8" x14ac:dyDescent="0.25">
      <c r="A418" t="s">
        <v>8219</v>
      </c>
      <c r="B418">
        <v>205</v>
      </c>
      <c r="G418" t="s">
        <v>8221</v>
      </c>
      <c r="H418">
        <v>17</v>
      </c>
    </row>
    <row r="419" spans="1:8" x14ac:dyDescent="0.25">
      <c r="A419" t="s">
        <v>8219</v>
      </c>
      <c r="B419">
        <v>23</v>
      </c>
      <c r="G419" t="s">
        <v>8221</v>
      </c>
      <c r="H419">
        <v>7</v>
      </c>
    </row>
    <row r="420" spans="1:8" x14ac:dyDescent="0.25">
      <c r="A420" t="s">
        <v>8219</v>
      </c>
      <c r="B420">
        <v>19</v>
      </c>
      <c r="G420" t="s">
        <v>8221</v>
      </c>
      <c r="H420">
        <v>17</v>
      </c>
    </row>
    <row r="421" spans="1:8" x14ac:dyDescent="0.25">
      <c r="A421" t="s">
        <v>8219</v>
      </c>
      <c r="B421">
        <v>14</v>
      </c>
      <c r="G421" t="s">
        <v>8221</v>
      </c>
      <c r="H421">
        <v>171</v>
      </c>
    </row>
    <row r="422" spans="1:8" x14ac:dyDescent="0.25">
      <c r="A422" t="s">
        <v>8219</v>
      </c>
      <c r="B422">
        <v>38</v>
      </c>
      <c r="G422" t="s">
        <v>8221</v>
      </c>
      <c r="H422">
        <v>188</v>
      </c>
    </row>
    <row r="423" spans="1:8" x14ac:dyDescent="0.25">
      <c r="A423" t="s">
        <v>8219</v>
      </c>
      <c r="B423">
        <v>78</v>
      </c>
      <c r="G423" t="s">
        <v>8221</v>
      </c>
      <c r="H423">
        <v>110</v>
      </c>
    </row>
    <row r="424" spans="1:8" x14ac:dyDescent="0.25">
      <c r="A424" t="s">
        <v>8219</v>
      </c>
      <c r="B424">
        <v>69</v>
      </c>
      <c r="G424" t="s">
        <v>8221</v>
      </c>
      <c r="H424">
        <v>37</v>
      </c>
    </row>
    <row r="425" spans="1:8" x14ac:dyDescent="0.25">
      <c r="A425" t="s">
        <v>8219</v>
      </c>
      <c r="B425">
        <v>33</v>
      </c>
      <c r="G425" t="s">
        <v>8221</v>
      </c>
      <c r="H425">
        <v>9</v>
      </c>
    </row>
    <row r="426" spans="1:8" x14ac:dyDescent="0.25">
      <c r="A426" t="s">
        <v>8219</v>
      </c>
      <c r="B426">
        <v>54</v>
      </c>
      <c r="G426" t="s">
        <v>8221</v>
      </c>
      <c r="H426">
        <v>29</v>
      </c>
    </row>
    <row r="427" spans="1:8" x14ac:dyDescent="0.25">
      <c r="A427" t="s">
        <v>8219</v>
      </c>
      <c r="B427">
        <v>99</v>
      </c>
      <c r="G427" t="s">
        <v>8221</v>
      </c>
      <c r="H427">
        <v>6</v>
      </c>
    </row>
    <row r="428" spans="1:8" x14ac:dyDescent="0.25">
      <c r="A428" t="s">
        <v>8219</v>
      </c>
      <c r="B428">
        <v>49</v>
      </c>
      <c r="G428" t="s">
        <v>8221</v>
      </c>
      <c r="H428">
        <v>30</v>
      </c>
    </row>
    <row r="429" spans="1:8" x14ac:dyDescent="0.25">
      <c r="A429" t="s">
        <v>8219</v>
      </c>
      <c r="B429">
        <v>11</v>
      </c>
      <c r="G429" t="s">
        <v>8221</v>
      </c>
      <c r="H429">
        <v>81</v>
      </c>
    </row>
    <row r="430" spans="1:8" x14ac:dyDescent="0.25">
      <c r="A430" t="s">
        <v>8219</v>
      </c>
      <c r="B430">
        <v>38</v>
      </c>
      <c r="G430" t="s">
        <v>8221</v>
      </c>
      <c r="H430">
        <v>4</v>
      </c>
    </row>
    <row r="431" spans="1:8" x14ac:dyDescent="0.25">
      <c r="A431" t="s">
        <v>8219</v>
      </c>
      <c r="B431">
        <v>16</v>
      </c>
      <c r="G431" t="s">
        <v>8221</v>
      </c>
      <c r="H431">
        <v>11</v>
      </c>
    </row>
    <row r="432" spans="1:8" x14ac:dyDescent="0.25">
      <c r="A432" t="s">
        <v>8219</v>
      </c>
      <c r="B432">
        <v>32</v>
      </c>
      <c r="G432" t="s">
        <v>8221</v>
      </c>
      <c r="H432">
        <v>14</v>
      </c>
    </row>
    <row r="433" spans="1:8" x14ac:dyDescent="0.25">
      <c r="A433" t="s">
        <v>8219</v>
      </c>
      <c r="B433">
        <v>20</v>
      </c>
      <c r="G433" t="s">
        <v>8221</v>
      </c>
      <c r="H433">
        <v>5</v>
      </c>
    </row>
    <row r="434" spans="1:8" x14ac:dyDescent="0.25">
      <c r="A434" t="s">
        <v>8219</v>
      </c>
      <c r="B434">
        <v>154</v>
      </c>
      <c r="G434" t="s">
        <v>8221</v>
      </c>
      <c r="H434">
        <v>45</v>
      </c>
    </row>
    <row r="435" spans="1:8" x14ac:dyDescent="0.25">
      <c r="A435" t="s">
        <v>8219</v>
      </c>
      <c r="B435">
        <v>41</v>
      </c>
      <c r="G435" t="s">
        <v>8221</v>
      </c>
      <c r="H435">
        <v>8</v>
      </c>
    </row>
    <row r="436" spans="1:8" x14ac:dyDescent="0.25">
      <c r="A436" t="s">
        <v>8219</v>
      </c>
      <c r="B436">
        <v>75</v>
      </c>
      <c r="G436" t="s">
        <v>8221</v>
      </c>
      <c r="H436">
        <v>3</v>
      </c>
    </row>
    <row r="437" spans="1:8" x14ac:dyDescent="0.25">
      <c r="A437" t="s">
        <v>8219</v>
      </c>
      <c r="B437">
        <v>40</v>
      </c>
      <c r="G437" t="s">
        <v>8221</v>
      </c>
      <c r="H437">
        <v>24</v>
      </c>
    </row>
    <row r="438" spans="1:8" x14ac:dyDescent="0.25">
      <c r="A438" t="s">
        <v>8219</v>
      </c>
      <c r="B438">
        <v>46</v>
      </c>
      <c r="G438" t="s">
        <v>8221</v>
      </c>
      <c r="H438">
        <v>18</v>
      </c>
    </row>
    <row r="439" spans="1:8" x14ac:dyDescent="0.25">
      <c r="A439" t="s">
        <v>8219</v>
      </c>
      <c r="B439">
        <v>62</v>
      </c>
      <c r="G439" t="s">
        <v>8221</v>
      </c>
      <c r="H439">
        <v>12</v>
      </c>
    </row>
    <row r="440" spans="1:8" x14ac:dyDescent="0.25">
      <c r="A440" t="s">
        <v>8219</v>
      </c>
      <c r="B440">
        <v>61</v>
      </c>
      <c r="G440" t="s">
        <v>8221</v>
      </c>
      <c r="H440">
        <v>123</v>
      </c>
    </row>
    <row r="441" spans="1:8" x14ac:dyDescent="0.25">
      <c r="A441" t="s">
        <v>8219</v>
      </c>
      <c r="B441">
        <v>96</v>
      </c>
      <c r="G441" t="s">
        <v>8221</v>
      </c>
      <c r="H441">
        <v>96</v>
      </c>
    </row>
    <row r="442" spans="1:8" x14ac:dyDescent="0.25">
      <c r="A442" t="s">
        <v>8219</v>
      </c>
      <c r="B442">
        <v>190</v>
      </c>
      <c r="G442" t="s">
        <v>8221</v>
      </c>
      <c r="H442">
        <v>31</v>
      </c>
    </row>
    <row r="443" spans="1:8" x14ac:dyDescent="0.25">
      <c r="A443" t="s">
        <v>8219</v>
      </c>
      <c r="B443">
        <v>94</v>
      </c>
      <c r="G443" t="s">
        <v>8221</v>
      </c>
      <c r="H443">
        <v>4</v>
      </c>
    </row>
    <row r="444" spans="1:8" x14ac:dyDescent="0.25">
      <c r="A444" t="s">
        <v>8219</v>
      </c>
      <c r="B444">
        <v>39</v>
      </c>
      <c r="G444" t="s">
        <v>8221</v>
      </c>
      <c r="H444">
        <v>3</v>
      </c>
    </row>
    <row r="445" spans="1:8" x14ac:dyDescent="0.25">
      <c r="A445" t="s">
        <v>8219</v>
      </c>
      <c r="B445">
        <v>127</v>
      </c>
      <c r="G445" t="s">
        <v>8221</v>
      </c>
      <c r="H445">
        <v>179</v>
      </c>
    </row>
    <row r="446" spans="1:8" x14ac:dyDescent="0.25">
      <c r="A446" t="s">
        <v>8219</v>
      </c>
      <c r="B446">
        <v>159</v>
      </c>
      <c r="G446" t="s">
        <v>8221</v>
      </c>
      <c r="H446">
        <v>3</v>
      </c>
    </row>
    <row r="447" spans="1:8" x14ac:dyDescent="0.25">
      <c r="A447" t="s">
        <v>8219</v>
      </c>
      <c r="B447">
        <v>177</v>
      </c>
      <c r="G447" t="s">
        <v>8221</v>
      </c>
      <c r="H447">
        <v>23</v>
      </c>
    </row>
    <row r="448" spans="1:8" x14ac:dyDescent="0.25">
      <c r="A448" t="s">
        <v>8219</v>
      </c>
      <c r="B448">
        <v>47</v>
      </c>
      <c r="G448" t="s">
        <v>8221</v>
      </c>
      <c r="H448">
        <v>23</v>
      </c>
    </row>
    <row r="449" spans="1:8" x14ac:dyDescent="0.25">
      <c r="A449" t="s">
        <v>8219</v>
      </c>
      <c r="B449">
        <v>1</v>
      </c>
      <c r="G449" t="s">
        <v>8221</v>
      </c>
      <c r="H449">
        <v>41</v>
      </c>
    </row>
    <row r="450" spans="1:8" x14ac:dyDescent="0.25">
      <c r="A450" t="s">
        <v>8219</v>
      </c>
      <c r="B450">
        <v>16</v>
      </c>
      <c r="G450" t="s">
        <v>8221</v>
      </c>
      <c r="H450">
        <v>0</v>
      </c>
    </row>
    <row r="451" spans="1:8" x14ac:dyDescent="0.25">
      <c r="A451" t="s">
        <v>8219</v>
      </c>
      <c r="B451">
        <v>115</v>
      </c>
      <c r="G451" t="s">
        <v>8221</v>
      </c>
      <c r="H451">
        <v>32</v>
      </c>
    </row>
    <row r="452" spans="1:8" x14ac:dyDescent="0.25">
      <c r="A452" t="s">
        <v>8219</v>
      </c>
      <c r="B452">
        <v>133</v>
      </c>
      <c r="G452" t="s">
        <v>8221</v>
      </c>
      <c r="H452">
        <v>2</v>
      </c>
    </row>
    <row r="453" spans="1:8" x14ac:dyDescent="0.25">
      <c r="A453" t="s">
        <v>8219</v>
      </c>
      <c r="B453">
        <v>70</v>
      </c>
      <c r="G453" t="s">
        <v>8221</v>
      </c>
      <c r="H453">
        <v>7</v>
      </c>
    </row>
    <row r="454" spans="1:8" x14ac:dyDescent="0.25">
      <c r="A454" t="s">
        <v>8219</v>
      </c>
      <c r="B454">
        <v>62</v>
      </c>
      <c r="G454" t="s">
        <v>8221</v>
      </c>
      <c r="H454">
        <v>4</v>
      </c>
    </row>
    <row r="455" spans="1:8" x14ac:dyDescent="0.25">
      <c r="A455" t="s">
        <v>8219</v>
      </c>
      <c r="B455">
        <v>10</v>
      </c>
      <c r="G455" t="s">
        <v>8221</v>
      </c>
      <c r="H455">
        <v>196</v>
      </c>
    </row>
    <row r="456" spans="1:8" x14ac:dyDescent="0.25">
      <c r="A456" t="s">
        <v>8219</v>
      </c>
      <c r="B456">
        <v>499</v>
      </c>
      <c r="G456" t="s">
        <v>8221</v>
      </c>
      <c r="H456">
        <v>11</v>
      </c>
    </row>
    <row r="457" spans="1:8" x14ac:dyDescent="0.25">
      <c r="A457" t="s">
        <v>8219</v>
      </c>
      <c r="B457">
        <v>47</v>
      </c>
      <c r="G457" t="s">
        <v>8221</v>
      </c>
      <c r="H457">
        <v>9</v>
      </c>
    </row>
    <row r="458" spans="1:8" x14ac:dyDescent="0.25">
      <c r="A458" t="s">
        <v>8219</v>
      </c>
      <c r="B458">
        <v>28</v>
      </c>
      <c r="G458" t="s">
        <v>8221</v>
      </c>
      <c r="H458">
        <v>5</v>
      </c>
    </row>
    <row r="459" spans="1:8" x14ac:dyDescent="0.25">
      <c r="A459" t="s">
        <v>8219</v>
      </c>
      <c r="B459">
        <v>24</v>
      </c>
      <c r="G459" t="s">
        <v>8221</v>
      </c>
      <c r="H459">
        <v>8</v>
      </c>
    </row>
    <row r="460" spans="1:8" x14ac:dyDescent="0.25">
      <c r="A460" t="s">
        <v>8219</v>
      </c>
      <c r="B460">
        <v>76</v>
      </c>
      <c r="G460" t="s">
        <v>8221</v>
      </c>
      <c r="H460">
        <v>229</v>
      </c>
    </row>
    <row r="461" spans="1:8" x14ac:dyDescent="0.25">
      <c r="A461" t="s">
        <v>8219</v>
      </c>
      <c r="B461">
        <v>98</v>
      </c>
      <c r="G461" t="s">
        <v>8221</v>
      </c>
      <c r="H461">
        <v>40</v>
      </c>
    </row>
    <row r="462" spans="1:8" x14ac:dyDescent="0.25">
      <c r="A462" t="s">
        <v>8219</v>
      </c>
      <c r="B462">
        <v>30</v>
      </c>
      <c r="G462" t="s">
        <v>8221</v>
      </c>
      <c r="H462">
        <v>123</v>
      </c>
    </row>
    <row r="463" spans="1:8" x14ac:dyDescent="0.25">
      <c r="A463" t="s">
        <v>8219</v>
      </c>
      <c r="B463">
        <v>478</v>
      </c>
      <c r="G463" t="s">
        <v>8221</v>
      </c>
      <c r="H463">
        <v>5</v>
      </c>
    </row>
    <row r="464" spans="1:8" x14ac:dyDescent="0.25">
      <c r="A464" t="s">
        <v>8219</v>
      </c>
      <c r="B464">
        <v>74</v>
      </c>
      <c r="G464" t="s">
        <v>8221</v>
      </c>
      <c r="H464">
        <v>148</v>
      </c>
    </row>
    <row r="465" spans="1:8" x14ac:dyDescent="0.25">
      <c r="A465" t="s">
        <v>8219</v>
      </c>
      <c r="B465">
        <v>131</v>
      </c>
      <c r="G465" t="s">
        <v>8221</v>
      </c>
      <c r="H465">
        <v>10</v>
      </c>
    </row>
    <row r="466" spans="1:8" x14ac:dyDescent="0.25">
      <c r="A466" t="s">
        <v>8219</v>
      </c>
      <c r="B466">
        <v>61</v>
      </c>
      <c r="G466" t="s">
        <v>8221</v>
      </c>
      <c r="H466">
        <v>4</v>
      </c>
    </row>
    <row r="467" spans="1:8" x14ac:dyDescent="0.25">
      <c r="A467" t="s">
        <v>8219</v>
      </c>
      <c r="B467">
        <v>1071</v>
      </c>
      <c r="G467" t="s">
        <v>8221</v>
      </c>
      <c r="H467">
        <v>21</v>
      </c>
    </row>
    <row r="468" spans="1:8" x14ac:dyDescent="0.25">
      <c r="A468" t="s">
        <v>8219</v>
      </c>
      <c r="B468">
        <v>122</v>
      </c>
      <c r="G468" t="s">
        <v>8221</v>
      </c>
      <c r="H468">
        <v>2</v>
      </c>
    </row>
    <row r="469" spans="1:8" x14ac:dyDescent="0.25">
      <c r="A469" t="s">
        <v>8219</v>
      </c>
      <c r="B469">
        <v>111</v>
      </c>
      <c r="G469" t="s">
        <v>8221</v>
      </c>
      <c r="H469">
        <v>0</v>
      </c>
    </row>
    <row r="470" spans="1:8" x14ac:dyDescent="0.25">
      <c r="A470" t="s">
        <v>8219</v>
      </c>
      <c r="B470">
        <v>255</v>
      </c>
      <c r="G470" t="s">
        <v>8221</v>
      </c>
      <c r="H470">
        <v>4</v>
      </c>
    </row>
    <row r="471" spans="1:8" x14ac:dyDescent="0.25">
      <c r="A471" t="s">
        <v>8219</v>
      </c>
      <c r="B471">
        <v>141</v>
      </c>
      <c r="G471" t="s">
        <v>8221</v>
      </c>
      <c r="H471">
        <v>1</v>
      </c>
    </row>
    <row r="472" spans="1:8" x14ac:dyDescent="0.25">
      <c r="A472" t="s">
        <v>8219</v>
      </c>
      <c r="B472">
        <v>159</v>
      </c>
      <c r="G472" t="s">
        <v>8221</v>
      </c>
      <c r="H472">
        <v>30</v>
      </c>
    </row>
    <row r="473" spans="1:8" x14ac:dyDescent="0.25">
      <c r="A473" t="s">
        <v>8219</v>
      </c>
      <c r="B473">
        <v>99</v>
      </c>
      <c r="G473" t="s">
        <v>8221</v>
      </c>
      <c r="H473">
        <v>3</v>
      </c>
    </row>
    <row r="474" spans="1:8" x14ac:dyDescent="0.25">
      <c r="A474" t="s">
        <v>8219</v>
      </c>
      <c r="B474">
        <v>96</v>
      </c>
      <c r="G474" t="s">
        <v>8221</v>
      </c>
      <c r="H474">
        <v>975</v>
      </c>
    </row>
    <row r="475" spans="1:8" x14ac:dyDescent="0.25">
      <c r="A475" t="s">
        <v>8219</v>
      </c>
      <c r="B475">
        <v>27</v>
      </c>
      <c r="G475" t="s">
        <v>8221</v>
      </c>
      <c r="H475">
        <v>167</v>
      </c>
    </row>
    <row r="476" spans="1:8" x14ac:dyDescent="0.25">
      <c r="A476" t="s">
        <v>8219</v>
      </c>
      <c r="B476">
        <v>166</v>
      </c>
      <c r="G476" t="s">
        <v>8221</v>
      </c>
      <c r="H476">
        <v>5</v>
      </c>
    </row>
    <row r="477" spans="1:8" x14ac:dyDescent="0.25">
      <c r="A477" t="s">
        <v>8219</v>
      </c>
      <c r="B477">
        <v>76</v>
      </c>
      <c r="G477" t="s">
        <v>8221</v>
      </c>
      <c r="H477">
        <v>18</v>
      </c>
    </row>
    <row r="478" spans="1:8" x14ac:dyDescent="0.25">
      <c r="A478" t="s">
        <v>8219</v>
      </c>
      <c r="B478">
        <v>211</v>
      </c>
      <c r="G478" t="s">
        <v>8221</v>
      </c>
      <c r="H478">
        <v>98</v>
      </c>
    </row>
    <row r="479" spans="1:8" x14ac:dyDescent="0.25">
      <c r="A479" t="s">
        <v>8219</v>
      </c>
      <c r="B479">
        <v>21</v>
      </c>
      <c r="G479" t="s">
        <v>8221</v>
      </c>
      <c r="H479">
        <v>4</v>
      </c>
    </row>
    <row r="480" spans="1:8" x14ac:dyDescent="0.25">
      <c r="A480" t="s">
        <v>8219</v>
      </c>
      <c r="B480">
        <v>61</v>
      </c>
      <c r="G480" t="s">
        <v>8221</v>
      </c>
      <c r="H480">
        <v>3</v>
      </c>
    </row>
    <row r="481" spans="1:8" x14ac:dyDescent="0.25">
      <c r="A481" t="s">
        <v>8219</v>
      </c>
      <c r="B481">
        <v>30</v>
      </c>
      <c r="G481" t="s">
        <v>8221</v>
      </c>
      <c r="H481">
        <v>1</v>
      </c>
    </row>
    <row r="482" spans="1:8" x14ac:dyDescent="0.25">
      <c r="A482" t="s">
        <v>8219</v>
      </c>
      <c r="B482">
        <v>375</v>
      </c>
      <c r="G482" t="s">
        <v>8221</v>
      </c>
      <c r="H482">
        <v>0</v>
      </c>
    </row>
    <row r="483" spans="1:8" x14ac:dyDescent="0.25">
      <c r="A483" t="s">
        <v>8219</v>
      </c>
      <c r="B483">
        <v>111</v>
      </c>
      <c r="G483" t="s">
        <v>8221</v>
      </c>
      <c r="H483">
        <v>9</v>
      </c>
    </row>
    <row r="484" spans="1:8" x14ac:dyDescent="0.25">
      <c r="A484" t="s">
        <v>8219</v>
      </c>
      <c r="B484">
        <v>123</v>
      </c>
      <c r="G484" t="s">
        <v>8221</v>
      </c>
      <c r="H484">
        <v>2</v>
      </c>
    </row>
    <row r="485" spans="1:8" x14ac:dyDescent="0.25">
      <c r="A485" t="s">
        <v>8219</v>
      </c>
      <c r="B485">
        <v>70</v>
      </c>
      <c r="G485" t="s">
        <v>8221</v>
      </c>
      <c r="H485">
        <v>0</v>
      </c>
    </row>
    <row r="486" spans="1:8" x14ac:dyDescent="0.25">
      <c r="A486" t="s">
        <v>8219</v>
      </c>
      <c r="B486">
        <v>85</v>
      </c>
      <c r="G486" t="s">
        <v>8221</v>
      </c>
      <c r="H486">
        <v>147</v>
      </c>
    </row>
    <row r="487" spans="1:8" x14ac:dyDescent="0.25">
      <c r="A487" t="s">
        <v>8219</v>
      </c>
      <c r="B487">
        <v>86</v>
      </c>
      <c r="G487" t="s">
        <v>8221</v>
      </c>
      <c r="H487">
        <v>49</v>
      </c>
    </row>
    <row r="488" spans="1:8" x14ac:dyDescent="0.25">
      <c r="A488" t="s">
        <v>8219</v>
      </c>
      <c r="B488">
        <v>13</v>
      </c>
      <c r="G488" t="s">
        <v>8221</v>
      </c>
      <c r="H488">
        <v>1</v>
      </c>
    </row>
    <row r="489" spans="1:8" x14ac:dyDescent="0.25">
      <c r="A489" t="s">
        <v>8219</v>
      </c>
      <c r="B489">
        <v>33</v>
      </c>
      <c r="G489" t="s">
        <v>8221</v>
      </c>
      <c r="H489">
        <v>2</v>
      </c>
    </row>
    <row r="490" spans="1:8" x14ac:dyDescent="0.25">
      <c r="A490" t="s">
        <v>8219</v>
      </c>
      <c r="B490">
        <v>15</v>
      </c>
      <c r="G490" t="s">
        <v>8221</v>
      </c>
      <c r="H490">
        <v>7</v>
      </c>
    </row>
    <row r="491" spans="1:8" x14ac:dyDescent="0.25">
      <c r="A491" t="s">
        <v>8219</v>
      </c>
      <c r="B491">
        <v>273</v>
      </c>
      <c r="G491" t="s">
        <v>8221</v>
      </c>
      <c r="H491">
        <v>4</v>
      </c>
    </row>
    <row r="492" spans="1:8" x14ac:dyDescent="0.25">
      <c r="A492" t="s">
        <v>8219</v>
      </c>
      <c r="B492">
        <v>714</v>
      </c>
      <c r="G492" t="s">
        <v>8221</v>
      </c>
      <c r="H492">
        <v>27</v>
      </c>
    </row>
    <row r="493" spans="1:8" x14ac:dyDescent="0.25">
      <c r="A493" t="s">
        <v>8219</v>
      </c>
      <c r="B493">
        <v>170</v>
      </c>
      <c r="G493" t="s">
        <v>8221</v>
      </c>
      <c r="H493">
        <v>94</v>
      </c>
    </row>
    <row r="494" spans="1:8" x14ac:dyDescent="0.25">
      <c r="A494" t="s">
        <v>8219</v>
      </c>
      <c r="B494">
        <v>512</v>
      </c>
      <c r="G494" t="s">
        <v>8221</v>
      </c>
      <c r="H494">
        <v>29</v>
      </c>
    </row>
    <row r="495" spans="1:8" x14ac:dyDescent="0.25">
      <c r="A495" t="s">
        <v>8219</v>
      </c>
      <c r="B495">
        <v>314</v>
      </c>
      <c r="G495" t="s">
        <v>8221</v>
      </c>
      <c r="H495">
        <v>7</v>
      </c>
    </row>
    <row r="496" spans="1:8" x14ac:dyDescent="0.25">
      <c r="A496" t="s">
        <v>8219</v>
      </c>
      <c r="B496">
        <v>167</v>
      </c>
      <c r="G496" t="s">
        <v>8221</v>
      </c>
      <c r="H496">
        <v>22</v>
      </c>
    </row>
    <row r="497" spans="1:8" x14ac:dyDescent="0.25">
      <c r="A497" t="s">
        <v>8219</v>
      </c>
      <c r="B497">
        <v>9</v>
      </c>
      <c r="G497" t="s">
        <v>8221</v>
      </c>
      <c r="H497">
        <v>1</v>
      </c>
    </row>
    <row r="498" spans="1:8" x14ac:dyDescent="0.25">
      <c r="A498" t="s">
        <v>8219</v>
      </c>
      <c r="B498">
        <v>103</v>
      </c>
      <c r="G498" t="s">
        <v>8221</v>
      </c>
      <c r="H498">
        <v>10</v>
      </c>
    </row>
    <row r="499" spans="1:8" x14ac:dyDescent="0.25">
      <c r="A499" t="s">
        <v>8219</v>
      </c>
      <c r="B499">
        <v>111</v>
      </c>
      <c r="G499" t="s">
        <v>8221</v>
      </c>
      <c r="H499">
        <v>6</v>
      </c>
    </row>
    <row r="500" spans="1:8" x14ac:dyDescent="0.25">
      <c r="A500" t="s">
        <v>8219</v>
      </c>
      <c r="B500">
        <v>271</v>
      </c>
      <c r="G500" t="s">
        <v>8221</v>
      </c>
      <c r="H500">
        <v>24</v>
      </c>
    </row>
    <row r="501" spans="1:8" x14ac:dyDescent="0.25">
      <c r="A501" t="s">
        <v>8219</v>
      </c>
      <c r="B501">
        <v>101</v>
      </c>
      <c r="G501" t="s">
        <v>8221</v>
      </c>
      <c r="H501">
        <v>15</v>
      </c>
    </row>
    <row r="502" spans="1:8" x14ac:dyDescent="0.25">
      <c r="A502" t="s">
        <v>8219</v>
      </c>
      <c r="B502">
        <v>57</v>
      </c>
      <c r="G502" t="s">
        <v>8221</v>
      </c>
      <c r="H502">
        <v>37</v>
      </c>
    </row>
    <row r="503" spans="1:8" x14ac:dyDescent="0.25">
      <c r="A503" t="s">
        <v>8219</v>
      </c>
      <c r="B503">
        <v>62</v>
      </c>
      <c r="G503" t="s">
        <v>8221</v>
      </c>
      <c r="H503">
        <v>20</v>
      </c>
    </row>
    <row r="504" spans="1:8" x14ac:dyDescent="0.25">
      <c r="A504" t="s">
        <v>8219</v>
      </c>
      <c r="B504">
        <v>32</v>
      </c>
      <c r="G504" t="s">
        <v>8221</v>
      </c>
      <c r="H504">
        <v>7</v>
      </c>
    </row>
    <row r="505" spans="1:8" x14ac:dyDescent="0.25">
      <c r="A505" t="s">
        <v>8219</v>
      </c>
      <c r="B505">
        <v>141</v>
      </c>
      <c r="G505" t="s">
        <v>8221</v>
      </c>
      <c r="H505">
        <v>0</v>
      </c>
    </row>
    <row r="506" spans="1:8" x14ac:dyDescent="0.25">
      <c r="A506" t="s">
        <v>8219</v>
      </c>
      <c r="B506">
        <v>75</v>
      </c>
      <c r="G506" t="s">
        <v>8221</v>
      </c>
      <c r="H506">
        <v>21</v>
      </c>
    </row>
    <row r="507" spans="1:8" x14ac:dyDescent="0.25">
      <c r="A507" t="s">
        <v>8219</v>
      </c>
      <c r="B507">
        <v>46</v>
      </c>
      <c r="G507" t="s">
        <v>8221</v>
      </c>
      <c r="H507">
        <v>3</v>
      </c>
    </row>
    <row r="508" spans="1:8" x14ac:dyDescent="0.25">
      <c r="A508" t="s">
        <v>8219</v>
      </c>
      <c r="B508">
        <v>103</v>
      </c>
      <c r="G508" t="s">
        <v>8221</v>
      </c>
      <c r="H508">
        <v>11</v>
      </c>
    </row>
    <row r="509" spans="1:8" x14ac:dyDescent="0.25">
      <c r="A509" t="s">
        <v>8219</v>
      </c>
      <c r="B509">
        <v>6</v>
      </c>
      <c r="G509" t="s">
        <v>8221</v>
      </c>
      <c r="H509">
        <v>1</v>
      </c>
    </row>
    <row r="510" spans="1:8" x14ac:dyDescent="0.25">
      <c r="A510" t="s">
        <v>8219</v>
      </c>
      <c r="B510">
        <v>83</v>
      </c>
      <c r="G510" t="s">
        <v>8221</v>
      </c>
      <c r="H510">
        <v>312</v>
      </c>
    </row>
    <row r="511" spans="1:8" x14ac:dyDescent="0.25">
      <c r="A511" t="s">
        <v>8219</v>
      </c>
      <c r="B511">
        <v>108</v>
      </c>
      <c r="G511" t="s">
        <v>8221</v>
      </c>
      <c r="H511">
        <v>1</v>
      </c>
    </row>
    <row r="512" spans="1:8" x14ac:dyDescent="0.25">
      <c r="A512" t="s">
        <v>8219</v>
      </c>
      <c r="B512">
        <v>25</v>
      </c>
      <c r="G512" t="s">
        <v>8221</v>
      </c>
      <c r="H512">
        <v>3</v>
      </c>
    </row>
    <row r="513" spans="1:8" x14ac:dyDescent="0.25">
      <c r="A513" t="s">
        <v>8219</v>
      </c>
      <c r="B513">
        <v>549</v>
      </c>
      <c r="G513" t="s">
        <v>8221</v>
      </c>
      <c r="H513">
        <v>4</v>
      </c>
    </row>
    <row r="514" spans="1:8" x14ac:dyDescent="0.25">
      <c r="A514" t="s">
        <v>8219</v>
      </c>
      <c r="B514">
        <v>222</v>
      </c>
      <c r="G514" t="s">
        <v>8221</v>
      </c>
      <c r="H514">
        <v>10</v>
      </c>
    </row>
    <row r="515" spans="1:8" x14ac:dyDescent="0.25">
      <c r="A515" t="s">
        <v>8219</v>
      </c>
      <c r="B515">
        <v>183</v>
      </c>
      <c r="G515" t="s">
        <v>8221</v>
      </c>
      <c r="H515">
        <v>8</v>
      </c>
    </row>
    <row r="516" spans="1:8" x14ac:dyDescent="0.25">
      <c r="A516" t="s">
        <v>8219</v>
      </c>
      <c r="B516">
        <v>89</v>
      </c>
      <c r="G516" t="s">
        <v>8221</v>
      </c>
      <c r="H516">
        <v>3</v>
      </c>
    </row>
    <row r="517" spans="1:8" x14ac:dyDescent="0.25">
      <c r="A517" t="s">
        <v>8219</v>
      </c>
      <c r="B517">
        <v>253</v>
      </c>
      <c r="G517" t="s">
        <v>8221</v>
      </c>
      <c r="H517">
        <v>1</v>
      </c>
    </row>
    <row r="518" spans="1:8" x14ac:dyDescent="0.25">
      <c r="A518" t="s">
        <v>8219</v>
      </c>
      <c r="B518">
        <v>140</v>
      </c>
      <c r="G518" t="s">
        <v>8221</v>
      </c>
      <c r="H518">
        <v>0</v>
      </c>
    </row>
    <row r="519" spans="1:8" x14ac:dyDescent="0.25">
      <c r="A519" t="s">
        <v>8219</v>
      </c>
      <c r="B519">
        <v>103</v>
      </c>
      <c r="G519" t="s">
        <v>8221</v>
      </c>
      <c r="H519">
        <v>5</v>
      </c>
    </row>
    <row r="520" spans="1:8" x14ac:dyDescent="0.25">
      <c r="A520" t="s">
        <v>8219</v>
      </c>
      <c r="B520">
        <v>138</v>
      </c>
      <c r="G520" t="s">
        <v>8221</v>
      </c>
      <c r="H520">
        <v>0</v>
      </c>
    </row>
    <row r="521" spans="1:8" x14ac:dyDescent="0.25">
      <c r="A521" t="s">
        <v>8219</v>
      </c>
      <c r="B521">
        <v>191</v>
      </c>
      <c r="G521" t="s">
        <v>8221</v>
      </c>
      <c r="H521">
        <v>3</v>
      </c>
    </row>
    <row r="522" spans="1:8" x14ac:dyDescent="0.25">
      <c r="A522" t="s">
        <v>8219</v>
      </c>
      <c r="B522">
        <v>45</v>
      </c>
      <c r="G522" t="s">
        <v>8221</v>
      </c>
      <c r="H522">
        <v>7</v>
      </c>
    </row>
    <row r="523" spans="1:8" x14ac:dyDescent="0.25">
      <c r="A523" t="s">
        <v>8219</v>
      </c>
      <c r="B523">
        <v>17</v>
      </c>
      <c r="G523" t="s">
        <v>8221</v>
      </c>
      <c r="H523">
        <v>0</v>
      </c>
    </row>
    <row r="524" spans="1:8" x14ac:dyDescent="0.25">
      <c r="A524" t="s">
        <v>8219</v>
      </c>
      <c r="B524">
        <v>31</v>
      </c>
      <c r="G524" t="s">
        <v>8221</v>
      </c>
      <c r="H524">
        <v>2</v>
      </c>
    </row>
    <row r="525" spans="1:8" x14ac:dyDescent="0.25">
      <c r="A525" t="s">
        <v>8219</v>
      </c>
      <c r="B525">
        <v>50</v>
      </c>
      <c r="G525" t="s">
        <v>8221</v>
      </c>
      <c r="H525">
        <v>23</v>
      </c>
    </row>
    <row r="526" spans="1:8" x14ac:dyDescent="0.25">
      <c r="A526" t="s">
        <v>8219</v>
      </c>
      <c r="B526">
        <v>59</v>
      </c>
      <c r="G526" t="s">
        <v>8221</v>
      </c>
      <c r="H526">
        <v>1</v>
      </c>
    </row>
    <row r="527" spans="1:8" x14ac:dyDescent="0.25">
      <c r="A527" t="s">
        <v>8219</v>
      </c>
      <c r="B527">
        <v>81</v>
      </c>
      <c r="G527" t="s">
        <v>8221</v>
      </c>
      <c r="H527">
        <v>2</v>
      </c>
    </row>
    <row r="528" spans="1:8" x14ac:dyDescent="0.25">
      <c r="A528" t="s">
        <v>8219</v>
      </c>
      <c r="B528">
        <v>508</v>
      </c>
      <c r="G528" t="s">
        <v>8221</v>
      </c>
      <c r="H528">
        <v>3</v>
      </c>
    </row>
    <row r="529" spans="1:8" x14ac:dyDescent="0.25">
      <c r="A529" t="s">
        <v>8219</v>
      </c>
      <c r="B529">
        <v>74</v>
      </c>
      <c r="G529" t="s">
        <v>8221</v>
      </c>
      <c r="H529">
        <v>0</v>
      </c>
    </row>
    <row r="530" spans="1:8" x14ac:dyDescent="0.25">
      <c r="A530" t="s">
        <v>8219</v>
      </c>
      <c r="B530">
        <v>141</v>
      </c>
      <c r="G530" t="s">
        <v>8221</v>
      </c>
      <c r="H530">
        <v>13</v>
      </c>
    </row>
    <row r="531" spans="1:8" x14ac:dyDescent="0.25">
      <c r="A531" t="s">
        <v>8219</v>
      </c>
      <c r="B531">
        <v>711</v>
      </c>
      <c r="G531" t="s">
        <v>8221</v>
      </c>
      <c r="H531">
        <v>1</v>
      </c>
    </row>
    <row r="532" spans="1:8" x14ac:dyDescent="0.25">
      <c r="A532" t="s">
        <v>8219</v>
      </c>
      <c r="B532">
        <v>141</v>
      </c>
      <c r="G532" t="s">
        <v>8221</v>
      </c>
      <c r="H532">
        <v>1</v>
      </c>
    </row>
    <row r="533" spans="1:8" x14ac:dyDescent="0.25">
      <c r="A533" t="s">
        <v>8219</v>
      </c>
      <c r="B533">
        <v>109</v>
      </c>
      <c r="G533" t="s">
        <v>8221</v>
      </c>
      <c r="H533">
        <v>1</v>
      </c>
    </row>
    <row r="534" spans="1:8" x14ac:dyDescent="0.25">
      <c r="A534" t="s">
        <v>8219</v>
      </c>
      <c r="B534">
        <v>361</v>
      </c>
      <c r="G534" t="s">
        <v>8221</v>
      </c>
      <c r="H534">
        <v>6</v>
      </c>
    </row>
    <row r="535" spans="1:8" x14ac:dyDescent="0.25">
      <c r="A535" t="s">
        <v>8219</v>
      </c>
      <c r="B535">
        <v>176</v>
      </c>
      <c r="G535" t="s">
        <v>8221</v>
      </c>
      <c r="H535">
        <v>39</v>
      </c>
    </row>
    <row r="536" spans="1:8" x14ac:dyDescent="0.25">
      <c r="A536" t="s">
        <v>8219</v>
      </c>
      <c r="B536">
        <v>670</v>
      </c>
      <c r="G536" t="s">
        <v>8221</v>
      </c>
      <c r="H536">
        <v>4</v>
      </c>
    </row>
    <row r="537" spans="1:8" x14ac:dyDescent="0.25">
      <c r="A537" t="s">
        <v>8219</v>
      </c>
      <c r="B537">
        <v>96</v>
      </c>
      <c r="G537" t="s">
        <v>8221</v>
      </c>
      <c r="H537">
        <v>1</v>
      </c>
    </row>
    <row r="538" spans="1:8" x14ac:dyDescent="0.25">
      <c r="A538" t="s">
        <v>8219</v>
      </c>
      <c r="B538">
        <v>74</v>
      </c>
      <c r="G538" t="s">
        <v>8221</v>
      </c>
      <c r="H538">
        <v>0</v>
      </c>
    </row>
    <row r="539" spans="1:8" x14ac:dyDescent="0.25">
      <c r="A539" t="s">
        <v>8219</v>
      </c>
      <c r="B539">
        <v>52</v>
      </c>
      <c r="G539" t="s">
        <v>8221</v>
      </c>
      <c r="H539">
        <v>0</v>
      </c>
    </row>
    <row r="540" spans="1:8" x14ac:dyDescent="0.25">
      <c r="A540" t="s">
        <v>8219</v>
      </c>
      <c r="B540">
        <v>105</v>
      </c>
      <c r="G540" t="s">
        <v>8221</v>
      </c>
      <c r="H540">
        <v>0</v>
      </c>
    </row>
    <row r="541" spans="1:8" x14ac:dyDescent="0.25">
      <c r="A541" t="s">
        <v>8219</v>
      </c>
      <c r="B541">
        <v>41</v>
      </c>
      <c r="G541" t="s">
        <v>8221</v>
      </c>
      <c r="H541">
        <v>8</v>
      </c>
    </row>
    <row r="542" spans="1:8" x14ac:dyDescent="0.25">
      <c r="A542" t="s">
        <v>8219</v>
      </c>
      <c r="B542">
        <v>34</v>
      </c>
      <c r="G542" t="s">
        <v>8221</v>
      </c>
      <c r="H542">
        <v>0</v>
      </c>
    </row>
    <row r="543" spans="1:8" x14ac:dyDescent="0.25">
      <c r="A543" t="s">
        <v>8219</v>
      </c>
      <c r="B543">
        <v>66</v>
      </c>
      <c r="G543" t="s">
        <v>8221</v>
      </c>
      <c r="H543">
        <v>1</v>
      </c>
    </row>
    <row r="544" spans="1:8" x14ac:dyDescent="0.25">
      <c r="A544" t="s">
        <v>8219</v>
      </c>
      <c r="B544">
        <v>50</v>
      </c>
      <c r="G544" t="s">
        <v>8221</v>
      </c>
      <c r="H544">
        <v>12</v>
      </c>
    </row>
    <row r="545" spans="1:8" x14ac:dyDescent="0.25">
      <c r="A545" t="s">
        <v>8219</v>
      </c>
      <c r="B545">
        <v>159</v>
      </c>
      <c r="G545" t="s">
        <v>8221</v>
      </c>
      <c r="H545">
        <v>0</v>
      </c>
    </row>
    <row r="546" spans="1:8" x14ac:dyDescent="0.25">
      <c r="A546" t="s">
        <v>8219</v>
      </c>
      <c r="B546">
        <v>182</v>
      </c>
      <c r="G546" t="s">
        <v>8221</v>
      </c>
      <c r="H546">
        <v>3</v>
      </c>
    </row>
    <row r="547" spans="1:8" x14ac:dyDescent="0.25">
      <c r="A547" t="s">
        <v>8219</v>
      </c>
      <c r="B547">
        <v>206</v>
      </c>
      <c r="G547" t="s">
        <v>8221</v>
      </c>
      <c r="H547">
        <v>2</v>
      </c>
    </row>
    <row r="548" spans="1:8" x14ac:dyDescent="0.25">
      <c r="A548" t="s">
        <v>8219</v>
      </c>
      <c r="B548">
        <v>169</v>
      </c>
      <c r="G548" t="s">
        <v>8221</v>
      </c>
      <c r="H548">
        <v>6</v>
      </c>
    </row>
    <row r="549" spans="1:8" x14ac:dyDescent="0.25">
      <c r="A549" t="s">
        <v>8219</v>
      </c>
      <c r="B549">
        <v>31</v>
      </c>
      <c r="G549" t="s">
        <v>8221</v>
      </c>
      <c r="H549">
        <v>0</v>
      </c>
    </row>
    <row r="550" spans="1:8" x14ac:dyDescent="0.25">
      <c r="A550" t="s">
        <v>8219</v>
      </c>
      <c r="B550">
        <v>28</v>
      </c>
      <c r="G550" t="s">
        <v>8221</v>
      </c>
      <c r="H550">
        <v>15</v>
      </c>
    </row>
    <row r="551" spans="1:8" x14ac:dyDescent="0.25">
      <c r="A551" t="s">
        <v>8219</v>
      </c>
      <c r="B551">
        <v>54</v>
      </c>
      <c r="G551" t="s">
        <v>8221</v>
      </c>
      <c r="H551">
        <v>1</v>
      </c>
    </row>
    <row r="552" spans="1:8" x14ac:dyDescent="0.25">
      <c r="A552" t="s">
        <v>8219</v>
      </c>
      <c r="B552">
        <v>467</v>
      </c>
      <c r="G552" t="s">
        <v>8221</v>
      </c>
      <c r="H552">
        <v>3</v>
      </c>
    </row>
    <row r="553" spans="1:8" x14ac:dyDescent="0.25">
      <c r="A553" t="s">
        <v>8219</v>
      </c>
      <c r="B553">
        <v>389</v>
      </c>
      <c r="G553" t="s">
        <v>8221</v>
      </c>
      <c r="H553">
        <v>8</v>
      </c>
    </row>
    <row r="554" spans="1:8" x14ac:dyDescent="0.25">
      <c r="A554" t="s">
        <v>8219</v>
      </c>
      <c r="B554">
        <v>68</v>
      </c>
      <c r="G554" t="s">
        <v>8221</v>
      </c>
      <c r="H554">
        <v>0</v>
      </c>
    </row>
    <row r="555" spans="1:8" x14ac:dyDescent="0.25">
      <c r="A555" t="s">
        <v>8219</v>
      </c>
      <c r="B555">
        <v>413</v>
      </c>
      <c r="G555" t="s">
        <v>8221</v>
      </c>
      <c r="H555">
        <v>3</v>
      </c>
    </row>
    <row r="556" spans="1:8" x14ac:dyDescent="0.25">
      <c r="A556" t="s">
        <v>8219</v>
      </c>
      <c r="B556">
        <v>190</v>
      </c>
      <c r="G556" t="s">
        <v>8221</v>
      </c>
      <c r="H556">
        <v>3</v>
      </c>
    </row>
    <row r="557" spans="1:8" x14ac:dyDescent="0.25">
      <c r="A557" t="s">
        <v>8219</v>
      </c>
      <c r="B557">
        <v>189</v>
      </c>
      <c r="G557" t="s">
        <v>8221</v>
      </c>
      <c r="H557">
        <v>0</v>
      </c>
    </row>
    <row r="558" spans="1:8" x14ac:dyDescent="0.25">
      <c r="A558" t="s">
        <v>8219</v>
      </c>
      <c r="B558">
        <v>130</v>
      </c>
      <c r="G558" t="s">
        <v>8221</v>
      </c>
      <c r="H558">
        <v>19</v>
      </c>
    </row>
    <row r="559" spans="1:8" x14ac:dyDescent="0.25">
      <c r="A559" t="s">
        <v>8219</v>
      </c>
      <c r="B559">
        <v>74</v>
      </c>
      <c r="G559" t="s">
        <v>8221</v>
      </c>
      <c r="H559">
        <v>0</v>
      </c>
    </row>
    <row r="560" spans="1:8" x14ac:dyDescent="0.25">
      <c r="A560" t="s">
        <v>8219</v>
      </c>
      <c r="B560">
        <v>274</v>
      </c>
      <c r="G560" t="s">
        <v>8221</v>
      </c>
      <c r="H560">
        <v>2</v>
      </c>
    </row>
    <row r="561" spans="1:8" x14ac:dyDescent="0.25">
      <c r="A561" t="s">
        <v>8219</v>
      </c>
      <c r="B561">
        <v>22</v>
      </c>
      <c r="G561" t="s">
        <v>8221</v>
      </c>
      <c r="H561">
        <v>0</v>
      </c>
    </row>
    <row r="562" spans="1:8" x14ac:dyDescent="0.25">
      <c r="A562" t="s">
        <v>8219</v>
      </c>
      <c r="B562">
        <v>31</v>
      </c>
      <c r="G562" t="s">
        <v>8221</v>
      </c>
      <c r="H562">
        <v>0</v>
      </c>
    </row>
    <row r="563" spans="1:8" x14ac:dyDescent="0.25">
      <c r="A563" t="s">
        <v>8219</v>
      </c>
      <c r="B563">
        <v>63</v>
      </c>
      <c r="G563" t="s">
        <v>8221</v>
      </c>
      <c r="H563">
        <v>25</v>
      </c>
    </row>
    <row r="564" spans="1:8" x14ac:dyDescent="0.25">
      <c r="A564" t="s">
        <v>8219</v>
      </c>
      <c r="B564">
        <v>20</v>
      </c>
      <c r="G564" t="s">
        <v>8221</v>
      </c>
      <c r="H564">
        <v>8</v>
      </c>
    </row>
    <row r="565" spans="1:8" x14ac:dyDescent="0.25">
      <c r="A565" t="s">
        <v>8219</v>
      </c>
      <c r="B565">
        <v>25</v>
      </c>
      <c r="G565" t="s">
        <v>8221</v>
      </c>
      <c r="H565">
        <v>16</v>
      </c>
    </row>
    <row r="566" spans="1:8" x14ac:dyDescent="0.25">
      <c r="A566" t="s">
        <v>8219</v>
      </c>
      <c r="B566">
        <v>61</v>
      </c>
      <c r="G566" t="s">
        <v>8221</v>
      </c>
      <c r="H566">
        <v>3</v>
      </c>
    </row>
    <row r="567" spans="1:8" x14ac:dyDescent="0.25">
      <c r="A567" t="s">
        <v>8219</v>
      </c>
      <c r="B567">
        <v>52</v>
      </c>
      <c r="G567" t="s">
        <v>8221</v>
      </c>
      <c r="H567">
        <v>3</v>
      </c>
    </row>
    <row r="568" spans="1:8" x14ac:dyDescent="0.25">
      <c r="A568" t="s">
        <v>8219</v>
      </c>
      <c r="B568">
        <v>86</v>
      </c>
      <c r="G568" t="s">
        <v>8221</v>
      </c>
      <c r="H568">
        <v>2</v>
      </c>
    </row>
    <row r="569" spans="1:8" x14ac:dyDescent="0.25">
      <c r="A569" t="s">
        <v>8219</v>
      </c>
      <c r="B569">
        <v>42</v>
      </c>
      <c r="G569" t="s">
        <v>8221</v>
      </c>
      <c r="H569">
        <v>1</v>
      </c>
    </row>
    <row r="570" spans="1:8" x14ac:dyDescent="0.25">
      <c r="A570" t="s">
        <v>8219</v>
      </c>
      <c r="B570">
        <v>52</v>
      </c>
      <c r="G570" t="s">
        <v>8221</v>
      </c>
      <c r="H570">
        <v>0</v>
      </c>
    </row>
    <row r="571" spans="1:8" x14ac:dyDescent="0.25">
      <c r="A571" t="s">
        <v>8219</v>
      </c>
      <c r="B571">
        <v>120</v>
      </c>
      <c r="G571" t="s">
        <v>8221</v>
      </c>
      <c r="H571">
        <v>1</v>
      </c>
    </row>
    <row r="572" spans="1:8" x14ac:dyDescent="0.25">
      <c r="A572" t="s">
        <v>8219</v>
      </c>
      <c r="B572">
        <v>22</v>
      </c>
      <c r="G572" t="s">
        <v>8221</v>
      </c>
      <c r="H572">
        <v>19</v>
      </c>
    </row>
    <row r="573" spans="1:8" x14ac:dyDescent="0.25">
      <c r="A573" t="s">
        <v>8219</v>
      </c>
      <c r="B573">
        <v>64</v>
      </c>
      <c r="G573" t="s">
        <v>8221</v>
      </c>
      <c r="H573">
        <v>9</v>
      </c>
    </row>
    <row r="574" spans="1:8" x14ac:dyDescent="0.25">
      <c r="A574" t="s">
        <v>8219</v>
      </c>
      <c r="B574">
        <v>23</v>
      </c>
      <c r="G574" t="s">
        <v>8221</v>
      </c>
      <c r="H574">
        <v>1</v>
      </c>
    </row>
    <row r="575" spans="1:8" x14ac:dyDescent="0.25">
      <c r="A575" t="s">
        <v>8219</v>
      </c>
      <c r="B575">
        <v>238</v>
      </c>
      <c r="G575" t="s">
        <v>8221</v>
      </c>
      <c r="H575">
        <v>0</v>
      </c>
    </row>
    <row r="576" spans="1:8" x14ac:dyDescent="0.25">
      <c r="A576" t="s">
        <v>8219</v>
      </c>
      <c r="B576">
        <v>33</v>
      </c>
      <c r="G576" t="s">
        <v>8221</v>
      </c>
      <c r="H576">
        <v>1</v>
      </c>
    </row>
    <row r="577" spans="1:8" x14ac:dyDescent="0.25">
      <c r="A577" t="s">
        <v>8219</v>
      </c>
      <c r="B577">
        <v>32</v>
      </c>
      <c r="G577" t="s">
        <v>8221</v>
      </c>
      <c r="H577">
        <v>5</v>
      </c>
    </row>
    <row r="578" spans="1:8" x14ac:dyDescent="0.25">
      <c r="A578" t="s">
        <v>8219</v>
      </c>
      <c r="B578">
        <v>24</v>
      </c>
      <c r="G578" t="s">
        <v>8221</v>
      </c>
      <c r="H578">
        <v>85</v>
      </c>
    </row>
    <row r="579" spans="1:8" x14ac:dyDescent="0.25">
      <c r="A579" t="s">
        <v>8219</v>
      </c>
      <c r="B579">
        <v>29</v>
      </c>
      <c r="G579" t="s">
        <v>8221</v>
      </c>
      <c r="H579">
        <v>3</v>
      </c>
    </row>
    <row r="580" spans="1:8" x14ac:dyDescent="0.25">
      <c r="A580" t="s">
        <v>8219</v>
      </c>
      <c r="B580">
        <v>50</v>
      </c>
      <c r="G580" t="s">
        <v>8221</v>
      </c>
      <c r="H580">
        <v>4</v>
      </c>
    </row>
    <row r="581" spans="1:8" x14ac:dyDescent="0.25">
      <c r="A581" t="s">
        <v>8219</v>
      </c>
      <c r="B581">
        <v>108</v>
      </c>
      <c r="G581" t="s">
        <v>8221</v>
      </c>
      <c r="H581">
        <v>3</v>
      </c>
    </row>
    <row r="582" spans="1:8" x14ac:dyDescent="0.25">
      <c r="A582" t="s">
        <v>8219</v>
      </c>
      <c r="B582">
        <v>139</v>
      </c>
      <c r="G582" t="s">
        <v>8221</v>
      </c>
      <c r="H582">
        <v>5</v>
      </c>
    </row>
    <row r="583" spans="1:8" x14ac:dyDescent="0.25">
      <c r="A583" t="s">
        <v>8219</v>
      </c>
      <c r="B583">
        <v>7</v>
      </c>
      <c r="G583" t="s">
        <v>8221</v>
      </c>
      <c r="H583">
        <v>17</v>
      </c>
    </row>
    <row r="584" spans="1:8" x14ac:dyDescent="0.25">
      <c r="A584" t="s">
        <v>8219</v>
      </c>
      <c r="B584">
        <v>149</v>
      </c>
      <c r="G584" t="s">
        <v>8221</v>
      </c>
      <c r="H584">
        <v>3</v>
      </c>
    </row>
    <row r="585" spans="1:8" x14ac:dyDescent="0.25">
      <c r="A585" t="s">
        <v>8219</v>
      </c>
      <c r="B585">
        <v>31</v>
      </c>
      <c r="G585" t="s">
        <v>8221</v>
      </c>
      <c r="H585">
        <v>2</v>
      </c>
    </row>
    <row r="586" spans="1:8" x14ac:dyDescent="0.25">
      <c r="A586" t="s">
        <v>8219</v>
      </c>
      <c r="B586">
        <v>26</v>
      </c>
      <c r="G586" t="s">
        <v>8221</v>
      </c>
      <c r="H586">
        <v>6</v>
      </c>
    </row>
    <row r="587" spans="1:8" x14ac:dyDescent="0.25">
      <c r="A587" t="s">
        <v>8219</v>
      </c>
      <c r="B587">
        <v>172</v>
      </c>
      <c r="G587" t="s">
        <v>8221</v>
      </c>
      <c r="H587">
        <v>0</v>
      </c>
    </row>
    <row r="588" spans="1:8" x14ac:dyDescent="0.25">
      <c r="A588" t="s">
        <v>8219</v>
      </c>
      <c r="B588">
        <v>78</v>
      </c>
      <c r="G588" t="s">
        <v>8221</v>
      </c>
      <c r="H588">
        <v>1</v>
      </c>
    </row>
    <row r="589" spans="1:8" x14ac:dyDescent="0.25">
      <c r="A589" t="s">
        <v>8219</v>
      </c>
      <c r="B589">
        <v>120</v>
      </c>
      <c r="G589" t="s">
        <v>8221</v>
      </c>
      <c r="H589">
        <v>3</v>
      </c>
    </row>
    <row r="590" spans="1:8" x14ac:dyDescent="0.25">
      <c r="A590" t="s">
        <v>8219</v>
      </c>
      <c r="B590">
        <v>227</v>
      </c>
      <c r="G590" t="s">
        <v>8221</v>
      </c>
      <c r="H590">
        <v>13</v>
      </c>
    </row>
    <row r="591" spans="1:8" x14ac:dyDescent="0.25">
      <c r="A591" t="s">
        <v>8219</v>
      </c>
      <c r="B591">
        <v>42</v>
      </c>
      <c r="G591" t="s">
        <v>8221</v>
      </c>
      <c r="H591">
        <v>1</v>
      </c>
    </row>
    <row r="592" spans="1:8" x14ac:dyDescent="0.25">
      <c r="A592" t="s">
        <v>8219</v>
      </c>
      <c r="B592">
        <v>64</v>
      </c>
      <c r="G592" t="s">
        <v>8221</v>
      </c>
      <c r="H592">
        <v>1</v>
      </c>
    </row>
    <row r="593" spans="1:8" x14ac:dyDescent="0.25">
      <c r="A593" t="s">
        <v>8219</v>
      </c>
      <c r="B593">
        <v>121</v>
      </c>
      <c r="G593" t="s">
        <v>8221</v>
      </c>
      <c r="H593">
        <v>9</v>
      </c>
    </row>
    <row r="594" spans="1:8" x14ac:dyDescent="0.25">
      <c r="A594" t="s">
        <v>8219</v>
      </c>
      <c r="B594">
        <v>87</v>
      </c>
      <c r="G594" t="s">
        <v>8221</v>
      </c>
      <c r="H594">
        <v>0</v>
      </c>
    </row>
    <row r="595" spans="1:8" x14ac:dyDescent="0.25">
      <c r="A595" t="s">
        <v>8219</v>
      </c>
      <c r="B595">
        <v>65</v>
      </c>
      <c r="G595" t="s">
        <v>8221</v>
      </c>
      <c r="H595">
        <v>2</v>
      </c>
    </row>
    <row r="596" spans="1:8" x14ac:dyDescent="0.25">
      <c r="A596" t="s">
        <v>8219</v>
      </c>
      <c r="B596">
        <v>49</v>
      </c>
      <c r="G596" t="s">
        <v>8221</v>
      </c>
      <c r="H596">
        <v>1</v>
      </c>
    </row>
    <row r="597" spans="1:8" x14ac:dyDescent="0.25">
      <c r="A597" t="s">
        <v>8219</v>
      </c>
      <c r="B597">
        <v>19</v>
      </c>
      <c r="G597" t="s">
        <v>8221</v>
      </c>
      <c r="H597">
        <v>10</v>
      </c>
    </row>
    <row r="598" spans="1:8" x14ac:dyDescent="0.25">
      <c r="A598" t="s">
        <v>8219</v>
      </c>
      <c r="B598">
        <v>81</v>
      </c>
      <c r="G598" t="s">
        <v>8221</v>
      </c>
      <c r="H598">
        <v>3</v>
      </c>
    </row>
    <row r="599" spans="1:8" x14ac:dyDescent="0.25">
      <c r="A599" t="s">
        <v>8219</v>
      </c>
      <c r="B599">
        <v>264</v>
      </c>
      <c r="G599" t="s">
        <v>8221</v>
      </c>
      <c r="H599">
        <v>2</v>
      </c>
    </row>
    <row r="600" spans="1:8" x14ac:dyDescent="0.25">
      <c r="A600" t="s">
        <v>8219</v>
      </c>
      <c r="B600">
        <v>25</v>
      </c>
      <c r="G600" t="s">
        <v>8221</v>
      </c>
      <c r="H600">
        <v>2</v>
      </c>
    </row>
    <row r="601" spans="1:8" x14ac:dyDescent="0.25">
      <c r="A601" t="s">
        <v>8219</v>
      </c>
      <c r="B601">
        <v>5</v>
      </c>
      <c r="G601" t="s">
        <v>8221</v>
      </c>
      <c r="H601">
        <v>1</v>
      </c>
    </row>
    <row r="602" spans="1:8" x14ac:dyDescent="0.25">
      <c r="A602" t="s">
        <v>8219</v>
      </c>
      <c r="B602">
        <v>144</v>
      </c>
      <c r="G602" t="s">
        <v>8221</v>
      </c>
      <c r="H602">
        <v>14</v>
      </c>
    </row>
    <row r="603" spans="1:8" x14ac:dyDescent="0.25">
      <c r="A603" t="s">
        <v>8219</v>
      </c>
      <c r="B603">
        <v>92</v>
      </c>
      <c r="G603" t="s">
        <v>8221</v>
      </c>
      <c r="H603">
        <v>0</v>
      </c>
    </row>
    <row r="604" spans="1:8" x14ac:dyDescent="0.25">
      <c r="A604" t="s">
        <v>8219</v>
      </c>
      <c r="B604">
        <v>147</v>
      </c>
      <c r="G604" t="s">
        <v>8221</v>
      </c>
      <c r="H604">
        <v>0</v>
      </c>
    </row>
    <row r="605" spans="1:8" x14ac:dyDescent="0.25">
      <c r="A605" t="s">
        <v>8219</v>
      </c>
      <c r="B605">
        <v>90</v>
      </c>
      <c r="G605" t="s">
        <v>8221</v>
      </c>
      <c r="H605">
        <v>4</v>
      </c>
    </row>
    <row r="606" spans="1:8" x14ac:dyDescent="0.25">
      <c r="A606" t="s">
        <v>8219</v>
      </c>
      <c r="B606">
        <v>87</v>
      </c>
      <c r="G606" t="s">
        <v>8221</v>
      </c>
      <c r="H606">
        <v>3</v>
      </c>
    </row>
    <row r="607" spans="1:8" x14ac:dyDescent="0.25">
      <c r="A607" t="s">
        <v>8219</v>
      </c>
      <c r="B607">
        <v>406</v>
      </c>
      <c r="G607" t="s">
        <v>8221</v>
      </c>
      <c r="H607">
        <v>0</v>
      </c>
    </row>
    <row r="608" spans="1:8" x14ac:dyDescent="0.25">
      <c r="A608" t="s">
        <v>8219</v>
      </c>
      <c r="B608">
        <v>20</v>
      </c>
      <c r="G608" t="s">
        <v>8221</v>
      </c>
      <c r="H608">
        <v>5</v>
      </c>
    </row>
    <row r="609" spans="1:8" x14ac:dyDescent="0.25">
      <c r="A609" t="s">
        <v>8219</v>
      </c>
      <c r="B609">
        <v>70</v>
      </c>
      <c r="G609" t="s">
        <v>8221</v>
      </c>
      <c r="H609">
        <v>47</v>
      </c>
    </row>
    <row r="610" spans="1:8" x14ac:dyDescent="0.25">
      <c r="A610" t="s">
        <v>8219</v>
      </c>
      <c r="B610">
        <v>16</v>
      </c>
      <c r="G610" t="s">
        <v>8221</v>
      </c>
      <c r="H610">
        <v>0</v>
      </c>
    </row>
    <row r="611" spans="1:8" x14ac:dyDescent="0.25">
      <c r="A611" t="s">
        <v>8219</v>
      </c>
      <c r="B611">
        <v>52</v>
      </c>
      <c r="G611" t="s">
        <v>8221</v>
      </c>
      <c r="H611">
        <v>10</v>
      </c>
    </row>
    <row r="612" spans="1:8" x14ac:dyDescent="0.25">
      <c r="A612" t="s">
        <v>8219</v>
      </c>
      <c r="B612">
        <v>66</v>
      </c>
      <c r="G612" t="s">
        <v>8221</v>
      </c>
      <c r="H612">
        <v>11</v>
      </c>
    </row>
    <row r="613" spans="1:8" x14ac:dyDescent="0.25">
      <c r="A613" t="s">
        <v>8219</v>
      </c>
      <c r="B613">
        <v>109</v>
      </c>
      <c r="G613" t="s">
        <v>8221</v>
      </c>
      <c r="H613">
        <v>2</v>
      </c>
    </row>
    <row r="614" spans="1:8" x14ac:dyDescent="0.25">
      <c r="A614" t="s">
        <v>8219</v>
      </c>
      <c r="B614">
        <v>168</v>
      </c>
      <c r="G614" t="s">
        <v>8221</v>
      </c>
      <c r="H614">
        <v>2</v>
      </c>
    </row>
    <row r="615" spans="1:8" x14ac:dyDescent="0.25">
      <c r="A615" t="s">
        <v>8219</v>
      </c>
      <c r="B615">
        <v>31</v>
      </c>
      <c r="G615" t="s">
        <v>8221</v>
      </c>
      <c r="H615">
        <v>22</v>
      </c>
    </row>
    <row r="616" spans="1:8" x14ac:dyDescent="0.25">
      <c r="A616" t="s">
        <v>8219</v>
      </c>
      <c r="B616">
        <v>133</v>
      </c>
      <c r="G616" t="s">
        <v>8221</v>
      </c>
      <c r="H616">
        <v>8</v>
      </c>
    </row>
    <row r="617" spans="1:8" x14ac:dyDescent="0.25">
      <c r="A617" t="s">
        <v>8219</v>
      </c>
      <c r="B617">
        <v>151</v>
      </c>
      <c r="G617" t="s">
        <v>8221</v>
      </c>
      <c r="H617">
        <v>6</v>
      </c>
    </row>
    <row r="618" spans="1:8" x14ac:dyDescent="0.25">
      <c r="A618" t="s">
        <v>8219</v>
      </c>
      <c r="B618">
        <v>5</v>
      </c>
      <c r="G618" t="s">
        <v>8221</v>
      </c>
      <c r="H618">
        <v>1</v>
      </c>
    </row>
    <row r="619" spans="1:8" x14ac:dyDescent="0.25">
      <c r="A619" t="s">
        <v>8219</v>
      </c>
      <c r="B619">
        <v>73</v>
      </c>
      <c r="G619" t="s">
        <v>8221</v>
      </c>
      <c r="H619">
        <v>3</v>
      </c>
    </row>
    <row r="620" spans="1:8" x14ac:dyDescent="0.25">
      <c r="A620" t="s">
        <v>8219</v>
      </c>
      <c r="B620">
        <v>148</v>
      </c>
      <c r="G620" t="s">
        <v>8221</v>
      </c>
      <c r="H620">
        <v>0</v>
      </c>
    </row>
    <row r="621" spans="1:8" x14ac:dyDescent="0.25">
      <c r="A621" t="s">
        <v>8219</v>
      </c>
      <c r="B621">
        <v>93</v>
      </c>
      <c r="G621" t="s">
        <v>8221</v>
      </c>
      <c r="H621">
        <v>0</v>
      </c>
    </row>
    <row r="622" spans="1:8" x14ac:dyDescent="0.25">
      <c r="A622" t="s">
        <v>8219</v>
      </c>
      <c r="B622">
        <v>63</v>
      </c>
      <c r="G622" t="s">
        <v>8221</v>
      </c>
      <c r="H622">
        <v>0</v>
      </c>
    </row>
    <row r="623" spans="1:8" x14ac:dyDescent="0.25">
      <c r="A623" t="s">
        <v>8219</v>
      </c>
      <c r="B623">
        <v>134</v>
      </c>
      <c r="G623" t="s">
        <v>8221</v>
      </c>
      <c r="H623">
        <v>0</v>
      </c>
    </row>
    <row r="624" spans="1:8" x14ac:dyDescent="0.25">
      <c r="A624" t="s">
        <v>8219</v>
      </c>
      <c r="B624">
        <v>14</v>
      </c>
      <c r="G624" t="s">
        <v>8221</v>
      </c>
      <c r="H624">
        <v>0</v>
      </c>
    </row>
    <row r="625" spans="1:8" x14ac:dyDescent="0.25">
      <c r="A625" t="s">
        <v>8219</v>
      </c>
      <c r="B625">
        <v>78</v>
      </c>
      <c r="G625" t="s">
        <v>8221</v>
      </c>
      <c r="H625">
        <v>3</v>
      </c>
    </row>
    <row r="626" spans="1:8" x14ac:dyDescent="0.25">
      <c r="A626" t="s">
        <v>8219</v>
      </c>
      <c r="B626">
        <v>112</v>
      </c>
      <c r="G626" t="s">
        <v>8221</v>
      </c>
      <c r="H626">
        <v>0</v>
      </c>
    </row>
    <row r="627" spans="1:8" x14ac:dyDescent="0.25">
      <c r="A627" t="s">
        <v>8219</v>
      </c>
      <c r="B627">
        <v>34</v>
      </c>
      <c r="G627" t="s">
        <v>8221</v>
      </c>
      <c r="H627">
        <v>0</v>
      </c>
    </row>
    <row r="628" spans="1:8" x14ac:dyDescent="0.25">
      <c r="A628" t="s">
        <v>8219</v>
      </c>
      <c r="B628">
        <v>19</v>
      </c>
      <c r="G628" t="s">
        <v>8221</v>
      </c>
      <c r="H628">
        <v>1</v>
      </c>
    </row>
    <row r="629" spans="1:8" x14ac:dyDescent="0.25">
      <c r="A629" t="s">
        <v>8219</v>
      </c>
      <c r="B629">
        <v>13</v>
      </c>
      <c r="G629" t="s">
        <v>8221</v>
      </c>
      <c r="H629">
        <v>6</v>
      </c>
    </row>
    <row r="630" spans="1:8" x14ac:dyDescent="0.25">
      <c r="A630" t="s">
        <v>8219</v>
      </c>
      <c r="B630">
        <v>104</v>
      </c>
      <c r="G630" t="s">
        <v>8221</v>
      </c>
      <c r="H630">
        <v>1</v>
      </c>
    </row>
    <row r="631" spans="1:8" x14ac:dyDescent="0.25">
      <c r="A631" t="s">
        <v>8219</v>
      </c>
      <c r="B631">
        <v>52</v>
      </c>
      <c r="G631" t="s">
        <v>8221</v>
      </c>
      <c r="H631">
        <v>2</v>
      </c>
    </row>
    <row r="632" spans="1:8" x14ac:dyDescent="0.25">
      <c r="A632" t="s">
        <v>8219</v>
      </c>
      <c r="B632">
        <v>17</v>
      </c>
      <c r="G632" t="s">
        <v>8221</v>
      </c>
      <c r="H632">
        <v>0</v>
      </c>
    </row>
    <row r="633" spans="1:8" x14ac:dyDescent="0.25">
      <c r="A633" t="s">
        <v>8219</v>
      </c>
      <c r="B633">
        <v>82</v>
      </c>
      <c r="G633" t="s">
        <v>8221</v>
      </c>
      <c r="H633">
        <v>3</v>
      </c>
    </row>
    <row r="634" spans="1:8" x14ac:dyDescent="0.25">
      <c r="A634" t="s">
        <v>8219</v>
      </c>
      <c r="B634">
        <v>73</v>
      </c>
      <c r="G634" t="s">
        <v>8221</v>
      </c>
      <c r="H634">
        <v>3</v>
      </c>
    </row>
    <row r="635" spans="1:8" x14ac:dyDescent="0.25">
      <c r="A635" t="s">
        <v>8219</v>
      </c>
      <c r="B635">
        <v>158</v>
      </c>
      <c r="G635" t="s">
        <v>8221</v>
      </c>
      <c r="H635">
        <v>0</v>
      </c>
    </row>
    <row r="636" spans="1:8" x14ac:dyDescent="0.25">
      <c r="A636" t="s">
        <v>8219</v>
      </c>
      <c r="B636">
        <v>65</v>
      </c>
      <c r="G636" t="s">
        <v>8221</v>
      </c>
      <c r="H636">
        <v>6</v>
      </c>
    </row>
    <row r="637" spans="1:8" x14ac:dyDescent="0.25">
      <c r="A637" t="s">
        <v>8219</v>
      </c>
      <c r="B637">
        <v>184</v>
      </c>
      <c r="G637" t="s">
        <v>8221</v>
      </c>
      <c r="H637">
        <v>0</v>
      </c>
    </row>
    <row r="638" spans="1:8" x14ac:dyDescent="0.25">
      <c r="A638" t="s">
        <v>8219</v>
      </c>
      <c r="B638">
        <v>34</v>
      </c>
      <c r="G638" t="s">
        <v>8221</v>
      </c>
      <c r="H638">
        <v>19</v>
      </c>
    </row>
    <row r="639" spans="1:8" x14ac:dyDescent="0.25">
      <c r="A639" t="s">
        <v>8219</v>
      </c>
      <c r="B639">
        <v>240</v>
      </c>
      <c r="G639" t="s">
        <v>8221</v>
      </c>
      <c r="H639">
        <v>1</v>
      </c>
    </row>
    <row r="640" spans="1:8" x14ac:dyDescent="0.25">
      <c r="A640" t="s">
        <v>8219</v>
      </c>
      <c r="B640">
        <v>113</v>
      </c>
      <c r="G640" t="s">
        <v>8221</v>
      </c>
      <c r="H640">
        <v>2</v>
      </c>
    </row>
    <row r="641" spans="1:8" x14ac:dyDescent="0.25">
      <c r="A641" t="s">
        <v>8219</v>
      </c>
      <c r="B641">
        <v>66</v>
      </c>
      <c r="G641" t="s">
        <v>8221</v>
      </c>
      <c r="H641">
        <v>0</v>
      </c>
    </row>
    <row r="642" spans="1:8" x14ac:dyDescent="0.25">
      <c r="A642" t="s">
        <v>8219</v>
      </c>
      <c r="B642">
        <v>340</v>
      </c>
      <c r="G642" t="s">
        <v>8221</v>
      </c>
      <c r="H642">
        <v>11</v>
      </c>
    </row>
    <row r="643" spans="1:8" x14ac:dyDescent="0.25">
      <c r="A643" t="s">
        <v>8219</v>
      </c>
      <c r="B643">
        <v>150</v>
      </c>
      <c r="G643" t="s">
        <v>8221</v>
      </c>
      <c r="H643">
        <v>0</v>
      </c>
    </row>
    <row r="644" spans="1:8" x14ac:dyDescent="0.25">
      <c r="A644" t="s">
        <v>8219</v>
      </c>
      <c r="B644">
        <v>25</v>
      </c>
      <c r="G644" t="s">
        <v>8221</v>
      </c>
      <c r="H644">
        <v>0</v>
      </c>
    </row>
    <row r="645" spans="1:8" x14ac:dyDescent="0.25">
      <c r="A645" t="s">
        <v>8219</v>
      </c>
      <c r="B645">
        <v>234</v>
      </c>
      <c r="G645" t="s">
        <v>8221</v>
      </c>
      <c r="H645">
        <v>1</v>
      </c>
    </row>
    <row r="646" spans="1:8" x14ac:dyDescent="0.25">
      <c r="A646" t="s">
        <v>8219</v>
      </c>
      <c r="B646">
        <v>2602</v>
      </c>
      <c r="G646" t="s">
        <v>8221</v>
      </c>
      <c r="H646">
        <v>3</v>
      </c>
    </row>
    <row r="647" spans="1:8" x14ac:dyDescent="0.25">
      <c r="A647" t="s">
        <v>8219</v>
      </c>
      <c r="B647">
        <v>248</v>
      </c>
      <c r="G647" t="s">
        <v>8221</v>
      </c>
      <c r="H647">
        <v>1</v>
      </c>
    </row>
    <row r="648" spans="1:8" x14ac:dyDescent="0.25">
      <c r="A648" t="s">
        <v>8219</v>
      </c>
      <c r="B648">
        <v>600</v>
      </c>
      <c r="G648" t="s">
        <v>8221</v>
      </c>
      <c r="H648">
        <v>15</v>
      </c>
    </row>
    <row r="649" spans="1:8" x14ac:dyDescent="0.25">
      <c r="A649" t="s">
        <v>8219</v>
      </c>
      <c r="B649">
        <v>293</v>
      </c>
      <c r="G649" t="s">
        <v>8221</v>
      </c>
      <c r="H649">
        <v>2</v>
      </c>
    </row>
    <row r="650" spans="1:8" x14ac:dyDescent="0.25">
      <c r="A650" t="s">
        <v>8219</v>
      </c>
      <c r="B650">
        <v>321</v>
      </c>
      <c r="G650" t="s">
        <v>8221</v>
      </c>
      <c r="H650">
        <v>1</v>
      </c>
    </row>
    <row r="651" spans="1:8" x14ac:dyDescent="0.25">
      <c r="A651" t="s">
        <v>8219</v>
      </c>
      <c r="B651">
        <v>81</v>
      </c>
      <c r="G651" t="s">
        <v>8221</v>
      </c>
      <c r="H651">
        <v>1</v>
      </c>
    </row>
    <row r="652" spans="1:8" x14ac:dyDescent="0.25">
      <c r="A652" t="s">
        <v>8219</v>
      </c>
      <c r="B652">
        <v>343</v>
      </c>
      <c r="G652" t="s">
        <v>8221</v>
      </c>
      <c r="H652">
        <v>0</v>
      </c>
    </row>
    <row r="653" spans="1:8" x14ac:dyDescent="0.25">
      <c r="A653" t="s">
        <v>8219</v>
      </c>
      <c r="B653">
        <v>336</v>
      </c>
      <c r="G653" t="s">
        <v>8221</v>
      </c>
      <c r="H653">
        <v>1</v>
      </c>
    </row>
    <row r="654" spans="1:8" x14ac:dyDescent="0.25">
      <c r="A654" t="s">
        <v>8219</v>
      </c>
      <c r="B654">
        <v>47</v>
      </c>
      <c r="G654" t="s">
        <v>8221</v>
      </c>
      <c r="H654">
        <v>11</v>
      </c>
    </row>
    <row r="655" spans="1:8" x14ac:dyDescent="0.25">
      <c r="A655" t="s">
        <v>8219</v>
      </c>
      <c r="B655">
        <v>76</v>
      </c>
      <c r="G655" t="s">
        <v>8221</v>
      </c>
      <c r="H655">
        <v>0</v>
      </c>
    </row>
    <row r="656" spans="1:8" x14ac:dyDescent="0.25">
      <c r="A656" t="s">
        <v>8219</v>
      </c>
      <c r="B656">
        <v>441</v>
      </c>
      <c r="G656" t="s">
        <v>8221</v>
      </c>
      <c r="H656">
        <v>1</v>
      </c>
    </row>
    <row r="657" spans="1:8" x14ac:dyDescent="0.25">
      <c r="A657" t="s">
        <v>8219</v>
      </c>
      <c r="B657">
        <v>916</v>
      </c>
      <c r="G657" t="s">
        <v>8221</v>
      </c>
      <c r="H657">
        <v>6</v>
      </c>
    </row>
    <row r="658" spans="1:8" x14ac:dyDescent="0.25">
      <c r="A658" t="s">
        <v>8219</v>
      </c>
      <c r="B658">
        <v>369</v>
      </c>
      <c r="G658" t="s">
        <v>8221</v>
      </c>
      <c r="H658">
        <v>7</v>
      </c>
    </row>
    <row r="659" spans="1:8" x14ac:dyDescent="0.25">
      <c r="A659" t="s">
        <v>8219</v>
      </c>
      <c r="B659">
        <v>20242</v>
      </c>
      <c r="G659" t="s">
        <v>8221</v>
      </c>
      <c r="H659">
        <v>0</v>
      </c>
    </row>
    <row r="660" spans="1:8" x14ac:dyDescent="0.25">
      <c r="A660" t="s">
        <v>8219</v>
      </c>
      <c r="B660">
        <v>71</v>
      </c>
      <c r="G660" t="s">
        <v>8221</v>
      </c>
      <c r="H660">
        <v>16</v>
      </c>
    </row>
    <row r="661" spans="1:8" x14ac:dyDescent="0.25">
      <c r="A661" t="s">
        <v>8219</v>
      </c>
      <c r="B661">
        <v>635</v>
      </c>
      <c r="G661" t="s">
        <v>8221</v>
      </c>
      <c r="H661">
        <v>0</v>
      </c>
    </row>
    <row r="662" spans="1:8" x14ac:dyDescent="0.25">
      <c r="A662" t="s">
        <v>8219</v>
      </c>
      <c r="B662">
        <v>885</v>
      </c>
      <c r="G662" t="s">
        <v>8221</v>
      </c>
      <c r="H662">
        <v>0</v>
      </c>
    </row>
    <row r="663" spans="1:8" x14ac:dyDescent="0.25">
      <c r="A663" t="s">
        <v>8219</v>
      </c>
      <c r="B663">
        <v>329</v>
      </c>
      <c r="G663" t="s">
        <v>8221</v>
      </c>
      <c r="H663">
        <v>0</v>
      </c>
    </row>
    <row r="664" spans="1:8" x14ac:dyDescent="0.25">
      <c r="A664" t="s">
        <v>8219</v>
      </c>
      <c r="B664">
        <v>71</v>
      </c>
      <c r="G664" t="s">
        <v>8221</v>
      </c>
      <c r="H664">
        <v>12</v>
      </c>
    </row>
    <row r="665" spans="1:8" x14ac:dyDescent="0.25">
      <c r="A665" t="s">
        <v>8219</v>
      </c>
      <c r="B665">
        <v>269</v>
      </c>
      <c r="G665" t="s">
        <v>8221</v>
      </c>
      <c r="H665">
        <v>1</v>
      </c>
    </row>
    <row r="666" spans="1:8" x14ac:dyDescent="0.25">
      <c r="A666" t="s">
        <v>8219</v>
      </c>
      <c r="B666">
        <v>345</v>
      </c>
      <c r="G666" t="s">
        <v>8221</v>
      </c>
      <c r="H666">
        <v>3</v>
      </c>
    </row>
    <row r="667" spans="1:8" x14ac:dyDescent="0.25">
      <c r="A667" t="s">
        <v>8219</v>
      </c>
      <c r="B667">
        <v>43</v>
      </c>
      <c r="G667" t="s">
        <v>8221</v>
      </c>
      <c r="H667">
        <v>1</v>
      </c>
    </row>
    <row r="668" spans="1:8" x14ac:dyDescent="0.25">
      <c r="A668" t="s">
        <v>8219</v>
      </c>
      <c r="B668">
        <v>33</v>
      </c>
      <c r="G668" t="s">
        <v>8221</v>
      </c>
      <c r="H668">
        <v>4</v>
      </c>
    </row>
    <row r="669" spans="1:8" x14ac:dyDescent="0.25">
      <c r="A669" t="s">
        <v>8219</v>
      </c>
      <c r="B669">
        <v>211</v>
      </c>
      <c r="G669" t="s">
        <v>8221</v>
      </c>
      <c r="H669">
        <v>1</v>
      </c>
    </row>
    <row r="670" spans="1:8" x14ac:dyDescent="0.25">
      <c r="A670" t="s">
        <v>8219</v>
      </c>
      <c r="B670">
        <v>196</v>
      </c>
      <c r="G670" t="s">
        <v>8221</v>
      </c>
      <c r="H670">
        <v>3</v>
      </c>
    </row>
    <row r="671" spans="1:8" x14ac:dyDescent="0.25">
      <c r="A671" t="s">
        <v>8219</v>
      </c>
      <c r="B671">
        <v>405</v>
      </c>
      <c r="G671" t="s">
        <v>8221</v>
      </c>
      <c r="H671">
        <v>1</v>
      </c>
    </row>
    <row r="672" spans="1:8" x14ac:dyDescent="0.25">
      <c r="A672" t="s">
        <v>8219</v>
      </c>
      <c r="B672">
        <v>206</v>
      </c>
      <c r="G672" t="s">
        <v>8221</v>
      </c>
      <c r="H672">
        <v>0</v>
      </c>
    </row>
    <row r="673" spans="1:8" x14ac:dyDescent="0.25">
      <c r="A673" t="s">
        <v>8219</v>
      </c>
      <c r="B673">
        <v>335</v>
      </c>
      <c r="G673" t="s">
        <v>8221</v>
      </c>
      <c r="H673">
        <v>12</v>
      </c>
    </row>
    <row r="674" spans="1:8" x14ac:dyDescent="0.25">
      <c r="A674" t="s">
        <v>8219</v>
      </c>
      <c r="B674">
        <v>215</v>
      </c>
      <c r="G674" t="s">
        <v>8221</v>
      </c>
      <c r="H674">
        <v>0</v>
      </c>
    </row>
    <row r="675" spans="1:8" x14ac:dyDescent="0.25">
      <c r="A675" t="s">
        <v>8219</v>
      </c>
      <c r="B675">
        <v>176</v>
      </c>
      <c r="G675" t="s">
        <v>8221</v>
      </c>
      <c r="H675">
        <v>1</v>
      </c>
    </row>
    <row r="676" spans="1:8" x14ac:dyDescent="0.25">
      <c r="A676" t="s">
        <v>8219</v>
      </c>
      <c r="B676">
        <v>555</v>
      </c>
      <c r="G676" t="s">
        <v>8221</v>
      </c>
      <c r="H676">
        <v>0</v>
      </c>
    </row>
    <row r="677" spans="1:8" x14ac:dyDescent="0.25">
      <c r="A677" t="s">
        <v>8219</v>
      </c>
      <c r="B677">
        <v>116</v>
      </c>
      <c r="G677" t="s">
        <v>8221</v>
      </c>
      <c r="H677">
        <v>0</v>
      </c>
    </row>
    <row r="678" spans="1:8" x14ac:dyDescent="0.25">
      <c r="A678" t="s">
        <v>8219</v>
      </c>
      <c r="B678">
        <v>615</v>
      </c>
      <c r="G678" t="s">
        <v>8221</v>
      </c>
      <c r="H678">
        <v>2</v>
      </c>
    </row>
    <row r="679" spans="1:8" x14ac:dyDescent="0.25">
      <c r="A679" t="s">
        <v>8219</v>
      </c>
      <c r="B679">
        <v>236</v>
      </c>
      <c r="G679" t="s">
        <v>8221</v>
      </c>
      <c r="H679">
        <v>92</v>
      </c>
    </row>
    <row r="680" spans="1:8" x14ac:dyDescent="0.25">
      <c r="A680" t="s">
        <v>8219</v>
      </c>
      <c r="B680">
        <v>145</v>
      </c>
      <c r="G680" t="s">
        <v>8221</v>
      </c>
      <c r="H680">
        <v>0</v>
      </c>
    </row>
    <row r="681" spans="1:8" x14ac:dyDescent="0.25">
      <c r="A681" t="s">
        <v>8219</v>
      </c>
      <c r="B681">
        <v>167</v>
      </c>
      <c r="G681" t="s">
        <v>8221</v>
      </c>
      <c r="H681">
        <v>3</v>
      </c>
    </row>
    <row r="682" spans="1:8" x14ac:dyDescent="0.25">
      <c r="A682" t="s">
        <v>8219</v>
      </c>
      <c r="B682">
        <v>235</v>
      </c>
      <c r="G682" t="s">
        <v>8221</v>
      </c>
      <c r="H682">
        <v>10</v>
      </c>
    </row>
    <row r="683" spans="1:8" x14ac:dyDescent="0.25">
      <c r="A683" t="s">
        <v>8219</v>
      </c>
      <c r="B683">
        <v>452</v>
      </c>
      <c r="G683" t="s">
        <v>8221</v>
      </c>
      <c r="H683">
        <v>7</v>
      </c>
    </row>
    <row r="684" spans="1:8" x14ac:dyDescent="0.25">
      <c r="A684" t="s">
        <v>8219</v>
      </c>
      <c r="B684">
        <v>241</v>
      </c>
      <c r="G684" t="s">
        <v>8221</v>
      </c>
      <c r="H684">
        <v>3</v>
      </c>
    </row>
    <row r="685" spans="1:8" x14ac:dyDescent="0.25">
      <c r="A685" t="s">
        <v>8219</v>
      </c>
      <c r="B685">
        <v>28</v>
      </c>
      <c r="G685" t="s">
        <v>8221</v>
      </c>
      <c r="H685">
        <v>0</v>
      </c>
    </row>
    <row r="686" spans="1:8" x14ac:dyDescent="0.25">
      <c r="A686" t="s">
        <v>8219</v>
      </c>
      <c r="B686">
        <v>140</v>
      </c>
      <c r="G686" t="s">
        <v>8221</v>
      </c>
      <c r="H686">
        <v>1</v>
      </c>
    </row>
    <row r="687" spans="1:8" x14ac:dyDescent="0.25">
      <c r="A687" t="s">
        <v>8219</v>
      </c>
      <c r="B687">
        <v>280</v>
      </c>
      <c r="G687" t="s">
        <v>8221</v>
      </c>
      <c r="H687">
        <v>0</v>
      </c>
    </row>
    <row r="688" spans="1:8" x14ac:dyDescent="0.25">
      <c r="A688" t="s">
        <v>8219</v>
      </c>
      <c r="B688">
        <v>70</v>
      </c>
      <c r="G688" t="s">
        <v>8221</v>
      </c>
      <c r="H688">
        <v>9</v>
      </c>
    </row>
    <row r="689" spans="1:8" x14ac:dyDescent="0.25">
      <c r="A689" t="s">
        <v>8219</v>
      </c>
      <c r="B689">
        <v>160</v>
      </c>
      <c r="G689" t="s">
        <v>8221</v>
      </c>
      <c r="H689">
        <v>2</v>
      </c>
    </row>
    <row r="690" spans="1:8" x14ac:dyDescent="0.25">
      <c r="A690" t="s">
        <v>8219</v>
      </c>
      <c r="B690">
        <v>141</v>
      </c>
      <c r="G690" t="s">
        <v>8221</v>
      </c>
      <c r="H690">
        <v>1</v>
      </c>
    </row>
    <row r="691" spans="1:8" x14ac:dyDescent="0.25">
      <c r="A691" t="s">
        <v>8219</v>
      </c>
      <c r="B691">
        <v>874</v>
      </c>
      <c r="G691" t="s">
        <v>8221</v>
      </c>
      <c r="H691">
        <v>2</v>
      </c>
    </row>
    <row r="692" spans="1:8" x14ac:dyDescent="0.25">
      <c r="A692" t="s">
        <v>8219</v>
      </c>
      <c r="B692">
        <v>73</v>
      </c>
      <c r="G692" t="s">
        <v>8221</v>
      </c>
      <c r="H692">
        <v>11</v>
      </c>
    </row>
    <row r="693" spans="1:8" x14ac:dyDescent="0.25">
      <c r="A693" t="s">
        <v>8219</v>
      </c>
      <c r="B693">
        <v>294</v>
      </c>
      <c r="G693" t="s">
        <v>8221</v>
      </c>
      <c r="H693">
        <v>0</v>
      </c>
    </row>
    <row r="694" spans="1:8" x14ac:dyDescent="0.25">
      <c r="A694" t="s">
        <v>8219</v>
      </c>
      <c r="B694">
        <v>740</v>
      </c>
      <c r="G694" t="s">
        <v>8221</v>
      </c>
      <c r="H694">
        <v>0</v>
      </c>
    </row>
    <row r="695" spans="1:8" x14ac:dyDescent="0.25">
      <c r="A695" t="s">
        <v>8219</v>
      </c>
      <c r="B695">
        <v>369</v>
      </c>
      <c r="G695" t="s">
        <v>8221</v>
      </c>
      <c r="H695">
        <v>9</v>
      </c>
    </row>
    <row r="696" spans="1:8" x14ac:dyDescent="0.25">
      <c r="A696" t="s">
        <v>8219</v>
      </c>
      <c r="B696">
        <v>110</v>
      </c>
      <c r="G696" t="s">
        <v>8221</v>
      </c>
      <c r="H696">
        <v>0</v>
      </c>
    </row>
    <row r="697" spans="1:8" x14ac:dyDescent="0.25">
      <c r="A697" t="s">
        <v>8219</v>
      </c>
      <c r="B697">
        <v>455</v>
      </c>
      <c r="G697" t="s">
        <v>8221</v>
      </c>
      <c r="H697">
        <v>4</v>
      </c>
    </row>
    <row r="698" spans="1:8" x14ac:dyDescent="0.25">
      <c r="A698" t="s">
        <v>8219</v>
      </c>
      <c r="B698">
        <v>224</v>
      </c>
      <c r="G698" t="s">
        <v>8221</v>
      </c>
      <c r="H698">
        <v>1</v>
      </c>
    </row>
    <row r="699" spans="1:8" x14ac:dyDescent="0.25">
      <c r="A699" t="s">
        <v>8219</v>
      </c>
      <c r="B699">
        <v>46</v>
      </c>
      <c r="G699" t="s">
        <v>8221</v>
      </c>
      <c r="H699">
        <v>2</v>
      </c>
    </row>
    <row r="700" spans="1:8" x14ac:dyDescent="0.25">
      <c r="A700" t="s">
        <v>8219</v>
      </c>
      <c r="B700">
        <v>284</v>
      </c>
      <c r="G700" t="s">
        <v>8221</v>
      </c>
      <c r="H700">
        <v>0</v>
      </c>
    </row>
    <row r="701" spans="1:8" x14ac:dyDescent="0.25">
      <c r="A701" t="s">
        <v>8219</v>
      </c>
      <c r="B701">
        <v>98</v>
      </c>
      <c r="G701" t="s">
        <v>8221</v>
      </c>
      <c r="H701">
        <v>1</v>
      </c>
    </row>
    <row r="702" spans="1:8" x14ac:dyDescent="0.25">
      <c r="A702" t="s">
        <v>8219</v>
      </c>
      <c r="B702">
        <v>56</v>
      </c>
      <c r="G702" t="s">
        <v>8221</v>
      </c>
      <c r="H702">
        <v>17</v>
      </c>
    </row>
    <row r="703" spans="1:8" x14ac:dyDescent="0.25">
      <c r="A703" t="s">
        <v>8219</v>
      </c>
      <c r="B703">
        <v>32</v>
      </c>
      <c r="G703" t="s">
        <v>8221</v>
      </c>
      <c r="H703">
        <v>2</v>
      </c>
    </row>
    <row r="704" spans="1:8" x14ac:dyDescent="0.25">
      <c r="A704" t="s">
        <v>8219</v>
      </c>
      <c r="B704">
        <v>30</v>
      </c>
      <c r="G704" t="s">
        <v>8221</v>
      </c>
      <c r="H704">
        <v>3</v>
      </c>
    </row>
    <row r="705" spans="1:8" x14ac:dyDescent="0.25">
      <c r="A705" t="s">
        <v>8219</v>
      </c>
      <c r="B705">
        <v>70</v>
      </c>
      <c r="G705" t="s">
        <v>8221</v>
      </c>
      <c r="H705">
        <v>41</v>
      </c>
    </row>
    <row r="706" spans="1:8" x14ac:dyDescent="0.25">
      <c r="A706" t="s">
        <v>8219</v>
      </c>
      <c r="B706">
        <v>44</v>
      </c>
      <c r="G706" t="s">
        <v>8221</v>
      </c>
      <c r="H706">
        <v>2</v>
      </c>
    </row>
    <row r="707" spans="1:8" x14ac:dyDescent="0.25">
      <c r="A707" t="s">
        <v>8219</v>
      </c>
      <c r="B707">
        <v>92</v>
      </c>
      <c r="G707" t="s">
        <v>8221</v>
      </c>
      <c r="H707">
        <v>3</v>
      </c>
    </row>
    <row r="708" spans="1:8" x14ac:dyDescent="0.25">
      <c r="A708" t="s">
        <v>8219</v>
      </c>
      <c r="B708">
        <v>205</v>
      </c>
      <c r="G708" t="s">
        <v>8221</v>
      </c>
      <c r="H708">
        <v>8</v>
      </c>
    </row>
    <row r="709" spans="1:8" x14ac:dyDescent="0.25">
      <c r="A709" t="s">
        <v>8219</v>
      </c>
      <c r="B709">
        <v>23</v>
      </c>
      <c r="G709" t="s">
        <v>8221</v>
      </c>
      <c r="H709">
        <v>0</v>
      </c>
    </row>
    <row r="710" spans="1:8" x14ac:dyDescent="0.25">
      <c r="A710" t="s">
        <v>8219</v>
      </c>
      <c r="B710">
        <v>4</v>
      </c>
      <c r="G710" t="s">
        <v>8221</v>
      </c>
      <c r="H710">
        <v>1</v>
      </c>
    </row>
    <row r="711" spans="1:8" x14ac:dyDescent="0.25">
      <c r="A711" t="s">
        <v>8219</v>
      </c>
      <c r="B711">
        <v>112</v>
      </c>
      <c r="G711" t="s">
        <v>8221</v>
      </c>
      <c r="H711">
        <v>3</v>
      </c>
    </row>
    <row r="712" spans="1:8" x14ac:dyDescent="0.25">
      <c r="A712" t="s">
        <v>8219</v>
      </c>
      <c r="B712">
        <v>27</v>
      </c>
      <c r="G712" t="s">
        <v>8221</v>
      </c>
      <c r="H712">
        <v>4</v>
      </c>
    </row>
    <row r="713" spans="1:8" x14ac:dyDescent="0.25">
      <c r="A713" t="s">
        <v>8219</v>
      </c>
      <c r="B713">
        <v>11</v>
      </c>
      <c r="G713" t="s">
        <v>8221</v>
      </c>
      <c r="H713">
        <v>9</v>
      </c>
    </row>
    <row r="714" spans="1:8" x14ac:dyDescent="0.25">
      <c r="A714" t="s">
        <v>8219</v>
      </c>
      <c r="B714">
        <v>26</v>
      </c>
      <c r="G714" t="s">
        <v>8221</v>
      </c>
      <c r="H714">
        <v>16</v>
      </c>
    </row>
    <row r="715" spans="1:8" x14ac:dyDescent="0.25">
      <c r="A715" t="s">
        <v>8219</v>
      </c>
      <c r="B715">
        <v>77</v>
      </c>
      <c r="G715" t="s">
        <v>8221</v>
      </c>
      <c r="H715">
        <v>1</v>
      </c>
    </row>
    <row r="716" spans="1:8" x14ac:dyDescent="0.25">
      <c r="A716" t="s">
        <v>8219</v>
      </c>
      <c r="B716">
        <v>136</v>
      </c>
      <c r="G716" t="s">
        <v>8221</v>
      </c>
      <c r="H716">
        <v>7</v>
      </c>
    </row>
    <row r="717" spans="1:8" x14ac:dyDescent="0.25">
      <c r="A717" t="s">
        <v>8219</v>
      </c>
      <c r="B717">
        <v>157</v>
      </c>
      <c r="G717" t="s">
        <v>8221</v>
      </c>
      <c r="H717">
        <v>0</v>
      </c>
    </row>
    <row r="718" spans="1:8" x14ac:dyDescent="0.25">
      <c r="A718" t="s">
        <v>8219</v>
      </c>
      <c r="B718">
        <v>158</v>
      </c>
      <c r="G718" t="s">
        <v>8221</v>
      </c>
      <c r="H718">
        <v>0</v>
      </c>
    </row>
    <row r="719" spans="1:8" x14ac:dyDescent="0.25">
      <c r="A719" t="s">
        <v>8219</v>
      </c>
      <c r="B719">
        <v>27</v>
      </c>
      <c r="G719" t="s">
        <v>8221</v>
      </c>
      <c r="H719">
        <v>0</v>
      </c>
    </row>
    <row r="720" spans="1:8" x14ac:dyDescent="0.25">
      <c r="A720" t="s">
        <v>8219</v>
      </c>
      <c r="B720">
        <v>23</v>
      </c>
      <c r="G720" t="s">
        <v>8221</v>
      </c>
      <c r="H720">
        <v>0</v>
      </c>
    </row>
    <row r="721" spans="1:8" x14ac:dyDescent="0.25">
      <c r="A721" t="s">
        <v>8219</v>
      </c>
      <c r="B721">
        <v>17</v>
      </c>
      <c r="G721" t="s">
        <v>8221</v>
      </c>
      <c r="H721">
        <v>0</v>
      </c>
    </row>
    <row r="722" spans="1:8" x14ac:dyDescent="0.25">
      <c r="A722" t="s">
        <v>8219</v>
      </c>
      <c r="B722">
        <v>37</v>
      </c>
      <c r="G722" t="s">
        <v>8221</v>
      </c>
      <c r="H722">
        <v>1</v>
      </c>
    </row>
    <row r="723" spans="1:8" x14ac:dyDescent="0.25">
      <c r="A723" t="s">
        <v>8219</v>
      </c>
      <c r="B723">
        <v>65</v>
      </c>
      <c r="G723" t="s">
        <v>8221</v>
      </c>
      <c r="H723">
        <v>2</v>
      </c>
    </row>
    <row r="724" spans="1:8" x14ac:dyDescent="0.25">
      <c r="A724" t="s">
        <v>8219</v>
      </c>
      <c r="B724">
        <v>18</v>
      </c>
      <c r="G724" t="s">
        <v>8221</v>
      </c>
      <c r="H724">
        <v>1</v>
      </c>
    </row>
    <row r="725" spans="1:8" x14ac:dyDescent="0.25">
      <c r="A725" t="s">
        <v>8219</v>
      </c>
      <c r="B725">
        <v>25</v>
      </c>
      <c r="G725" t="s">
        <v>8221</v>
      </c>
      <c r="H725">
        <v>15</v>
      </c>
    </row>
    <row r="726" spans="1:8" x14ac:dyDescent="0.25">
      <c r="A726" t="s">
        <v>8219</v>
      </c>
      <c r="B726">
        <v>104</v>
      </c>
      <c r="G726" t="s">
        <v>8221</v>
      </c>
      <c r="H726">
        <v>1</v>
      </c>
    </row>
    <row r="727" spans="1:8" x14ac:dyDescent="0.25">
      <c r="A727" t="s">
        <v>8219</v>
      </c>
      <c r="B727">
        <v>108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0</v>
      </c>
    </row>
    <row r="729" spans="1:8" x14ac:dyDescent="0.25">
      <c r="A729" t="s">
        <v>8219</v>
      </c>
      <c r="B729">
        <v>88</v>
      </c>
      <c r="G729" t="s">
        <v>8221</v>
      </c>
      <c r="H729">
        <v>39</v>
      </c>
    </row>
    <row r="730" spans="1:8" x14ac:dyDescent="0.25">
      <c r="A730" t="s">
        <v>8219</v>
      </c>
      <c r="B730">
        <v>82</v>
      </c>
      <c r="G730" t="s">
        <v>8221</v>
      </c>
      <c r="H730">
        <v>103</v>
      </c>
    </row>
    <row r="731" spans="1:8" x14ac:dyDescent="0.25">
      <c r="A731" t="s">
        <v>8219</v>
      </c>
      <c r="B731">
        <v>126</v>
      </c>
      <c r="G731" t="s">
        <v>8221</v>
      </c>
      <c r="H731">
        <v>0</v>
      </c>
    </row>
    <row r="732" spans="1:8" x14ac:dyDescent="0.25">
      <c r="A732" t="s">
        <v>8219</v>
      </c>
      <c r="B732">
        <v>133</v>
      </c>
      <c r="G732" t="s">
        <v>8221</v>
      </c>
      <c r="H732">
        <v>39</v>
      </c>
    </row>
    <row r="733" spans="1:8" x14ac:dyDescent="0.25">
      <c r="A733" t="s">
        <v>8219</v>
      </c>
      <c r="B733">
        <v>47</v>
      </c>
      <c r="G733" t="s">
        <v>8221</v>
      </c>
      <c r="H733">
        <v>15</v>
      </c>
    </row>
    <row r="734" spans="1:8" x14ac:dyDescent="0.25">
      <c r="A734" t="s">
        <v>8219</v>
      </c>
      <c r="B734">
        <v>58</v>
      </c>
      <c r="G734" t="s">
        <v>8221</v>
      </c>
      <c r="H734">
        <v>22</v>
      </c>
    </row>
    <row r="735" spans="1:8" x14ac:dyDescent="0.25">
      <c r="A735" t="s">
        <v>8219</v>
      </c>
      <c r="B735">
        <v>32</v>
      </c>
      <c r="G735" t="s">
        <v>8221</v>
      </c>
      <c r="H735">
        <v>92</v>
      </c>
    </row>
    <row r="736" spans="1:8" x14ac:dyDescent="0.25">
      <c r="A736" t="s">
        <v>8219</v>
      </c>
      <c r="B736">
        <v>37</v>
      </c>
      <c r="G736" t="s">
        <v>8221</v>
      </c>
      <c r="H736">
        <v>25</v>
      </c>
    </row>
    <row r="737" spans="1:8" x14ac:dyDescent="0.25">
      <c r="A737" t="s">
        <v>8219</v>
      </c>
      <c r="B737">
        <v>87</v>
      </c>
      <c r="G737" t="s">
        <v>8221</v>
      </c>
      <c r="H737">
        <v>19</v>
      </c>
    </row>
    <row r="738" spans="1:8" x14ac:dyDescent="0.25">
      <c r="A738" t="s">
        <v>8219</v>
      </c>
      <c r="B738">
        <v>15</v>
      </c>
      <c r="G738" t="s">
        <v>8221</v>
      </c>
      <c r="H738">
        <v>19</v>
      </c>
    </row>
    <row r="739" spans="1:8" x14ac:dyDescent="0.25">
      <c r="A739" t="s">
        <v>8219</v>
      </c>
      <c r="B739">
        <v>27</v>
      </c>
      <c r="G739" t="s">
        <v>8221</v>
      </c>
      <c r="H739">
        <v>13</v>
      </c>
    </row>
    <row r="740" spans="1:8" x14ac:dyDescent="0.25">
      <c r="A740" t="s">
        <v>8219</v>
      </c>
      <c r="B740">
        <v>19</v>
      </c>
      <c r="G740" t="s">
        <v>8221</v>
      </c>
      <c r="H740">
        <v>124</v>
      </c>
    </row>
    <row r="741" spans="1:8" x14ac:dyDescent="0.25">
      <c r="A741" t="s">
        <v>8219</v>
      </c>
      <c r="B741">
        <v>17</v>
      </c>
      <c r="G741" t="s">
        <v>8221</v>
      </c>
      <c r="H741">
        <v>4</v>
      </c>
    </row>
    <row r="742" spans="1:8" x14ac:dyDescent="0.25">
      <c r="A742" t="s">
        <v>8219</v>
      </c>
      <c r="B742">
        <v>26</v>
      </c>
      <c r="G742" t="s">
        <v>8221</v>
      </c>
      <c r="H742">
        <v>10</v>
      </c>
    </row>
    <row r="743" spans="1:8" x14ac:dyDescent="0.25">
      <c r="A743" t="s">
        <v>8219</v>
      </c>
      <c r="B743">
        <v>28</v>
      </c>
      <c r="G743" t="s">
        <v>8221</v>
      </c>
      <c r="H743">
        <v>15</v>
      </c>
    </row>
    <row r="744" spans="1:8" x14ac:dyDescent="0.25">
      <c r="A744" t="s">
        <v>8219</v>
      </c>
      <c r="B744">
        <v>37</v>
      </c>
      <c r="G744" t="s">
        <v>8221</v>
      </c>
      <c r="H744">
        <v>38</v>
      </c>
    </row>
    <row r="745" spans="1:8" x14ac:dyDescent="0.25">
      <c r="A745" t="s">
        <v>8219</v>
      </c>
      <c r="B745">
        <v>128</v>
      </c>
      <c r="G745" t="s">
        <v>8221</v>
      </c>
      <c r="H745">
        <v>152</v>
      </c>
    </row>
    <row r="746" spans="1:8" x14ac:dyDescent="0.25">
      <c r="A746" t="s">
        <v>8219</v>
      </c>
      <c r="B746">
        <v>10</v>
      </c>
      <c r="G746" t="s">
        <v>8221</v>
      </c>
      <c r="H746">
        <v>24</v>
      </c>
    </row>
    <row r="747" spans="1:8" x14ac:dyDescent="0.25">
      <c r="A747" t="s">
        <v>8219</v>
      </c>
      <c r="B747">
        <v>83</v>
      </c>
      <c r="G747" t="s">
        <v>8221</v>
      </c>
      <c r="H747">
        <v>76</v>
      </c>
    </row>
    <row r="748" spans="1:8" x14ac:dyDescent="0.25">
      <c r="A748" t="s">
        <v>8219</v>
      </c>
      <c r="B748">
        <v>46</v>
      </c>
      <c r="G748" t="s">
        <v>8221</v>
      </c>
      <c r="H748">
        <v>185</v>
      </c>
    </row>
    <row r="749" spans="1:8" x14ac:dyDescent="0.25">
      <c r="A749" t="s">
        <v>8219</v>
      </c>
      <c r="B749">
        <v>90</v>
      </c>
      <c r="G749" t="s">
        <v>8221</v>
      </c>
      <c r="H749">
        <v>33</v>
      </c>
    </row>
    <row r="750" spans="1:8" x14ac:dyDescent="0.25">
      <c r="A750" t="s">
        <v>8219</v>
      </c>
      <c r="B750">
        <v>81</v>
      </c>
      <c r="G750" t="s">
        <v>8221</v>
      </c>
      <c r="H750">
        <v>108</v>
      </c>
    </row>
    <row r="751" spans="1:8" x14ac:dyDescent="0.25">
      <c r="A751" t="s">
        <v>8219</v>
      </c>
      <c r="B751">
        <v>32</v>
      </c>
      <c r="G751" t="s">
        <v>8221</v>
      </c>
      <c r="H751">
        <v>29</v>
      </c>
    </row>
    <row r="752" spans="1:8" x14ac:dyDescent="0.25">
      <c r="A752" t="s">
        <v>8219</v>
      </c>
      <c r="B752">
        <v>20</v>
      </c>
      <c r="G752" t="s">
        <v>8221</v>
      </c>
      <c r="H752">
        <v>24</v>
      </c>
    </row>
    <row r="753" spans="1:8" x14ac:dyDescent="0.25">
      <c r="A753" t="s">
        <v>8219</v>
      </c>
      <c r="B753">
        <v>70</v>
      </c>
      <c r="G753" t="s">
        <v>8221</v>
      </c>
      <c r="H753">
        <v>4</v>
      </c>
    </row>
    <row r="754" spans="1:8" x14ac:dyDescent="0.25">
      <c r="A754" t="s">
        <v>8219</v>
      </c>
      <c r="B754">
        <v>168</v>
      </c>
      <c r="G754" t="s">
        <v>8221</v>
      </c>
      <c r="H754">
        <v>4</v>
      </c>
    </row>
    <row r="755" spans="1:8" x14ac:dyDescent="0.25">
      <c r="A755" t="s">
        <v>8219</v>
      </c>
      <c r="B755">
        <v>34</v>
      </c>
      <c r="G755" t="s">
        <v>8221</v>
      </c>
      <c r="H755">
        <v>15</v>
      </c>
    </row>
    <row r="756" spans="1:8" x14ac:dyDescent="0.25">
      <c r="A756" t="s">
        <v>8219</v>
      </c>
      <c r="B756">
        <v>48</v>
      </c>
      <c r="G756" t="s">
        <v>8221</v>
      </c>
      <c r="H756">
        <v>4</v>
      </c>
    </row>
    <row r="757" spans="1:8" x14ac:dyDescent="0.25">
      <c r="A757" t="s">
        <v>8219</v>
      </c>
      <c r="B757">
        <v>48</v>
      </c>
      <c r="G757" t="s">
        <v>8221</v>
      </c>
      <c r="H757">
        <v>139</v>
      </c>
    </row>
    <row r="758" spans="1:8" x14ac:dyDescent="0.25">
      <c r="A758" t="s">
        <v>8219</v>
      </c>
      <c r="B758">
        <v>221</v>
      </c>
      <c r="G758" t="s">
        <v>8221</v>
      </c>
      <c r="H758">
        <v>2</v>
      </c>
    </row>
    <row r="759" spans="1:8" x14ac:dyDescent="0.25">
      <c r="A759" t="s">
        <v>8219</v>
      </c>
      <c r="B759">
        <v>107</v>
      </c>
      <c r="G759" t="s">
        <v>8221</v>
      </c>
      <c r="H759">
        <v>18</v>
      </c>
    </row>
    <row r="760" spans="1:8" x14ac:dyDescent="0.25">
      <c r="A760" t="s">
        <v>8219</v>
      </c>
      <c r="B760">
        <v>45</v>
      </c>
      <c r="G760" t="s">
        <v>8221</v>
      </c>
      <c r="H760">
        <v>81</v>
      </c>
    </row>
    <row r="761" spans="1:8" x14ac:dyDescent="0.25">
      <c r="A761" t="s">
        <v>8219</v>
      </c>
      <c r="B761">
        <v>36</v>
      </c>
      <c r="G761" t="s">
        <v>8221</v>
      </c>
      <c r="H761">
        <v>86</v>
      </c>
    </row>
    <row r="762" spans="1:8" x14ac:dyDescent="0.25">
      <c r="A762" t="s">
        <v>8219</v>
      </c>
      <c r="B762">
        <v>101</v>
      </c>
      <c r="G762" t="s">
        <v>8221</v>
      </c>
      <c r="H762">
        <v>140</v>
      </c>
    </row>
    <row r="763" spans="1:8" x14ac:dyDescent="0.25">
      <c r="A763" t="s">
        <v>8219</v>
      </c>
      <c r="B763">
        <v>62</v>
      </c>
      <c r="G763" t="s">
        <v>8221</v>
      </c>
      <c r="H763">
        <v>37</v>
      </c>
    </row>
    <row r="764" spans="1:8" x14ac:dyDescent="0.25">
      <c r="A764" t="s">
        <v>8219</v>
      </c>
      <c r="B764">
        <v>32</v>
      </c>
      <c r="G764" t="s">
        <v>8221</v>
      </c>
      <c r="H764">
        <v>6</v>
      </c>
    </row>
    <row r="765" spans="1:8" x14ac:dyDescent="0.25">
      <c r="A765" t="s">
        <v>8219</v>
      </c>
      <c r="B765">
        <v>89</v>
      </c>
      <c r="G765" t="s">
        <v>8221</v>
      </c>
      <c r="H765">
        <v>113</v>
      </c>
    </row>
    <row r="766" spans="1:8" x14ac:dyDescent="0.25">
      <c r="A766" t="s">
        <v>8219</v>
      </c>
      <c r="B766">
        <v>93</v>
      </c>
      <c r="G766" t="s">
        <v>8221</v>
      </c>
      <c r="H766">
        <v>37</v>
      </c>
    </row>
    <row r="767" spans="1:8" x14ac:dyDescent="0.25">
      <c r="A767" t="s">
        <v>8219</v>
      </c>
      <c r="B767">
        <v>98</v>
      </c>
      <c r="G767" t="s">
        <v>8221</v>
      </c>
      <c r="H767">
        <v>18</v>
      </c>
    </row>
    <row r="768" spans="1:8" x14ac:dyDescent="0.25">
      <c r="A768" t="s">
        <v>8219</v>
      </c>
      <c r="B768">
        <v>82</v>
      </c>
      <c r="G768" t="s">
        <v>8221</v>
      </c>
      <c r="H768">
        <v>75</v>
      </c>
    </row>
    <row r="769" spans="1:8" x14ac:dyDescent="0.25">
      <c r="A769" t="s">
        <v>8219</v>
      </c>
      <c r="B769">
        <v>116</v>
      </c>
      <c r="G769" t="s">
        <v>8221</v>
      </c>
      <c r="H769">
        <v>52</v>
      </c>
    </row>
    <row r="770" spans="1:8" x14ac:dyDescent="0.25">
      <c r="A770" t="s">
        <v>8219</v>
      </c>
      <c r="B770">
        <v>52</v>
      </c>
      <c r="G770" t="s">
        <v>8221</v>
      </c>
      <c r="H770">
        <v>122</v>
      </c>
    </row>
    <row r="771" spans="1:8" x14ac:dyDescent="0.25">
      <c r="A771" t="s">
        <v>8219</v>
      </c>
      <c r="B771">
        <v>23</v>
      </c>
      <c r="G771" t="s">
        <v>8221</v>
      </c>
      <c r="H771">
        <v>8</v>
      </c>
    </row>
    <row r="772" spans="1:8" x14ac:dyDescent="0.25">
      <c r="A772" t="s">
        <v>8219</v>
      </c>
      <c r="B772">
        <v>77</v>
      </c>
      <c r="G772" t="s">
        <v>8221</v>
      </c>
      <c r="H772">
        <v>8</v>
      </c>
    </row>
    <row r="773" spans="1:8" x14ac:dyDescent="0.25">
      <c r="A773" t="s">
        <v>8219</v>
      </c>
      <c r="B773">
        <v>49</v>
      </c>
      <c r="G773" t="s">
        <v>8221</v>
      </c>
      <c r="H773">
        <v>96</v>
      </c>
    </row>
    <row r="774" spans="1:8" x14ac:dyDescent="0.25">
      <c r="A774" t="s">
        <v>8219</v>
      </c>
      <c r="B774">
        <v>59</v>
      </c>
      <c r="G774" t="s">
        <v>8221</v>
      </c>
      <c r="H774">
        <v>9</v>
      </c>
    </row>
    <row r="775" spans="1:8" x14ac:dyDescent="0.25">
      <c r="A775" t="s">
        <v>8219</v>
      </c>
      <c r="B775">
        <v>113</v>
      </c>
      <c r="G775" t="s">
        <v>8221</v>
      </c>
      <c r="H775">
        <v>2</v>
      </c>
    </row>
    <row r="776" spans="1:8" x14ac:dyDescent="0.25">
      <c r="A776" t="s">
        <v>8219</v>
      </c>
      <c r="B776">
        <v>34</v>
      </c>
      <c r="G776" t="s">
        <v>8221</v>
      </c>
      <c r="H776">
        <v>26</v>
      </c>
    </row>
    <row r="777" spans="1:8" x14ac:dyDescent="0.25">
      <c r="A777" t="s">
        <v>8219</v>
      </c>
      <c r="B777">
        <v>42</v>
      </c>
      <c r="G777" t="s">
        <v>8221</v>
      </c>
      <c r="H777">
        <v>23</v>
      </c>
    </row>
    <row r="778" spans="1:8" x14ac:dyDescent="0.25">
      <c r="A778" t="s">
        <v>8219</v>
      </c>
      <c r="B778">
        <v>42</v>
      </c>
      <c r="G778" t="s">
        <v>8221</v>
      </c>
      <c r="H778">
        <v>0</v>
      </c>
    </row>
    <row r="779" spans="1:8" x14ac:dyDescent="0.25">
      <c r="A779" t="s">
        <v>8219</v>
      </c>
      <c r="B779">
        <v>49</v>
      </c>
      <c r="G779" t="s">
        <v>8221</v>
      </c>
      <c r="H779">
        <v>140</v>
      </c>
    </row>
    <row r="780" spans="1:8" x14ac:dyDescent="0.25">
      <c r="A780" t="s">
        <v>8219</v>
      </c>
      <c r="B780">
        <v>56</v>
      </c>
      <c r="G780" t="s">
        <v>8221</v>
      </c>
      <c r="H780">
        <v>0</v>
      </c>
    </row>
    <row r="781" spans="1:8" x14ac:dyDescent="0.25">
      <c r="A781" t="s">
        <v>8219</v>
      </c>
      <c r="B781">
        <v>25</v>
      </c>
      <c r="G781" t="s">
        <v>8221</v>
      </c>
      <c r="H781">
        <v>6</v>
      </c>
    </row>
    <row r="782" spans="1:8" x14ac:dyDescent="0.25">
      <c r="A782" t="s">
        <v>8219</v>
      </c>
      <c r="B782">
        <v>52</v>
      </c>
      <c r="G782" t="s">
        <v>8221</v>
      </c>
      <c r="H782">
        <v>100</v>
      </c>
    </row>
    <row r="783" spans="1:8" x14ac:dyDescent="0.25">
      <c r="A783" t="s">
        <v>8219</v>
      </c>
      <c r="B783">
        <v>34</v>
      </c>
      <c r="G783" t="s">
        <v>8221</v>
      </c>
      <c r="H783">
        <v>0</v>
      </c>
    </row>
    <row r="784" spans="1:8" x14ac:dyDescent="0.25">
      <c r="A784" t="s">
        <v>8219</v>
      </c>
      <c r="B784">
        <v>67</v>
      </c>
      <c r="G784" t="s">
        <v>8221</v>
      </c>
      <c r="H784">
        <v>4</v>
      </c>
    </row>
    <row r="785" spans="1:8" x14ac:dyDescent="0.25">
      <c r="A785" t="s">
        <v>8219</v>
      </c>
      <c r="B785">
        <v>70</v>
      </c>
      <c r="G785" t="s">
        <v>8221</v>
      </c>
      <c r="H785">
        <v>8</v>
      </c>
    </row>
    <row r="786" spans="1:8" x14ac:dyDescent="0.25">
      <c r="A786" t="s">
        <v>8219</v>
      </c>
      <c r="B786">
        <v>89</v>
      </c>
      <c r="G786" t="s">
        <v>8221</v>
      </c>
      <c r="H786">
        <v>0</v>
      </c>
    </row>
    <row r="787" spans="1:8" x14ac:dyDescent="0.25">
      <c r="A787" t="s">
        <v>8219</v>
      </c>
      <c r="B787">
        <v>107</v>
      </c>
      <c r="G787" t="s">
        <v>8221</v>
      </c>
      <c r="H787">
        <v>16</v>
      </c>
    </row>
    <row r="788" spans="1:8" x14ac:dyDescent="0.25">
      <c r="A788" t="s">
        <v>8219</v>
      </c>
      <c r="B788">
        <v>159</v>
      </c>
      <c r="G788" t="s">
        <v>8221</v>
      </c>
      <c r="H788">
        <v>2</v>
      </c>
    </row>
    <row r="789" spans="1:8" x14ac:dyDescent="0.25">
      <c r="A789" t="s">
        <v>8219</v>
      </c>
      <c r="B789">
        <v>181</v>
      </c>
      <c r="G789" t="s">
        <v>8221</v>
      </c>
      <c r="H789">
        <v>48</v>
      </c>
    </row>
    <row r="790" spans="1:8" x14ac:dyDescent="0.25">
      <c r="A790" t="s">
        <v>8219</v>
      </c>
      <c r="B790">
        <v>131</v>
      </c>
      <c r="G790" t="s">
        <v>8221</v>
      </c>
      <c r="H790">
        <v>2</v>
      </c>
    </row>
    <row r="791" spans="1:8" x14ac:dyDescent="0.25">
      <c r="A791" t="s">
        <v>8219</v>
      </c>
      <c r="B791">
        <v>125</v>
      </c>
      <c r="G791" t="s">
        <v>8221</v>
      </c>
      <c r="H791">
        <v>2</v>
      </c>
    </row>
    <row r="792" spans="1:8" x14ac:dyDescent="0.25">
      <c r="A792" t="s">
        <v>8219</v>
      </c>
      <c r="B792">
        <v>61</v>
      </c>
      <c r="G792" t="s">
        <v>8221</v>
      </c>
      <c r="H792">
        <v>1</v>
      </c>
    </row>
    <row r="793" spans="1:8" x14ac:dyDescent="0.25">
      <c r="A793" t="s">
        <v>8219</v>
      </c>
      <c r="B793">
        <v>90</v>
      </c>
      <c r="G793" t="s">
        <v>8221</v>
      </c>
      <c r="H793">
        <v>17</v>
      </c>
    </row>
    <row r="794" spans="1:8" x14ac:dyDescent="0.25">
      <c r="A794" t="s">
        <v>8219</v>
      </c>
      <c r="B794">
        <v>35</v>
      </c>
      <c r="G794" t="s">
        <v>8221</v>
      </c>
      <c r="H794">
        <v>0</v>
      </c>
    </row>
    <row r="795" spans="1:8" x14ac:dyDescent="0.25">
      <c r="A795" t="s">
        <v>8219</v>
      </c>
      <c r="B795">
        <v>90</v>
      </c>
      <c r="G795" t="s">
        <v>8221</v>
      </c>
      <c r="H795">
        <v>11</v>
      </c>
    </row>
    <row r="796" spans="1:8" x14ac:dyDescent="0.25">
      <c r="A796" t="s">
        <v>8219</v>
      </c>
      <c r="B796">
        <v>4</v>
      </c>
      <c r="G796" t="s">
        <v>8221</v>
      </c>
      <c r="H796">
        <v>95</v>
      </c>
    </row>
    <row r="797" spans="1:8" x14ac:dyDescent="0.25">
      <c r="A797" t="s">
        <v>8219</v>
      </c>
      <c r="B797">
        <v>120</v>
      </c>
      <c r="G797" t="s">
        <v>8221</v>
      </c>
      <c r="H797">
        <v>13</v>
      </c>
    </row>
    <row r="798" spans="1:8" x14ac:dyDescent="0.25">
      <c r="A798" t="s">
        <v>8219</v>
      </c>
      <c r="B798">
        <v>14</v>
      </c>
      <c r="G798" t="s">
        <v>8221</v>
      </c>
      <c r="H798">
        <v>2</v>
      </c>
    </row>
    <row r="799" spans="1:8" x14ac:dyDescent="0.25">
      <c r="A799" t="s">
        <v>8219</v>
      </c>
      <c r="B799">
        <v>27</v>
      </c>
      <c r="G799" t="s">
        <v>8221</v>
      </c>
      <c r="H799">
        <v>2</v>
      </c>
    </row>
    <row r="800" spans="1:8" x14ac:dyDescent="0.25">
      <c r="A800" t="s">
        <v>8219</v>
      </c>
      <c r="B800">
        <v>49</v>
      </c>
      <c r="G800" t="s">
        <v>8221</v>
      </c>
      <c r="H800">
        <v>3</v>
      </c>
    </row>
    <row r="801" spans="1:8" x14ac:dyDescent="0.25">
      <c r="A801" t="s">
        <v>8219</v>
      </c>
      <c r="B801">
        <v>102</v>
      </c>
      <c r="G801" t="s">
        <v>8221</v>
      </c>
      <c r="H801">
        <v>0</v>
      </c>
    </row>
    <row r="802" spans="1:8" x14ac:dyDescent="0.25">
      <c r="A802" t="s">
        <v>8219</v>
      </c>
      <c r="B802">
        <v>3</v>
      </c>
      <c r="G802" t="s">
        <v>8221</v>
      </c>
      <c r="H802">
        <v>0</v>
      </c>
    </row>
    <row r="803" spans="1:8" x14ac:dyDescent="0.25">
      <c r="A803" t="s">
        <v>8219</v>
      </c>
      <c r="B803">
        <v>25</v>
      </c>
      <c r="G803" t="s">
        <v>8221</v>
      </c>
      <c r="H803">
        <v>0</v>
      </c>
    </row>
    <row r="804" spans="1:8" x14ac:dyDescent="0.25">
      <c r="A804" t="s">
        <v>8219</v>
      </c>
      <c r="B804">
        <v>118</v>
      </c>
      <c r="G804" t="s">
        <v>8221</v>
      </c>
      <c r="H804">
        <v>2</v>
      </c>
    </row>
    <row r="805" spans="1:8" x14ac:dyDescent="0.25">
      <c r="A805" t="s">
        <v>8219</v>
      </c>
      <c r="B805">
        <v>57</v>
      </c>
      <c r="G805" t="s">
        <v>8221</v>
      </c>
      <c r="H805">
        <v>24</v>
      </c>
    </row>
    <row r="806" spans="1:8" x14ac:dyDescent="0.25">
      <c r="A806" t="s">
        <v>8219</v>
      </c>
      <c r="B806">
        <v>11</v>
      </c>
      <c r="G806" t="s">
        <v>8221</v>
      </c>
      <c r="H806">
        <v>25</v>
      </c>
    </row>
    <row r="807" spans="1:8" x14ac:dyDescent="0.25">
      <c r="A807" t="s">
        <v>8219</v>
      </c>
      <c r="B807">
        <v>33</v>
      </c>
      <c r="G807" t="s">
        <v>8221</v>
      </c>
      <c r="H807">
        <v>3</v>
      </c>
    </row>
    <row r="808" spans="1:8" x14ac:dyDescent="0.25">
      <c r="A808" t="s">
        <v>8219</v>
      </c>
      <c r="B808">
        <v>40</v>
      </c>
      <c r="G808" t="s">
        <v>8221</v>
      </c>
      <c r="H808">
        <v>41</v>
      </c>
    </row>
    <row r="809" spans="1:8" x14ac:dyDescent="0.25">
      <c r="A809" t="s">
        <v>8219</v>
      </c>
      <c r="B809">
        <v>50</v>
      </c>
      <c r="G809" t="s">
        <v>8221</v>
      </c>
      <c r="H809">
        <v>2</v>
      </c>
    </row>
    <row r="810" spans="1:8" x14ac:dyDescent="0.25">
      <c r="A810" t="s">
        <v>8219</v>
      </c>
      <c r="B810">
        <v>38</v>
      </c>
      <c r="G810" t="s">
        <v>8221</v>
      </c>
      <c r="H810">
        <v>4</v>
      </c>
    </row>
    <row r="811" spans="1:8" x14ac:dyDescent="0.25">
      <c r="A811" t="s">
        <v>8219</v>
      </c>
      <c r="B811">
        <v>96</v>
      </c>
      <c r="G811" t="s">
        <v>8221</v>
      </c>
      <c r="H811">
        <v>99</v>
      </c>
    </row>
    <row r="812" spans="1:8" x14ac:dyDescent="0.25">
      <c r="A812" t="s">
        <v>8219</v>
      </c>
      <c r="B812">
        <v>48</v>
      </c>
      <c r="G812" t="s">
        <v>8221</v>
      </c>
      <c r="H812">
        <v>4</v>
      </c>
    </row>
    <row r="813" spans="1:8" x14ac:dyDescent="0.25">
      <c r="A813" t="s">
        <v>8219</v>
      </c>
      <c r="B813">
        <v>33</v>
      </c>
      <c r="G813" t="s">
        <v>8221</v>
      </c>
      <c r="H813">
        <v>4</v>
      </c>
    </row>
    <row r="814" spans="1:8" x14ac:dyDescent="0.25">
      <c r="A814" t="s">
        <v>8219</v>
      </c>
      <c r="B814">
        <v>226</v>
      </c>
      <c r="G814" t="s">
        <v>8221</v>
      </c>
      <c r="H814">
        <v>38</v>
      </c>
    </row>
    <row r="815" spans="1:8" x14ac:dyDescent="0.25">
      <c r="A815" t="s">
        <v>8219</v>
      </c>
      <c r="B815">
        <v>14</v>
      </c>
      <c r="G815" t="s">
        <v>8221</v>
      </c>
      <c r="H815">
        <v>285</v>
      </c>
    </row>
    <row r="816" spans="1:8" x14ac:dyDescent="0.25">
      <c r="A816" t="s">
        <v>8219</v>
      </c>
      <c r="B816">
        <v>20</v>
      </c>
      <c r="G816" t="s">
        <v>8221</v>
      </c>
      <c r="H816">
        <v>1</v>
      </c>
    </row>
    <row r="817" spans="1:8" x14ac:dyDescent="0.25">
      <c r="A817" t="s">
        <v>8219</v>
      </c>
      <c r="B817">
        <v>25</v>
      </c>
      <c r="G817" t="s">
        <v>8221</v>
      </c>
      <c r="H817">
        <v>42</v>
      </c>
    </row>
    <row r="818" spans="1:8" x14ac:dyDescent="0.25">
      <c r="A818" t="s">
        <v>8219</v>
      </c>
      <c r="B818">
        <v>90</v>
      </c>
      <c r="G818" t="s">
        <v>8221</v>
      </c>
      <c r="H818">
        <v>26</v>
      </c>
    </row>
    <row r="819" spans="1:8" x14ac:dyDescent="0.25">
      <c r="A819" t="s">
        <v>8219</v>
      </c>
      <c r="B819">
        <v>11</v>
      </c>
      <c r="G819" t="s">
        <v>8221</v>
      </c>
      <c r="H819">
        <v>2</v>
      </c>
    </row>
    <row r="820" spans="1:8" x14ac:dyDescent="0.25">
      <c r="A820" t="s">
        <v>8219</v>
      </c>
      <c r="B820">
        <v>55</v>
      </c>
      <c r="G820" t="s">
        <v>8221</v>
      </c>
      <c r="H820">
        <v>4</v>
      </c>
    </row>
    <row r="821" spans="1:8" x14ac:dyDescent="0.25">
      <c r="A821" t="s">
        <v>8219</v>
      </c>
      <c r="B821">
        <v>30</v>
      </c>
      <c r="G821" t="s">
        <v>8221</v>
      </c>
      <c r="H821">
        <v>6</v>
      </c>
    </row>
    <row r="822" spans="1:8" x14ac:dyDescent="0.25">
      <c r="A822" t="s">
        <v>8219</v>
      </c>
      <c r="B822">
        <v>28</v>
      </c>
      <c r="G822" t="s">
        <v>8221</v>
      </c>
      <c r="H822">
        <v>70</v>
      </c>
    </row>
    <row r="823" spans="1:8" x14ac:dyDescent="0.25">
      <c r="A823" t="s">
        <v>8219</v>
      </c>
      <c r="B823">
        <v>45</v>
      </c>
      <c r="G823" t="s">
        <v>8221</v>
      </c>
      <c r="H823">
        <v>9</v>
      </c>
    </row>
    <row r="824" spans="1:8" x14ac:dyDescent="0.25">
      <c r="A824" t="s">
        <v>8219</v>
      </c>
      <c r="B824">
        <v>13</v>
      </c>
      <c r="G824" t="s">
        <v>8221</v>
      </c>
      <c r="H824">
        <v>8</v>
      </c>
    </row>
    <row r="825" spans="1:8" x14ac:dyDescent="0.25">
      <c r="A825" t="s">
        <v>8219</v>
      </c>
      <c r="B825">
        <v>40</v>
      </c>
      <c r="G825" t="s">
        <v>8221</v>
      </c>
      <c r="H825">
        <v>105</v>
      </c>
    </row>
    <row r="826" spans="1:8" x14ac:dyDescent="0.25">
      <c r="A826" t="s">
        <v>8219</v>
      </c>
      <c r="B826">
        <v>21</v>
      </c>
      <c r="G826" t="s">
        <v>8221</v>
      </c>
      <c r="H826">
        <v>12</v>
      </c>
    </row>
    <row r="827" spans="1:8" x14ac:dyDescent="0.25">
      <c r="A827" t="s">
        <v>8219</v>
      </c>
      <c r="B827">
        <v>134</v>
      </c>
      <c r="G827" t="s">
        <v>8221</v>
      </c>
      <c r="H827">
        <v>0</v>
      </c>
    </row>
    <row r="828" spans="1:8" x14ac:dyDescent="0.25">
      <c r="A828" t="s">
        <v>8219</v>
      </c>
      <c r="B828">
        <v>20</v>
      </c>
      <c r="G828" t="s">
        <v>8221</v>
      </c>
      <c r="H828">
        <v>16</v>
      </c>
    </row>
    <row r="829" spans="1:8" x14ac:dyDescent="0.25">
      <c r="A829" t="s">
        <v>8219</v>
      </c>
      <c r="B829">
        <v>19</v>
      </c>
      <c r="G829" t="s">
        <v>8221</v>
      </c>
      <c r="H829">
        <v>7</v>
      </c>
    </row>
    <row r="830" spans="1:8" x14ac:dyDescent="0.25">
      <c r="A830" t="s">
        <v>8219</v>
      </c>
      <c r="B830">
        <v>209</v>
      </c>
      <c r="G830" t="s">
        <v>8221</v>
      </c>
      <c r="H830">
        <v>4</v>
      </c>
    </row>
    <row r="831" spans="1:8" x14ac:dyDescent="0.25">
      <c r="A831" t="s">
        <v>8219</v>
      </c>
      <c r="B831">
        <v>38</v>
      </c>
      <c r="G831" t="s">
        <v>8221</v>
      </c>
      <c r="H831">
        <v>1</v>
      </c>
    </row>
    <row r="832" spans="1:8" x14ac:dyDescent="0.25">
      <c r="A832" t="s">
        <v>8219</v>
      </c>
      <c r="B832">
        <v>24</v>
      </c>
      <c r="G832" t="s">
        <v>8221</v>
      </c>
      <c r="H832">
        <v>28</v>
      </c>
    </row>
    <row r="833" spans="1:8" x14ac:dyDescent="0.25">
      <c r="A833" t="s">
        <v>8219</v>
      </c>
      <c r="B833">
        <v>8</v>
      </c>
      <c r="G833" t="s">
        <v>8221</v>
      </c>
      <c r="H833">
        <v>1</v>
      </c>
    </row>
    <row r="834" spans="1:8" x14ac:dyDescent="0.25">
      <c r="A834" t="s">
        <v>8219</v>
      </c>
      <c r="B834">
        <v>179</v>
      </c>
      <c r="G834" t="s">
        <v>8221</v>
      </c>
      <c r="H834">
        <v>1</v>
      </c>
    </row>
    <row r="835" spans="1:8" x14ac:dyDescent="0.25">
      <c r="A835" t="s">
        <v>8219</v>
      </c>
      <c r="B835">
        <v>26</v>
      </c>
      <c r="G835" t="s">
        <v>8221</v>
      </c>
      <c r="H835">
        <v>5</v>
      </c>
    </row>
    <row r="836" spans="1:8" x14ac:dyDescent="0.25">
      <c r="A836" t="s">
        <v>8219</v>
      </c>
      <c r="B836">
        <v>131</v>
      </c>
      <c r="G836" t="s">
        <v>8221</v>
      </c>
      <c r="H836">
        <v>3</v>
      </c>
    </row>
    <row r="837" spans="1:8" x14ac:dyDescent="0.25">
      <c r="A837" t="s">
        <v>8219</v>
      </c>
      <c r="B837">
        <v>14</v>
      </c>
      <c r="G837" t="s">
        <v>8221</v>
      </c>
      <c r="H837">
        <v>2</v>
      </c>
    </row>
    <row r="838" spans="1:8" x14ac:dyDescent="0.25">
      <c r="A838" t="s">
        <v>8219</v>
      </c>
      <c r="B838">
        <v>174</v>
      </c>
      <c r="G838" t="s">
        <v>8221</v>
      </c>
      <c r="H838">
        <v>0</v>
      </c>
    </row>
    <row r="839" spans="1:8" x14ac:dyDescent="0.25">
      <c r="A839" t="s">
        <v>8219</v>
      </c>
      <c r="B839">
        <v>191</v>
      </c>
      <c r="G839" t="s">
        <v>8221</v>
      </c>
      <c r="H839">
        <v>0</v>
      </c>
    </row>
    <row r="840" spans="1:8" x14ac:dyDescent="0.25">
      <c r="A840" t="s">
        <v>8219</v>
      </c>
      <c r="B840">
        <v>38</v>
      </c>
      <c r="G840" t="s">
        <v>8221</v>
      </c>
      <c r="H840">
        <v>3</v>
      </c>
    </row>
    <row r="841" spans="1:8" x14ac:dyDescent="0.25">
      <c r="A841" t="s">
        <v>8219</v>
      </c>
      <c r="B841">
        <v>22</v>
      </c>
      <c r="G841" t="s">
        <v>8221</v>
      </c>
      <c r="H841">
        <v>0</v>
      </c>
    </row>
    <row r="842" spans="1:8" x14ac:dyDescent="0.25">
      <c r="A842" t="s">
        <v>8219</v>
      </c>
      <c r="B842">
        <v>149</v>
      </c>
      <c r="G842" t="s">
        <v>8221</v>
      </c>
      <c r="H842">
        <v>0</v>
      </c>
    </row>
    <row r="843" spans="1:8" x14ac:dyDescent="0.25">
      <c r="A843" t="s">
        <v>8219</v>
      </c>
      <c r="B843">
        <v>56</v>
      </c>
      <c r="G843" t="s">
        <v>8221</v>
      </c>
      <c r="H843">
        <v>3</v>
      </c>
    </row>
    <row r="844" spans="1:8" x14ac:dyDescent="0.25">
      <c r="A844" t="s">
        <v>8219</v>
      </c>
      <c r="B844">
        <v>19</v>
      </c>
      <c r="G844" t="s">
        <v>8221</v>
      </c>
      <c r="H844">
        <v>7</v>
      </c>
    </row>
    <row r="845" spans="1:8" x14ac:dyDescent="0.25">
      <c r="A845" t="s">
        <v>8219</v>
      </c>
      <c r="B845">
        <v>70</v>
      </c>
      <c r="G845" t="s">
        <v>8221</v>
      </c>
      <c r="H845">
        <v>25</v>
      </c>
    </row>
    <row r="846" spans="1:8" x14ac:dyDescent="0.25">
      <c r="A846" t="s">
        <v>8219</v>
      </c>
      <c r="B846">
        <v>81</v>
      </c>
      <c r="G846" t="s">
        <v>8221</v>
      </c>
      <c r="H846">
        <v>10</v>
      </c>
    </row>
    <row r="847" spans="1:8" x14ac:dyDescent="0.25">
      <c r="A847" t="s">
        <v>8219</v>
      </c>
      <c r="B847">
        <v>32</v>
      </c>
      <c r="G847" t="s">
        <v>8221</v>
      </c>
      <c r="H847">
        <v>3</v>
      </c>
    </row>
    <row r="848" spans="1:8" x14ac:dyDescent="0.25">
      <c r="A848" t="s">
        <v>8219</v>
      </c>
      <c r="B848">
        <v>26</v>
      </c>
      <c r="G848" t="s">
        <v>8221</v>
      </c>
      <c r="H848">
        <v>5</v>
      </c>
    </row>
    <row r="849" spans="1:8" x14ac:dyDescent="0.25">
      <c r="A849" t="s">
        <v>8219</v>
      </c>
      <c r="B849">
        <v>105</v>
      </c>
      <c r="G849" t="s">
        <v>8221</v>
      </c>
      <c r="H849">
        <v>5</v>
      </c>
    </row>
    <row r="850" spans="1:8" x14ac:dyDescent="0.25">
      <c r="A850" t="s">
        <v>8219</v>
      </c>
      <c r="B850">
        <v>29</v>
      </c>
      <c r="G850" t="s">
        <v>8221</v>
      </c>
      <c r="H850">
        <v>27</v>
      </c>
    </row>
    <row r="851" spans="1:8" x14ac:dyDescent="0.25">
      <c r="A851" t="s">
        <v>8219</v>
      </c>
      <c r="B851">
        <v>8</v>
      </c>
      <c r="G851" t="s">
        <v>8221</v>
      </c>
      <c r="H851">
        <v>2</v>
      </c>
    </row>
    <row r="852" spans="1:8" x14ac:dyDescent="0.25">
      <c r="A852" t="s">
        <v>8219</v>
      </c>
      <c r="B852">
        <v>89</v>
      </c>
      <c r="G852" t="s">
        <v>8221</v>
      </c>
      <c r="H852">
        <v>236</v>
      </c>
    </row>
    <row r="853" spans="1:8" x14ac:dyDescent="0.25">
      <c r="A853" t="s">
        <v>8219</v>
      </c>
      <c r="B853">
        <v>44</v>
      </c>
      <c r="G853" t="s">
        <v>8221</v>
      </c>
      <c r="H853">
        <v>1</v>
      </c>
    </row>
    <row r="854" spans="1:8" x14ac:dyDescent="0.25">
      <c r="A854" t="s">
        <v>8219</v>
      </c>
      <c r="B854">
        <v>246</v>
      </c>
      <c r="G854" t="s">
        <v>8221</v>
      </c>
      <c r="H854">
        <v>12</v>
      </c>
    </row>
    <row r="855" spans="1:8" x14ac:dyDescent="0.25">
      <c r="A855" t="s">
        <v>8219</v>
      </c>
      <c r="B855">
        <v>120</v>
      </c>
      <c r="G855" t="s">
        <v>8221</v>
      </c>
      <c r="H855">
        <v>4</v>
      </c>
    </row>
    <row r="856" spans="1:8" x14ac:dyDescent="0.25">
      <c r="A856" t="s">
        <v>8219</v>
      </c>
      <c r="B856">
        <v>26</v>
      </c>
      <c r="G856" t="s">
        <v>8221</v>
      </c>
      <c r="H856">
        <v>3</v>
      </c>
    </row>
    <row r="857" spans="1:8" x14ac:dyDescent="0.25">
      <c r="A857" t="s">
        <v>8219</v>
      </c>
      <c r="B857">
        <v>45</v>
      </c>
      <c r="G857" t="s">
        <v>8221</v>
      </c>
      <c r="H857">
        <v>99</v>
      </c>
    </row>
    <row r="858" spans="1:8" x14ac:dyDescent="0.25">
      <c r="A858" t="s">
        <v>8219</v>
      </c>
      <c r="B858">
        <v>20</v>
      </c>
      <c r="G858" t="s">
        <v>8221</v>
      </c>
      <c r="H858">
        <v>3</v>
      </c>
    </row>
    <row r="859" spans="1:8" x14ac:dyDescent="0.25">
      <c r="A859" t="s">
        <v>8219</v>
      </c>
      <c r="B859">
        <v>47</v>
      </c>
      <c r="G859" t="s">
        <v>8221</v>
      </c>
      <c r="H859">
        <v>3</v>
      </c>
    </row>
    <row r="860" spans="1:8" x14ac:dyDescent="0.25">
      <c r="A860" t="s">
        <v>8219</v>
      </c>
      <c r="B860">
        <v>13</v>
      </c>
      <c r="G860" t="s">
        <v>8221</v>
      </c>
      <c r="H860">
        <v>22</v>
      </c>
    </row>
    <row r="861" spans="1:8" x14ac:dyDescent="0.25">
      <c r="A861" t="s">
        <v>8219</v>
      </c>
      <c r="B861">
        <v>183</v>
      </c>
      <c r="G861" t="s">
        <v>8221</v>
      </c>
      <c r="H861">
        <v>4</v>
      </c>
    </row>
    <row r="862" spans="1:8" x14ac:dyDescent="0.25">
      <c r="A862" t="s">
        <v>8219</v>
      </c>
      <c r="B862">
        <v>21</v>
      </c>
      <c r="G862" t="s">
        <v>8221</v>
      </c>
      <c r="H862">
        <v>534</v>
      </c>
    </row>
    <row r="863" spans="1:8" x14ac:dyDescent="0.25">
      <c r="A863" t="s">
        <v>8219</v>
      </c>
      <c r="B863">
        <v>42</v>
      </c>
      <c r="G863" t="s">
        <v>8221</v>
      </c>
      <c r="H863">
        <v>12</v>
      </c>
    </row>
    <row r="864" spans="1:8" x14ac:dyDescent="0.25">
      <c r="A864" t="s">
        <v>8219</v>
      </c>
      <c r="B864">
        <v>54</v>
      </c>
      <c r="G864" t="s">
        <v>8221</v>
      </c>
      <c r="H864">
        <v>56</v>
      </c>
    </row>
    <row r="865" spans="1:8" x14ac:dyDescent="0.25">
      <c r="A865" t="s">
        <v>8219</v>
      </c>
      <c r="B865">
        <v>38</v>
      </c>
      <c r="G865" t="s">
        <v>8221</v>
      </c>
      <c r="H865">
        <v>11</v>
      </c>
    </row>
    <row r="866" spans="1:8" x14ac:dyDescent="0.25">
      <c r="A866" t="s">
        <v>8219</v>
      </c>
      <c r="B866">
        <v>64</v>
      </c>
      <c r="G866" t="s">
        <v>8221</v>
      </c>
      <c r="H866">
        <v>0</v>
      </c>
    </row>
    <row r="867" spans="1:8" x14ac:dyDescent="0.25">
      <c r="A867" t="s">
        <v>8219</v>
      </c>
      <c r="B867">
        <v>13</v>
      </c>
      <c r="G867" t="s">
        <v>8221</v>
      </c>
      <c r="H867">
        <v>12</v>
      </c>
    </row>
    <row r="868" spans="1:8" x14ac:dyDescent="0.25">
      <c r="A868" t="s">
        <v>8219</v>
      </c>
      <c r="B868">
        <v>33</v>
      </c>
      <c r="G868" t="s">
        <v>8221</v>
      </c>
      <c r="H868">
        <v>5</v>
      </c>
    </row>
    <row r="869" spans="1:8" x14ac:dyDescent="0.25">
      <c r="A869" t="s">
        <v>8219</v>
      </c>
      <c r="B869">
        <v>52</v>
      </c>
      <c r="G869" t="s">
        <v>8221</v>
      </c>
      <c r="H869">
        <v>24</v>
      </c>
    </row>
    <row r="870" spans="1:8" x14ac:dyDescent="0.25">
      <c r="A870" t="s">
        <v>8219</v>
      </c>
      <c r="B870">
        <v>107</v>
      </c>
      <c r="G870" t="s">
        <v>8221</v>
      </c>
      <c r="H870">
        <v>89</v>
      </c>
    </row>
    <row r="871" spans="1:8" x14ac:dyDescent="0.25">
      <c r="A871" t="s">
        <v>8219</v>
      </c>
      <c r="B871">
        <v>11</v>
      </c>
      <c r="G871" t="s">
        <v>8221</v>
      </c>
      <c r="H871">
        <v>1</v>
      </c>
    </row>
    <row r="872" spans="1:8" x14ac:dyDescent="0.25">
      <c r="A872" t="s">
        <v>8219</v>
      </c>
      <c r="B872">
        <v>34</v>
      </c>
      <c r="G872" t="s">
        <v>8221</v>
      </c>
      <c r="H872">
        <v>55</v>
      </c>
    </row>
    <row r="873" spans="1:8" x14ac:dyDescent="0.25">
      <c r="A873" t="s">
        <v>8219</v>
      </c>
      <c r="B873">
        <v>75</v>
      </c>
      <c r="G873" t="s">
        <v>8221</v>
      </c>
      <c r="H873">
        <v>2</v>
      </c>
    </row>
    <row r="874" spans="1:8" x14ac:dyDescent="0.25">
      <c r="A874" t="s">
        <v>8219</v>
      </c>
      <c r="B874">
        <v>26</v>
      </c>
      <c r="G874" t="s">
        <v>8221</v>
      </c>
      <c r="H874">
        <v>0</v>
      </c>
    </row>
    <row r="875" spans="1:8" x14ac:dyDescent="0.25">
      <c r="A875" t="s">
        <v>8219</v>
      </c>
      <c r="B875">
        <v>50</v>
      </c>
      <c r="G875" t="s">
        <v>8221</v>
      </c>
      <c r="H875">
        <v>4</v>
      </c>
    </row>
    <row r="876" spans="1:8" x14ac:dyDescent="0.25">
      <c r="A876" t="s">
        <v>8219</v>
      </c>
      <c r="B876">
        <v>80</v>
      </c>
      <c r="G876" t="s">
        <v>8221</v>
      </c>
      <c r="H876">
        <v>6</v>
      </c>
    </row>
    <row r="877" spans="1:8" x14ac:dyDescent="0.25">
      <c r="A877" t="s">
        <v>8219</v>
      </c>
      <c r="B877">
        <v>110</v>
      </c>
      <c r="G877" t="s">
        <v>8221</v>
      </c>
      <c r="H877">
        <v>4</v>
      </c>
    </row>
    <row r="878" spans="1:8" x14ac:dyDescent="0.25">
      <c r="A878" t="s">
        <v>8219</v>
      </c>
      <c r="B878">
        <v>77</v>
      </c>
      <c r="G878" t="s">
        <v>8221</v>
      </c>
      <c r="H878">
        <v>4</v>
      </c>
    </row>
    <row r="879" spans="1:8" x14ac:dyDescent="0.25">
      <c r="A879" t="s">
        <v>8219</v>
      </c>
      <c r="B879">
        <v>50</v>
      </c>
      <c r="G879" t="s">
        <v>8221</v>
      </c>
      <c r="H879">
        <v>2</v>
      </c>
    </row>
    <row r="880" spans="1:8" x14ac:dyDescent="0.25">
      <c r="A880" t="s">
        <v>8219</v>
      </c>
      <c r="B880">
        <v>145</v>
      </c>
      <c r="G880" t="s">
        <v>8221</v>
      </c>
      <c r="H880">
        <v>5</v>
      </c>
    </row>
    <row r="881" spans="1:8" x14ac:dyDescent="0.25">
      <c r="A881" t="s">
        <v>8219</v>
      </c>
      <c r="B881">
        <v>29</v>
      </c>
      <c r="G881" t="s">
        <v>8221</v>
      </c>
      <c r="H881">
        <v>83</v>
      </c>
    </row>
    <row r="882" spans="1:8" x14ac:dyDescent="0.25">
      <c r="A882" t="s">
        <v>8219</v>
      </c>
      <c r="B882">
        <v>114</v>
      </c>
      <c r="G882" t="s">
        <v>8221</v>
      </c>
      <c r="H882">
        <v>57</v>
      </c>
    </row>
    <row r="883" spans="1:8" x14ac:dyDescent="0.25">
      <c r="A883" t="s">
        <v>8219</v>
      </c>
      <c r="B883">
        <v>96</v>
      </c>
      <c r="G883" t="s">
        <v>8221</v>
      </c>
      <c r="H883">
        <v>311</v>
      </c>
    </row>
    <row r="884" spans="1:8" x14ac:dyDescent="0.25">
      <c r="A884" t="s">
        <v>8219</v>
      </c>
      <c r="B884">
        <v>31</v>
      </c>
      <c r="G884" t="s">
        <v>8221</v>
      </c>
      <c r="H884">
        <v>2</v>
      </c>
    </row>
    <row r="885" spans="1:8" x14ac:dyDescent="0.25">
      <c r="A885" t="s">
        <v>8219</v>
      </c>
      <c r="B885">
        <v>4883</v>
      </c>
      <c r="G885" t="s">
        <v>8221</v>
      </c>
      <c r="H885">
        <v>16</v>
      </c>
    </row>
    <row r="886" spans="1:8" x14ac:dyDescent="0.25">
      <c r="A886" t="s">
        <v>8219</v>
      </c>
      <c r="B886">
        <v>95</v>
      </c>
      <c r="G886" t="s">
        <v>8221</v>
      </c>
      <c r="H886">
        <v>9</v>
      </c>
    </row>
    <row r="887" spans="1:8" x14ac:dyDescent="0.25">
      <c r="A887" t="s">
        <v>8219</v>
      </c>
      <c r="B887">
        <v>2478</v>
      </c>
      <c r="G887" t="s">
        <v>8221</v>
      </c>
      <c r="H887">
        <v>1</v>
      </c>
    </row>
    <row r="888" spans="1:8" x14ac:dyDescent="0.25">
      <c r="A888" t="s">
        <v>8219</v>
      </c>
      <c r="B888">
        <v>1789</v>
      </c>
      <c r="G888" t="s">
        <v>8221</v>
      </c>
      <c r="H888">
        <v>12</v>
      </c>
    </row>
    <row r="889" spans="1:8" x14ac:dyDescent="0.25">
      <c r="A889" t="s">
        <v>8219</v>
      </c>
      <c r="B889">
        <v>680</v>
      </c>
      <c r="G889" t="s">
        <v>8221</v>
      </c>
      <c r="H889">
        <v>0</v>
      </c>
    </row>
    <row r="890" spans="1:8" x14ac:dyDescent="0.25">
      <c r="A890" t="s">
        <v>8219</v>
      </c>
      <c r="B890">
        <v>70</v>
      </c>
      <c r="G890" t="s">
        <v>8221</v>
      </c>
      <c r="H890">
        <v>20</v>
      </c>
    </row>
    <row r="891" spans="1:8" x14ac:dyDescent="0.25">
      <c r="A891" t="s">
        <v>8219</v>
      </c>
      <c r="B891">
        <v>23</v>
      </c>
      <c r="G891" t="s">
        <v>8221</v>
      </c>
      <c r="H891">
        <v>16</v>
      </c>
    </row>
    <row r="892" spans="1:8" x14ac:dyDescent="0.25">
      <c r="A892" t="s">
        <v>8219</v>
      </c>
      <c r="B892">
        <v>4245</v>
      </c>
      <c r="G892" t="s">
        <v>8221</v>
      </c>
      <c r="H892">
        <v>33</v>
      </c>
    </row>
    <row r="893" spans="1:8" x14ac:dyDescent="0.25">
      <c r="A893" t="s">
        <v>8219</v>
      </c>
      <c r="B893">
        <v>943</v>
      </c>
      <c r="G893" t="s">
        <v>8221</v>
      </c>
      <c r="H893">
        <v>2</v>
      </c>
    </row>
    <row r="894" spans="1:8" x14ac:dyDescent="0.25">
      <c r="A894" t="s">
        <v>8219</v>
      </c>
      <c r="B894">
        <v>1876</v>
      </c>
      <c r="G894" t="s">
        <v>8221</v>
      </c>
      <c r="H894">
        <v>6</v>
      </c>
    </row>
    <row r="895" spans="1:8" x14ac:dyDescent="0.25">
      <c r="A895" t="s">
        <v>8219</v>
      </c>
      <c r="B895">
        <v>834</v>
      </c>
      <c r="G895" t="s">
        <v>8221</v>
      </c>
      <c r="H895">
        <v>0</v>
      </c>
    </row>
    <row r="896" spans="1:8" x14ac:dyDescent="0.25">
      <c r="A896" t="s">
        <v>8219</v>
      </c>
      <c r="B896">
        <v>682</v>
      </c>
      <c r="G896" t="s">
        <v>8221</v>
      </c>
      <c r="H896">
        <v>3</v>
      </c>
    </row>
    <row r="897" spans="1:8" x14ac:dyDescent="0.25">
      <c r="A897" t="s">
        <v>8219</v>
      </c>
      <c r="B897">
        <v>147</v>
      </c>
      <c r="G897" t="s">
        <v>8221</v>
      </c>
      <c r="H897">
        <v>0</v>
      </c>
    </row>
    <row r="898" spans="1:8" x14ac:dyDescent="0.25">
      <c r="A898" t="s">
        <v>8219</v>
      </c>
      <c r="B898">
        <v>415</v>
      </c>
      <c r="G898" t="s">
        <v>8221</v>
      </c>
      <c r="H898">
        <v>3</v>
      </c>
    </row>
    <row r="899" spans="1:8" x14ac:dyDescent="0.25">
      <c r="A899" t="s">
        <v>8219</v>
      </c>
      <c r="B899">
        <v>290</v>
      </c>
      <c r="G899" t="s">
        <v>8221</v>
      </c>
      <c r="H899">
        <v>13</v>
      </c>
    </row>
    <row r="900" spans="1:8" x14ac:dyDescent="0.25">
      <c r="A900" t="s">
        <v>8219</v>
      </c>
      <c r="B900">
        <v>365</v>
      </c>
      <c r="G900" t="s">
        <v>8221</v>
      </c>
      <c r="H900">
        <v>6</v>
      </c>
    </row>
    <row r="901" spans="1:8" x14ac:dyDescent="0.25">
      <c r="A901" t="s">
        <v>8219</v>
      </c>
      <c r="B901">
        <v>660</v>
      </c>
      <c r="G901" t="s">
        <v>8221</v>
      </c>
      <c r="H901">
        <v>1</v>
      </c>
    </row>
    <row r="902" spans="1:8" x14ac:dyDescent="0.25">
      <c r="A902" t="s">
        <v>8219</v>
      </c>
      <c r="B902">
        <v>1356</v>
      </c>
      <c r="G902" t="s">
        <v>8221</v>
      </c>
      <c r="H902">
        <v>0</v>
      </c>
    </row>
    <row r="903" spans="1:8" x14ac:dyDescent="0.25">
      <c r="A903" t="s">
        <v>8219</v>
      </c>
      <c r="B903">
        <v>424</v>
      </c>
      <c r="G903" t="s">
        <v>8221</v>
      </c>
      <c r="H903">
        <v>5</v>
      </c>
    </row>
    <row r="904" spans="1:8" x14ac:dyDescent="0.25">
      <c r="A904" t="s">
        <v>8219</v>
      </c>
      <c r="B904">
        <v>33</v>
      </c>
      <c r="G904" t="s">
        <v>8221</v>
      </c>
      <c r="H904">
        <v>0</v>
      </c>
    </row>
    <row r="905" spans="1:8" x14ac:dyDescent="0.25">
      <c r="A905" t="s">
        <v>8219</v>
      </c>
      <c r="B905">
        <v>1633</v>
      </c>
      <c r="G905" t="s">
        <v>8221</v>
      </c>
      <c r="H905">
        <v>36</v>
      </c>
    </row>
    <row r="906" spans="1:8" x14ac:dyDescent="0.25">
      <c r="A906" t="s">
        <v>8219</v>
      </c>
      <c r="B906">
        <v>306</v>
      </c>
      <c r="G906" t="s">
        <v>8221</v>
      </c>
      <c r="H906">
        <v>1</v>
      </c>
    </row>
    <row r="907" spans="1:8" x14ac:dyDescent="0.25">
      <c r="A907" t="s">
        <v>8219</v>
      </c>
      <c r="B907">
        <v>205</v>
      </c>
      <c r="G907" t="s">
        <v>8221</v>
      </c>
      <c r="H907">
        <v>1</v>
      </c>
    </row>
    <row r="908" spans="1:8" x14ac:dyDescent="0.25">
      <c r="A908" t="s">
        <v>8219</v>
      </c>
      <c r="B908">
        <v>1281</v>
      </c>
      <c r="G908" t="s">
        <v>8221</v>
      </c>
      <c r="H908">
        <v>1</v>
      </c>
    </row>
    <row r="909" spans="1:8" x14ac:dyDescent="0.25">
      <c r="A909" t="s">
        <v>8219</v>
      </c>
      <c r="B909">
        <v>103</v>
      </c>
      <c r="G909" t="s">
        <v>8221</v>
      </c>
      <c r="H909">
        <v>9</v>
      </c>
    </row>
    <row r="910" spans="1:8" x14ac:dyDescent="0.25">
      <c r="A910" t="s">
        <v>8219</v>
      </c>
      <c r="B910">
        <v>1513</v>
      </c>
      <c r="G910" t="s">
        <v>8221</v>
      </c>
      <c r="H910">
        <v>1</v>
      </c>
    </row>
    <row r="911" spans="1:8" x14ac:dyDescent="0.25">
      <c r="A911" t="s">
        <v>8219</v>
      </c>
      <c r="B911">
        <v>405</v>
      </c>
      <c r="G911" t="s">
        <v>8221</v>
      </c>
      <c r="H911">
        <v>0</v>
      </c>
    </row>
    <row r="912" spans="1:8" x14ac:dyDescent="0.25">
      <c r="A912" t="s">
        <v>8219</v>
      </c>
      <c r="B912">
        <v>510</v>
      </c>
      <c r="G912" t="s">
        <v>8221</v>
      </c>
      <c r="H912">
        <v>1</v>
      </c>
    </row>
    <row r="913" spans="1:8" x14ac:dyDescent="0.25">
      <c r="A913" t="s">
        <v>8219</v>
      </c>
      <c r="B913">
        <v>1887</v>
      </c>
      <c r="G913" t="s">
        <v>8221</v>
      </c>
      <c r="H913">
        <v>1</v>
      </c>
    </row>
    <row r="914" spans="1:8" x14ac:dyDescent="0.25">
      <c r="A914" t="s">
        <v>8219</v>
      </c>
      <c r="B914">
        <v>701</v>
      </c>
      <c r="G914" t="s">
        <v>8221</v>
      </c>
      <c r="H914">
        <v>4</v>
      </c>
    </row>
    <row r="915" spans="1:8" x14ac:dyDescent="0.25">
      <c r="A915" t="s">
        <v>8219</v>
      </c>
      <c r="B915">
        <v>3863</v>
      </c>
      <c r="G915" t="s">
        <v>8221</v>
      </c>
      <c r="H915">
        <v>2</v>
      </c>
    </row>
    <row r="916" spans="1:8" x14ac:dyDescent="0.25">
      <c r="A916" t="s">
        <v>8219</v>
      </c>
      <c r="B916">
        <v>238</v>
      </c>
      <c r="G916" t="s">
        <v>8221</v>
      </c>
      <c r="H916">
        <v>2</v>
      </c>
    </row>
    <row r="917" spans="1:8" x14ac:dyDescent="0.25">
      <c r="A917" t="s">
        <v>8219</v>
      </c>
      <c r="B917">
        <v>2051</v>
      </c>
      <c r="G917" t="s">
        <v>8221</v>
      </c>
      <c r="H917">
        <v>2</v>
      </c>
    </row>
    <row r="918" spans="1:8" x14ac:dyDescent="0.25">
      <c r="A918" t="s">
        <v>8219</v>
      </c>
      <c r="B918">
        <v>402</v>
      </c>
      <c r="G918" t="s">
        <v>8221</v>
      </c>
      <c r="H918">
        <v>0</v>
      </c>
    </row>
    <row r="919" spans="1:8" x14ac:dyDescent="0.25">
      <c r="A919" t="s">
        <v>8219</v>
      </c>
      <c r="B919">
        <v>253</v>
      </c>
      <c r="G919" t="s">
        <v>8221</v>
      </c>
      <c r="H919">
        <v>2</v>
      </c>
    </row>
    <row r="920" spans="1:8" x14ac:dyDescent="0.25">
      <c r="A920" t="s">
        <v>8219</v>
      </c>
      <c r="B920">
        <v>473</v>
      </c>
      <c r="G920" t="s">
        <v>8221</v>
      </c>
      <c r="H920">
        <v>4</v>
      </c>
    </row>
    <row r="921" spans="1:8" x14ac:dyDescent="0.25">
      <c r="A921" t="s">
        <v>8219</v>
      </c>
      <c r="B921">
        <v>821</v>
      </c>
      <c r="G921" t="s">
        <v>8221</v>
      </c>
      <c r="H921">
        <v>2</v>
      </c>
    </row>
    <row r="922" spans="1:8" x14ac:dyDescent="0.25">
      <c r="A922" t="s">
        <v>8219</v>
      </c>
      <c r="B922">
        <v>388</v>
      </c>
      <c r="G922" t="s">
        <v>8221</v>
      </c>
      <c r="H922">
        <v>0</v>
      </c>
    </row>
    <row r="923" spans="1:8" x14ac:dyDescent="0.25">
      <c r="A923" t="s">
        <v>8219</v>
      </c>
      <c r="B923">
        <v>813</v>
      </c>
      <c r="G923" t="s">
        <v>8221</v>
      </c>
      <c r="H923">
        <v>1</v>
      </c>
    </row>
    <row r="924" spans="1:8" x14ac:dyDescent="0.25">
      <c r="A924" t="s">
        <v>8219</v>
      </c>
      <c r="B924">
        <v>1945</v>
      </c>
      <c r="G924" t="s">
        <v>8221</v>
      </c>
      <c r="H924">
        <v>0</v>
      </c>
    </row>
    <row r="925" spans="1:8" x14ac:dyDescent="0.25">
      <c r="A925" t="s">
        <v>8219</v>
      </c>
      <c r="B925">
        <v>1637</v>
      </c>
      <c r="G925" t="s">
        <v>8221</v>
      </c>
      <c r="H925">
        <v>2</v>
      </c>
    </row>
    <row r="926" spans="1:8" x14ac:dyDescent="0.25">
      <c r="A926" t="s">
        <v>8219</v>
      </c>
      <c r="B926">
        <v>1375</v>
      </c>
      <c r="G926" t="s">
        <v>8221</v>
      </c>
      <c r="H926">
        <v>7</v>
      </c>
    </row>
    <row r="927" spans="1:8" x14ac:dyDescent="0.25">
      <c r="A927" t="s">
        <v>8219</v>
      </c>
      <c r="B927">
        <v>17</v>
      </c>
      <c r="G927" t="s">
        <v>8221</v>
      </c>
      <c r="H927">
        <v>5</v>
      </c>
    </row>
    <row r="928" spans="1:8" x14ac:dyDescent="0.25">
      <c r="A928" t="s">
        <v>8219</v>
      </c>
      <c r="B928">
        <v>354</v>
      </c>
      <c r="G928" t="s">
        <v>8221</v>
      </c>
      <c r="H928">
        <v>0</v>
      </c>
    </row>
    <row r="929" spans="1:8" x14ac:dyDescent="0.25">
      <c r="A929" t="s">
        <v>8219</v>
      </c>
      <c r="B929">
        <v>191</v>
      </c>
      <c r="G929" t="s">
        <v>8221</v>
      </c>
      <c r="H929">
        <v>0</v>
      </c>
    </row>
    <row r="930" spans="1:8" x14ac:dyDescent="0.25">
      <c r="A930" t="s">
        <v>8219</v>
      </c>
      <c r="B930">
        <v>303</v>
      </c>
      <c r="G930" t="s">
        <v>8221</v>
      </c>
      <c r="H930">
        <v>0</v>
      </c>
    </row>
    <row r="931" spans="1:8" x14ac:dyDescent="0.25">
      <c r="A931" t="s">
        <v>8219</v>
      </c>
      <c r="B931">
        <v>137</v>
      </c>
      <c r="G931" t="s">
        <v>8221</v>
      </c>
      <c r="H931">
        <v>2</v>
      </c>
    </row>
    <row r="932" spans="1:8" x14ac:dyDescent="0.25">
      <c r="A932" t="s">
        <v>8219</v>
      </c>
      <c r="B932">
        <v>41</v>
      </c>
      <c r="G932" t="s">
        <v>8221</v>
      </c>
      <c r="H932">
        <v>0</v>
      </c>
    </row>
    <row r="933" spans="1:8" x14ac:dyDescent="0.25">
      <c r="A933" t="s">
        <v>8219</v>
      </c>
      <c r="B933">
        <v>398</v>
      </c>
      <c r="G933" t="s">
        <v>8221</v>
      </c>
      <c r="H933">
        <v>0</v>
      </c>
    </row>
    <row r="934" spans="1:8" x14ac:dyDescent="0.25">
      <c r="A934" t="s">
        <v>8219</v>
      </c>
      <c r="B934">
        <v>1737</v>
      </c>
      <c r="G934" t="s">
        <v>8221</v>
      </c>
      <c r="H934">
        <v>28</v>
      </c>
    </row>
    <row r="935" spans="1:8" x14ac:dyDescent="0.25">
      <c r="A935" t="s">
        <v>8219</v>
      </c>
      <c r="B935">
        <v>971</v>
      </c>
      <c r="G935" t="s">
        <v>8221</v>
      </c>
      <c r="H935">
        <v>2</v>
      </c>
    </row>
    <row r="936" spans="1:8" x14ac:dyDescent="0.25">
      <c r="A936" t="s">
        <v>8219</v>
      </c>
      <c r="B936">
        <v>183</v>
      </c>
      <c r="G936" t="s">
        <v>8221</v>
      </c>
      <c r="H936">
        <v>0</v>
      </c>
    </row>
    <row r="937" spans="1:8" x14ac:dyDescent="0.25">
      <c r="A937" t="s">
        <v>8219</v>
      </c>
      <c r="B937">
        <v>4562</v>
      </c>
      <c r="G937" t="s">
        <v>8221</v>
      </c>
      <c r="H937">
        <v>0</v>
      </c>
    </row>
    <row r="938" spans="1:8" x14ac:dyDescent="0.25">
      <c r="A938" t="s">
        <v>8219</v>
      </c>
      <c r="B938">
        <v>26457</v>
      </c>
      <c r="G938" t="s">
        <v>8221</v>
      </c>
      <c r="H938">
        <v>0</v>
      </c>
    </row>
    <row r="939" spans="1:8" x14ac:dyDescent="0.25">
      <c r="A939" t="s">
        <v>8219</v>
      </c>
      <c r="B939">
        <v>162</v>
      </c>
      <c r="G939" t="s">
        <v>8221</v>
      </c>
      <c r="H939">
        <v>4</v>
      </c>
    </row>
    <row r="940" spans="1:8" x14ac:dyDescent="0.25">
      <c r="A940" t="s">
        <v>8219</v>
      </c>
      <c r="B940">
        <v>479</v>
      </c>
      <c r="G940" t="s">
        <v>8221</v>
      </c>
      <c r="H940">
        <v>12</v>
      </c>
    </row>
    <row r="941" spans="1:8" x14ac:dyDescent="0.25">
      <c r="A941" t="s">
        <v>8219</v>
      </c>
      <c r="B941">
        <v>426</v>
      </c>
      <c r="G941" t="s">
        <v>8221</v>
      </c>
      <c r="H941">
        <v>0</v>
      </c>
    </row>
    <row r="942" spans="1:8" x14ac:dyDescent="0.25">
      <c r="A942" t="s">
        <v>8219</v>
      </c>
      <c r="B942">
        <v>450</v>
      </c>
      <c r="G942" t="s">
        <v>8221</v>
      </c>
      <c r="H942">
        <v>33</v>
      </c>
    </row>
    <row r="943" spans="1:8" x14ac:dyDescent="0.25">
      <c r="A943" t="s">
        <v>8219</v>
      </c>
      <c r="B943">
        <v>1780</v>
      </c>
      <c r="G943" t="s">
        <v>8221</v>
      </c>
      <c r="H943">
        <v>0</v>
      </c>
    </row>
    <row r="944" spans="1:8" x14ac:dyDescent="0.25">
      <c r="A944" t="s">
        <v>8219</v>
      </c>
      <c r="B944">
        <v>122</v>
      </c>
      <c r="G944" t="s">
        <v>8221</v>
      </c>
      <c r="H944">
        <v>4</v>
      </c>
    </row>
    <row r="945" spans="1:8" x14ac:dyDescent="0.25">
      <c r="A945" t="s">
        <v>8219</v>
      </c>
      <c r="B945">
        <v>95</v>
      </c>
      <c r="G945" t="s">
        <v>8221</v>
      </c>
      <c r="H945">
        <v>0</v>
      </c>
    </row>
    <row r="946" spans="1:8" x14ac:dyDescent="0.25">
      <c r="A946" t="s">
        <v>8219</v>
      </c>
      <c r="B946">
        <v>325</v>
      </c>
      <c r="G946" t="s">
        <v>8221</v>
      </c>
      <c r="H946">
        <v>11</v>
      </c>
    </row>
    <row r="947" spans="1:8" x14ac:dyDescent="0.25">
      <c r="A947" t="s">
        <v>8219</v>
      </c>
      <c r="B947">
        <v>353</v>
      </c>
      <c r="G947" t="s">
        <v>8221</v>
      </c>
      <c r="H947">
        <v>1</v>
      </c>
    </row>
    <row r="948" spans="1:8" x14ac:dyDescent="0.25">
      <c r="A948" t="s">
        <v>8219</v>
      </c>
      <c r="B948">
        <v>105</v>
      </c>
      <c r="G948" t="s">
        <v>8221</v>
      </c>
      <c r="H948">
        <v>5</v>
      </c>
    </row>
    <row r="949" spans="1:8" x14ac:dyDescent="0.25">
      <c r="A949" t="s">
        <v>8219</v>
      </c>
      <c r="B949">
        <v>729</v>
      </c>
      <c r="G949" t="s">
        <v>8221</v>
      </c>
      <c r="H949">
        <v>0</v>
      </c>
    </row>
    <row r="950" spans="1:8" x14ac:dyDescent="0.25">
      <c r="A950" t="s">
        <v>8219</v>
      </c>
      <c r="B950">
        <v>454</v>
      </c>
      <c r="G950" t="s">
        <v>8221</v>
      </c>
      <c r="H950">
        <v>1</v>
      </c>
    </row>
    <row r="951" spans="1:8" x14ac:dyDescent="0.25">
      <c r="A951" t="s">
        <v>8219</v>
      </c>
      <c r="B951">
        <v>539</v>
      </c>
      <c r="G951" t="s">
        <v>8221</v>
      </c>
      <c r="H951">
        <v>1</v>
      </c>
    </row>
    <row r="952" spans="1:8" x14ac:dyDescent="0.25">
      <c r="A952" t="s">
        <v>8219</v>
      </c>
      <c r="B952">
        <v>79</v>
      </c>
      <c r="G952" t="s">
        <v>8221</v>
      </c>
      <c r="H952">
        <v>6</v>
      </c>
    </row>
    <row r="953" spans="1:8" x14ac:dyDescent="0.25">
      <c r="A953" t="s">
        <v>8219</v>
      </c>
      <c r="B953">
        <v>94</v>
      </c>
      <c r="G953" t="s">
        <v>8221</v>
      </c>
      <c r="H953">
        <v>8</v>
      </c>
    </row>
    <row r="954" spans="1:8" x14ac:dyDescent="0.25">
      <c r="A954" t="s">
        <v>8219</v>
      </c>
      <c r="B954">
        <v>625</v>
      </c>
      <c r="G954" t="s">
        <v>8221</v>
      </c>
      <c r="H954">
        <v>1</v>
      </c>
    </row>
    <row r="955" spans="1:8" x14ac:dyDescent="0.25">
      <c r="A955" t="s">
        <v>8219</v>
      </c>
      <c r="B955">
        <v>508</v>
      </c>
      <c r="G955" t="s">
        <v>8221</v>
      </c>
      <c r="H955">
        <v>0</v>
      </c>
    </row>
    <row r="956" spans="1:8" x14ac:dyDescent="0.25">
      <c r="A956" t="s">
        <v>8219</v>
      </c>
      <c r="B956">
        <v>531</v>
      </c>
      <c r="G956" t="s">
        <v>8221</v>
      </c>
      <c r="H956">
        <v>2</v>
      </c>
    </row>
    <row r="957" spans="1:8" x14ac:dyDescent="0.25">
      <c r="A957" t="s">
        <v>8219</v>
      </c>
      <c r="B957">
        <v>158</v>
      </c>
      <c r="G957" t="s">
        <v>8221</v>
      </c>
      <c r="H957">
        <v>1</v>
      </c>
    </row>
    <row r="958" spans="1:8" x14ac:dyDescent="0.25">
      <c r="A958" t="s">
        <v>8219</v>
      </c>
      <c r="B958">
        <v>508</v>
      </c>
      <c r="G958" t="s">
        <v>8221</v>
      </c>
      <c r="H958">
        <v>0</v>
      </c>
    </row>
    <row r="959" spans="1:8" x14ac:dyDescent="0.25">
      <c r="A959" t="s">
        <v>8219</v>
      </c>
      <c r="B959">
        <v>644</v>
      </c>
      <c r="G959" t="s">
        <v>8221</v>
      </c>
      <c r="H959">
        <v>1</v>
      </c>
    </row>
    <row r="960" spans="1:8" x14ac:dyDescent="0.25">
      <c r="A960" t="s">
        <v>8219</v>
      </c>
      <c r="B960">
        <v>848</v>
      </c>
      <c r="G960" t="s">
        <v>8221</v>
      </c>
      <c r="H960">
        <v>19</v>
      </c>
    </row>
    <row r="961" spans="1:8" x14ac:dyDescent="0.25">
      <c r="A961" t="s">
        <v>8219</v>
      </c>
      <c r="B961">
        <v>429</v>
      </c>
      <c r="G961" t="s">
        <v>8221</v>
      </c>
      <c r="H961">
        <v>27</v>
      </c>
    </row>
    <row r="962" spans="1:8" x14ac:dyDescent="0.25">
      <c r="A962" t="s">
        <v>8219</v>
      </c>
      <c r="B962">
        <v>204</v>
      </c>
      <c r="G962" t="s">
        <v>8221</v>
      </c>
      <c r="H962">
        <v>7</v>
      </c>
    </row>
    <row r="963" spans="1:8" x14ac:dyDescent="0.25">
      <c r="A963" t="s">
        <v>8219</v>
      </c>
      <c r="B963">
        <v>379</v>
      </c>
      <c r="G963" t="s">
        <v>8221</v>
      </c>
      <c r="H963">
        <v>14</v>
      </c>
    </row>
    <row r="964" spans="1:8" x14ac:dyDescent="0.25">
      <c r="A964" t="s">
        <v>8219</v>
      </c>
      <c r="B964">
        <v>271</v>
      </c>
      <c r="G964" t="s">
        <v>8221</v>
      </c>
      <c r="H964">
        <v>5</v>
      </c>
    </row>
    <row r="965" spans="1:8" x14ac:dyDescent="0.25">
      <c r="A965" t="s">
        <v>8219</v>
      </c>
      <c r="B965">
        <v>120</v>
      </c>
      <c r="G965" t="s">
        <v>8221</v>
      </c>
      <c r="H965">
        <v>30</v>
      </c>
    </row>
    <row r="966" spans="1:8" x14ac:dyDescent="0.25">
      <c r="A966" t="s">
        <v>8219</v>
      </c>
      <c r="B966">
        <v>140</v>
      </c>
      <c r="G966" t="s">
        <v>8221</v>
      </c>
      <c r="H966">
        <v>1</v>
      </c>
    </row>
    <row r="967" spans="1:8" x14ac:dyDescent="0.25">
      <c r="A967" t="s">
        <v>8219</v>
      </c>
      <c r="B967">
        <v>193</v>
      </c>
      <c r="G967" t="s">
        <v>8221</v>
      </c>
      <c r="H967">
        <v>0</v>
      </c>
    </row>
    <row r="968" spans="1:8" x14ac:dyDescent="0.25">
      <c r="A968" t="s">
        <v>8219</v>
      </c>
      <c r="B968">
        <v>180</v>
      </c>
      <c r="G968" t="s">
        <v>8221</v>
      </c>
      <c r="H968">
        <v>60</v>
      </c>
    </row>
    <row r="969" spans="1:8" x14ac:dyDescent="0.25">
      <c r="A969" t="s">
        <v>8219</v>
      </c>
      <c r="B969">
        <v>263</v>
      </c>
      <c r="G969" t="s">
        <v>8221</v>
      </c>
      <c r="H969">
        <v>84</v>
      </c>
    </row>
    <row r="970" spans="1:8" x14ac:dyDescent="0.25">
      <c r="A970" t="s">
        <v>8219</v>
      </c>
      <c r="B970">
        <v>217</v>
      </c>
      <c r="G970" t="s">
        <v>8221</v>
      </c>
      <c r="H970">
        <v>47</v>
      </c>
    </row>
    <row r="971" spans="1:8" x14ac:dyDescent="0.25">
      <c r="A971" t="s">
        <v>8219</v>
      </c>
      <c r="B971">
        <v>443</v>
      </c>
      <c r="G971" t="s">
        <v>8221</v>
      </c>
      <c r="H971">
        <v>66</v>
      </c>
    </row>
    <row r="972" spans="1:8" x14ac:dyDescent="0.25">
      <c r="A972" t="s">
        <v>8219</v>
      </c>
      <c r="B972">
        <v>1373</v>
      </c>
      <c r="G972" t="s">
        <v>8221</v>
      </c>
      <c r="H972">
        <v>171</v>
      </c>
    </row>
    <row r="973" spans="1:8" x14ac:dyDescent="0.25">
      <c r="A973" t="s">
        <v>8219</v>
      </c>
      <c r="B973">
        <v>742</v>
      </c>
      <c r="G973" t="s">
        <v>8221</v>
      </c>
      <c r="H973">
        <v>29</v>
      </c>
    </row>
    <row r="974" spans="1:8" x14ac:dyDescent="0.25">
      <c r="A974" t="s">
        <v>8219</v>
      </c>
      <c r="B974">
        <v>170</v>
      </c>
      <c r="G974" t="s">
        <v>8221</v>
      </c>
      <c r="H974">
        <v>9</v>
      </c>
    </row>
    <row r="975" spans="1:8" x14ac:dyDescent="0.25">
      <c r="A975" t="s">
        <v>8219</v>
      </c>
      <c r="B975">
        <v>242</v>
      </c>
      <c r="G975" t="s">
        <v>8221</v>
      </c>
      <c r="H975">
        <v>27</v>
      </c>
    </row>
    <row r="976" spans="1:8" x14ac:dyDescent="0.25">
      <c r="A976" t="s">
        <v>8219</v>
      </c>
      <c r="B976">
        <v>541</v>
      </c>
      <c r="G976" t="s">
        <v>8221</v>
      </c>
      <c r="H976">
        <v>2</v>
      </c>
    </row>
    <row r="977" spans="1:8" x14ac:dyDescent="0.25">
      <c r="A977" t="s">
        <v>8219</v>
      </c>
      <c r="B977">
        <v>121</v>
      </c>
      <c r="G977" t="s">
        <v>8221</v>
      </c>
      <c r="H977">
        <v>3</v>
      </c>
    </row>
    <row r="978" spans="1:8" x14ac:dyDescent="0.25">
      <c r="A978" t="s">
        <v>8219</v>
      </c>
      <c r="B978">
        <v>621</v>
      </c>
      <c r="G978" t="s">
        <v>8221</v>
      </c>
      <c r="H978">
        <v>4</v>
      </c>
    </row>
    <row r="979" spans="1:8" x14ac:dyDescent="0.25">
      <c r="A979" t="s">
        <v>8219</v>
      </c>
      <c r="B979">
        <v>101</v>
      </c>
      <c r="G979" t="s">
        <v>8221</v>
      </c>
      <c r="H979">
        <v>2</v>
      </c>
    </row>
    <row r="980" spans="1:8" x14ac:dyDescent="0.25">
      <c r="A980" t="s">
        <v>8219</v>
      </c>
      <c r="B980">
        <v>554</v>
      </c>
      <c r="G980" t="s">
        <v>8221</v>
      </c>
      <c r="H980">
        <v>20</v>
      </c>
    </row>
    <row r="981" spans="1:8" x14ac:dyDescent="0.25">
      <c r="A981" t="s">
        <v>8219</v>
      </c>
      <c r="B981">
        <v>666</v>
      </c>
      <c r="G981" t="s">
        <v>8221</v>
      </c>
      <c r="H981">
        <v>3</v>
      </c>
    </row>
    <row r="982" spans="1:8" x14ac:dyDescent="0.25">
      <c r="A982" t="s">
        <v>8219</v>
      </c>
      <c r="B982">
        <v>410</v>
      </c>
      <c r="G982" t="s">
        <v>8221</v>
      </c>
      <c r="H982">
        <v>4</v>
      </c>
    </row>
    <row r="983" spans="1:8" x14ac:dyDescent="0.25">
      <c r="A983" t="s">
        <v>8219</v>
      </c>
      <c r="B983">
        <v>375</v>
      </c>
      <c r="G983" t="s">
        <v>8221</v>
      </c>
      <c r="H983">
        <v>1</v>
      </c>
    </row>
    <row r="984" spans="1:8" x14ac:dyDescent="0.25">
      <c r="A984" t="s">
        <v>8219</v>
      </c>
      <c r="B984">
        <v>1364</v>
      </c>
      <c r="G984" t="s">
        <v>8221</v>
      </c>
      <c r="H984">
        <v>0</v>
      </c>
    </row>
    <row r="985" spans="1:8" x14ac:dyDescent="0.25">
      <c r="A985" t="s">
        <v>8219</v>
      </c>
      <c r="B985">
        <v>35</v>
      </c>
      <c r="G985" t="s">
        <v>8221</v>
      </c>
      <c r="H985">
        <v>0</v>
      </c>
    </row>
    <row r="986" spans="1:8" x14ac:dyDescent="0.25">
      <c r="A986" t="s">
        <v>8219</v>
      </c>
      <c r="B986">
        <v>203</v>
      </c>
      <c r="G986" t="s">
        <v>8221</v>
      </c>
      <c r="H986">
        <v>14</v>
      </c>
    </row>
    <row r="987" spans="1:8" x14ac:dyDescent="0.25">
      <c r="A987" t="s">
        <v>8219</v>
      </c>
      <c r="B987">
        <v>49</v>
      </c>
      <c r="G987" t="s">
        <v>8221</v>
      </c>
      <c r="H987">
        <v>1</v>
      </c>
    </row>
    <row r="988" spans="1:8" x14ac:dyDescent="0.25">
      <c r="A988" t="s">
        <v>8219</v>
      </c>
      <c r="B988">
        <v>5812</v>
      </c>
      <c r="G988" t="s">
        <v>8221</v>
      </c>
      <c r="H988">
        <v>118</v>
      </c>
    </row>
    <row r="989" spans="1:8" x14ac:dyDescent="0.25">
      <c r="A989" t="s">
        <v>8219</v>
      </c>
      <c r="B989">
        <v>1556</v>
      </c>
      <c r="G989" t="s">
        <v>8221</v>
      </c>
      <c r="H989">
        <v>2</v>
      </c>
    </row>
    <row r="990" spans="1:8" x14ac:dyDescent="0.25">
      <c r="A990" t="s">
        <v>8219</v>
      </c>
      <c r="B990">
        <v>65</v>
      </c>
      <c r="G990" t="s">
        <v>8221</v>
      </c>
      <c r="H990">
        <v>1</v>
      </c>
    </row>
    <row r="991" spans="1:8" x14ac:dyDescent="0.25">
      <c r="A991" t="s">
        <v>8219</v>
      </c>
      <c r="B991">
        <v>10</v>
      </c>
      <c r="G991" t="s">
        <v>8221</v>
      </c>
      <c r="H991">
        <v>3</v>
      </c>
    </row>
    <row r="992" spans="1:8" x14ac:dyDescent="0.25">
      <c r="A992" t="s">
        <v>8219</v>
      </c>
      <c r="B992">
        <v>76</v>
      </c>
      <c r="G992" t="s">
        <v>8221</v>
      </c>
      <c r="H992">
        <v>1</v>
      </c>
    </row>
    <row r="993" spans="1:8" x14ac:dyDescent="0.25">
      <c r="A993" t="s">
        <v>8219</v>
      </c>
      <c r="B993">
        <v>263</v>
      </c>
      <c r="G993" t="s">
        <v>8221</v>
      </c>
      <c r="H993">
        <v>3</v>
      </c>
    </row>
    <row r="994" spans="1:8" x14ac:dyDescent="0.25">
      <c r="A994" t="s">
        <v>8219</v>
      </c>
      <c r="B994">
        <v>1530</v>
      </c>
      <c r="G994" t="s">
        <v>8221</v>
      </c>
      <c r="H994">
        <v>38</v>
      </c>
    </row>
    <row r="995" spans="1:8" x14ac:dyDescent="0.25">
      <c r="A995" t="s">
        <v>8219</v>
      </c>
      <c r="B995">
        <v>278</v>
      </c>
      <c r="G995" t="s">
        <v>8221</v>
      </c>
      <c r="H995">
        <v>52</v>
      </c>
    </row>
    <row r="996" spans="1:8" x14ac:dyDescent="0.25">
      <c r="A996" t="s">
        <v>8219</v>
      </c>
      <c r="B996">
        <v>350</v>
      </c>
      <c r="G996" t="s">
        <v>8221</v>
      </c>
      <c r="H996">
        <v>2</v>
      </c>
    </row>
    <row r="997" spans="1:8" x14ac:dyDescent="0.25">
      <c r="A997" t="s">
        <v>8219</v>
      </c>
      <c r="B997">
        <v>470</v>
      </c>
      <c r="G997" t="s">
        <v>8221</v>
      </c>
      <c r="H997">
        <v>0</v>
      </c>
    </row>
    <row r="998" spans="1:8" x14ac:dyDescent="0.25">
      <c r="A998" t="s">
        <v>8219</v>
      </c>
      <c r="B998">
        <v>3</v>
      </c>
      <c r="G998" t="s">
        <v>8221</v>
      </c>
      <c r="H998">
        <v>4</v>
      </c>
    </row>
    <row r="999" spans="1:8" x14ac:dyDescent="0.25">
      <c r="A999" t="s">
        <v>8219</v>
      </c>
      <c r="B999">
        <v>8200</v>
      </c>
      <c r="G999" t="s">
        <v>8221</v>
      </c>
      <c r="H999">
        <v>4</v>
      </c>
    </row>
    <row r="1000" spans="1:8" x14ac:dyDescent="0.25">
      <c r="A1000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t="s">
        <v>8219</v>
      </c>
      <c r="B1001">
        <v>188</v>
      </c>
      <c r="G1001" t="s">
        <v>8221</v>
      </c>
      <c r="H1001">
        <v>0</v>
      </c>
    </row>
    <row r="1002" spans="1:8" x14ac:dyDescent="0.25">
      <c r="A1002" t="s">
        <v>8219</v>
      </c>
      <c r="B1002">
        <v>48</v>
      </c>
      <c r="G1002" t="s">
        <v>8221</v>
      </c>
      <c r="H1002">
        <v>22</v>
      </c>
    </row>
    <row r="1003" spans="1:8" x14ac:dyDescent="0.25">
      <c r="A100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t="s">
        <v>8219</v>
      </c>
      <c r="B1004">
        <v>50</v>
      </c>
      <c r="G1004" t="s">
        <v>8221</v>
      </c>
      <c r="H1004">
        <v>19</v>
      </c>
    </row>
    <row r="1005" spans="1:8" x14ac:dyDescent="0.25">
      <c r="A1005" t="s">
        <v>8219</v>
      </c>
      <c r="B1005">
        <v>55</v>
      </c>
      <c r="G1005" t="s">
        <v>8221</v>
      </c>
      <c r="H1005">
        <v>4</v>
      </c>
    </row>
    <row r="1006" spans="1:8" x14ac:dyDescent="0.25">
      <c r="A1006" t="s">
        <v>8219</v>
      </c>
      <c r="B1006">
        <v>38</v>
      </c>
      <c r="G1006" t="s">
        <v>8221</v>
      </c>
      <c r="H1006">
        <v>4</v>
      </c>
    </row>
    <row r="1007" spans="1:8" x14ac:dyDescent="0.25">
      <c r="A1007" t="s">
        <v>8219</v>
      </c>
      <c r="B1007">
        <v>25</v>
      </c>
      <c r="G1007" t="s">
        <v>8221</v>
      </c>
      <c r="H1007">
        <v>2</v>
      </c>
    </row>
    <row r="1008" spans="1:8" x14ac:dyDescent="0.25">
      <c r="A1008" t="s">
        <v>8219</v>
      </c>
      <c r="B1008">
        <v>46</v>
      </c>
      <c r="G1008" t="s">
        <v>8221</v>
      </c>
      <c r="H1008">
        <v>0</v>
      </c>
    </row>
    <row r="1009" spans="1:8" x14ac:dyDescent="0.25">
      <c r="A1009" t="s">
        <v>8219</v>
      </c>
      <c r="B1009">
        <v>83</v>
      </c>
      <c r="G1009" t="s">
        <v>8221</v>
      </c>
      <c r="H1009">
        <v>0</v>
      </c>
    </row>
    <row r="1010" spans="1:8" x14ac:dyDescent="0.25">
      <c r="A1010" t="s">
        <v>8219</v>
      </c>
      <c r="B1010">
        <v>35</v>
      </c>
      <c r="G1010" t="s">
        <v>8221</v>
      </c>
      <c r="H1010">
        <v>14</v>
      </c>
    </row>
    <row r="1011" spans="1:8" x14ac:dyDescent="0.25">
      <c r="A1011" t="s">
        <v>8219</v>
      </c>
      <c r="B1011">
        <v>25</v>
      </c>
      <c r="G1011" t="s">
        <v>8221</v>
      </c>
      <c r="H1011">
        <v>8</v>
      </c>
    </row>
    <row r="1012" spans="1:8" x14ac:dyDescent="0.25">
      <c r="A1012" t="s">
        <v>8219</v>
      </c>
      <c r="B1012">
        <v>75</v>
      </c>
      <c r="G1012" t="s">
        <v>8221</v>
      </c>
      <c r="H1012">
        <v>0</v>
      </c>
    </row>
    <row r="1013" spans="1:8" x14ac:dyDescent="0.25">
      <c r="A10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t="s">
        <v>8219</v>
      </c>
      <c r="B1015">
        <v>246</v>
      </c>
      <c r="G1015" t="s">
        <v>8221</v>
      </c>
      <c r="H1015">
        <v>2</v>
      </c>
    </row>
    <row r="1016" spans="1:8" x14ac:dyDescent="0.25">
      <c r="A1016" t="s">
        <v>8219</v>
      </c>
      <c r="B1016">
        <v>55</v>
      </c>
      <c r="G1016" t="s">
        <v>8221</v>
      </c>
      <c r="H1016">
        <v>6</v>
      </c>
    </row>
    <row r="1017" spans="1:8" x14ac:dyDescent="0.25">
      <c r="A1017" t="s">
        <v>8219</v>
      </c>
      <c r="B1017">
        <v>23</v>
      </c>
      <c r="G1017" t="s">
        <v>8221</v>
      </c>
      <c r="H1017">
        <v>2</v>
      </c>
    </row>
    <row r="1018" spans="1:8" x14ac:dyDescent="0.25">
      <c r="A1018" t="s">
        <v>8219</v>
      </c>
      <c r="B1018">
        <v>72</v>
      </c>
      <c r="G1018" t="s">
        <v>8221</v>
      </c>
      <c r="H1018">
        <v>0</v>
      </c>
    </row>
    <row r="1019" spans="1:8" x14ac:dyDescent="0.25">
      <c r="A1019" t="s">
        <v>8219</v>
      </c>
      <c r="B1019">
        <v>22</v>
      </c>
      <c r="G1019" t="s">
        <v>8221</v>
      </c>
      <c r="H1019">
        <v>4</v>
      </c>
    </row>
    <row r="1020" spans="1:8" x14ac:dyDescent="0.25">
      <c r="A1020" t="s">
        <v>8219</v>
      </c>
      <c r="B1020">
        <v>14</v>
      </c>
      <c r="G1020" t="s">
        <v>8221</v>
      </c>
      <c r="H1020">
        <v>1</v>
      </c>
    </row>
    <row r="1021" spans="1:8" x14ac:dyDescent="0.25">
      <c r="A1021" t="s">
        <v>8219</v>
      </c>
      <c r="B1021">
        <v>38</v>
      </c>
      <c r="G1021" t="s">
        <v>8221</v>
      </c>
      <c r="H1021">
        <v>3</v>
      </c>
    </row>
    <row r="1022" spans="1:8" x14ac:dyDescent="0.25">
      <c r="A1022" t="s">
        <v>8219</v>
      </c>
      <c r="B1022">
        <v>32</v>
      </c>
      <c r="G1022" t="s">
        <v>8221</v>
      </c>
      <c r="H1022">
        <v>4</v>
      </c>
    </row>
    <row r="1023" spans="1:8" x14ac:dyDescent="0.25">
      <c r="A1023" t="s">
        <v>8219</v>
      </c>
      <c r="B1023">
        <v>63</v>
      </c>
      <c r="G1023" t="s">
        <v>8221</v>
      </c>
      <c r="H1023">
        <v>0</v>
      </c>
    </row>
    <row r="1024" spans="1:8" x14ac:dyDescent="0.25">
      <c r="A1024" t="s">
        <v>8219</v>
      </c>
      <c r="B1024">
        <v>27</v>
      </c>
      <c r="G1024" t="s">
        <v>8221</v>
      </c>
      <c r="H1024">
        <v>4</v>
      </c>
    </row>
    <row r="1025" spans="1:8" x14ac:dyDescent="0.25">
      <c r="A1025" t="s">
        <v>8219</v>
      </c>
      <c r="B1025">
        <v>44</v>
      </c>
      <c r="G1025" t="s">
        <v>8221</v>
      </c>
      <c r="H1025">
        <v>3</v>
      </c>
    </row>
    <row r="1026" spans="1:8" x14ac:dyDescent="0.25">
      <c r="A1026" t="s">
        <v>8219</v>
      </c>
      <c r="B1026">
        <v>38</v>
      </c>
      <c r="G1026" t="s">
        <v>8221</v>
      </c>
      <c r="H1026">
        <v>34</v>
      </c>
    </row>
    <row r="1027" spans="1:8" x14ac:dyDescent="0.25">
      <c r="A1027" t="s">
        <v>8219</v>
      </c>
      <c r="B1027">
        <v>115</v>
      </c>
      <c r="G1027" t="s">
        <v>8221</v>
      </c>
      <c r="H1027">
        <v>2</v>
      </c>
    </row>
    <row r="1028" spans="1:8" x14ac:dyDescent="0.25">
      <c r="A1028" t="s">
        <v>8219</v>
      </c>
      <c r="B1028">
        <v>37</v>
      </c>
      <c r="G1028" t="s">
        <v>8221</v>
      </c>
      <c r="H1028">
        <v>33</v>
      </c>
    </row>
    <row r="1029" spans="1:8" x14ac:dyDescent="0.25">
      <c r="A1029" t="s">
        <v>8219</v>
      </c>
      <c r="B1029">
        <v>99</v>
      </c>
      <c r="G1029" t="s">
        <v>8221</v>
      </c>
      <c r="H1029">
        <v>0</v>
      </c>
    </row>
    <row r="1030" spans="1:8" x14ac:dyDescent="0.25">
      <c r="A1030" t="s">
        <v>8219</v>
      </c>
      <c r="B1030">
        <v>44</v>
      </c>
      <c r="G1030" t="s">
        <v>8221</v>
      </c>
      <c r="H1030">
        <v>0</v>
      </c>
    </row>
    <row r="1031" spans="1:8" x14ac:dyDescent="0.25">
      <c r="A1031" t="s">
        <v>8219</v>
      </c>
      <c r="B1031">
        <v>58</v>
      </c>
      <c r="G1031" t="s">
        <v>8221</v>
      </c>
      <c r="H1031">
        <v>1</v>
      </c>
    </row>
    <row r="1032" spans="1:8" x14ac:dyDescent="0.25">
      <c r="A1032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t="s">
        <v>8219</v>
      </c>
      <c r="B1033">
        <v>40</v>
      </c>
      <c r="G1033" t="s">
        <v>8221</v>
      </c>
      <c r="H1033">
        <v>2</v>
      </c>
    </row>
    <row r="1034" spans="1:8" x14ac:dyDescent="0.25">
      <c r="A1034" t="s">
        <v>8219</v>
      </c>
      <c r="B1034">
        <v>38</v>
      </c>
      <c r="G1034" t="s">
        <v>8221</v>
      </c>
      <c r="H1034">
        <v>36</v>
      </c>
    </row>
    <row r="1035" spans="1:8" x14ac:dyDescent="0.25">
      <c r="A1035" t="s">
        <v>8219</v>
      </c>
      <c r="B1035">
        <v>39</v>
      </c>
      <c r="G1035" t="s">
        <v>8221</v>
      </c>
      <c r="H1035">
        <v>1</v>
      </c>
    </row>
    <row r="1036" spans="1:8" x14ac:dyDescent="0.25">
      <c r="A1036" t="s">
        <v>8219</v>
      </c>
      <c r="B1036">
        <v>11</v>
      </c>
      <c r="G1036" t="s">
        <v>8221</v>
      </c>
      <c r="H1036">
        <v>15</v>
      </c>
    </row>
    <row r="1037" spans="1:8" x14ac:dyDescent="0.25">
      <c r="A1037" t="s">
        <v>8219</v>
      </c>
      <c r="B1037">
        <v>107</v>
      </c>
      <c r="G1037" t="s">
        <v>8221</v>
      </c>
      <c r="H1037">
        <v>1</v>
      </c>
    </row>
    <row r="1038" spans="1:8" x14ac:dyDescent="0.25">
      <c r="A1038" t="s">
        <v>8219</v>
      </c>
      <c r="B1038">
        <v>147</v>
      </c>
      <c r="G1038" t="s">
        <v>8221</v>
      </c>
      <c r="H1038">
        <v>0</v>
      </c>
    </row>
    <row r="1039" spans="1:8" x14ac:dyDescent="0.25">
      <c r="A1039" t="s">
        <v>8219</v>
      </c>
      <c r="B1039">
        <v>36</v>
      </c>
      <c r="G1039" t="s">
        <v>8221</v>
      </c>
      <c r="H1039">
        <v>1</v>
      </c>
    </row>
    <row r="1040" spans="1:8" x14ac:dyDescent="0.25">
      <c r="A1040" t="s">
        <v>8219</v>
      </c>
      <c r="B1040">
        <v>92</v>
      </c>
      <c r="G1040" t="s">
        <v>8221</v>
      </c>
      <c r="H1040">
        <v>0</v>
      </c>
    </row>
    <row r="1041" spans="1:8" x14ac:dyDescent="0.25">
      <c r="A1041" t="s">
        <v>8219</v>
      </c>
      <c r="B1041">
        <v>35</v>
      </c>
      <c r="G1041" t="s">
        <v>8221</v>
      </c>
      <c r="H1041">
        <v>0</v>
      </c>
    </row>
    <row r="1042" spans="1:8" x14ac:dyDescent="0.25">
      <c r="A1042" t="s">
        <v>8219</v>
      </c>
      <c r="B1042">
        <v>17</v>
      </c>
      <c r="G1042" t="s">
        <v>8221</v>
      </c>
      <c r="H1042">
        <v>1</v>
      </c>
    </row>
    <row r="1043" spans="1:8" x14ac:dyDescent="0.25">
      <c r="A104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t="s">
        <v>8219</v>
      </c>
      <c r="B1044">
        <v>69</v>
      </c>
      <c r="G1044" t="s">
        <v>8221</v>
      </c>
      <c r="H1044">
        <v>0</v>
      </c>
    </row>
    <row r="1045" spans="1:8" x14ac:dyDescent="0.25">
      <c r="A1045" t="s">
        <v>8219</v>
      </c>
      <c r="B1045">
        <v>13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3</v>
      </c>
    </row>
    <row r="1047" spans="1:8" x14ac:dyDescent="0.25">
      <c r="A1047" t="s">
        <v>8219</v>
      </c>
      <c r="B1047">
        <v>44</v>
      </c>
      <c r="G1047" t="s">
        <v>8221</v>
      </c>
      <c r="H1047">
        <v>1</v>
      </c>
    </row>
    <row r="1048" spans="1:8" x14ac:dyDescent="0.25">
      <c r="A1048" t="s">
        <v>8219</v>
      </c>
      <c r="B1048">
        <v>83</v>
      </c>
      <c r="G1048" t="s">
        <v>8221</v>
      </c>
      <c r="H1048">
        <v>13</v>
      </c>
    </row>
    <row r="1049" spans="1:8" x14ac:dyDescent="0.25">
      <c r="A1049" t="s">
        <v>8219</v>
      </c>
      <c r="B1049">
        <v>117</v>
      </c>
      <c r="G1049" t="s">
        <v>8221</v>
      </c>
      <c r="H1049">
        <v>0</v>
      </c>
    </row>
    <row r="1050" spans="1:8" x14ac:dyDescent="0.25">
      <c r="A1050" t="s">
        <v>8219</v>
      </c>
      <c r="B1050">
        <v>32</v>
      </c>
      <c r="G1050" t="s">
        <v>8221</v>
      </c>
      <c r="H1050">
        <v>6</v>
      </c>
    </row>
    <row r="1051" spans="1:8" x14ac:dyDescent="0.25">
      <c r="A1051" t="s">
        <v>8219</v>
      </c>
      <c r="B1051">
        <v>8</v>
      </c>
      <c r="G1051" t="s">
        <v>8221</v>
      </c>
      <c r="H1051">
        <v>0</v>
      </c>
    </row>
    <row r="1052" spans="1:8" x14ac:dyDescent="0.25">
      <c r="A1052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t="s">
        <v>8219</v>
      </c>
      <c r="B1053">
        <v>7</v>
      </c>
      <c r="G1053" t="s">
        <v>8221</v>
      </c>
      <c r="H1053">
        <v>5</v>
      </c>
    </row>
    <row r="1054" spans="1:8" x14ac:dyDescent="0.25">
      <c r="A1054" t="s">
        <v>8219</v>
      </c>
      <c r="B1054">
        <v>19</v>
      </c>
      <c r="G1054" t="s">
        <v>8221</v>
      </c>
      <c r="H1054">
        <v>6</v>
      </c>
    </row>
    <row r="1055" spans="1:8" x14ac:dyDescent="0.25">
      <c r="A1055" t="s">
        <v>8219</v>
      </c>
      <c r="B1055">
        <v>47</v>
      </c>
      <c r="G1055" t="s">
        <v>8221</v>
      </c>
      <c r="H1055">
        <v>15</v>
      </c>
    </row>
    <row r="1056" spans="1:8" x14ac:dyDescent="0.25">
      <c r="A1056" t="s">
        <v>8219</v>
      </c>
      <c r="B1056">
        <v>13</v>
      </c>
      <c r="G1056" t="s">
        <v>8221</v>
      </c>
      <c r="H1056">
        <v>0</v>
      </c>
    </row>
    <row r="1057" spans="1:8" x14ac:dyDescent="0.25">
      <c r="A1057" t="s">
        <v>8219</v>
      </c>
      <c r="B1057">
        <v>90</v>
      </c>
      <c r="G1057" t="s">
        <v>8221</v>
      </c>
      <c r="H1057">
        <v>1</v>
      </c>
    </row>
    <row r="1058" spans="1:8" x14ac:dyDescent="0.25">
      <c r="A1058" t="s">
        <v>8219</v>
      </c>
      <c r="B1058">
        <v>63</v>
      </c>
      <c r="G1058" t="s">
        <v>8221</v>
      </c>
      <c r="H1058">
        <v>9</v>
      </c>
    </row>
    <row r="1059" spans="1:8" x14ac:dyDescent="0.25">
      <c r="A1059" t="s">
        <v>8219</v>
      </c>
      <c r="B1059">
        <v>26</v>
      </c>
      <c r="G1059" t="s">
        <v>8221</v>
      </c>
      <c r="H1059">
        <v>3</v>
      </c>
    </row>
    <row r="1060" spans="1:8" x14ac:dyDescent="0.25">
      <c r="A1060" t="s">
        <v>8219</v>
      </c>
      <c r="B1060">
        <v>71</v>
      </c>
      <c r="G1060" t="s">
        <v>8221</v>
      </c>
      <c r="H1060">
        <v>3</v>
      </c>
    </row>
    <row r="1061" spans="1:8" x14ac:dyDescent="0.25">
      <c r="A1061" t="s">
        <v>8219</v>
      </c>
      <c r="B1061">
        <v>38</v>
      </c>
      <c r="G1061" t="s">
        <v>8221</v>
      </c>
      <c r="H1061">
        <v>1</v>
      </c>
    </row>
    <row r="1062" spans="1:8" x14ac:dyDescent="0.25">
      <c r="A1062" t="s">
        <v>8219</v>
      </c>
      <c r="B1062">
        <v>859</v>
      </c>
      <c r="G1062" t="s">
        <v>8221</v>
      </c>
      <c r="H1062">
        <v>3</v>
      </c>
    </row>
    <row r="1063" spans="1:8" x14ac:dyDescent="0.25">
      <c r="A1063" t="s">
        <v>8219</v>
      </c>
      <c r="B1063">
        <v>21</v>
      </c>
      <c r="G1063" t="s">
        <v>8221</v>
      </c>
      <c r="H1063">
        <v>0</v>
      </c>
    </row>
    <row r="1064" spans="1:8" x14ac:dyDescent="0.25">
      <c r="A1064" t="s">
        <v>8219</v>
      </c>
      <c r="B1064">
        <v>78</v>
      </c>
      <c r="G1064" t="s">
        <v>8221</v>
      </c>
      <c r="H1064">
        <v>2</v>
      </c>
    </row>
    <row r="1065" spans="1:8" x14ac:dyDescent="0.25">
      <c r="A1065" t="s">
        <v>8219</v>
      </c>
      <c r="B1065">
        <v>53</v>
      </c>
      <c r="G1065" t="s">
        <v>8221</v>
      </c>
      <c r="H1065">
        <v>10</v>
      </c>
    </row>
    <row r="1066" spans="1:8" x14ac:dyDescent="0.25">
      <c r="A1066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t="s">
        <v>8219</v>
      </c>
      <c r="B1067">
        <v>279</v>
      </c>
      <c r="G1067" t="s">
        <v>8221</v>
      </c>
      <c r="H1067">
        <v>5</v>
      </c>
    </row>
    <row r="1068" spans="1:8" x14ac:dyDescent="0.25">
      <c r="A1068" t="s">
        <v>8219</v>
      </c>
      <c r="B1068">
        <v>266</v>
      </c>
      <c r="G1068" t="s">
        <v>8221</v>
      </c>
      <c r="H1068">
        <v>9</v>
      </c>
    </row>
    <row r="1069" spans="1:8" x14ac:dyDescent="0.25">
      <c r="A1069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t="s">
        <v>8219</v>
      </c>
      <c r="B1070">
        <v>392</v>
      </c>
      <c r="G1070" t="s">
        <v>8221</v>
      </c>
      <c r="H1070">
        <v>0</v>
      </c>
    </row>
    <row r="1071" spans="1:8" x14ac:dyDescent="0.25">
      <c r="A1071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t="s">
        <v>8219</v>
      </c>
      <c r="B1072">
        <v>514</v>
      </c>
      <c r="G1072" t="s">
        <v>8221</v>
      </c>
      <c r="H1072">
        <v>3</v>
      </c>
    </row>
    <row r="1073" spans="1:8" x14ac:dyDescent="0.25">
      <c r="A1073" t="s">
        <v>8219</v>
      </c>
      <c r="B1073">
        <v>88</v>
      </c>
      <c r="G1073" t="s">
        <v>8221</v>
      </c>
      <c r="H1073">
        <v>3</v>
      </c>
    </row>
    <row r="1074" spans="1:8" x14ac:dyDescent="0.25">
      <c r="A1074" t="s">
        <v>8219</v>
      </c>
      <c r="B1074">
        <v>537</v>
      </c>
      <c r="G1074" t="s">
        <v>8221</v>
      </c>
      <c r="H1074">
        <v>0</v>
      </c>
    </row>
    <row r="1075" spans="1:8" x14ac:dyDescent="0.25">
      <c r="A1075" t="s">
        <v>8219</v>
      </c>
      <c r="B1075">
        <v>25</v>
      </c>
      <c r="G1075" t="s">
        <v>8221</v>
      </c>
      <c r="H1075">
        <v>6</v>
      </c>
    </row>
    <row r="1076" spans="1:8" x14ac:dyDescent="0.25">
      <c r="A1076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t="s">
        <v>8219</v>
      </c>
      <c r="B1077">
        <v>897</v>
      </c>
      <c r="G1077" t="s">
        <v>8221</v>
      </c>
      <c r="H1077">
        <v>1</v>
      </c>
    </row>
    <row r="1078" spans="1:8" x14ac:dyDescent="0.25">
      <c r="A1078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t="s">
        <v>8219</v>
      </c>
      <c r="B1079">
        <v>115</v>
      </c>
      <c r="G1079" t="s">
        <v>8221</v>
      </c>
      <c r="H1079">
        <v>0</v>
      </c>
    </row>
    <row r="1080" spans="1:8" x14ac:dyDescent="0.25">
      <c r="A1080" t="s">
        <v>8219</v>
      </c>
      <c r="B1080">
        <v>234</v>
      </c>
      <c r="G1080" t="s">
        <v>8221</v>
      </c>
      <c r="H1080">
        <v>4</v>
      </c>
    </row>
    <row r="1081" spans="1:8" x14ac:dyDescent="0.25">
      <c r="A1081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t="s">
        <v>8219</v>
      </c>
      <c r="B1082">
        <v>651</v>
      </c>
      <c r="G1082" t="s">
        <v>8221</v>
      </c>
      <c r="H1082">
        <v>4</v>
      </c>
    </row>
    <row r="1083" spans="1:8" x14ac:dyDescent="0.25">
      <c r="A108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t="s">
        <v>8219</v>
      </c>
      <c r="B1084">
        <v>263</v>
      </c>
      <c r="G1084" t="s">
        <v>8221</v>
      </c>
      <c r="H1084">
        <v>1</v>
      </c>
    </row>
    <row r="1085" spans="1:8" x14ac:dyDescent="0.25">
      <c r="A1085" t="s">
        <v>8219</v>
      </c>
      <c r="B1085">
        <v>28</v>
      </c>
      <c r="G1085" t="s">
        <v>8221</v>
      </c>
      <c r="H1085">
        <v>1</v>
      </c>
    </row>
    <row r="1086" spans="1:8" x14ac:dyDescent="0.25">
      <c r="A1086" t="s">
        <v>8219</v>
      </c>
      <c r="B1086">
        <v>721</v>
      </c>
      <c r="G1086" t="s">
        <v>8221</v>
      </c>
      <c r="H1086">
        <v>0</v>
      </c>
    </row>
    <row r="1087" spans="1:8" x14ac:dyDescent="0.25">
      <c r="A1087" t="s">
        <v>8219</v>
      </c>
      <c r="B1087">
        <v>50</v>
      </c>
      <c r="G1087" t="s">
        <v>8221</v>
      </c>
      <c r="H1087">
        <v>14</v>
      </c>
    </row>
    <row r="1088" spans="1:8" x14ac:dyDescent="0.25">
      <c r="A1088" t="s">
        <v>8219</v>
      </c>
      <c r="B1088">
        <v>73</v>
      </c>
      <c r="G1088" t="s">
        <v>8221</v>
      </c>
      <c r="H1088">
        <v>3</v>
      </c>
    </row>
    <row r="1089" spans="1:8" x14ac:dyDescent="0.25">
      <c r="A1089" t="s">
        <v>8219</v>
      </c>
      <c r="B1089">
        <v>27</v>
      </c>
      <c r="G1089" t="s">
        <v>8221</v>
      </c>
      <c r="H1089">
        <v>10</v>
      </c>
    </row>
    <row r="1090" spans="1:8" x14ac:dyDescent="0.25">
      <c r="A1090" t="s">
        <v>8219</v>
      </c>
      <c r="B1090">
        <v>34</v>
      </c>
      <c r="G1090" t="s">
        <v>8221</v>
      </c>
      <c r="H1090">
        <v>17</v>
      </c>
    </row>
    <row r="1091" spans="1:8" x14ac:dyDescent="0.25">
      <c r="A1091" t="s">
        <v>8219</v>
      </c>
      <c r="B1091">
        <v>7</v>
      </c>
      <c r="G1091" t="s">
        <v>8221</v>
      </c>
      <c r="H1091">
        <v>2</v>
      </c>
    </row>
    <row r="1092" spans="1:8" x14ac:dyDescent="0.25">
      <c r="A1092" t="s">
        <v>8219</v>
      </c>
      <c r="B1092">
        <v>24</v>
      </c>
      <c r="G1092" t="s">
        <v>8221</v>
      </c>
      <c r="H1092">
        <v>0</v>
      </c>
    </row>
    <row r="1093" spans="1:8" x14ac:dyDescent="0.25">
      <c r="A1093" t="s">
        <v>8219</v>
      </c>
      <c r="B1093">
        <v>15</v>
      </c>
      <c r="G1093" t="s">
        <v>8221</v>
      </c>
      <c r="H1093">
        <v>4</v>
      </c>
    </row>
    <row r="1094" spans="1:8" x14ac:dyDescent="0.25">
      <c r="A1094" t="s">
        <v>8219</v>
      </c>
      <c r="B1094">
        <v>72</v>
      </c>
      <c r="G1094" t="s">
        <v>8221</v>
      </c>
      <c r="H1094">
        <v>12</v>
      </c>
    </row>
    <row r="1095" spans="1:8" x14ac:dyDescent="0.25">
      <c r="A1095" t="s">
        <v>8219</v>
      </c>
      <c r="B1095">
        <v>120</v>
      </c>
      <c r="G1095" t="s">
        <v>8221</v>
      </c>
      <c r="H1095">
        <v>3</v>
      </c>
    </row>
    <row r="1096" spans="1:8" x14ac:dyDescent="0.25">
      <c r="A1096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t="s">
        <v>8219</v>
      </c>
      <c r="B1097">
        <v>1</v>
      </c>
      <c r="G1097" t="s">
        <v>8221</v>
      </c>
      <c r="H1097">
        <v>0</v>
      </c>
    </row>
    <row r="1098" spans="1:8" x14ac:dyDescent="0.25">
      <c r="A1098" t="s">
        <v>8219</v>
      </c>
      <c r="B1098">
        <v>24</v>
      </c>
      <c r="G1098" t="s">
        <v>8221</v>
      </c>
      <c r="H1098">
        <v>7</v>
      </c>
    </row>
    <row r="1099" spans="1:8" x14ac:dyDescent="0.25">
      <c r="A1099" t="s">
        <v>8219</v>
      </c>
      <c r="B1099">
        <v>33</v>
      </c>
      <c r="G1099" t="s">
        <v>8221</v>
      </c>
      <c r="H1099">
        <v>2</v>
      </c>
    </row>
    <row r="1100" spans="1:8" x14ac:dyDescent="0.25">
      <c r="A1100" t="s">
        <v>8219</v>
      </c>
      <c r="B1100">
        <v>14</v>
      </c>
      <c r="G1100" t="s">
        <v>8221</v>
      </c>
      <c r="H1100">
        <v>1</v>
      </c>
    </row>
    <row r="1101" spans="1:8" x14ac:dyDescent="0.25">
      <c r="A1101" t="s">
        <v>8219</v>
      </c>
      <c r="B1101">
        <v>9</v>
      </c>
      <c r="G1101" t="s">
        <v>8221</v>
      </c>
      <c r="H1101">
        <v>4</v>
      </c>
    </row>
    <row r="1102" spans="1:8" x14ac:dyDescent="0.25">
      <c r="A1102" t="s">
        <v>8219</v>
      </c>
      <c r="B1102">
        <v>76</v>
      </c>
      <c r="G1102" t="s">
        <v>8221</v>
      </c>
      <c r="H1102">
        <v>4</v>
      </c>
    </row>
    <row r="1103" spans="1:8" x14ac:dyDescent="0.25">
      <c r="A110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t="s">
        <v>8219</v>
      </c>
      <c r="B1104">
        <v>69</v>
      </c>
      <c r="G1104" t="s">
        <v>8221</v>
      </c>
      <c r="H1104">
        <v>7</v>
      </c>
    </row>
    <row r="1105" spans="1:8" x14ac:dyDescent="0.25">
      <c r="A1105" t="s">
        <v>8219</v>
      </c>
      <c r="B1105">
        <v>218</v>
      </c>
      <c r="G1105" t="s">
        <v>8221</v>
      </c>
      <c r="H1105">
        <v>2</v>
      </c>
    </row>
    <row r="1106" spans="1:8" x14ac:dyDescent="0.25">
      <c r="A1106" t="s">
        <v>8219</v>
      </c>
      <c r="B1106">
        <v>30</v>
      </c>
      <c r="G1106" t="s">
        <v>8221</v>
      </c>
      <c r="H1106">
        <v>5</v>
      </c>
    </row>
    <row r="1107" spans="1:8" x14ac:dyDescent="0.25">
      <c r="A1107" t="s">
        <v>8219</v>
      </c>
      <c r="B1107">
        <v>100</v>
      </c>
      <c r="G1107" t="s">
        <v>8221</v>
      </c>
      <c r="H1107">
        <v>1</v>
      </c>
    </row>
    <row r="1108" spans="1:8" x14ac:dyDescent="0.25">
      <c r="A1108" t="s">
        <v>8219</v>
      </c>
      <c r="B1108">
        <v>296</v>
      </c>
      <c r="G1108" t="s">
        <v>8221</v>
      </c>
      <c r="H1108">
        <v>1</v>
      </c>
    </row>
    <row r="1109" spans="1:8" x14ac:dyDescent="0.25">
      <c r="A1109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t="s">
        <v>8219</v>
      </c>
      <c r="B1111">
        <v>301</v>
      </c>
      <c r="G1111" t="s">
        <v>8221</v>
      </c>
      <c r="H1111">
        <v>2</v>
      </c>
    </row>
    <row r="1112" spans="1:8" x14ac:dyDescent="0.25">
      <c r="A1112" t="s">
        <v>8219</v>
      </c>
      <c r="B1112">
        <v>144</v>
      </c>
      <c r="G1112" t="s">
        <v>8221</v>
      </c>
      <c r="H1112">
        <v>1</v>
      </c>
    </row>
    <row r="1113" spans="1:8" x14ac:dyDescent="0.25">
      <c r="A11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t="s">
        <v>8219</v>
      </c>
      <c r="B1114">
        <v>498</v>
      </c>
      <c r="G1114" t="s">
        <v>8221</v>
      </c>
      <c r="H1114">
        <v>7</v>
      </c>
    </row>
    <row r="1115" spans="1:8" x14ac:dyDescent="0.25">
      <c r="A1115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t="s">
        <v>8219</v>
      </c>
      <c r="B1117">
        <v>391</v>
      </c>
      <c r="G1117" t="s">
        <v>8221</v>
      </c>
      <c r="H1117">
        <v>6</v>
      </c>
    </row>
    <row r="1118" spans="1:8" x14ac:dyDescent="0.25">
      <c r="A1118" t="s">
        <v>8219</v>
      </c>
      <c r="B1118">
        <v>28</v>
      </c>
      <c r="G1118" t="s">
        <v>8221</v>
      </c>
      <c r="H1118">
        <v>13</v>
      </c>
    </row>
    <row r="1119" spans="1:8" x14ac:dyDescent="0.25">
      <c r="A1119" t="s">
        <v>8219</v>
      </c>
      <c r="B1119">
        <v>147</v>
      </c>
      <c r="G1119" t="s">
        <v>8221</v>
      </c>
      <c r="H1119">
        <v>1</v>
      </c>
    </row>
    <row r="1120" spans="1:8" x14ac:dyDescent="0.25">
      <c r="A1120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t="s">
        <v>8219</v>
      </c>
      <c r="B1121">
        <v>983</v>
      </c>
      <c r="G1121" t="s">
        <v>8221</v>
      </c>
      <c r="H1121">
        <v>0</v>
      </c>
    </row>
    <row r="1122" spans="1:8" x14ac:dyDescent="0.25">
      <c r="A1122" t="s">
        <v>8219</v>
      </c>
      <c r="B1122">
        <v>79</v>
      </c>
      <c r="G1122" t="s">
        <v>8221</v>
      </c>
      <c r="H1122">
        <v>1</v>
      </c>
    </row>
    <row r="1123" spans="1:8" x14ac:dyDescent="0.25">
      <c r="A112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t="s">
        <v>8219</v>
      </c>
      <c r="B1124">
        <v>96</v>
      </c>
      <c r="G1124" t="s">
        <v>8221</v>
      </c>
      <c r="H1124">
        <v>2</v>
      </c>
    </row>
    <row r="1125" spans="1:8" x14ac:dyDescent="0.25">
      <c r="A1125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t="s">
        <v>8219</v>
      </c>
      <c r="B1128">
        <v>290</v>
      </c>
      <c r="G1128" t="s">
        <v>8221</v>
      </c>
      <c r="H1128">
        <v>0</v>
      </c>
    </row>
    <row r="1129" spans="1:8" x14ac:dyDescent="0.25">
      <c r="A1129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t="s">
        <v>8219</v>
      </c>
      <c r="B1130">
        <v>57</v>
      </c>
      <c r="G1130" t="s">
        <v>8221</v>
      </c>
      <c r="H1130">
        <v>2</v>
      </c>
    </row>
    <row r="1131" spans="1:8" x14ac:dyDescent="0.25">
      <c r="A1131" t="s">
        <v>8219</v>
      </c>
      <c r="B1131">
        <v>380</v>
      </c>
      <c r="G1131" t="s">
        <v>8221</v>
      </c>
      <c r="H1131">
        <v>3</v>
      </c>
    </row>
    <row r="1132" spans="1:8" x14ac:dyDescent="0.25">
      <c r="A1132" t="s">
        <v>8219</v>
      </c>
      <c r="B1132">
        <v>128</v>
      </c>
      <c r="G1132" t="s">
        <v>8221</v>
      </c>
      <c r="H1132">
        <v>0</v>
      </c>
    </row>
    <row r="1133" spans="1:8" x14ac:dyDescent="0.25">
      <c r="A113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t="s">
        <v>8219</v>
      </c>
      <c r="B1134">
        <v>571</v>
      </c>
      <c r="G1134" t="s">
        <v>8221</v>
      </c>
      <c r="H1134">
        <v>0</v>
      </c>
    </row>
    <row r="1135" spans="1:8" x14ac:dyDescent="0.25">
      <c r="A1135" t="s">
        <v>8219</v>
      </c>
      <c r="B1135">
        <v>480</v>
      </c>
      <c r="G1135" t="s">
        <v>8221</v>
      </c>
      <c r="H1135">
        <v>0</v>
      </c>
    </row>
    <row r="1136" spans="1:8" x14ac:dyDescent="0.25">
      <c r="A1136" t="s">
        <v>8219</v>
      </c>
      <c r="B1136">
        <v>249</v>
      </c>
      <c r="G1136" t="s">
        <v>8221</v>
      </c>
      <c r="H1136">
        <v>3</v>
      </c>
    </row>
    <row r="1137" spans="1:8" x14ac:dyDescent="0.25">
      <c r="A1137" t="s">
        <v>8219</v>
      </c>
      <c r="B1137">
        <v>84</v>
      </c>
      <c r="G1137" t="s">
        <v>8221</v>
      </c>
      <c r="H1137">
        <v>11</v>
      </c>
    </row>
    <row r="1138" spans="1:8" x14ac:dyDescent="0.25">
      <c r="A1138" t="s">
        <v>8219</v>
      </c>
      <c r="B1138">
        <v>197</v>
      </c>
      <c r="G1138" t="s">
        <v>8221</v>
      </c>
      <c r="H1138">
        <v>6</v>
      </c>
    </row>
    <row r="1139" spans="1:8" x14ac:dyDescent="0.25">
      <c r="A1139" t="s">
        <v>8219</v>
      </c>
      <c r="B1139">
        <v>271</v>
      </c>
      <c r="G1139" t="s">
        <v>8221</v>
      </c>
      <c r="H1139">
        <v>0</v>
      </c>
    </row>
    <row r="1140" spans="1:8" x14ac:dyDescent="0.25">
      <c r="A1140" t="s">
        <v>8219</v>
      </c>
      <c r="B1140">
        <v>50</v>
      </c>
      <c r="G1140" t="s">
        <v>8221</v>
      </c>
      <c r="H1140">
        <v>67</v>
      </c>
    </row>
    <row r="1141" spans="1:8" x14ac:dyDescent="0.25">
      <c r="A1141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t="s">
        <v>8219</v>
      </c>
      <c r="B1144">
        <v>84</v>
      </c>
      <c r="G1144" t="s">
        <v>8221</v>
      </c>
      <c r="H1144">
        <v>15</v>
      </c>
    </row>
    <row r="1145" spans="1:8" x14ac:dyDescent="0.25">
      <c r="A1145" t="s">
        <v>8219</v>
      </c>
      <c r="B1145">
        <v>210</v>
      </c>
      <c r="G1145" t="s">
        <v>8221</v>
      </c>
      <c r="H1145">
        <v>1</v>
      </c>
    </row>
    <row r="1146" spans="1:8" x14ac:dyDescent="0.25">
      <c r="A1146" t="s">
        <v>8219</v>
      </c>
      <c r="B1146">
        <v>181</v>
      </c>
      <c r="G1146" t="s">
        <v>8221</v>
      </c>
      <c r="H1146">
        <v>2</v>
      </c>
    </row>
    <row r="1147" spans="1:8" x14ac:dyDescent="0.25">
      <c r="A1147" t="s">
        <v>8219</v>
      </c>
      <c r="B1147">
        <v>60</v>
      </c>
      <c r="G1147" t="s">
        <v>8221</v>
      </c>
      <c r="H1147">
        <v>7</v>
      </c>
    </row>
    <row r="1148" spans="1:8" x14ac:dyDescent="0.25">
      <c r="A1148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t="s">
        <v>8219</v>
      </c>
      <c r="B1150">
        <v>194</v>
      </c>
      <c r="G1150" t="s">
        <v>8221</v>
      </c>
      <c r="H1150">
        <v>2</v>
      </c>
    </row>
    <row r="1151" spans="1:8" x14ac:dyDescent="0.25">
      <c r="A1151" t="s">
        <v>8219</v>
      </c>
      <c r="B1151">
        <v>404</v>
      </c>
      <c r="G1151" t="s">
        <v>8221</v>
      </c>
      <c r="H1151">
        <v>7</v>
      </c>
    </row>
    <row r="1152" spans="1:8" x14ac:dyDescent="0.25">
      <c r="A1152" t="s">
        <v>8219</v>
      </c>
      <c r="B1152">
        <v>194</v>
      </c>
      <c r="G1152" t="s">
        <v>8221</v>
      </c>
      <c r="H1152">
        <v>3</v>
      </c>
    </row>
    <row r="1153" spans="1:8" x14ac:dyDescent="0.25">
      <c r="A115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t="s">
        <v>8219</v>
      </c>
      <c r="B1156">
        <v>944</v>
      </c>
      <c r="G1156" t="s">
        <v>8221</v>
      </c>
      <c r="H1156">
        <v>3</v>
      </c>
    </row>
    <row r="1157" spans="1:8" x14ac:dyDescent="0.25">
      <c r="A1157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t="s">
        <v>8219</v>
      </c>
      <c r="B1158">
        <v>99</v>
      </c>
      <c r="G1158" t="s">
        <v>8221</v>
      </c>
      <c r="H1158">
        <v>7</v>
      </c>
    </row>
    <row r="1159" spans="1:8" x14ac:dyDescent="0.25">
      <c r="A1159" t="s">
        <v>8219</v>
      </c>
      <c r="B1159">
        <v>79</v>
      </c>
      <c r="G1159" t="s">
        <v>8221</v>
      </c>
      <c r="H1159">
        <v>5</v>
      </c>
    </row>
    <row r="1160" spans="1:8" x14ac:dyDescent="0.25">
      <c r="A1160" t="s">
        <v>8219</v>
      </c>
      <c r="B1160">
        <v>75</v>
      </c>
      <c r="G1160" t="s">
        <v>8221</v>
      </c>
      <c r="H1160">
        <v>0</v>
      </c>
    </row>
    <row r="1161" spans="1:8" x14ac:dyDescent="0.25">
      <c r="A1161" t="s">
        <v>8219</v>
      </c>
      <c r="B1161">
        <v>207</v>
      </c>
      <c r="G1161" t="s">
        <v>8221</v>
      </c>
      <c r="H1161">
        <v>3</v>
      </c>
    </row>
    <row r="1162" spans="1:8" x14ac:dyDescent="0.25">
      <c r="A1162" t="s">
        <v>8219</v>
      </c>
      <c r="B1162">
        <v>102</v>
      </c>
      <c r="G1162" t="s">
        <v>8221</v>
      </c>
      <c r="H1162">
        <v>6</v>
      </c>
    </row>
    <row r="1163" spans="1:8" x14ac:dyDescent="0.25">
      <c r="A1163" t="s">
        <v>8219</v>
      </c>
      <c r="B1163">
        <v>32</v>
      </c>
      <c r="G1163" t="s">
        <v>8221</v>
      </c>
      <c r="H1163">
        <v>9</v>
      </c>
    </row>
    <row r="1164" spans="1:8" x14ac:dyDescent="0.25">
      <c r="A1164" t="s">
        <v>8219</v>
      </c>
      <c r="B1164">
        <v>480</v>
      </c>
      <c r="G1164" t="s">
        <v>8221</v>
      </c>
      <c r="H1164">
        <v>3</v>
      </c>
    </row>
    <row r="1165" spans="1:8" x14ac:dyDescent="0.25">
      <c r="A1165" t="s">
        <v>8219</v>
      </c>
      <c r="B1165">
        <v>11</v>
      </c>
      <c r="G1165" t="s">
        <v>8221</v>
      </c>
      <c r="H1165">
        <v>2</v>
      </c>
    </row>
    <row r="1166" spans="1:8" x14ac:dyDescent="0.25">
      <c r="A1166" t="s">
        <v>8219</v>
      </c>
      <c r="B1166">
        <v>12</v>
      </c>
      <c r="G1166" t="s">
        <v>8221</v>
      </c>
      <c r="H1166">
        <v>3</v>
      </c>
    </row>
    <row r="1167" spans="1:8" x14ac:dyDescent="0.25">
      <c r="A1167" t="s">
        <v>8219</v>
      </c>
      <c r="B1167">
        <v>48</v>
      </c>
      <c r="G1167" t="s">
        <v>8221</v>
      </c>
      <c r="H1167">
        <v>45</v>
      </c>
    </row>
    <row r="1168" spans="1:8" x14ac:dyDescent="0.25">
      <c r="A1168" t="s">
        <v>8219</v>
      </c>
      <c r="B1168">
        <v>59</v>
      </c>
      <c r="G1168" t="s">
        <v>8221</v>
      </c>
      <c r="H1168">
        <v>9</v>
      </c>
    </row>
    <row r="1169" spans="1:8" x14ac:dyDescent="0.25">
      <c r="A1169" t="s">
        <v>8219</v>
      </c>
      <c r="B1169">
        <v>79</v>
      </c>
      <c r="G1169" t="s">
        <v>8221</v>
      </c>
      <c r="H1169">
        <v>9</v>
      </c>
    </row>
    <row r="1170" spans="1:8" x14ac:dyDescent="0.25">
      <c r="A1170" t="s">
        <v>8219</v>
      </c>
      <c r="B1170">
        <v>14</v>
      </c>
      <c r="G1170" t="s">
        <v>8221</v>
      </c>
      <c r="H1170">
        <v>21</v>
      </c>
    </row>
    <row r="1171" spans="1:8" x14ac:dyDescent="0.25">
      <c r="A1171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t="s">
        <v>8219</v>
      </c>
      <c r="B1172">
        <v>25</v>
      </c>
      <c r="G1172" t="s">
        <v>8221</v>
      </c>
      <c r="H1172">
        <v>1</v>
      </c>
    </row>
    <row r="1173" spans="1:8" x14ac:dyDescent="0.25">
      <c r="A1173" t="s">
        <v>8219</v>
      </c>
      <c r="B1173">
        <v>25</v>
      </c>
      <c r="G1173" t="s">
        <v>8221</v>
      </c>
      <c r="H1173">
        <v>1</v>
      </c>
    </row>
    <row r="1174" spans="1:8" x14ac:dyDescent="0.25">
      <c r="A1174" t="s">
        <v>8219</v>
      </c>
      <c r="B1174">
        <v>29</v>
      </c>
      <c r="G1174" t="s">
        <v>8221</v>
      </c>
      <c r="H1174">
        <v>14</v>
      </c>
    </row>
    <row r="1175" spans="1:8" x14ac:dyDescent="0.25">
      <c r="A1175" t="s">
        <v>8219</v>
      </c>
      <c r="B1175">
        <v>43</v>
      </c>
      <c r="G1175" t="s">
        <v>8221</v>
      </c>
      <c r="H1175">
        <v>42</v>
      </c>
    </row>
    <row r="1176" spans="1:8" x14ac:dyDescent="0.25">
      <c r="A1176" t="s">
        <v>8219</v>
      </c>
      <c r="B1176">
        <v>46</v>
      </c>
      <c r="G1176" t="s">
        <v>8221</v>
      </c>
      <c r="H1176">
        <v>27</v>
      </c>
    </row>
    <row r="1177" spans="1:8" x14ac:dyDescent="0.25">
      <c r="A1177" t="s">
        <v>8219</v>
      </c>
      <c r="B1177">
        <v>27</v>
      </c>
      <c r="G1177" t="s">
        <v>8221</v>
      </c>
      <c r="H1177">
        <v>5</v>
      </c>
    </row>
    <row r="1178" spans="1:8" x14ac:dyDescent="0.25">
      <c r="A1178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t="s">
        <v>8219</v>
      </c>
      <c r="B1179">
        <v>34</v>
      </c>
      <c r="G1179" t="s">
        <v>8221</v>
      </c>
      <c r="H1179">
        <v>12</v>
      </c>
    </row>
    <row r="1180" spans="1:8" x14ac:dyDescent="0.25">
      <c r="A1180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t="s">
        <v>8219</v>
      </c>
      <c r="B1181">
        <v>19</v>
      </c>
      <c r="G1181" t="s">
        <v>8221</v>
      </c>
      <c r="H1181">
        <v>2</v>
      </c>
    </row>
    <row r="1182" spans="1:8" x14ac:dyDescent="0.25">
      <c r="A1182" t="s">
        <v>8219</v>
      </c>
      <c r="B1182">
        <v>288</v>
      </c>
      <c r="G1182" t="s">
        <v>8221</v>
      </c>
      <c r="H1182">
        <v>5</v>
      </c>
    </row>
    <row r="1183" spans="1:8" x14ac:dyDescent="0.25">
      <c r="A118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t="s">
        <v>8219</v>
      </c>
      <c r="B1184">
        <v>7</v>
      </c>
      <c r="G1184" t="s">
        <v>8221</v>
      </c>
      <c r="H1184">
        <v>4</v>
      </c>
    </row>
    <row r="1185" spans="1:8" x14ac:dyDescent="0.25">
      <c r="A1185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t="s">
        <v>8219</v>
      </c>
      <c r="B1186">
        <v>85</v>
      </c>
      <c r="G1186" t="s">
        <v>8221</v>
      </c>
      <c r="H1186">
        <v>2</v>
      </c>
    </row>
    <row r="1187" spans="1:8" x14ac:dyDescent="0.25">
      <c r="A1187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t="s">
        <v>8219</v>
      </c>
      <c r="B1188">
        <v>113</v>
      </c>
      <c r="G1188" t="s">
        <v>8221</v>
      </c>
      <c r="H1188">
        <v>1</v>
      </c>
    </row>
    <row r="1189" spans="1:8" x14ac:dyDescent="0.25">
      <c r="A1189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t="s">
        <v>8219</v>
      </c>
      <c r="B1190">
        <v>73</v>
      </c>
      <c r="G1190" t="s">
        <v>8221</v>
      </c>
      <c r="H1190">
        <v>9</v>
      </c>
    </row>
    <row r="1191" spans="1:8" x14ac:dyDescent="0.25">
      <c r="A1191" t="s">
        <v>8219</v>
      </c>
      <c r="B1191">
        <v>75</v>
      </c>
      <c r="G1191" t="s">
        <v>8221</v>
      </c>
      <c r="H1191">
        <v>37</v>
      </c>
    </row>
    <row r="1192" spans="1:8" x14ac:dyDescent="0.25">
      <c r="A1192" t="s">
        <v>8219</v>
      </c>
      <c r="B1192">
        <v>614</v>
      </c>
      <c r="G1192" t="s">
        <v>8221</v>
      </c>
      <c r="H1192">
        <v>0</v>
      </c>
    </row>
    <row r="1193" spans="1:8" x14ac:dyDescent="0.25">
      <c r="A119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t="s">
        <v>8219</v>
      </c>
      <c r="B1195">
        <v>104</v>
      </c>
      <c r="G1195" t="s">
        <v>8221</v>
      </c>
      <c r="H1195">
        <v>1</v>
      </c>
    </row>
    <row r="1196" spans="1:8" x14ac:dyDescent="0.25">
      <c r="A1196" t="s">
        <v>8219</v>
      </c>
      <c r="B1196">
        <v>79</v>
      </c>
      <c r="G1196" t="s">
        <v>8221</v>
      </c>
      <c r="H1196">
        <v>2</v>
      </c>
    </row>
    <row r="1197" spans="1:8" x14ac:dyDescent="0.25">
      <c r="A1197" t="s">
        <v>8219</v>
      </c>
      <c r="B1197">
        <v>157</v>
      </c>
      <c r="G1197" t="s">
        <v>8221</v>
      </c>
      <c r="H1197">
        <v>1</v>
      </c>
    </row>
    <row r="1198" spans="1:8" x14ac:dyDescent="0.25">
      <c r="A1198" t="s">
        <v>8219</v>
      </c>
      <c r="B1198">
        <v>50</v>
      </c>
      <c r="G1198" t="s">
        <v>8221</v>
      </c>
      <c r="H1198">
        <v>10</v>
      </c>
    </row>
    <row r="1199" spans="1:8" x14ac:dyDescent="0.25">
      <c r="A1199" t="s">
        <v>8219</v>
      </c>
      <c r="B1199">
        <v>64</v>
      </c>
      <c r="G1199" t="s">
        <v>8221</v>
      </c>
      <c r="H1199">
        <v>9</v>
      </c>
    </row>
    <row r="1200" spans="1:8" x14ac:dyDescent="0.25">
      <c r="A1200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t="s">
        <v>8219</v>
      </c>
      <c r="B1201">
        <v>22</v>
      </c>
      <c r="G1201" t="s">
        <v>8221</v>
      </c>
      <c r="H1201">
        <v>0</v>
      </c>
    </row>
    <row r="1202" spans="1:8" x14ac:dyDescent="0.25">
      <c r="A1202" t="s">
        <v>8219</v>
      </c>
      <c r="B1202">
        <v>163</v>
      </c>
      <c r="G1202" t="s">
        <v>8221</v>
      </c>
      <c r="H1202">
        <v>4</v>
      </c>
    </row>
    <row r="1203" spans="1:8" x14ac:dyDescent="0.25">
      <c r="A1203" t="s">
        <v>8219</v>
      </c>
      <c r="B1203">
        <v>77</v>
      </c>
      <c r="G1203" t="s">
        <v>8221</v>
      </c>
      <c r="H1203">
        <v>8</v>
      </c>
    </row>
    <row r="1204" spans="1:8" x14ac:dyDescent="0.25">
      <c r="A1204" t="s">
        <v>8219</v>
      </c>
      <c r="B1204">
        <v>89</v>
      </c>
      <c r="G1204" t="s">
        <v>8221</v>
      </c>
      <c r="H1204">
        <v>24</v>
      </c>
    </row>
    <row r="1205" spans="1:8" x14ac:dyDescent="0.25">
      <c r="A1205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t="s">
        <v>8219</v>
      </c>
      <c r="B1207">
        <v>125</v>
      </c>
      <c r="G1207" t="s">
        <v>8221</v>
      </c>
      <c r="H1207">
        <v>6</v>
      </c>
    </row>
    <row r="1208" spans="1:8" x14ac:dyDescent="0.25">
      <c r="A1208" t="s">
        <v>8219</v>
      </c>
      <c r="B1208">
        <v>163</v>
      </c>
      <c r="G1208" t="s">
        <v>8221</v>
      </c>
      <c r="H1208">
        <v>4</v>
      </c>
    </row>
    <row r="1209" spans="1:8" x14ac:dyDescent="0.25">
      <c r="A1209" t="s">
        <v>8219</v>
      </c>
      <c r="B1209">
        <v>283</v>
      </c>
      <c r="G1209" t="s">
        <v>8221</v>
      </c>
      <c r="H1209">
        <v>3</v>
      </c>
    </row>
    <row r="1210" spans="1:8" x14ac:dyDescent="0.25">
      <c r="A1210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t="s">
        <v>8219</v>
      </c>
      <c r="B1211">
        <v>94</v>
      </c>
      <c r="G1211" t="s">
        <v>8221</v>
      </c>
      <c r="H1211">
        <v>1</v>
      </c>
    </row>
    <row r="1212" spans="1:8" x14ac:dyDescent="0.25">
      <c r="A1212" t="s">
        <v>8219</v>
      </c>
      <c r="B1212">
        <v>67</v>
      </c>
      <c r="G1212" t="s">
        <v>8221</v>
      </c>
      <c r="H1212">
        <v>2</v>
      </c>
    </row>
    <row r="1213" spans="1:8" x14ac:dyDescent="0.25">
      <c r="A12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t="s">
        <v>8219</v>
      </c>
      <c r="B1215">
        <v>179</v>
      </c>
      <c r="G1215" t="s">
        <v>8221</v>
      </c>
      <c r="H1215">
        <v>0</v>
      </c>
    </row>
    <row r="1216" spans="1:8" x14ac:dyDescent="0.25">
      <c r="A1216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t="s">
        <v>8219</v>
      </c>
      <c r="B1219">
        <v>109</v>
      </c>
      <c r="G1219" t="s">
        <v>8221</v>
      </c>
      <c r="H1219">
        <v>0</v>
      </c>
    </row>
    <row r="1220" spans="1:8" x14ac:dyDescent="0.25">
      <c r="A1220" t="s">
        <v>8219</v>
      </c>
      <c r="B1220">
        <v>372</v>
      </c>
      <c r="G1220" t="s">
        <v>8221</v>
      </c>
      <c r="H1220">
        <v>2</v>
      </c>
    </row>
    <row r="1221" spans="1:8" x14ac:dyDescent="0.25">
      <c r="A1221" t="s">
        <v>8219</v>
      </c>
      <c r="B1221">
        <v>311</v>
      </c>
      <c r="G1221" t="s">
        <v>8221</v>
      </c>
      <c r="H1221">
        <v>1</v>
      </c>
    </row>
    <row r="1222" spans="1:8" x14ac:dyDescent="0.25">
      <c r="A1222" t="s">
        <v>8219</v>
      </c>
      <c r="B1222">
        <v>61</v>
      </c>
      <c r="G1222" t="s">
        <v>8221</v>
      </c>
      <c r="H1222">
        <v>59</v>
      </c>
    </row>
    <row r="1223" spans="1:8" x14ac:dyDescent="0.25">
      <c r="A122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t="s">
        <v>8219</v>
      </c>
      <c r="B1226">
        <v>9</v>
      </c>
      <c r="G1226" t="s">
        <v>8221</v>
      </c>
      <c r="H1226">
        <v>10</v>
      </c>
    </row>
    <row r="1227" spans="1:8" x14ac:dyDescent="0.25">
      <c r="A1227" t="s">
        <v>8219</v>
      </c>
      <c r="B1227">
        <v>120</v>
      </c>
      <c r="G1227" t="s">
        <v>8221</v>
      </c>
      <c r="H1227">
        <v>0</v>
      </c>
    </row>
    <row r="1228" spans="1:8" x14ac:dyDescent="0.25">
      <c r="A1228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t="s">
        <v>8219</v>
      </c>
      <c r="B1229">
        <v>186</v>
      </c>
      <c r="G1229" t="s">
        <v>8221</v>
      </c>
      <c r="H1229">
        <v>2</v>
      </c>
    </row>
    <row r="1230" spans="1:8" x14ac:dyDescent="0.25">
      <c r="A1230" t="s">
        <v>8219</v>
      </c>
      <c r="B1230">
        <v>15</v>
      </c>
      <c r="G1230" t="s">
        <v>8221</v>
      </c>
      <c r="H1230">
        <v>1</v>
      </c>
    </row>
    <row r="1231" spans="1:8" x14ac:dyDescent="0.25">
      <c r="A1231" t="s">
        <v>8219</v>
      </c>
      <c r="B1231">
        <v>67</v>
      </c>
      <c r="G1231" t="s">
        <v>8221</v>
      </c>
      <c r="H1231">
        <v>3</v>
      </c>
    </row>
    <row r="1232" spans="1:8" x14ac:dyDescent="0.25">
      <c r="A1232" t="s">
        <v>8219</v>
      </c>
      <c r="B1232">
        <v>130</v>
      </c>
      <c r="G1232" t="s">
        <v>8221</v>
      </c>
      <c r="H1232">
        <v>0</v>
      </c>
    </row>
    <row r="1233" spans="1:8" x14ac:dyDescent="0.25">
      <c r="A1233" t="s">
        <v>8219</v>
      </c>
      <c r="B1233">
        <v>16</v>
      </c>
      <c r="G1233" t="s">
        <v>8221</v>
      </c>
      <c r="H1233">
        <v>2</v>
      </c>
    </row>
    <row r="1234" spans="1:8" x14ac:dyDescent="0.25">
      <c r="A1234" t="s">
        <v>8219</v>
      </c>
      <c r="B1234">
        <v>67</v>
      </c>
      <c r="G1234" t="s">
        <v>8221</v>
      </c>
      <c r="H1234">
        <v>0</v>
      </c>
    </row>
    <row r="1235" spans="1:8" x14ac:dyDescent="0.25">
      <c r="A1235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t="s">
        <v>8219</v>
      </c>
      <c r="B1236">
        <v>80</v>
      </c>
      <c r="G1236" t="s">
        <v>8221</v>
      </c>
      <c r="H1236">
        <v>1</v>
      </c>
    </row>
    <row r="1237" spans="1:8" x14ac:dyDescent="0.25">
      <c r="A1237" t="s">
        <v>8219</v>
      </c>
      <c r="B1237">
        <v>282</v>
      </c>
      <c r="G1237" t="s">
        <v>8221</v>
      </c>
      <c r="H1237">
        <v>8</v>
      </c>
    </row>
    <row r="1238" spans="1:8" x14ac:dyDescent="0.25">
      <c r="A1238" t="s">
        <v>8219</v>
      </c>
      <c r="B1238">
        <v>68</v>
      </c>
      <c r="G1238" t="s">
        <v>8221</v>
      </c>
      <c r="H1238">
        <v>2</v>
      </c>
    </row>
    <row r="1239" spans="1:8" x14ac:dyDescent="0.25">
      <c r="A1239" t="s">
        <v>8219</v>
      </c>
      <c r="B1239">
        <v>86</v>
      </c>
      <c r="G1239" t="s">
        <v>8221</v>
      </c>
      <c r="H1239">
        <v>31</v>
      </c>
    </row>
    <row r="1240" spans="1:8" x14ac:dyDescent="0.25">
      <c r="A1240" t="s">
        <v>8219</v>
      </c>
      <c r="B1240">
        <v>115</v>
      </c>
      <c r="G1240" t="s">
        <v>8221</v>
      </c>
      <c r="H1240">
        <v>5</v>
      </c>
    </row>
    <row r="1241" spans="1:8" x14ac:dyDescent="0.25">
      <c r="A1241" t="s">
        <v>8219</v>
      </c>
      <c r="B1241">
        <v>75</v>
      </c>
      <c r="G1241" t="s">
        <v>8221</v>
      </c>
      <c r="H1241">
        <v>1</v>
      </c>
    </row>
    <row r="1242" spans="1:8" x14ac:dyDescent="0.25">
      <c r="A1242" t="s">
        <v>8219</v>
      </c>
      <c r="B1242">
        <v>43</v>
      </c>
      <c r="G1242" t="s">
        <v>8221</v>
      </c>
      <c r="H1242">
        <v>12</v>
      </c>
    </row>
    <row r="1243" spans="1:8" x14ac:dyDescent="0.25">
      <c r="A1243" t="s">
        <v>8219</v>
      </c>
      <c r="B1243">
        <v>48</v>
      </c>
      <c r="G1243" t="s">
        <v>8221</v>
      </c>
      <c r="H1243">
        <v>4</v>
      </c>
    </row>
    <row r="1244" spans="1:8" x14ac:dyDescent="0.25">
      <c r="A1244" t="s">
        <v>8219</v>
      </c>
      <c r="B1244">
        <v>52</v>
      </c>
      <c r="G1244" t="s">
        <v>8221</v>
      </c>
      <c r="H1244">
        <v>0</v>
      </c>
    </row>
    <row r="1245" spans="1:8" x14ac:dyDescent="0.25">
      <c r="A1245" t="s">
        <v>8219</v>
      </c>
      <c r="B1245">
        <v>43</v>
      </c>
      <c r="G1245" t="s">
        <v>8221</v>
      </c>
      <c r="H1245">
        <v>7</v>
      </c>
    </row>
    <row r="1246" spans="1:8" x14ac:dyDescent="0.25">
      <c r="A1246" t="s">
        <v>8219</v>
      </c>
      <c r="B1246">
        <v>58</v>
      </c>
      <c r="G1246" t="s">
        <v>8221</v>
      </c>
      <c r="H1246">
        <v>2</v>
      </c>
    </row>
    <row r="1247" spans="1:8" x14ac:dyDescent="0.25">
      <c r="A1247" t="s">
        <v>8219</v>
      </c>
      <c r="B1247">
        <v>47</v>
      </c>
      <c r="G1247" t="s">
        <v>8221</v>
      </c>
      <c r="H1247">
        <v>1</v>
      </c>
    </row>
    <row r="1248" spans="1:8" x14ac:dyDescent="0.25">
      <c r="A1248" t="s">
        <v>8219</v>
      </c>
      <c r="B1248">
        <v>36</v>
      </c>
      <c r="G1248" t="s">
        <v>8221</v>
      </c>
      <c r="H1248">
        <v>4</v>
      </c>
    </row>
    <row r="1249" spans="1:8" x14ac:dyDescent="0.25">
      <c r="A1249" t="s">
        <v>8219</v>
      </c>
      <c r="B1249">
        <v>17</v>
      </c>
      <c r="G1249" t="s">
        <v>8221</v>
      </c>
      <c r="H1249">
        <v>6</v>
      </c>
    </row>
    <row r="1250" spans="1:8" x14ac:dyDescent="0.25">
      <c r="A1250" t="s">
        <v>8219</v>
      </c>
      <c r="B1250">
        <v>104</v>
      </c>
      <c r="G1250" t="s">
        <v>8221</v>
      </c>
      <c r="H1250">
        <v>8</v>
      </c>
    </row>
    <row r="1251" spans="1:8" x14ac:dyDescent="0.25">
      <c r="A1251" t="s">
        <v>8219</v>
      </c>
      <c r="B1251">
        <v>47</v>
      </c>
      <c r="G1251" t="s">
        <v>8221</v>
      </c>
      <c r="H1251">
        <v>14</v>
      </c>
    </row>
    <row r="1252" spans="1:8" x14ac:dyDescent="0.25">
      <c r="A1252" t="s">
        <v>8219</v>
      </c>
      <c r="B1252">
        <v>38</v>
      </c>
      <c r="G1252" t="s">
        <v>8221</v>
      </c>
      <c r="H1252">
        <v>0</v>
      </c>
    </row>
    <row r="1253" spans="1:8" x14ac:dyDescent="0.25">
      <c r="A1253" t="s">
        <v>8219</v>
      </c>
      <c r="B1253">
        <v>81</v>
      </c>
      <c r="G1253" t="s">
        <v>8221</v>
      </c>
      <c r="H1253">
        <v>4</v>
      </c>
    </row>
    <row r="1254" spans="1:8" x14ac:dyDescent="0.25">
      <c r="A1254" t="s">
        <v>8219</v>
      </c>
      <c r="B1254">
        <v>55</v>
      </c>
      <c r="G1254" t="s">
        <v>8221</v>
      </c>
      <c r="H1254">
        <v>0</v>
      </c>
    </row>
    <row r="1255" spans="1:8" x14ac:dyDescent="0.25">
      <c r="A1255" t="s">
        <v>8219</v>
      </c>
      <c r="B1255">
        <v>41</v>
      </c>
      <c r="G1255" t="s">
        <v>8221</v>
      </c>
      <c r="H1255">
        <v>0</v>
      </c>
    </row>
    <row r="1256" spans="1:8" x14ac:dyDescent="0.25">
      <c r="A1256" t="s">
        <v>8219</v>
      </c>
      <c r="B1256">
        <v>79</v>
      </c>
      <c r="G1256" t="s">
        <v>8221</v>
      </c>
      <c r="H1256">
        <v>1</v>
      </c>
    </row>
    <row r="1257" spans="1:8" x14ac:dyDescent="0.25">
      <c r="A1257" t="s">
        <v>8219</v>
      </c>
      <c r="B1257">
        <v>16</v>
      </c>
      <c r="G1257" t="s">
        <v>8221</v>
      </c>
      <c r="H1257">
        <v>1</v>
      </c>
    </row>
    <row r="1258" spans="1:8" x14ac:dyDescent="0.25">
      <c r="A1258" t="s">
        <v>8219</v>
      </c>
      <c r="B1258">
        <v>8</v>
      </c>
      <c r="G1258" t="s">
        <v>8221</v>
      </c>
      <c r="H1258">
        <v>1</v>
      </c>
    </row>
    <row r="1259" spans="1:8" x14ac:dyDescent="0.25">
      <c r="A1259" t="s">
        <v>8219</v>
      </c>
      <c r="B1259">
        <v>95</v>
      </c>
      <c r="G1259" t="s">
        <v>8221</v>
      </c>
      <c r="H1259">
        <v>1</v>
      </c>
    </row>
    <row r="1260" spans="1:8" x14ac:dyDescent="0.25">
      <c r="A1260" t="s">
        <v>8219</v>
      </c>
      <c r="B1260">
        <v>25</v>
      </c>
      <c r="G1260" t="s">
        <v>8221</v>
      </c>
      <c r="H1260">
        <v>4</v>
      </c>
    </row>
    <row r="1261" spans="1:8" x14ac:dyDescent="0.25">
      <c r="A1261" t="s">
        <v>8219</v>
      </c>
      <c r="B1261">
        <v>19</v>
      </c>
      <c r="G1261" t="s">
        <v>8221</v>
      </c>
      <c r="H1261">
        <v>0</v>
      </c>
    </row>
    <row r="1262" spans="1:8" x14ac:dyDescent="0.25">
      <c r="A1262" t="s">
        <v>8219</v>
      </c>
      <c r="B1262">
        <v>90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2</v>
      </c>
    </row>
    <row r="1264" spans="1:8" x14ac:dyDescent="0.25">
      <c r="A1264" t="s">
        <v>8219</v>
      </c>
      <c r="B1264">
        <v>30</v>
      </c>
      <c r="G1264" t="s">
        <v>8221</v>
      </c>
      <c r="H1264">
        <v>24</v>
      </c>
    </row>
    <row r="1265" spans="1:8" x14ac:dyDescent="0.25">
      <c r="A1265" t="s">
        <v>8219</v>
      </c>
      <c r="B1265">
        <v>38</v>
      </c>
      <c r="G1265" t="s">
        <v>8221</v>
      </c>
      <c r="H1265">
        <v>1</v>
      </c>
    </row>
    <row r="1266" spans="1:8" x14ac:dyDescent="0.25">
      <c r="A1266" t="s">
        <v>8219</v>
      </c>
      <c r="B1266">
        <v>65</v>
      </c>
      <c r="G1266" t="s">
        <v>8221</v>
      </c>
      <c r="H1266">
        <v>2</v>
      </c>
    </row>
    <row r="1267" spans="1:8" x14ac:dyDescent="0.25">
      <c r="A1267" t="s">
        <v>8219</v>
      </c>
      <c r="B1267">
        <v>75</v>
      </c>
      <c r="G1267" t="s">
        <v>8221</v>
      </c>
      <c r="H1267">
        <v>1</v>
      </c>
    </row>
    <row r="1268" spans="1:8" x14ac:dyDescent="0.25">
      <c r="A1268" t="s">
        <v>8219</v>
      </c>
      <c r="B1268">
        <v>16</v>
      </c>
      <c r="G1268" t="s">
        <v>8221</v>
      </c>
      <c r="H1268">
        <v>37</v>
      </c>
    </row>
    <row r="1269" spans="1:8" x14ac:dyDescent="0.25">
      <c r="A1269" t="s">
        <v>8219</v>
      </c>
      <c r="B1269">
        <v>10</v>
      </c>
      <c r="G1269" t="s">
        <v>8221</v>
      </c>
      <c r="H1269">
        <v>5</v>
      </c>
    </row>
    <row r="1270" spans="1:8" x14ac:dyDescent="0.25">
      <c r="A1270" t="s">
        <v>8219</v>
      </c>
      <c r="B1270">
        <v>27</v>
      </c>
      <c r="G1270" t="s">
        <v>8221</v>
      </c>
      <c r="H1270">
        <v>4</v>
      </c>
    </row>
    <row r="1271" spans="1:8" x14ac:dyDescent="0.25">
      <c r="A1271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t="s">
        <v>8219</v>
      </c>
      <c r="B1272">
        <v>39</v>
      </c>
      <c r="G1272" t="s">
        <v>8221</v>
      </c>
      <c r="H1272">
        <v>9</v>
      </c>
    </row>
    <row r="1273" spans="1:8" x14ac:dyDescent="0.25">
      <c r="A1273" t="s">
        <v>8219</v>
      </c>
      <c r="B1273">
        <v>42</v>
      </c>
      <c r="G1273" t="s">
        <v>8221</v>
      </c>
      <c r="H1273">
        <v>0</v>
      </c>
    </row>
    <row r="1274" spans="1:8" x14ac:dyDescent="0.25">
      <c r="A1274" t="s">
        <v>8219</v>
      </c>
      <c r="B1274">
        <v>10</v>
      </c>
      <c r="G1274" t="s">
        <v>8221</v>
      </c>
      <c r="H1274">
        <v>40</v>
      </c>
    </row>
    <row r="1275" spans="1:8" x14ac:dyDescent="0.25">
      <c r="A1275" t="s">
        <v>8219</v>
      </c>
      <c r="B1275">
        <v>56</v>
      </c>
      <c r="G1275" t="s">
        <v>8221</v>
      </c>
      <c r="H1275">
        <v>0</v>
      </c>
    </row>
    <row r="1276" spans="1:8" x14ac:dyDescent="0.25">
      <c r="A1276" t="s">
        <v>8219</v>
      </c>
      <c r="B1276">
        <v>20</v>
      </c>
      <c r="G1276" t="s">
        <v>8221</v>
      </c>
      <c r="H1276">
        <v>2</v>
      </c>
    </row>
    <row r="1277" spans="1:8" x14ac:dyDescent="0.25">
      <c r="A1277" t="s">
        <v>8219</v>
      </c>
      <c r="B1277">
        <v>170</v>
      </c>
      <c r="G1277" t="s">
        <v>8221</v>
      </c>
      <c r="H1277">
        <v>1</v>
      </c>
    </row>
    <row r="1278" spans="1:8" x14ac:dyDescent="0.25">
      <c r="A1278" t="s">
        <v>8219</v>
      </c>
      <c r="B1278">
        <v>29</v>
      </c>
      <c r="G1278" t="s">
        <v>8221</v>
      </c>
      <c r="H1278">
        <v>9</v>
      </c>
    </row>
    <row r="1279" spans="1:8" x14ac:dyDescent="0.25">
      <c r="A1279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t="s">
        <v>8219</v>
      </c>
      <c r="B1280">
        <v>27</v>
      </c>
      <c r="G1280" t="s">
        <v>8221</v>
      </c>
      <c r="H1280">
        <v>23</v>
      </c>
    </row>
    <row r="1281" spans="1:8" x14ac:dyDescent="0.25">
      <c r="A1281" t="s">
        <v>8219</v>
      </c>
      <c r="B1281">
        <v>26</v>
      </c>
      <c r="G1281" t="s">
        <v>8221</v>
      </c>
      <c r="H1281">
        <v>19</v>
      </c>
    </row>
    <row r="1282" spans="1:8" x14ac:dyDescent="0.25">
      <c r="A1282" t="s">
        <v>8219</v>
      </c>
      <c r="B1282">
        <v>43</v>
      </c>
      <c r="G1282" t="s">
        <v>8221</v>
      </c>
      <c r="H1282">
        <v>50</v>
      </c>
    </row>
    <row r="1283" spans="1:8" x14ac:dyDescent="0.25">
      <c r="A128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t="s">
        <v>8219</v>
      </c>
      <c r="B1284">
        <v>33</v>
      </c>
      <c r="G1284" t="s">
        <v>8221</v>
      </c>
      <c r="H1284">
        <v>8</v>
      </c>
    </row>
    <row r="1285" spans="1:8" x14ac:dyDescent="0.25">
      <c r="A1285" t="s">
        <v>8219</v>
      </c>
      <c r="B1285">
        <v>71</v>
      </c>
      <c r="G1285" t="s">
        <v>8221</v>
      </c>
      <c r="H1285">
        <v>9</v>
      </c>
    </row>
    <row r="1286" spans="1:8" x14ac:dyDescent="0.25">
      <c r="A1286" t="s">
        <v>8219</v>
      </c>
      <c r="B1286">
        <v>81</v>
      </c>
      <c r="G1286" t="s">
        <v>8221</v>
      </c>
      <c r="H1286">
        <v>43</v>
      </c>
    </row>
    <row r="1287" spans="1:8" x14ac:dyDescent="0.25">
      <c r="A1287" t="s">
        <v>8219</v>
      </c>
      <c r="B1287">
        <v>76</v>
      </c>
      <c r="G1287" t="s">
        <v>8221</v>
      </c>
      <c r="H1287">
        <v>28</v>
      </c>
    </row>
    <row r="1288" spans="1:8" x14ac:dyDescent="0.25">
      <c r="A1288" t="s">
        <v>8219</v>
      </c>
      <c r="B1288">
        <v>48</v>
      </c>
      <c r="G1288" t="s">
        <v>8221</v>
      </c>
      <c r="H1288">
        <v>4</v>
      </c>
    </row>
    <row r="1289" spans="1:8" x14ac:dyDescent="0.25">
      <c r="A1289" t="s">
        <v>8219</v>
      </c>
      <c r="B1289">
        <v>61</v>
      </c>
      <c r="G1289" t="s">
        <v>8221</v>
      </c>
      <c r="H1289">
        <v>24</v>
      </c>
    </row>
    <row r="1290" spans="1:8" x14ac:dyDescent="0.25">
      <c r="A1290" t="s">
        <v>8219</v>
      </c>
      <c r="B1290">
        <v>60</v>
      </c>
      <c r="G1290" t="s">
        <v>8221</v>
      </c>
      <c r="H1290">
        <v>2</v>
      </c>
    </row>
    <row r="1291" spans="1:8" x14ac:dyDescent="0.25">
      <c r="A1291" t="s">
        <v>8219</v>
      </c>
      <c r="B1291">
        <v>136</v>
      </c>
      <c r="G1291" t="s">
        <v>8221</v>
      </c>
      <c r="H1291">
        <v>2</v>
      </c>
    </row>
    <row r="1292" spans="1:8" x14ac:dyDescent="0.25">
      <c r="A1292" t="s">
        <v>8219</v>
      </c>
      <c r="B1292">
        <v>14</v>
      </c>
      <c r="G1292" t="s">
        <v>8221</v>
      </c>
      <c r="H1292">
        <v>20</v>
      </c>
    </row>
    <row r="1293" spans="1:8" x14ac:dyDescent="0.25">
      <c r="A1293" t="s">
        <v>8219</v>
      </c>
      <c r="B1293">
        <v>78</v>
      </c>
      <c r="G1293" t="s">
        <v>8221</v>
      </c>
      <c r="H1293">
        <v>1</v>
      </c>
    </row>
    <row r="1294" spans="1:8" x14ac:dyDescent="0.25">
      <c r="A1294" t="s">
        <v>8219</v>
      </c>
      <c r="B1294">
        <v>4</v>
      </c>
      <c r="G1294" t="s">
        <v>8221</v>
      </c>
      <c r="H1294">
        <v>1</v>
      </c>
    </row>
    <row r="1295" spans="1:8" x14ac:dyDescent="0.25">
      <c r="A1295" t="s">
        <v>8219</v>
      </c>
      <c r="B1295">
        <v>11</v>
      </c>
      <c r="G1295" t="s">
        <v>8221</v>
      </c>
      <c r="H1295">
        <v>4</v>
      </c>
    </row>
    <row r="1296" spans="1:8" x14ac:dyDescent="0.25">
      <c r="A1296" t="s">
        <v>8219</v>
      </c>
      <c r="B1296">
        <v>185</v>
      </c>
      <c r="G1296" t="s">
        <v>8221</v>
      </c>
      <c r="H1296">
        <v>1</v>
      </c>
    </row>
    <row r="1297" spans="1:8" x14ac:dyDescent="0.25">
      <c r="A1297" t="s">
        <v>8219</v>
      </c>
      <c r="B1297">
        <v>59</v>
      </c>
      <c r="G1297" t="s">
        <v>8221</v>
      </c>
      <c r="H1297">
        <v>1</v>
      </c>
    </row>
    <row r="1298" spans="1:8" x14ac:dyDescent="0.25">
      <c r="A1298" t="s">
        <v>8219</v>
      </c>
      <c r="B1298">
        <v>27</v>
      </c>
      <c r="G1298" t="s">
        <v>8221</v>
      </c>
      <c r="H1298">
        <v>13</v>
      </c>
    </row>
    <row r="1299" spans="1:8" x14ac:dyDescent="0.25">
      <c r="A1299" t="s">
        <v>8219</v>
      </c>
      <c r="B1299">
        <v>63</v>
      </c>
      <c r="G1299" t="s">
        <v>8221</v>
      </c>
      <c r="H1299">
        <v>1</v>
      </c>
    </row>
    <row r="1300" spans="1:8" x14ac:dyDescent="0.25">
      <c r="A1300" t="s">
        <v>8219</v>
      </c>
      <c r="B1300">
        <v>13</v>
      </c>
      <c r="G1300" t="s">
        <v>8221</v>
      </c>
      <c r="H1300">
        <v>1</v>
      </c>
    </row>
    <row r="1301" spans="1:8" x14ac:dyDescent="0.25">
      <c r="A1301" t="s">
        <v>8219</v>
      </c>
      <c r="B1301">
        <v>13</v>
      </c>
      <c r="G1301" t="s">
        <v>8221</v>
      </c>
      <c r="H1301">
        <v>0</v>
      </c>
    </row>
    <row r="1302" spans="1:8" x14ac:dyDescent="0.25">
      <c r="A1302" t="s">
        <v>8219</v>
      </c>
      <c r="B1302">
        <v>57</v>
      </c>
      <c r="G1302" t="s">
        <v>8221</v>
      </c>
      <c r="H1302">
        <v>3</v>
      </c>
    </row>
    <row r="1303" spans="1:8" x14ac:dyDescent="0.25">
      <c r="A130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t="s">
        <v>8219</v>
      </c>
      <c r="B1304">
        <v>65</v>
      </c>
      <c r="G1304" t="s">
        <v>8221</v>
      </c>
      <c r="H1304">
        <v>2</v>
      </c>
    </row>
    <row r="1305" spans="1:8" x14ac:dyDescent="0.25">
      <c r="A1305" t="s">
        <v>8219</v>
      </c>
      <c r="B1305">
        <v>134</v>
      </c>
      <c r="G1305" t="s">
        <v>8221</v>
      </c>
      <c r="H1305">
        <v>5</v>
      </c>
    </row>
    <row r="1306" spans="1:8" x14ac:dyDescent="0.25">
      <c r="A1306" t="s">
        <v>8219</v>
      </c>
      <c r="B1306">
        <v>37</v>
      </c>
      <c r="G1306" t="s">
        <v>8221</v>
      </c>
      <c r="H1306">
        <v>14</v>
      </c>
    </row>
    <row r="1307" spans="1:8" x14ac:dyDescent="0.25">
      <c r="A1307" t="s">
        <v>8219</v>
      </c>
      <c r="B1307">
        <v>37</v>
      </c>
      <c r="G1307" t="s">
        <v>8221</v>
      </c>
      <c r="H1307">
        <v>9</v>
      </c>
    </row>
    <row r="1308" spans="1:8" x14ac:dyDescent="0.25">
      <c r="A1308" t="s">
        <v>8219</v>
      </c>
      <c r="B1308">
        <v>150</v>
      </c>
      <c r="G1308" t="s">
        <v>8221</v>
      </c>
      <c r="H1308">
        <v>8</v>
      </c>
    </row>
    <row r="1309" spans="1:8" x14ac:dyDescent="0.25">
      <c r="A1309" t="s">
        <v>8219</v>
      </c>
      <c r="B1309">
        <v>56</v>
      </c>
      <c r="G1309" t="s">
        <v>8221</v>
      </c>
      <c r="H1309">
        <v>7</v>
      </c>
    </row>
    <row r="1310" spans="1:8" x14ac:dyDescent="0.25">
      <c r="A1310" t="s">
        <v>8219</v>
      </c>
      <c r="B1310">
        <v>18</v>
      </c>
      <c r="G1310" t="s">
        <v>8221</v>
      </c>
      <c r="H1310">
        <v>0</v>
      </c>
    </row>
    <row r="1311" spans="1:8" x14ac:dyDescent="0.25">
      <c r="A1311" t="s">
        <v>8219</v>
      </c>
      <c r="B1311">
        <v>60</v>
      </c>
      <c r="G1311" t="s">
        <v>8221</v>
      </c>
      <c r="H1311">
        <v>84</v>
      </c>
    </row>
    <row r="1312" spans="1:8" x14ac:dyDescent="0.25">
      <c r="A1312" t="s">
        <v>8219</v>
      </c>
      <c r="B1312">
        <v>67</v>
      </c>
      <c r="G1312" t="s">
        <v>8221</v>
      </c>
      <c r="H1312">
        <v>11</v>
      </c>
    </row>
    <row r="1313" spans="1:8" x14ac:dyDescent="0.25">
      <c r="A13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t="s">
        <v>8219</v>
      </c>
      <c r="B1314">
        <v>34</v>
      </c>
      <c r="G1314" t="s">
        <v>8221</v>
      </c>
      <c r="H1314">
        <v>4</v>
      </c>
    </row>
    <row r="1315" spans="1:8" x14ac:dyDescent="0.25">
      <c r="A1315" t="s">
        <v>8219</v>
      </c>
      <c r="B1315">
        <v>36</v>
      </c>
      <c r="G1315" t="s">
        <v>8221</v>
      </c>
      <c r="H1315">
        <v>10</v>
      </c>
    </row>
    <row r="1316" spans="1:8" x14ac:dyDescent="0.25">
      <c r="A1316" t="s">
        <v>8219</v>
      </c>
      <c r="B1316">
        <v>18</v>
      </c>
      <c r="G1316" t="s">
        <v>8221</v>
      </c>
      <c r="H1316">
        <v>16</v>
      </c>
    </row>
    <row r="1317" spans="1:8" x14ac:dyDescent="0.25">
      <c r="A1317" t="s">
        <v>8219</v>
      </c>
      <c r="B1317">
        <v>25</v>
      </c>
      <c r="G1317" t="s">
        <v>8221</v>
      </c>
      <c r="H1317">
        <v>2</v>
      </c>
    </row>
    <row r="1318" spans="1:8" x14ac:dyDescent="0.25">
      <c r="A1318" t="s">
        <v>8219</v>
      </c>
      <c r="B1318">
        <v>21</v>
      </c>
      <c r="G1318" t="s">
        <v>8221</v>
      </c>
      <c r="H1318">
        <v>5</v>
      </c>
    </row>
    <row r="1319" spans="1:8" x14ac:dyDescent="0.25">
      <c r="A1319" t="s">
        <v>8219</v>
      </c>
      <c r="B1319">
        <v>151</v>
      </c>
      <c r="G1319" t="s">
        <v>8221</v>
      </c>
      <c r="H1319">
        <v>1</v>
      </c>
    </row>
    <row r="1320" spans="1:8" x14ac:dyDescent="0.25">
      <c r="A1320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t="s">
        <v>8219</v>
      </c>
      <c r="B1321">
        <v>50</v>
      </c>
      <c r="G1321" t="s">
        <v>8221</v>
      </c>
      <c r="H1321">
        <v>0</v>
      </c>
    </row>
    <row r="1322" spans="1:8" x14ac:dyDescent="0.25">
      <c r="A1322" t="s">
        <v>8219</v>
      </c>
      <c r="B1322">
        <v>321</v>
      </c>
      <c r="G1322" t="s">
        <v>8221</v>
      </c>
      <c r="H1322">
        <v>2</v>
      </c>
    </row>
    <row r="1323" spans="1:8" x14ac:dyDescent="0.25">
      <c r="A132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t="s">
        <v>8219</v>
      </c>
      <c r="B1325">
        <v>398</v>
      </c>
      <c r="G1325" t="s">
        <v>8221</v>
      </c>
      <c r="H1325">
        <v>4</v>
      </c>
    </row>
    <row r="1326" spans="1:8" x14ac:dyDescent="0.25">
      <c r="A1326" t="s">
        <v>8219</v>
      </c>
      <c r="B1326">
        <v>304</v>
      </c>
      <c r="G1326" t="s">
        <v>8221</v>
      </c>
      <c r="H1326">
        <v>4</v>
      </c>
    </row>
    <row r="1327" spans="1:8" x14ac:dyDescent="0.25">
      <c r="A1327" t="s">
        <v>8219</v>
      </c>
      <c r="B1327">
        <v>676</v>
      </c>
      <c r="G1327" t="s">
        <v>8221</v>
      </c>
      <c r="H1327">
        <v>4</v>
      </c>
    </row>
    <row r="1328" spans="1:8" x14ac:dyDescent="0.25">
      <c r="A1328" t="s">
        <v>8219</v>
      </c>
      <c r="B1328">
        <v>577</v>
      </c>
      <c r="G1328" t="s">
        <v>8221</v>
      </c>
      <c r="H1328">
        <v>3</v>
      </c>
    </row>
    <row r="1329" spans="1:8" x14ac:dyDescent="0.25">
      <c r="A1329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t="s">
        <v>8219</v>
      </c>
      <c r="B1330">
        <v>294</v>
      </c>
      <c r="G1330" t="s">
        <v>8221</v>
      </c>
      <c r="H1330">
        <v>1</v>
      </c>
    </row>
    <row r="1331" spans="1:8" x14ac:dyDescent="0.25">
      <c r="A1331" t="s">
        <v>8219</v>
      </c>
      <c r="B1331">
        <v>28</v>
      </c>
      <c r="G1331" t="s">
        <v>8221</v>
      </c>
      <c r="H1331">
        <v>7</v>
      </c>
    </row>
    <row r="1332" spans="1:8" x14ac:dyDescent="0.25">
      <c r="A1332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t="s">
        <v>8219</v>
      </c>
      <c r="B1333">
        <v>72</v>
      </c>
      <c r="G1333" t="s">
        <v>8221</v>
      </c>
      <c r="H1333">
        <v>1</v>
      </c>
    </row>
    <row r="1334" spans="1:8" x14ac:dyDescent="0.25">
      <c r="A1334" t="s">
        <v>8219</v>
      </c>
      <c r="B1334">
        <v>238</v>
      </c>
      <c r="G1334" t="s">
        <v>8221</v>
      </c>
      <c r="H1334">
        <v>0</v>
      </c>
    </row>
    <row r="1335" spans="1:8" x14ac:dyDescent="0.25">
      <c r="A1335" t="s">
        <v>8219</v>
      </c>
      <c r="B1335">
        <v>159</v>
      </c>
      <c r="G1335" t="s">
        <v>8221</v>
      </c>
      <c r="H1335">
        <v>1</v>
      </c>
    </row>
    <row r="1336" spans="1:8" x14ac:dyDescent="0.25">
      <c r="A1336" t="s">
        <v>8219</v>
      </c>
      <c r="B1336">
        <v>77</v>
      </c>
      <c r="G1336" t="s">
        <v>8221</v>
      </c>
      <c r="H1336">
        <v>3</v>
      </c>
    </row>
    <row r="1337" spans="1:8" x14ac:dyDescent="0.25">
      <c r="A1337" t="s">
        <v>8219</v>
      </c>
      <c r="B1337">
        <v>53</v>
      </c>
      <c r="G1337" t="s">
        <v>8221</v>
      </c>
      <c r="H1337">
        <v>3</v>
      </c>
    </row>
    <row r="1338" spans="1:8" x14ac:dyDescent="0.25">
      <c r="A1338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t="s">
        <v>8219</v>
      </c>
      <c r="B1339">
        <v>465</v>
      </c>
      <c r="G1339" t="s">
        <v>8221</v>
      </c>
      <c r="H1339">
        <v>0</v>
      </c>
    </row>
    <row r="1340" spans="1:8" x14ac:dyDescent="0.25">
      <c r="A1340" t="s">
        <v>8219</v>
      </c>
      <c r="B1340">
        <v>74</v>
      </c>
      <c r="G1340" t="s">
        <v>8221</v>
      </c>
      <c r="H1340">
        <v>6</v>
      </c>
    </row>
    <row r="1341" spans="1:8" x14ac:dyDescent="0.25">
      <c r="A1341" t="s">
        <v>8219</v>
      </c>
      <c r="B1341">
        <v>62</v>
      </c>
      <c r="G1341" t="s">
        <v>8221</v>
      </c>
      <c r="H1341">
        <v>17</v>
      </c>
    </row>
    <row r="1342" spans="1:8" x14ac:dyDescent="0.25">
      <c r="A1342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t="s">
        <v>8219</v>
      </c>
      <c r="B1343">
        <v>52</v>
      </c>
      <c r="G1343" t="s">
        <v>8221</v>
      </c>
      <c r="H1343">
        <v>3</v>
      </c>
    </row>
    <row r="1344" spans="1:8" x14ac:dyDescent="0.25">
      <c r="A1344" t="s">
        <v>8219</v>
      </c>
      <c r="B1344">
        <v>50</v>
      </c>
      <c r="G1344" t="s">
        <v>8221</v>
      </c>
      <c r="H1344">
        <v>1</v>
      </c>
    </row>
    <row r="1345" spans="1:8" x14ac:dyDescent="0.25">
      <c r="A1345" t="s">
        <v>8219</v>
      </c>
      <c r="B1345">
        <v>45</v>
      </c>
      <c r="G1345" t="s">
        <v>8221</v>
      </c>
      <c r="H1345">
        <v>2</v>
      </c>
    </row>
    <row r="1346" spans="1:8" x14ac:dyDescent="0.25">
      <c r="A1346" t="s">
        <v>8219</v>
      </c>
      <c r="B1346">
        <v>21</v>
      </c>
      <c r="G1346" t="s">
        <v>8221</v>
      </c>
      <c r="H1346">
        <v>7</v>
      </c>
    </row>
    <row r="1347" spans="1:8" x14ac:dyDescent="0.25">
      <c r="A1347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t="s">
        <v>8219</v>
      </c>
      <c r="B1348">
        <v>81</v>
      </c>
      <c r="G1348" t="s">
        <v>8221</v>
      </c>
      <c r="H1348">
        <v>0</v>
      </c>
    </row>
    <row r="1349" spans="1:8" x14ac:dyDescent="0.25">
      <c r="A1349" t="s">
        <v>8219</v>
      </c>
      <c r="B1349">
        <v>286</v>
      </c>
      <c r="G1349" t="s">
        <v>8221</v>
      </c>
      <c r="H1349">
        <v>0</v>
      </c>
    </row>
    <row r="1350" spans="1:8" x14ac:dyDescent="0.25">
      <c r="A1350" t="s">
        <v>8219</v>
      </c>
      <c r="B1350">
        <v>42</v>
      </c>
      <c r="G1350" t="s">
        <v>8221</v>
      </c>
      <c r="H1350">
        <v>1</v>
      </c>
    </row>
    <row r="1351" spans="1:8" x14ac:dyDescent="0.25">
      <c r="A1351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t="s">
        <v>8219</v>
      </c>
      <c r="B1352">
        <v>25</v>
      </c>
      <c r="G1352" t="s">
        <v>8221</v>
      </c>
      <c r="H1352">
        <v>12</v>
      </c>
    </row>
    <row r="1353" spans="1:8" x14ac:dyDescent="0.25">
      <c r="A135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t="s">
        <v>8219</v>
      </c>
      <c r="B1354">
        <v>50</v>
      </c>
      <c r="G1354" t="s">
        <v>8221</v>
      </c>
      <c r="H1354">
        <v>0</v>
      </c>
    </row>
    <row r="1355" spans="1:8" x14ac:dyDescent="0.25">
      <c r="A1355" t="s">
        <v>8219</v>
      </c>
      <c r="B1355">
        <v>26</v>
      </c>
      <c r="G1355" t="s">
        <v>8221</v>
      </c>
      <c r="H1355">
        <v>10</v>
      </c>
    </row>
    <row r="1356" spans="1:8" x14ac:dyDescent="0.25">
      <c r="A1356" t="s">
        <v>8219</v>
      </c>
      <c r="B1356">
        <v>14</v>
      </c>
      <c r="G1356" t="s">
        <v>8221</v>
      </c>
      <c r="H1356">
        <v>5</v>
      </c>
    </row>
    <row r="1357" spans="1:8" x14ac:dyDescent="0.25">
      <c r="A1357" t="s">
        <v>8219</v>
      </c>
      <c r="B1357">
        <v>49</v>
      </c>
      <c r="G1357" t="s">
        <v>8221</v>
      </c>
      <c r="H1357">
        <v>1</v>
      </c>
    </row>
    <row r="1358" spans="1:8" x14ac:dyDescent="0.25">
      <c r="A1358" t="s">
        <v>8219</v>
      </c>
      <c r="B1358">
        <v>69</v>
      </c>
      <c r="G1358" t="s">
        <v>8221</v>
      </c>
      <c r="H1358">
        <v>2</v>
      </c>
    </row>
    <row r="1359" spans="1:8" x14ac:dyDescent="0.25">
      <c r="A1359" t="s">
        <v>8219</v>
      </c>
      <c r="B1359">
        <v>60</v>
      </c>
      <c r="G1359" t="s">
        <v>8221</v>
      </c>
      <c r="H1359">
        <v>2</v>
      </c>
    </row>
    <row r="1360" spans="1:8" x14ac:dyDescent="0.25">
      <c r="A1360" t="s">
        <v>8219</v>
      </c>
      <c r="B1360">
        <v>80</v>
      </c>
      <c r="G1360" t="s">
        <v>8221</v>
      </c>
      <c r="H1360">
        <v>0</v>
      </c>
    </row>
    <row r="1361" spans="1:8" x14ac:dyDescent="0.25">
      <c r="A1361" t="s">
        <v>8219</v>
      </c>
      <c r="B1361">
        <v>56</v>
      </c>
      <c r="G1361" t="s">
        <v>8221</v>
      </c>
      <c r="H1361">
        <v>13</v>
      </c>
    </row>
    <row r="1362" spans="1:8" x14ac:dyDescent="0.25">
      <c r="A1362" t="s">
        <v>8219</v>
      </c>
      <c r="B1362">
        <v>104</v>
      </c>
      <c r="G1362" t="s">
        <v>8221</v>
      </c>
      <c r="H1362">
        <v>0</v>
      </c>
    </row>
    <row r="1363" spans="1:8" x14ac:dyDescent="0.25">
      <c r="A1363" t="s">
        <v>8219</v>
      </c>
      <c r="B1363">
        <v>46</v>
      </c>
      <c r="G1363" t="s">
        <v>8221</v>
      </c>
      <c r="H1363">
        <v>1</v>
      </c>
    </row>
    <row r="1364" spans="1:8" x14ac:dyDescent="0.25">
      <c r="A1364" t="s">
        <v>8219</v>
      </c>
      <c r="B1364">
        <v>206</v>
      </c>
      <c r="G1364" t="s">
        <v>8221</v>
      </c>
      <c r="H1364">
        <v>5</v>
      </c>
    </row>
    <row r="1365" spans="1:8" x14ac:dyDescent="0.25">
      <c r="A1365" t="s">
        <v>8219</v>
      </c>
      <c r="B1365">
        <v>18</v>
      </c>
      <c r="G1365" t="s">
        <v>8221</v>
      </c>
      <c r="H1365">
        <v>2</v>
      </c>
    </row>
    <row r="1366" spans="1:8" x14ac:dyDescent="0.25">
      <c r="A1366" t="s">
        <v>8219</v>
      </c>
      <c r="B1366">
        <v>28</v>
      </c>
      <c r="G1366" t="s">
        <v>8221</v>
      </c>
      <c r="H1366">
        <v>0</v>
      </c>
    </row>
    <row r="1367" spans="1:8" x14ac:dyDescent="0.25">
      <c r="A1367" t="s">
        <v>8219</v>
      </c>
      <c r="B1367">
        <v>11</v>
      </c>
      <c r="G1367" t="s">
        <v>8221</v>
      </c>
      <c r="H1367">
        <v>32</v>
      </c>
    </row>
    <row r="1368" spans="1:8" x14ac:dyDescent="0.25">
      <c r="A1368" t="s">
        <v>8219</v>
      </c>
      <c r="B1368">
        <v>263</v>
      </c>
      <c r="G1368" t="s">
        <v>8221</v>
      </c>
      <c r="H1368">
        <v>1</v>
      </c>
    </row>
    <row r="1369" spans="1:8" x14ac:dyDescent="0.25">
      <c r="A1369" t="s">
        <v>8219</v>
      </c>
      <c r="B1369">
        <v>394</v>
      </c>
      <c r="G1369" t="s">
        <v>8221</v>
      </c>
      <c r="H1369">
        <v>1</v>
      </c>
    </row>
    <row r="1370" spans="1:8" x14ac:dyDescent="0.25">
      <c r="A1370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t="s">
        <v>8219</v>
      </c>
      <c r="B1371">
        <v>308</v>
      </c>
      <c r="G1371" t="s">
        <v>8221</v>
      </c>
      <c r="H1371">
        <v>0</v>
      </c>
    </row>
    <row r="1372" spans="1:8" x14ac:dyDescent="0.25">
      <c r="A1372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t="s">
        <v>8219</v>
      </c>
      <c r="B1373">
        <v>73</v>
      </c>
      <c r="G1373" t="s">
        <v>8221</v>
      </c>
      <c r="H1373">
        <v>8</v>
      </c>
    </row>
    <row r="1374" spans="1:8" x14ac:dyDescent="0.25">
      <c r="A1374" t="s">
        <v>8219</v>
      </c>
      <c r="B1374">
        <v>143</v>
      </c>
      <c r="G1374" t="s">
        <v>8221</v>
      </c>
      <c r="H1374">
        <v>0</v>
      </c>
    </row>
    <row r="1375" spans="1:8" x14ac:dyDescent="0.25">
      <c r="A1375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t="s">
        <v>8219</v>
      </c>
      <c r="B1378">
        <v>187</v>
      </c>
      <c r="G1378" t="s">
        <v>8221</v>
      </c>
      <c r="H1378">
        <v>4</v>
      </c>
    </row>
    <row r="1379" spans="1:8" x14ac:dyDescent="0.25">
      <c r="A1379" t="s">
        <v>8219</v>
      </c>
      <c r="B1379">
        <v>325</v>
      </c>
      <c r="G1379" t="s">
        <v>8221</v>
      </c>
      <c r="H1379">
        <v>2</v>
      </c>
    </row>
    <row r="1380" spans="1:8" x14ac:dyDescent="0.25">
      <c r="A1380" t="s">
        <v>8219</v>
      </c>
      <c r="B1380">
        <v>148</v>
      </c>
      <c r="G1380" t="s">
        <v>8221</v>
      </c>
      <c r="H1380">
        <v>3</v>
      </c>
    </row>
    <row r="1381" spans="1:8" x14ac:dyDescent="0.25">
      <c r="A1381" t="s">
        <v>8219</v>
      </c>
      <c r="B1381">
        <v>69</v>
      </c>
      <c r="G1381" t="s">
        <v>8221</v>
      </c>
      <c r="H1381">
        <v>0</v>
      </c>
    </row>
    <row r="1382" spans="1:8" x14ac:dyDescent="0.25">
      <c r="A1382" t="s">
        <v>8219</v>
      </c>
      <c r="B1382">
        <v>173</v>
      </c>
      <c r="G1382" t="s">
        <v>8221</v>
      </c>
      <c r="H1382">
        <v>3</v>
      </c>
    </row>
    <row r="1383" spans="1:8" x14ac:dyDescent="0.25">
      <c r="A138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t="s">
        <v>8219</v>
      </c>
      <c r="B1384">
        <v>185</v>
      </c>
      <c r="G1384" t="s">
        <v>8221</v>
      </c>
      <c r="H1384">
        <v>2</v>
      </c>
    </row>
    <row r="1385" spans="1:8" x14ac:dyDescent="0.25">
      <c r="A1385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t="s">
        <v>8219</v>
      </c>
      <c r="B1387">
        <v>113</v>
      </c>
      <c r="G1387" t="s">
        <v>8221</v>
      </c>
      <c r="H1387">
        <v>6</v>
      </c>
    </row>
    <row r="1388" spans="1:8" x14ac:dyDescent="0.25">
      <c r="A1388" t="s">
        <v>8219</v>
      </c>
      <c r="B1388">
        <v>404</v>
      </c>
      <c r="G1388" t="s">
        <v>8221</v>
      </c>
      <c r="H1388">
        <v>2</v>
      </c>
    </row>
    <row r="1389" spans="1:8" x14ac:dyDescent="0.25">
      <c r="A1389" t="s">
        <v>8219</v>
      </c>
      <c r="B1389">
        <v>707</v>
      </c>
      <c r="G1389" t="s">
        <v>8221</v>
      </c>
      <c r="H1389">
        <v>6</v>
      </c>
    </row>
    <row r="1390" spans="1:8" x14ac:dyDescent="0.25">
      <c r="A1390" t="s">
        <v>8219</v>
      </c>
      <c r="B1390">
        <v>392</v>
      </c>
      <c r="G1390" t="s">
        <v>8221</v>
      </c>
      <c r="H1390">
        <v>8</v>
      </c>
    </row>
    <row r="1391" spans="1:8" x14ac:dyDescent="0.25">
      <c r="A1391" t="s">
        <v>8219</v>
      </c>
      <c r="B1391">
        <v>23</v>
      </c>
      <c r="G1391" t="s">
        <v>8221</v>
      </c>
      <c r="H1391">
        <v>37</v>
      </c>
    </row>
    <row r="1392" spans="1:8" x14ac:dyDescent="0.25">
      <c r="A1392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t="s">
        <v>8219</v>
      </c>
      <c r="B1393">
        <v>37</v>
      </c>
      <c r="G1393" t="s">
        <v>8221</v>
      </c>
      <c r="H1393">
        <v>0</v>
      </c>
    </row>
    <row r="1394" spans="1:8" x14ac:dyDescent="0.25">
      <c r="A1394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t="s">
        <v>8219</v>
      </c>
      <c r="B1395">
        <v>119</v>
      </c>
      <c r="G1395" t="s">
        <v>8221</v>
      </c>
      <c r="H1395">
        <v>6</v>
      </c>
    </row>
    <row r="1396" spans="1:8" x14ac:dyDescent="0.25">
      <c r="A1396" t="s">
        <v>8219</v>
      </c>
      <c r="B1396">
        <v>163</v>
      </c>
      <c r="G1396" t="s">
        <v>8221</v>
      </c>
      <c r="H1396">
        <v>8</v>
      </c>
    </row>
    <row r="1397" spans="1:8" x14ac:dyDescent="0.25">
      <c r="A1397" t="s">
        <v>8219</v>
      </c>
      <c r="B1397">
        <v>339</v>
      </c>
      <c r="G1397" t="s">
        <v>8221</v>
      </c>
      <c r="H1397">
        <v>6</v>
      </c>
    </row>
    <row r="1398" spans="1:8" x14ac:dyDescent="0.25">
      <c r="A1398" t="s">
        <v>8219</v>
      </c>
      <c r="B1398">
        <v>58</v>
      </c>
      <c r="G1398" t="s">
        <v>8221</v>
      </c>
      <c r="H1398">
        <v>7</v>
      </c>
    </row>
    <row r="1399" spans="1:8" x14ac:dyDescent="0.25">
      <c r="A1399" t="s">
        <v>8219</v>
      </c>
      <c r="B1399">
        <v>456</v>
      </c>
      <c r="G1399" t="s">
        <v>8221</v>
      </c>
      <c r="H1399">
        <v>7</v>
      </c>
    </row>
    <row r="1400" spans="1:8" x14ac:dyDescent="0.25">
      <c r="A1400" t="s">
        <v>8219</v>
      </c>
      <c r="B1400">
        <v>15</v>
      </c>
      <c r="G1400" t="s">
        <v>8221</v>
      </c>
      <c r="H1400">
        <v>5</v>
      </c>
    </row>
    <row r="1401" spans="1:8" x14ac:dyDescent="0.25">
      <c r="A1401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t="s">
        <v>8219</v>
      </c>
      <c r="B1402">
        <v>17</v>
      </c>
      <c r="G1402" t="s">
        <v>8221</v>
      </c>
      <c r="H1402">
        <v>10</v>
      </c>
    </row>
    <row r="1403" spans="1:8" x14ac:dyDescent="0.25">
      <c r="A140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t="s">
        <v>8219</v>
      </c>
      <c r="B1404">
        <v>18</v>
      </c>
      <c r="G1404" t="s">
        <v>8221</v>
      </c>
      <c r="H1404">
        <v>13</v>
      </c>
    </row>
    <row r="1405" spans="1:8" x14ac:dyDescent="0.25">
      <c r="A1405" t="s">
        <v>8219</v>
      </c>
      <c r="B1405">
        <v>61</v>
      </c>
      <c r="G1405" t="s">
        <v>8221</v>
      </c>
      <c r="H1405">
        <v>13</v>
      </c>
    </row>
    <row r="1406" spans="1:8" x14ac:dyDescent="0.25">
      <c r="A1406" t="s">
        <v>8219</v>
      </c>
      <c r="B1406">
        <v>108</v>
      </c>
      <c r="G1406" t="s">
        <v>8221</v>
      </c>
      <c r="H1406">
        <v>4</v>
      </c>
    </row>
    <row r="1407" spans="1:8" x14ac:dyDescent="0.25">
      <c r="A1407" t="s">
        <v>8219</v>
      </c>
      <c r="B1407">
        <v>142</v>
      </c>
      <c r="G1407" t="s">
        <v>8221</v>
      </c>
      <c r="H1407">
        <v>0</v>
      </c>
    </row>
    <row r="1408" spans="1:8" x14ac:dyDescent="0.25">
      <c r="A1408" t="s">
        <v>8219</v>
      </c>
      <c r="B1408">
        <v>74</v>
      </c>
      <c r="G1408" t="s">
        <v>8221</v>
      </c>
      <c r="H1408">
        <v>3</v>
      </c>
    </row>
    <row r="1409" spans="1:8" x14ac:dyDescent="0.25">
      <c r="A1409" t="s">
        <v>8219</v>
      </c>
      <c r="B1409">
        <v>38</v>
      </c>
      <c r="G1409" t="s">
        <v>8221</v>
      </c>
      <c r="H1409">
        <v>1</v>
      </c>
    </row>
    <row r="1410" spans="1:8" x14ac:dyDescent="0.25">
      <c r="A1410" t="s">
        <v>8219</v>
      </c>
      <c r="B1410">
        <v>20</v>
      </c>
      <c r="G1410" t="s">
        <v>8221</v>
      </c>
      <c r="H1410">
        <v>9</v>
      </c>
    </row>
    <row r="1411" spans="1:8" x14ac:dyDescent="0.25">
      <c r="A1411" t="s">
        <v>8219</v>
      </c>
      <c r="B1411">
        <v>24</v>
      </c>
      <c r="G1411" t="s">
        <v>8221</v>
      </c>
      <c r="H1411">
        <v>1</v>
      </c>
    </row>
    <row r="1412" spans="1:8" x14ac:dyDescent="0.25">
      <c r="A1412" t="s">
        <v>8219</v>
      </c>
      <c r="B1412">
        <v>66</v>
      </c>
      <c r="G1412" t="s">
        <v>8221</v>
      </c>
      <c r="H1412">
        <v>1</v>
      </c>
    </row>
    <row r="1413" spans="1:8" x14ac:dyDescent="0.25">
      <c r="A14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t="s">
        <v>8219</v>
      </c>
      <c r="B1414">
        <v>24</v>
      </c>
      <c r="G1414" t="s">
        <v>8221</v>
      </c>
      <c r="H1414">
        <v>17</v>
      </c>
    </row>
    <row r="1415" spans="1:8" x14ac:dyDescent="0.25">
      <c r="A1415" t="s">
        <v>8219</v>
      </c>
      <c r="B1415">
        <v>73</v>
      </c>
      <c r="G1415" t="s">
        <v>8221</v>
      </c>
      <c r="H1415">
        <v>0</v>
      </c>
    </row>
    <row r="1416" spans="1:8" x14ac:dyDescent="0.25">
      <c r="A1416" t="s">
        <v>8219</v>
      </c>
      <c r="B1416">
        <v>3</v>
      </c>
      <c r="G1416" t="s">
        <v>8221</v>
      </c>
      <c r="H1416">
        <v>12</v>
      </c>
    </row>
    <row r="1417" spans="1:8" x14ac:dyDescent="0.25">
      <c r="A1417" t="s">
        <v>8219</v>
      </c>
      <c r="B1417">
        <v>20</v>
      </c>
      <c r="G1417" t="s">
        <v>8221</v>
      </c>
      <c r="H1417">
        <v>14</v>
      </c>
    </row>
    <row r="1418" spans="1:8" x14ac:dyDescent="0.25">
      <c r="A1418" t="s">
        <v>8219</v>
      </c>
      <c r="B1418">
        <v>21</v>
      </c>
      <c r="G1418" t="s">
        <v>8221</v>
      </c>
      <c r="H1418">
        <v>1</v>
      </c>
    </row>
    <row r="1419" spans="1:8" x14ac:dyDescent="0.25">
      <c r="A1419" t="s">
        <v>8219</v>
      </c>
      <c r="B1419">
        <v>94</v>
      </c>
      <c r="G1419" t="s">
        <v>8221</v>
      </c>
      <c r="H1419">
        <v>14</v>
      </c>
    </row>
    <row r="1420" spans="1:8" x14ac:dyDescent="0.25">
      <c r="A1420" t="s">
        <v>8219</v>
      </c>
      <c r="B1420">
        <v>139</v>
      </c>
      <c r="G1420" t="s">
        <v>8221</v>
      </c>
      <c r="H1420">
        <v>4</v>
      </c>
    </row>
    <row r="1421" spans="1:8" x14ac:dyDescent="0.25">
      <c r="A1421" t="s">
        <v>8219</v>
      </c>
      <c r="B1421">
        <v>130</v>
      </c>
      <c r="G1421" t="s">
        <v>8221</v>
      </c>
      <c r="H1421">
        <v>2</v>
      </c>
    </row>
    <row r="1422" spans="1:8" x14ac:dyDescent="0.25">
      <c r="A1422" t="s">
        <v>8219</v>
      </c>
      <c r="B1422">
        <v>31</v>
      </c>
      <c r="G1422" t="s">
        <v>8221</v>
      </c>
      <c r="H1422">
        <v>1</v>
      </c>
    </row>
    <row r="1423" spans="1:8" x14ac:dyDescent="0.25">
      <c r="A1423" t="s">
        <v>8219</v>
      </c>
      <c r="B1423">
        <v>13</v>
      </c>
      <c r="G1423" t="s">
        <v>8221</v>
      </c>
      <c r="H1423">
        <v>2</v>
      </c>
    </row>
    <row r="1424" spans="1:8" x14ac:dyDescent="0.25">
      <c r="A1424" t="s">
        <v>8219</v>
      </c>
      <c r="B1424">
        <v>90</v>
      </c>
      <c r="G1424" t="s">
        <v>8221</v>
      </c>
      <c r="H1424">
        <v>1</v>
      </c>
    </row>
    <row r="1425" spans="1:8" x14ac:dyDescent="0.25">
      <c r="A1425" t="s">
        <v>8219</v>
      </c>
      <c r="B1425">
        <v>141</v>
      </c>
      <c r="G1425" t="s">
        <v>8221</v>
      </c>
      <c r="H1425">
        <v>1</v>
      </c>
    </row>
    <row r="1426" spans="1:8" x14ac:dyDescent="0.25">
      <c r="A1426" t="s">
        <v>8219</v>
      </c>
      <c r="B1426">
        <v>23</v>
      </c>
      <c r="G1426" t="s">
        <v>8221</v>
      </c>
      <c r="H1426">
        <v>4</v>
      </c>
    </row>
    <row r="1427" spans="1:8" x14ac:dyDescent="0.25">
      <c r="A1427" t="s">
        <v>8219</v>
      </c>
      <c r="B1427">
        <v>18</v>
      </c>
      <c r="G1427" t="s">
        <v>8221</v>
      </c>
      <c r="H1427">
        <v>3</v>
      </c>
    </row>
    <row r="1428" spans="1:8" x14ac:dyDescent="0.25">
      <c r="A1428" t="s">
        <v>8219</v>
      </c>
      <c r="B1428">
        <v>76</v>
      </c>
      <c r="G1428" t="s">
        <v>8221</v>
      </c>
      <c r="H1428">
        <v>38</v>
      </c>
    </row>
    <row r="1429" spans="1:8" x14ac:dyDescent="0.25">
      <c r="A1429" t="s">
        <v>8219</v>
      </c>
      <c r="B1429">
        <v>93</v>
      </c>
      <c r="G1429" t="s">
        <v>8221</v>
      </c>
      <c r="H1429">
        <v>4</v>
      </c>
    </row>
    <row r="1430" spans="1:8" x14ac:dyDescent="0.25">
      <c r="A1430" t="s">
        <v>8219</v>
      </c>
      <c r="B1430">
        <v>69</v>
      </c>
      <c r="G1430" t="s">
        <v>8221</v>
      </c>
      <c r="H1430">
        <v>0</v>
      </c>
    </row>
    <row r="1431" spans="1:8" x14ac:dyDescent="0.25">
      <c r="A1431" t="s">
        <v>8219</v>
      </c>
      <c r="B1431">
        <v>21</v>
      </c>
      <c r="G1431" t="s">
        <v>8221</v>
      </c>
      <c r="H1431">
        <v>2</v>
      </c>
    </row>
    <row r="1432" spans="1:8" x14ac:dyDescent="0.25">
      <c r="A1432" t="s">
        <v>8219</v>
      </c>
      <c r="B1432">
        <v>57</v>
      </c>
      <c r="G1432" t="s">
        <v>8221</v>
      </c>
      <c r="H1432">
        <v>0</v>
      </c>
    </row>
    <row r="1433" spans="1:8" x14ac:dyDescent="0.25">
      <c r="A143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t="s">
        <v>8219</v>
      </c>
      <c r="B1434">
        <v>83</v>
      </c>
      <c r="G1434" t="s">
        <v>8221</v>
      </c>
      <c r="H1434">
        <v>7</v>
      </c>
    </row>
    <row r="1435" spans="1:8" x14ac:dyDescent="0.25">
      <c r="A1435" t="s">
        <v>8219</v>
      </c>
      <c r="B1435">
        <v>96</v>
      </c>
      <c r="G1435" t="s">
        <v>8221</v>
      </c>
      <c r="H1435">
        <v>2</v>
      </c>
    </row>
    <row r="1436" spans="1:8" x14ac:dyDescent="0.25">
      <c r="A1436" t="s">
        <v>8219</v>
      </c>
      <c r="B1436">
        <v>64</v>
      </c>
      <c r="G1436" t="s">
        <v>8221</v>
      </c>
      <c r="H1436">
        <v>4</v>
      </c>
    </row>
    <row r="1437" spans="1:8" x14ac:dyDescent="0.25">
      <c r="A1437" t="s">
        <v>8219</v>
      </c>
      <c r="B1437">
        <v>14</v>
      </c>
      <c r="G1437" t="s">
        <v>8221</v>
      </c>
      <c r="H1437">
        <v>4</v>
      </c>
    </row>
    <row r="1438" spans="1:8" x14ac:dyDescent="0.25">
      <c r="A1438" t="s">
        <v>8219</v>
      </c>
      <c r="B1438">
        <v>169</v>
      </c>
      <c r="G1438" t="s">
        <v>8221</v>
      </c>
      <c r="H1438">
        <v>3</v>
      </c>
    </row>
    <row r="1439" spans="1:8" x14ac:dyDescent="0.25">
      <c r="A1439" t="s">
        <v>8219</v>
      </c>
      <c r="B1439">
        <v>33</v>
      </c>
      <c r="G1439" t="s">
        <v>8221</v>
      </c>
      <c r="H1439">
        <v>2</v>
      </c>
    </row>
    <row r="1440" spans="1:8" x14ac:dyDescent="0.25">
      <c r="A1440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t="s">
        <v>8219</v>
      </c>
      <c r="B1441">
        <v>104</v>
      </c>
      <c r="G1441" t="s">
        <v>8221</v>
      </c>
      <c r="H1441">
        <v>0</v>
      </c>
    </row>
    <row r="1442" spans="1:8" x14ac:dyDescent="0.25">
      <c r="A1442" t="s">
        <v>8219</v>
      </c>
      <c r="B1442">
        <v>20</v>
      </c>
      <c r="G1442" t="s">
        <v>8221</v>
      </c>
      <c r="H1442">
        <v>1</v>
      </c>
    </row>
    <row r="1443" spans="1:8" x14ac:dyDescent="0.25">
      <c r="A1443" t="s">
        <v>8219</v>
      </c>
      <c r="B1443">
        <v>35</v>
      </c>
      <c r="G1443" t="s">
        <v>8221</v>
      </c>
      <c r="H1443">
        <v>4</v>
      </c>
    </row>
    <row r="1444" spans="1:8" x14ac:dyDescent="0.25">
      <c r="A1444" t="s">
        <v>8219</v>
      </c>
      <c r="B1444">
        <v>94</v>
      </c>
      <c r="G1444" t="s">
        <v>8221</v>
      </c>
      <c r="H1444">
        <v>0</v>
      </c>
    </row>
    <row r="1445" spans="1:8" x14ac:dyDescent="0.25">
      <c r="A1445" t="s">
        <v>8219</v>
      </c>
      <c r="B1445">
        <v>14</v>
      </c>
      <c r="G1445" t="s">
        <v>8221</v>
      </c>
      <c r="H1445">
        <v>7</v>
      </c>
    </row>
    <row r="1446" spans="1:8" x14ac:dyDescent="0.25">
      <c r="A1446" t="s">
        <v>8219</v>
      </c>
      <c r="B1446">
        <v>15</v>
      </c>
      <c r="G1446" t="s">
        <v>8221</v>
      </c>
      <c r="H1446">
        <v>11</v>
      </c>
    </row>
    <row r="1447" spans="1:8" x14ac:dyDescent="0.25">
      <c r="A1447" t="s">
        <v>8219</v>
      </c>
      <c r="B1447">
        <v>51</v>
      </c>
      <c r="G1447" t="s">
        <v>8221</v>
      </c>
      <c r="H1447">
        <v>0</v>
      </c>
    </row>
    <row r="1448" spans="1:8" x14ac:dyDescent="0.25">
      <c r="A1448" t="s">
        <v>8219</v>
      </c>
      <c r="B1448">
        <v>19</v>
      </c>
      <c r="G1448" t="s">
        <v>8221</v>
      </c>
      <c r="H1448">
        <v>6</v>
      </c>
    </row>
    <row r="1449" spans="1:8" x14ac:dyDescent="0.25">
      <c r="A1449" t="s">
        <v>8219</v>
      </c>
      <c r="B1449">
        <v>23</v>
      </c>
      <c r="G1449" t="s">
        <v>8221</v>
      </c>
      <c r="H1449">
        <v>0</v>
      </c>
    </row>
    <row r="1450" spans="1:8" x14ac:dyDescent="0.25">
      <c r="A1450" t="s">
        <v>8219</v>
      </c>
      <c r="B1450">
        <v>97</v>
      </c>
      <c r="G1450" t="s">
        <v>8221</v>
      </c>
      <c r="H1450">
        <v>7</v>
      </c>
    </row>
    <row r="1451" spans="1:8" x14ac:dyDescent="0.25">
      <c r="A1451" t="s">
        <v>8219</v>
      </c>
      <c r="B1451">
        <v>76</v>
      </c>
      <c r="G1451" t="s">
        <v>8221</v>
      </c>
      <c r="H1451">
        <v>94</v>
      </c>
    </row>
    <row r="1452" spans="1:8" x14ac:dyDescent="0.25">
      <c r="A1452" t="s">
        <v>8219</v>
      </c>
      <c r="B1452">
        <v>11</v>
      </c>
      <c r="G1452" t="s">
        <v>8221</v>
      </c>
      <c r="H1452">
        <v>2</v>
      </c>
    </row>
    <row r="1453" spans="1:8" x14ac:dyDescent="0.25">
      <c r="A145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t="s">
        <v>8219</v>
      </c>
      <c r="B1454">
        <v>95</v>
      </c>
      <c r="G1454" t="s">
        <v>8221</v>
      </c>
      <c r="H1454">
        <v>17</v>
      </c>
    </row>
    <row r="1455" spans="1:8" x14ac:dyDescent="0.25">
      <c r="A1455" t="s">
        <v>8219</v>
      </c>
      <c r="B1455">
        <v>35</v>
      </c>
      <c r="G1455" t="s">
        <v>8221</v>
      </c>
      <c r="H1455">
        <v>2</v>
      </c>
    </row>
    <row r="1456" spans="1:8" x14ac:dyDescent="0.25">
      <c r="A1456" t="s">
        <v>8219</v>
      </c>
      <c r="B1456">
        <v>21</v>
      </c>
      <c r="G1456" t="s">
        <v>8221</v>
      </c>
      <c r="H1456">
        <v>4</v>
      </c>
    </row>
    <row r="1457" spans="1:8" x14ac:dyDescent="0.25">
      <c r="A1457" t="s">
        <v>8219</v>
      </c>
      <c r="B1457">
        <v>93</v>
      </c>
      <c r="G1457" t="s">
        <v>8221</v>
      </c>
      <c r="H1457">
        <v>5</v>
      </c>
    </row>
    <row r="1458" spans="1:8" x14ac:dyDescent="0.25">
      <c r="A1458" t="s">
        <v>8219</v>
      </c>
      <c r="B1458">
        <v>11</v>
      </c>
      <c r="G1458" t="s">
        <v>8221</v>
      </c>
      <c r="H1458">
        <v>2</v>
      </c>
    </row>
    <row r="1459" spans="1:8" x14ac:dyDescent="0.25">
      <c r="A1459" t="s">
        <v>8219</v>
      </c>
      <c r="B1459">
        <v>21</v>
      </c>
      <c r="G1459" t="s">
        <v>8221</v>
      </c>
      <c r="H1459">
        <v>2</v>
      </c>
    </row>
    <row r="1460" spans="1:8" x14ac:dyDescent="0.25">
      <c r="A1460" t="s">
        <v>8219</v>
      </c>
      <c r="B1460">
        <v>54</v>
      </c>
      <c r="G1460" t="s">
        <v>8221</v>
      </c>
      <c r="H1460">
        <v>3</v>
      </c>
    </row>
    <row r="1461" spans="1:8" x14ac:dyDescent="0.25">
      <c r="A1461" t="s">
        <v>8219</v>
      </c>
      <c r="B1461">
        <v>31</v>
      </c>
      <c r="G1461" t="s">
        <v>8221</v>
      </c>
      <c r="H1461">
        <v>0</v>
      </c>
    </row>
    <row r="1462" spans="1:8" x14ac:dyDescent="0.25">
      <c r="A1462" t="s">
        <v>8219</v>
      </c>
      <c r="B1462">
        <v>132</v>
      </c>
      <c r="G1462" t="s">
        <v>8221</v>
      </c>
      <c r="H1462">
        <v>4</v>
      </c>
    </row>
    <row r="1463" spans="1:8" x14ac:dyDescent="0.25">
      <c r="A1463" t="s">
        <v>8219</v>
      </c>
      <c r="B1463">
        <v>3</v>
      </c>
      <c r="G1463" t="s">
        <v>8221</v>
      </c>
      <c r="H1463">
        <v>1</v>
      </c>
    </row>
    <row r="1464" spans="1:8" x14ac:dyDescent="0.25">
      <c r="A1464" t="s">
        <v>8219</v>
      </c>
      <c r="B1464">
        <v>6</v>
      </c>
      <c r="G1464" t="s">
        <v>8221</v>
      </c>
      <c r="H1464">
        <v>12</v>
      </c>
    </row>
    <row r="1465" spans="1:8" x14ac:dyDescent="0.25">
      <c r="A1465" t="s">
        <v>8219</v>
      </c>
      <c r="B1465">
        <v>10</v>
      </c>
      <c r="G1465" t="s">
        <v>8221</v>
      </c>
      <c r="H1465">
        <v>4</v>
      </c>
    </row>
    <row r="1466" spans="1:8" x14ac:dyDescent="0.25">
      <c r="A1466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t="s">
        <v>8219</v>
      </c>
      <c r="B1467">
        <v>199</v>
      </c>
      <c r="G1467" t="s">
        <v>8221</v>
      </c>
      <c r="H1467">
        <v>1</v>
      </c>
    </row>
    <row r="1468" spans="1:8" x14ac:dyDescent="0.25">
      <c r="A1468" t="s">
        <v>8219</v>
      </c>
      <c r="B1468">
        <v>50</v>
      </c>
      <c r="G1468" t="s">
        <v>8221</v>
      </c>
      <c r="H1468">
        <v>1</v>
      </c>
    </row>
    <row r="1469" spans="1:8" x14ac:dyDescent="0.25">
      <c r="A1469" t="s">
        <v>8219</v>
      </c>
      <c r="B1469">
        <v>21</v>
      </c>
      <c r="G1469" t="s">
        <v>8221</v>
      </c>
      <c r="H1469">
        <v>0</v>
      </c>
    </row>
    <row r="1470" spans="1:8" x14ac:dyDescent="0.25">
      <c r="A1470" t="s">
        <v>8219</v>
      </c>
      <c r="B1470">
        <v>24</v>
      </c>
      <c r="G1470" t="s">
        <v>8221</v>
      </c>
      <c r="H1470">
        <v>13</v>
      </c>
    </row>
    <row r="1471" spans="1:8" x14ac:dyDescent="0.25">
      <c r="A1471" t="s">
        <v>8219</v>
      </c>
      <c r="B1471">
        <v>32</v>
      </c>
      <c r="G1471" t="s">
        <v>8221</v>
      </c>
      <c r="H1471">
        <v>2</v>
      </c>
    </row>
    <row r="1472" spans="1:8" x14ac:dyDescent="0.25">
      <c r="A1472" t="s">
        <v>8219</v>
      </c>
      <c r="B1472">
        <v>62</v>
      </c>
      <c r="G1472" t="s">
        <v>8221</v>
      </c>
      <c r="H1472">
        <v>0</v>
      </c>
    </row>
    <row r="1473" spans="1:8" x14ac:dyDescent="0.25">
      <c r="A1473" t="s">
        <v>8219</v>
      </c>
      <c r="B1473">
        <v>9</v>
      </c>
      <c r="G1473" t="s">
        <v>8221</v>
      </c>
      <c r="H1473">
        <v>21</v>
      </c>
    </row>
    <row r="1474" spans="1:8" x14ac:dyDescent="0.25">
      <c r="A1474" t="s">
        <v>8219</v>
      </c>
      <c r="B1474">
        <v>38</v>
      </c>
      <c r="G1474" t="s">
        <v>8221</v>
      </c>
      <c r="H1474">
        <v>9</v>
      </c>
    </row>
    <row r="1475" spans="1:8" x14ac:dyDescent="0.25">
      <c r="A1475" t="s">
        <v>8219</v>
      </c>
      <c r="B1475">
        <v>54</v>
      </c>
      <c r="G1475" t="s">
        <v>8221</v>
      </c>
      <c r="H1475">
        <v>6</v>
      </c>
    </row>
    <row r="1476" spans="1:8" x14ac:dyDescent="0.25">
      <c r="A1476" t="s">
        <v>8219</v>
      </c>
      <c r="B1476">
        <v>37</v>
      </c>
      <c r="G1476" t="s">
        <v>8221</v>
      </c>
      <c r="H1476">
        <v>4</v>
      </c>
    </row>
    <row r="1477" spans="1:8" x14ac:dyDescent="0.25">
      <c r="A1477" t="s">
        <v>8219</v>
      </c>
      <c r="B1477">
        <v>39</v>
      </c>
      <c r="G1477" t="s">
        <v>8221</v>
      </c>
      <c r="H1477">
        <v>7</v>
      </c>
    </row>
    <row r="1478" spans="1:8" x14ac:dyDescent="0.25">
      <c r="A1478" t="s">
        <v>8219</v>
      </c>
      <c r="B1478">
        <v>34</v>
      </c>
      <c r="G1478" t="s">
        <v>8221</v>
      </c>
      <c r="H1478">
        <v>5</v>
      </c>
    </row>
    <row r="1479" spans="1:8" x14ac:dyDescent="0.25">
      <c r="A1479" t="s">
        <v>8219</v>
      </c>
      <c r="B1479">
        <v>55</v>
      </c>
      <c r="G1479" t="s">
        <v>8221</v>
      </c>
      <c r="H1479">
        <v>0</v>
      </c>
    </row>
    <row r="1480" spans="1:8" x14ac:dyDescent="0.25">
      <c r="A1480" t="s">
        <v>8219</v>
      </c>
      <c r="B1480">
        <v>32</v>
      </c>
      <c r="G1480" t="s">
        <v>8221</v>
      </c>
      <c r="H1480">
        <v>3</v>
      </c>
    </row>
    <row r="1481" spans="1:8" x14ac:dyDescent="0.25">
      <c r="A1481" t="s">
        <v>8219</v>
      </c>
      <c r="B1481">
        <v>25</v>
      </c>
      <c r="G1481" t="s">
        <v>8221</v>
      </c>
      <c r="H1481">
        <v>9</v>
      </c>
    </row>
    <row r="1482" spans="1:8" x14ac:dyDescent="0.25">
      <c r="A1482" t="s">
        <v>8219</v>
      </c>
      <c r="B1482">
        <v>33</v>
      </c>
      <c r="G1482" t="s">
        <v>8221</v>
      </c>
      <c r="H1482">
        <v>6</v>
      </c>
    </row>
    <row r="1483" spans="1:8" x14ac:dyDescent="0.25">
      <c r="A148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t="s">
        <v>8219</v>
      </c>
      <c r="B1484">
        <v>20</v>
      </c>
      <c r="G1484" t="s">
        <v>8221</v>
      </c>
      <c r="H1484">
        <v>1</v>
      </c>
    </row>
    <row r="1485" spans="1:8" x14ac:dyDescent="0.25">
      <c r="A1485" t="s">
        <v>8219</v>
      </c>
      <c r="B1485">
        <v>98</v>
      </c>
      <c r="G1485" t="s">
        <v>8221</v>
      </c>
      <c r="H1485">
        <v>17</v>
      </c>
    </row>
    <row r="1486" spans="1:8" x14ac:dyDescent="0.25">
      <c r="A1486" t="s">
        <v>8219</v>
      </c>
      <c r="B1486">
        <v>196</v>
      </c>
      <c r="G1486" t="s">
        <v>8221</v>
      </c>
      <c r="H1486">
        <v>1</v>
      </c>
    </row>
    <row r="1487" spans="1:8" x14ac:dyDescent="0.25">
      <c r="A1487" t="s">
        <v>8219</v>
      </c>
      <c r="B1487">
        <v>39</v>
      </c>
      <c r="G1487" t="s">
        <v>8221</v>
      </c>
      <c r="H1487">
        <v>13</v>
      </c>
    </row>
    <row r="1488" spans="1:8" x14ac:dyDescent="0.25">
      <c r="A1488" t="s">
        <v>8219</v>
      </c>
      <c r="B1488">
        <v>128</v>
      </c>
      <c r="G1488" t="s">
        <v>8221</v>
      </c>
      <c r="H1488">
        <v>6</v>
      </c>
    </row>
    <row r="1489" spans="1:8" x14ac:dyDescent="0.25">
      <c r="A1489" t="s">
        <v>8219</v>
      </c>
      <c r="B1489">
        <v>71</v>
      </c>
      <c r="G1489" t="s">
        <v>8221</v>
      </c>
      <c r="H1489">
        <v>0</v>
      </c>
    </row>
    <row r="1490" spans="1:8" x14ac:dyDescent="0.25">
      <c r="A1490" t="s">
        <v>8219</v>
      </c>
      <c r="B1490">
        <v>47</v>
      </c>
      <c r="G1490" t="s">
        <v>8221</v>
      </c>
      <c r="H1490">
        <v>2</v>
      </c>
    </row>
    <row r="1491" spans="1:8" x14ac:dyDescent="0.25">
      <c r="A1491" t="s">
        <v>8219</v>
      </c>
      <c r="B1491">
        <v>17</v>
      </c>
      <c r="G1491" t="s">
        <v>8221</v>
      </c>
      <c r="H1491">
        <v>2</v>
      </c>
    </row>
    <row r="1492" spans="1:8" x14ac:dyDescent="0.25">
      <c r="A1492" t="s">
        <v>8219</v>
      </c>
      <c r="B1492">
        <v>91</v>
      </c>
      <c r="G1492" t="s">
        <v>8221</v>
      </c>
      <c r="H1492">
        <v>21</v>
      </c>
    </row>
    <row r="1493" spans="1:8" x14ac:dyDescent="0.25">
      <c r="A149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t="s">
        <v>8219</v>
      </c>
      <c r="B1494">
        <v>17</v>
      </c>
      <c r="G1494" t="s">
        <v>8221</v>
      </c>
      <c r="H1494">
        <v>0</v>
      </c>
    </row>
    <row r="1495" spans="1:8" x14ac:dyDescent="0.25">
      <c r="A1495" t="s">
        <v>8219</v>
      </c>
      <c r="B1495">
        <v>33</v>
      </c>
      <c r="G1495" t="s">
        <v>8221</v>
      </c>
      <c r="H1495">
        <v>6</v>
      </c>
    </row>
    <row r="1496" spans="1:8" x14ac:dyDescent="0.25">
      <c r="A1496" t="s">
        <v>8219</v>
      </c>
      <c r="B1496">
        <v>87</v>
      </c>
      <c r="G1496" t="s">
        <v>8221</v>
      </c>
      <c r="H1496">
        <v>0</v>
      </c>
    </row>
    <row r="1497" spans="1:8" x14ac:dyDescent="0.25">
      <c r="A1497" t="s">
        <v>8219</v>
      </c>
      <c r="B1497">
        <v>113</v>
      </c>
      <c r="G1497" t="s">
        <v>8221</v>
      </c>
      <c r="H1497">
        <v>1</v>
      </c>
    </row>
    <row r="1498" spans="1:8" x14ac:dyDescent="0.25">
      <c r="A1498" t="s">
        <v>8219</v>
      </c>
      <c r="B1498">
        <v>14</v>
      </c>
      <c r="G1498" t="s">
        <v>8221</v>
      </c>
      <c r="H1498">
        <v>0</v>
      </c>
    </row>
    <row r="1499" spans="1:8" x14ac:dyDescent="0.25">
      <c r="A1499" t="s">
        <v>8219</v>
      </c>
      <c r="B1499">
        <v>30</v>
      </c>
      <c r="G1499" t="s">
        <v>8221</v>
      </c>
      <c r="H1499">
        <v>12</v>
      </c>
    </row>
    <row r="1500" spans="1:8" x14ac:dyDescent="0.25">
      <c r="A1500" t="s">
        <v>8219</v>
      </c>
      <c r="B1500">
        <v>16</v>
      </c>
      <c r="G1500" t="s">
        <v>8221</v>
      </c>
      <c r="H1500">
        <v>2</v>
      </c>
    </row>
    <row r="1501" spans="1:8" x14ac:dyDescent="0.25">
      <c r="A1501" t="s">
        <v>8219</v>
      </c>
      <c r="B1501">
        <v>46</v>
      </c>
      <c r="G1501" t="s">
        <v>8221</v>
      </c>
      <c r="H1501">
        <v>6</v>
      </c>
    </row>
    <row r="1502" spans="1:8" x14ac:dyDescent="0.25">
      <c r="A1502" t="s">
        <v>8219</v>
      </c>
      <c r="B1502">
        <v>24</v>
      </c>
      <c r="G1502" t="s">
        <v>8221</v>
      </c>
      <c r="H1502">
        <v>1</v>
      </c>
    </row>
    <row r="1503" spans="1:8" x14ac:dyDescent="0.25">
      <c r="A1503" t="s">
        <v>8219</v>
      </c>
      <c r="B1503">
        <v>97</v>
      </c>
      <c r="G1503" t="s">
        <v>8221</v>
      </c>
      <c r="H1503">
        <v>1</v>
      </c>
    </row>
    <row r="1504" spans="1:8" x14ac:dyDescent="0.25">
      <c r="A1504" t="s">
        <v>8219</v>
      </c>
      <c r="B1504">
        <v>59</v>
      </c>
      <c r="G1504" t="s">
        <v>8221</v>
      </c>
      <c r="H1504">
        <v>5</v>
      </c>
    </row>
    <row r="1505" spans="1:8" x14ac:dyDescent="0.25">
      <c r="A1505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t="s">
        <v>8219</v>
      </c>
      <c r="B1506">
        <v>218</v>
      </c>
      <c r="G1506" t="s">
        <v>8221</v>
      </c>
      <c r="H1506">
        <v>3</v>
      </c>
    </row>
    <row r="1507" spans="1:8" x14ac:dyDescent="0.25">
      <c r="A1507" t="s">
        <v>8219</v>
      </c>
      <c r="B1507">
        <v>111</v>
      </c>
      <c r="G1507" t="s">
        <v>8221</v>
      </c>
      <c r="H1507">
        <v>8</v>
      </c>
    </row>
    <row r="1508" spans="1:8" x14ac:dyDescent="0.25">
      <c r="A1508" t="s">
        <v>8219</v>
      </c>
      <c r="B1508">
        <v>56</v>
      </c>
      <c r="G1508" t="s">
        <v>8221</v>
      </c>
      <c r="H1508">
        <v>3</v>
      </c>
    </row>
    <row r="1509" spans="1:8" x14ac:dyDescent="0.25">
      <c r="A1509" t="s">
        <v>8219</v>
      </c>
      <c r="B1509">
        <v>265</v>
      </c>
      <c r="G1509" t="s">
        <v>8221</v>
      </c>
      <c r="H1509">
        <v>8</v>
      </c>
    </row>
    <row r="1510" spans="1:8" x14ac:dyDescent="0.25">
      <c r="A1510" t="s">
        <v>8219</v>
      </c>
      <c r="B1510">
        <v>28</v>
      </c>
      <c r="G1510" t="s">
        <v>8221</v>
      </c>
      <c r="H1510">
        <v>1</v>
      </c>
    </row>
    <row r="1511" spans="1:8" x14ac:dyDescent="0.25">
      <c r="A1511" t="s">
        <v>8219</v>
      </c>
      <c r="B1511">
        <v>364</v>
      </c>
      <c r="G1511" t="s">
        <v>8221</v>
      </c>
      <c r="H1511">
        <v>4</v>
      </c>
    </row>
    <row r="1512" spans="1:8" x14ac:dyDescent="0.25">
      <c r="A1512" t="s">
        <v>8219</v>
      </c>
      <c r="B1512">
        <v>27</v>
      </c>
      <c r="G1512" t="s">
        <v>8221</v>
      </c>
      <c r="H1512">
        <v>8</v>
      </c>
    </row>
    <row r="1513" spans="1:8" x14ac:dyDescent="0.25">
      <c r="A15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t="s">
        <v>8219</v>
      </c>
      <c r="B1514">
        <v>64</v>
      </c>
      <c r="G1514" t="s">
        <v>8221</v>
      </c>
      <c r="H1514">
        <v>5</v>
      </c>
    </row>
    <row r="1515" spans="1:8" x14ac:dyDescent="0.25">
      <c r="A1515" t="s">
        <v>8219</v>
      </c>
      <c r="B1515">
        <v>22</v>
      </c>
      <c r="G1515" t="s">
        <v>8221</v>
      </c>
      <c r="H1515">
        <v>0</v>
      </c>
    </row>
    <row r="1516" spans="1:8" x14ac:dyDescent="0.25">
      <c r="A1516" t="s">
        <v>8219</v>
      </c>
      <c r="B1516">
        <v>59</v>
      </c>
      <c r="G1516" t="s">
        <v>8221</v>
      </c>
      <c r="H1516">
        <v>0</v>
      </c>
    </row>
    <row r="1517" spans="1:8" x14ac:dyDescent="0.25">
      <c r="A1517" t="s">
        <v>8219</v>
      </c>
      <c r="B1517">
        <v>249</v>
      </c>
      <c r="G1517" t="s">
        <v>8221</v>
      </c>
      <c r="H1517">
        <v>1</v>
      </c>
    </row>
    <row r="1518" spans="1:8" x14ac:dyDescent="0.25">
      <c r="A1518" t="s">
        <v>8219</v>
      </c>
      <c r="B1518">
        <v>392</v>
      </c>
      <c r="G1518" t="s">
        <v>8221</v>
      </c>
      <c r="H1518">
        <v>0</v>
      </c>
    </row>
    <row r="1519" spans="1:8" x14ac:dyDescent="0.25">
      <c r="A1519" t="s">
        <v>8219</v>
      </c>
      <c r="B1519">
        <v>115</v>
      </c>
      <c r="G1519" t="s">
        <v>8221</v>
      </c>
      <c r="H1519">
        <v>0</v>
      </c>
    </row>
    <row r="1520" spans="1:8" x14ac:dyDescent="0.25">
      <c r="A1520" t="s">
        <v>8219</v>
      </c>
      <c r="B1520">
        <v>433</v>
      </c>
      <c r="G1520" t="s">
        <v>8221</v>
      </c>
      <c r="H1520">
        <v>6</v>
      </c>
    </row>
    <row r="1521" spans="1:8" x14ac:dyDescent="0.25">
      <c r="A1521" t="s">
        <v>8219</v>
      </c>
      <c r="B1521">
        <v>20</v>
      </c>
      <c r="G1521" t="s">
        <v>8221</v>
      </c>
      <c r="H1521">
        <v>6</v>
      </c>
    </row>
    <row r="1522" spans="1:8" x14ac:dyDescent="0.25">
      <c r="A1522" t="s">
        <v>8219</v>
      </c>
      <c r="B1522">
        <v>8</v>
      </c>
      <c r="G1522" t="s">
        <v>8221</v>
      </c>
      <c r="H1522">
        <v>14</v>
      </c>
    </row>
    <row r="1523" spans="1:8" x14ac:dyDescent="0.25">
      <c r="A152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t="s">
        <v>8219</v>
      </c>
      <c r="B1525">
        <v>17</v>
      </c>
      <c r="G1525" t="s">
        <v>8221</v>
      </c>
      <c r="H1525">
        <v>4</v>
      </c>
    </row>
    <row r="1526" spans="1:8" x14ac:dyDescent="0.25">
      <c r="A1526" t="s">
        <v>8219</v>
      </c>
      <c r="B1526">
        <v>277</v>
      </c>
      <c r="G1526" t="s">
        <v>8221</v>
      </c>
      <c r="H1526">
        <v>1</v>
      </c>
    </row>
    <row r="1527" spans="1:8" x14ac:dyDescent="0.25">
      <c r="A1527" t="s">
        <v>8219</v>
      </c>
      <c r="B1527">
        <v>118</v>
      </c>
      <c r="G1527" t="s">
        <v>8221</v>
      </c>
      <c r="H1527">
        <v>0</v>
      </c>
    </row>
    <row r="1528" spans="1:8" x14ac:dyDescent="0.25">
      <c r="A1528" t="s">
        <v>8219</v>
      </c>
      <c r="B1528">
        <v>97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26</v>
      </c>
      <c r="G1530" t="s">
        <v>8221</v>
      </c>
      <c r="H1530">
        <v>1</v>
      </c>
    </row>
    <row r="1531" spans="1:8" x14ac:dyDescent="0.25">
      <c r="A1531" t="s">
        <v>8219</v>
      </c>
      <c r="B1531">
        <v>128</v>
      </c>
      <c r="G1531" t="s">
        <v>8221</v>
      </c>
      <c r="H1531">
        <v>3</v>
      </c>
    </row>
    <row r="1532" spans="1:8" x14ac:dyDescent="0.25">
      <c r="A1532" t="s">
        <v>8219</v>
      </c>
      <c r="B1532">
        <v>15</v>
      </c>
    </row>
    <row r="1533" spans="1:8" x14ac:dyDescent="0.25">
      <c r="A1533" t="s">
        <v>8219</v>
      </c>
      <c r="B1533">
        <v>25</v>
      </c>
    </row>
    <row r="1534" spans="1:8" x14ac:dyDescent="0.25">
      <c r="A1534" t="s">
        <v>8219</v>
      </c>
      <c r="B1534">
        <v>55</v>
      </c>
    </row>
    <row r="1535" spans="1:8" x14ac:dyDescent="0.25">
      <c r="A1535" t="s">
        <v>8219</v>
      </c>
      <c r="B1535">
        <v>107</v>
      </c>
    </row>
    <row r="1536" spans="1:8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G2:G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Niraj Khatri</cp:lastModifiedBy>
  <dcterms:created xsi:type="dcterms:W3CDTF">2017-04-20T15:17:24Z</dcterms:created>
  <dcterms:modified xsi:type="dcterms:W3CDTF">2021-03-16T22:46:14Z</dcterms:modified>
</cp:coreProperties>
</file>