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 tabRatio="990" activeTab="2"/>
  </bookViews>
  <sheets>
    <sheet name="Sheet1" sheetId="1" r:id="rId1"/>
    <sheet name="Sheet2" sheetId="2" r:id="rId2"/>
    <sheet name="Sheet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5" i="3" l="1"/>
  <c r="D27" i="3"/>
  <c r="D28" i="3" s="1"/>
  <c r="D36" i="3" s="1"/>
  <c r="D39" i="3" s="1"/>
  <c r="G4" i="1" s="1"/>
  <c r="G11" i="1" s="1"/>
  <c r="D11" i="3"/>
  <c r="D5" i="3"/>
  <c r="C32" i="2"/>
  <c r="C35" i="2" s="1"/>
  <c r="C5" i="2"/>
  <c r="C9" i="2" s="1"/>
  <c r="C13" i="2" s="1"/>
  <c r="C17" i="2" s="1"/>
  <c r="C29" i="2" s="1"/>
  <c r="G20" i="1"/>
  <c r="B18" i="1"/>
  <c r="B11" i="1"/>
  <c r="C37" i="2" l="1"/>
  <c r="C40" i="2" s="1"/>
  <c r="B30" i="1" s="1"/>
  <c r="B31" i="1" s="1"/>
  <c r="B33" i="1" s="1"/>
  <c r="G33" i="1"/>
</calcChain>
</file>

<file path=xl/sharedStrings.xml><?xml version="1.0" encoding="utf-8"?>
<sst xmlns="http://schemas.openxmlformats.org/spreadsheetml/2006/main" count="260" uniqueCount="251">
  <si>
    <t>تراز نامه</t>
  </si>
  <si>
    <t>بدهی جاری</t>
  </si>
  <si>
    <t>Current liabilities</t>
  </si>
  <si>
    <t>دارایی جاری</t>
  </si>
  <si>
    <t>Current assets</t>
  </si>
  <si>
    <t>Commercial payments</t>
  </si>
  <si>
    <t xml:space="preserve">      پرداختنی‌های تجاری</t>
  </si>
  <si>
    <t>Non-commercial payments</t>
  </si>
  <si>
    <t xml:space="preserve">      پرداختنی‌های غیرتجاری</t>
  </si>
  <si>
    <t>Cash inventory</t>
  </si>
  <si>
    <t xml:space="preserve">      موجودی نقد</t>
  </si>
  <si>
    <t>Tax payable</t>
  </si>
  <si>
    <t xml:space="preserve">      مالیات پرداختنی</t>
  </si>
  <si>
    <t>Short term investment</t>
  </si>
  <si>
    <t xml:space="preserve">      سرمایه‌گذاری‌‌های کوتاه مدت</t>
  </si>
  <si>
    <t>Dividends payable</t>
  </si>
  <si>
    <t xml:space="preserve">      سود سهام پرداختنی</t>
  </si>
  <si>
    <t>Commercial receivables</t>
  </si>
  <si>
    <t xml:space="preserve">      دریافتنی‌‌های تجاری</t>
  </si>
  <si>
    <t>financial facilities</t>
  </si>
  <si>
    <t xml:space="preserve">      تسهیلات مالی</t>
  </si>
  <si>
    <t>Non-commercial receivables</t>
  </si>
  <si>
    <t xml:space="preserve">      دریافتنی‌‌های غیرتجاری</t>
  </si>
  <si>
    <t>resources</t>
  </si>
  <si>
    <t xml:space="preserve">      ذخایر</t>
  </si>
  <si>
    <t>Inventories</t>
  </si>
  <si>
    <t xml:space="preserve">      موجودی مواد و کالا</t>
  </si>
  <si>
    <t xml:space="preserve">      پیش‌دریافت‌های جاری</t>
  </si>
  <si>
    <t>Prepayments and Orders</t>
  </si>
  <si>
    <t xml:space="preserve">      پیش پرداخت‌ها و سفارشات</t>
  </si>
  <si>
    <t>Debt related to held-for-sale assets</t>
  </si>
  <si>
    <t xml:space="preserve">      بدهی‌های مرتبط با دارایی‌های نگهداری شده برای فروش</t>
  </si>
  <si>
    <t>Assets held for sale</t>
  </si>
  <si>
    <t xml:space="preserve">      دارایی‌های نگهداری شده برای فروش</t>
  </si>
  <si>
    <t>Total current liabilities</t>
  </si>
  <si>
    <t>جمع بدهی‌های جاری</t>
  </si>
  <si>
    <t>Total current assets</t>
  </si>
  <si>
    <t>جمع دارایی‌های جاری</t>
  </si>
  <si>
    <t xml:space="preserve">      بدهی‌های غیرجاری</t>
  </si>
  <si>
    <t>Non-current liabilities</t>
  </si>
  <si>
    <t>Non-current assets</t>
  </si>
  <si>
    <t>دارایی های غیر جاری</t>
  </si>
  <si>
    <t>long term payments</t>
  </si>
  <si>
    <t xml:space="preserve">      پرداختنی‌های بلندمدت</t>
  </si>
  <si>
    <t xml:space="preserve">      پیش‌دریافت‌های غیرجاری</t>
  </si>
  <si>
    <t>Long term receivables</t>
  </si>
  <si>
    <t xml:space="preserve">      دریافتنی‌‌های بلندمدت</t>
  </si>
  <si>
    <t>long term financial facilities</t>
  </si>
  <si>
    <t xml:space="preserve">      تسهیلات مالی بلندمدت</t>
  </si>
  <si>
    <t>long-term investments</t>
  </si>
  <si>
    <t xml:space="preserve">      سرمایه‌گذاری‌های بلندمدت</t>
  </si>
  <si>
    <t>Reserved for benefits of employee termination</t>
  </si>
  <si>
    <t xml:space="preserve">      ذخیره مزایای پایان خدمت کارکنان</t>
  </si>
  <si>
    <t>Investing in real estate</t>
  </si>
  <si>
    <t xml:space="preserve">      سرمایه‌گذاری در املاک</t>
  </si>
  <si>
    <t>total non-current liabilities</t>
  </si>
  <si>
    <t xml:space="preserve">      جمع بدهی‌های غیرجاری</t>
  </si>
  <si>
    <t>Intangible assets</t>
  </si>
  <si>
    <t xml:space="preserve">      دارایی‌های نامشهود</t>
  </si>
  <si>
    <t>total liabilities</t>
  </si>
  <si>
    <t xml:space="preserve">      جمع بدهی‌ها</t>
  </si>
  <si>
    <t>Evident fixed assets</t>
  </si>
  <si>
    <t xml:space="preserve">      دارایی‌های ثابت مشهود</t>
  </si>
  <si>
    <t xml:space="preserve">      حقوق صاحبان سهام</t>
  </si>
  <si>
    <t>shareholders’ equity</t>
  </si>
  <si>
    <t>Other assets</t>
  </si>
  <si>
    <t xml:space="preserve">      سایر دارایی‌ها</t>
  </si>
  <si>
    <t>wealth</t>
  </si>
  <si>
    <t xml:space="preserve">      سرمایه</t>
  </si>
  <si>
    <t>Total Non-Current Assets</t>
  </si>
  <si>
    <t xml:space="preserve">      جمع دارایی‌های غیرجاری</t>
  </si>
  <si>
    <t>addition(reduction) in wealth inflow</t>
  </si>
  <si>
    <t xml:space="preserve">      افزایش (کاهش) سرمایه در جریان</t>
  </si>
  <si>
    <t>Spent stock</t>
  </si>
  <si>
    <t xml:space="preserve">      صرف (کسر) سهام</t>
  </si>
  <si>
    <t>Treasury stock</t>
  </si>
  <si>
    <t xml:space="preserve">      سهام خزانه</t>
  </si>
  <si>
    <t>legal reserve</t>
  </si>
  <si>
    <t xml:space="preserve">      اندوخته قانونی</t>
  </si>
  <si>
    <t>other reserves</t>
  </si>
  <si>
    <t xml:space="preserve">      سایر اندوخته‌ها</t>
  </si>
  <si>
    <t>Revaluation surplus of held-for-sale assets</t>
  </si>
  <si>
    <t xml:space="preserve">      مازاد تجدید ارزیابی دارایی‌های نگهداری شده برای فروش</t>
  </si>
  <si>
    <t>Revaluation surplus of assets</t>
  </si>
  <si>
    <t xml:space="preserve">      مازاد تجدید ارزیابی دارایی‌ها</t>
  </si>
  <si>
    <t>Difference in the convergence due to conversion to reporting currency</t>
  </si>
  <si>
    <t xml:space="preserve">      تفاوت تسعیر ناشی از تبدیل به واحد پول گزارشگری</t>
  </si>
  <si>
    <t>Accumulated currency of assets and liabilities of state-owned enterprises</t>
  </si>
  <si>
    <t xml:space="preserve">      اندوخته تسعیر ارز دارایی‌ها و بدهی‌های شرکت‌های دولتی</t>
  </si>
  <si>
    <t>Accumulated profit (loss)</t>
  </si>
  <si>
    <t xml:space="preserve">      سود (زیان) انباشته</t>
  </si>
  <si>
    <t>جمع حقوق صاحبان سهام</t>
  </si>
  <si>
    <t>جمع بدهی‌ها و حقوق صاحبان سهام</t>
  </si>
  <si>
    <t>جمع دارایی</t>
  </si>
  <si>
    <t>سود (زیان) خالص</t>
  </si>
  <si>
    <t>درآمدهای عملیاتی</t>
  </si>
  <si>
    <t>بهای تمام ‌شده درآمدهای عملیاتی</t>
  </si>
  <si>
    <t>سود (زیان) ناخالص</t>
  </si>
  <si>
    <t>هزینه‌های فروش، اداری و عمومی</t>
  </si>
  <si>
    <t>سایر درآمدهای عملیاتی</t>
  </si>
  <si>
    <t>سایر هزینه‌های عملیاتی</t>
  </si>
  <si>
    <t>سود (زیان) عملیاتی</t>
  </si>
  <si>
    <t>هزینه‌های مالی</t>
  </si>
  <si>
    <t>سایر درآمدها و هزینه‌های غیرعملیاتی- درآمد سرمایه‌گذاری‌ها</t>
  </si>
  <si>
    <t>سایر درآمدها و هزینه‌های غیرعملیاتی- اقلام متفرقه</t>
  </si>
  <si>
    <t>سود (زیان) عملیات در حال تداوم قبل از مالیات</t>
  </si>
  <si>
    <t>مالیات بر درآمد</t>
  </si>
  <si>
    <t>سود (زیان) خالص عملیات در حال تداوم</t>
  </si>
  <si>
    <t>سود (زیان) عملیات متوقف ‌شده پس از اثر مالیاتی</t>
  </si>
  <si>
    <t>سود (زیان) پایه هر سهم</t>
  </si>
  <si>
    <t>سود (زیان) پایه هر سهم ناشی از عملیات در حال تداوم- عملیاتی</t>
  </si>
  <si>
    <t>سود (زیان) پایه هر سهم ناشی از عملیات در حال تداوم- غیرعملیاتی</t>
  </si>
  <si>
    <t>سود (زیان) پایه هر سهم ناشی از عملیات متوقف‌ شده</t>
  </si>
  <si>
    <t>سود (زیان) تقلیل یافته هر سهم</t>
  </si>
  <si>
    <t>سود (زیان) تقلیل یافته هر سهم ناشی از عملیات در حال تداوم- عملیاتی</t>
  </si>
  <si>
    <t>سود (زیان) تقلیل یافته هر سهم ناشی از عملیات در حال تداوم- غیرعملیاتی</t>
  </si>
  <si>
    <t>سود (زیان) تقلیل یافته هر سهم ناشی از عملیات متوقف ‌شده</t>
  </si>
  <si>
    <t>گردش حساب سود (زیان) انباشته</t>
  </si>
  <si>
    <t>سود (زیان) انباشته ابتدای دوره</t>
  </si>
  <si>
    <t>تعدیلات سنواتی</t>
  </si>
  <si>
    <t>سود (زیان) انباشته ابتدای دوره تعدیل ‌شده</t>
  </si>
  <si>
    <t>سود سهام‌ مصوب</t>
  </si>
  <si>
    <t>تغییرات سرمایه از محل سود (زیان) انباشته</t>
  </si>
  <si>
    <t>سود (زیان) انباشته ابتدای دوره تخصیص نیافته</t>
  </si>
  <si>
    <t>انتقال از سایر اقلام حقوق صاحبان سهام</t>
  </si>
  <si>
    <t>سود قابل تخصیص</t>
  </si>
  <si>
    <t>انتقال به اندوخته‌ قانوني‌</t>
  </si>
  <si>
    <t>انتقال به سایر اندوخته‌ها</t>
  </si>
  <si>
    <t>سود (زیان) انباشته‌ پايان‌ دوره</t>
  </si>
  <si>
    <t>سود (زیان) خالص هر سهم– ریال</t>
  </si>
  <si>
    <t>تعداد سهام</t>
  </si>
  <si>
    <t>صورت جریان وجوه</t>
  </si>
  <si>
    <t>فعالیت عملیاتی</t>
  </si>
  <si>
    <t>جریان خالص ورود (خروج) وجه نقد ناشی از فعالیت‌های عملیاتی- عادی</t>
  </si>
  <si>
    <t>جریان خالص ورود (خروج) وجه نقد ناشی از فعالیت‌های عملیاتی- استثنایی</t>
  </si>
  <si>
    <t>جریان خالص ورود (خروج) وجه نقد ناشی از فعالیت‌های عملیاتی</t>
  </si>
  <si>
    <t>بازده سرمایه گذاری‌ها و سود پرداختی بابت تأمین مالی</t>
  </si>
  <si>
    <t>سود سهام دریافتی</t>
  </si>
  <si>
    <t>سود پرداختی بابت استقراض</t>
  </si>
  <si>
    <t>سود دریافتی بابت سایر سرمایه‌گذاری‌ها</t>
  </si>
  <si>
    <t>سود سهام پرداختی</t>
  </si>
  <si>
    <t>جریان خالص ورود (خروج) وجه نقد ناشی از بازده سرمایه‌گذاری‌ها و سود پرداختی بابت تأمین مالی</t>
  </si>
  <si>
    <t xml:space="preserve">مالیات بر درآمد </t>
  </si>
  <si>
    <t>مالیات بر درآمد پرداختی</t>
  </si>
  <si>
    <t>فعالیت سرمایه گذاری</t>
  </si>
  <si>
    <t>وجوه دریافتی بابت فروش دارایی‌های ثابت مشهود</t>
  </si>
  <si>
    <t>وجوه پرداختی بابت خرید دارایی‌های ثابت مشهود</t>
  </si>
  <si>
    <t>وجوه دریافتی بابت فروش دارایی‌های نامشهود</t>
  </si>
  <si>
    <t>وجوه پرداختی بابت خرید دارایی‌های نامشهود‌</t>
  </si>
  <si>
    <t>وجوه دریافتی بابت فروش سرمایه‌گذاری‌های بلندمدت</t>
  </si>
  <si>
    <t>تسهیلات اعطایی به اشخاص</t>
  </si>
  <si>
    <t>استرداد تسهیلات اعطایی به اشخاص</t>
  </si>
  <si>
    <t>وجوه پرداختی بابت خرید سرمایه‌گذاری‌های بلندمدت</t>
  </si>
  <si>
    <t>وجوه دریافتی بابت فروش سرمایه‌گذاری‌های کوتاه‌مدت</t>
  </si>
  <si>
    <t>وجوه پرداختی بابت خرید سرمایه‌گذاری‌های کوتاه‌مدت</t>
  </si>
  <si>
    <t>وجوه دریافتی بابت فروش سرمایه‌گذاری‌ در املاک</t>
  </si>
  <si>
    <t>وجوه پرداختی بابت خرید سرمایه‌گذاری در املاک</t>
  </si>
  <si>
    <t>جریان خالص ورود (خروج) وجه نقد ناشی از فعالیت‌های سرمایه‌گذاری</t>
  </si>
  <si>
    <t>جریان خالص ورود (خروج) وجه نقد قبل از فعالیت‌های تأمین مالی</t>
  </si>
  <si>
    <t>فعالیت تامین مالی</t>
  </si>
  <si>
    <t>وجوه دریافتی حاصل از افزایش سرمایه</t>
  </si>
  <si>
    <t>وجوه دریافتی بابت فروش سهام خزانه</t>
  </si>
  <si>
    <t>وجوه پرداختی بابت خرید سهام خزانه</t>
  </si>
  <si>
    <t>وجوه دریافتی حاصل از استقراض</t>
  </si>
  <si>
    <t>بازپرداخت اصل استقراض</t>
  </si>
  <si>
    <t>جریان خالص ورود (خروج) وجه نقد ناشی از فعالیت‌های تأمین مالی</t>
  </si>
  <si>
    <t>خالص افزایش (کاهش) در موجودی نقد</t>
  </si>
  <si>
    <t>موجودی نقد در ابتدای دوره</t>
  </si>
  <si>
    <t>تآثیر تغییرات نرخ ارز</t>
  </si>
  <si>
    <t>موجودی نقد در پایان دوره</t>
  </si>
  <si>
    <t>مبادلات غیرنقدی</t>
  </si>
  <si>
    <t>total assets</t>
  </si>
  <si>
    <t>total shareholders' equity</t>
  </si>
  <si>
    <t>sum of liabilities and shareholders' equity</t>
  </si>
  <si>
    <t>current pre-received</t>
  </si>
  <si>
    <t>net profit(loss)</t>
  </si>
  <si>
    <t>Operating Income</t>
  </si>
  <si>
    <t>Cost of operating income</t>
  </si>
  <si>
    <t>gross profit</t>
  </si>
  <si>
    <t>Administrative and general sales costs</t>
  </si>
  <si>
    <t>other operating income</t>
  </si>
  <si>
    <t>operating profit(loss)</t>
  </si>
  <si>
    <t>other operating costs</t>
  </si>
  <si>
    <t>financial costs</t>
  </si>
  <si>
    <t>Other Income and Expenses - Investment Income</t>
  </si>
  <si>
    <t>Other income and non-operating expenses - misc items</t>
  </si>
  <si>
    <t>Profit (loss) of ongoing operations before tax</t>
  </si>
  <si>
    <t>income tax</t>
  </si>
  <si>
    <t>Net profit (loss) for ongoing operations</t>
  </si>
  <si>
    <t>Profit (loss) of stopped operations after tax effect</t>
  </si>
  <si>
    <t>basic profit(loss) for each share</t>
  </si>
  <si>
    <t>Basic profit (loss) of each share resulting from ongoing operations - non-operaional</t>
  </si>
  <si>
    <t>Basic profit (loss) of each share resulting from ongoing operations - operaional</t>
  </si>
  <si>
    <t>basic profit (loss) of each share resulting from the stopped operations</t>
  </si>
  <si>
    <t>reduced profit(loss) for each share</t>
  </si>
  <si>
    <t>reduced profit(loss) for each share resulting from ongoing operations - operational</t>
  </si>
  <si>
    <t>reduced profit(loss) for each share resulting from ongoing operations - non-operational</t>
  </si>
  <si>
    <t>reduced profit(loss) for each share resulting from stopped operations</t>
  </si>
  <si>
    <t>Accumulated profit(loss) flow</t>
  </si>
  <si>
    <t>Profit accumulated at the beginning of the period</t>
  </si>
  <si>
    <t>Annual adjustments</t>
  </si>
  <si>
    <t>Accumulated profit(loss) at the beginning of the adjusted period</t>
  </si>
  <si>
    <t>Approved dividends</t>
  </si>
  <si>
    <t xml:space="preserve">Changes in wealth from the accumulated gain (loss) </t>
  </si>
  <si>
    <t>Accumulated profit(loss) for the beginning of the unallocated period</t>
  </si>
  <si>
    <t>Transfer of other equity items</t>
  </si>
  <si>
    <t>Profitable allocation</t>
  </si>
  <si>
    <t>Transfer to legal reserve</t>
  </si>
  <si>
    <t>Transfer to other savings</t>
  </si>
  <si>
    <t>accumulated gain (loss) at the end of the period</t>
  </si>
  <si>
    <t>net profit(loss) for each share(rials)</t>
  </si>
  <si>
    <t>number of shares</t>
  </si>
  <si>
    <t>Funds flow form</t>
  </si>
  <si>
    <t>Operational activities</t>
  </si>
  <si>
    <t>Net cash entry (exit) flow from operational activities</t>
  </si>
  <si>
    <t>Net cash entry (exit) flow from operational activities - ordinary</t>
  </si>
  <si>
    <t>Net cash entry (exit) flow from operational activities - exceptional</t>
  </si>
  <si>
    <t>revenue on investment and profit on financing</t>
  </si>
  <si>
    <t>Received dividends</t>
  </si>
  <si>
    <t>profits paid on borrowings</t>
  </si>
  <si>
    <t>Profit received for other investments</t>
  </si>
  <si>
    <t>Paid dividends</t>
  </si>
  <si>
    <t>Net cash entry(exit) flows from returns on investments and financing payments</t>
  </si>
  <si>
    <t>Income tax paid</t>
  </si>
  <si>
    <t>Investment activity</t>
  </si>
  <si>
    <t>Funds received for the sale of fixed assets</t>
  </si>
  <si>
    <t>Funds paid for the purchase of fixed assets</t>
  </si>
  <si>
    <t>Funds received for the sale of non-evolving assets</t>
  </si>
  <si>
    <t>Funds received for the purchase of non-evolving assets</t>
  </si>
  <si>
    <t>Funds received for the sale of long-term investments</t>
  </si>
  <si>
    <t>Refunding facilities to individuals</t>
  </si>
  <si>
    <t>facilities to individuals</t>
  </si>
  <si>
    <t>funds paid for the purchase of long-term investments</t>
  </si>
  <si>
    <t>funds paid for the purchase of short-term investments</t>
  </si>
  <si>
    <t>Funds received for the sale of short-term investments</t>
  </si>
  <si>
    <t>funds received for investing in real estate</t>
  </si>
  <si>
    <t>funds paid for investing in real estate</t>
  </si>
  <si>
    <t xml:space="preserve">net cash entry(exit) flow from investments </t>
  </si>
  <si>
    <t>net cash entry(exit) flow before financing activities</t>
  </si>
  <si>
    <t>financing activities</t>
  </si>
  <si>
    <t>Funds received from capital increase</t>
  </si>
  <si>
    <t>funds received for treasury stock sales</t>
  </si>
  <si>
    <t>funds paid for treasury stock ourchases</t>
  </si>
  <si>
    <t>Receivables from borrowings</t>
  </si>
  <si>
    <t>Repayment of base money borrowed</t>
  </si>
  <si>
    <t>net cash entry(exit) flow from financial activities</t>
  </si>
  <si>
    <t>Net increase (decrease) in cash inventory</t>
  </si>
  <si>
    <t>Cash balance at the beginning of the period</t>
  </si>
  <si>
    <t>Impact of exchange rate changes</t>
  </si>
  <si>
    <t>Cash balance at the end of the period</t>
  </si>
  <si>
    <t>Non-exchange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</si>
</sst>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8CBAD"/>
        <bgColor rgb="FFF4B183"/>
      </patternFill>
    </fill>
    <fill>
      <patternFill patternType="solid">
        <fgColor rgb="FFFF0000"/>
        <bgColor rgb="FF993300"/>
      </patternFill>
    </fill>
    <fill>
      <patternFill patternType="solid">
        <fgColor rgb="FFF4B183"/>
        <bgColor rgb="FFF8CBA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ont="1" applyFill="1"/>
    <xf numFmtId="0" fontId="0" fillId="0" borderId="0" xfId="0" applyFont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22" zoomScaleNormal="100" workbookViewId="0">
      <selection activeCell="A9" sqref="A9"/>
    </sheetView>
  </sheetViews>
  <sheetFormatPr defaultRowHeight="15" x14ac:dyDescent="0.25"/>
  <cols>
    <col min="1" max="1" width="21.5703125"/>
    <col min="2" max="3" width="8.5703125"/>
    <col min="4" max="4" width="37.85546875"/>
    <col min="5" max="5" width="9.140625" style="1"/>
    <col min="6" max="6" width="12.42578125"/>
    <col min="7" max="7" width="8.5703125"/>
    <col min="8" max="8" width="29.85546875"/>
    <col min="9" max="1025" width="8.5703125"/>
  </cols>
  <sheetData>
    <row r="1" spans="1:8" x14ac:dyDescent="0.25">
      <c r="H1" t="s">
        <v>0</v>
      </c>
    </row>
    <row r="2" spans="1:8" ht="45" x14ac:dyDescent="0.25">
      <c r="A2" s="2" t="s">
        <v>1</v>
      </c>
      <c r="B2" s="3" t="s">
        <v>2</v>
      </c>
      <c r="C2" s="2"/>
      <c r="D2" s="2"/>
      <c r="F2" s="2" t="s">
        <v>3</v>
      </c>
      <c r="G2" s="2" t="s">
        <v>4</v>
      </c>
      <c r="H2" s="2"/>
    </row>
    <row r="3" spans="1:8" x14ac:dyDescent="0.25">
      <c r="A3" s="3" t="s">
        <v>5</v>
      </c>
      <c r="D3" t="s">
        <v>6</v>
      </c>
    </row>
    <row r="4" spans="1:8" ht="15" customHeight="1" x14ac:dyDescent="0.25">
      <c r="A4" s="3" t="s">
        <v>7</v>
      </c>
      <c r="D4" t="s">
        <v>8</v>
      </c>
      <c r="F4" s="3" t="s">
        <v>9</v>
      </c>
      <c r="G4" s="4">
        <f>SUM(Sheet3!D39)</f>
        <v>0</v>
      </c>
      <c r="H4" s="4" t="s">
        <v>10</v>
      </c>
    </row>
    <row r="5" spans="1:8" ht="15" customHeight="1" x14ac:dyDescent="0.25">
      <c r="A5" s="3" t="s">
        <v>11</v>
      </c>
      <c r="D5" t="s">
        <v>12</v>
      </c>
      <c r="F5" s="3" t="s">
        <v>13</v>
      </c>
      <c r="H5" t="s">
        <v>14</v>
      </c>
    </row>
    <row r="6" spans="1:8" ht="15" customHeight="1" x14ac:dyDescent="0.25">
      <c r="A6" s="3" t="s">
        <v>15</v>
      </c>
      <c r="D6" t="s">
        <v>16</v>
      </c>
      <c r="F6" s="3" t="s">
        <v>17</v>
      </c>
      <c r="H6" t="s">
        <v>18</v>
      </c>
    </row>
    <row r="7" spans="1:8" ht="15" customHeight="1" x14ac:dyDescent="0.25">
      <c r="A7" s="3" t="s">
        <v>19</v>
      </c>
      <c r="D7" t="s">
        <v>20</v>
      </c>
      <c r="F7" s="3" t="s">
        <v>21</v>
      </c>
      <c r="H7" t="s">
        <v>22</v>
      </c>
    </row>
    <row r="8" spans="1:8" x14ac:dyDescent="0.25">
      <c r="A8" s="3" t="s">
        <v>23</v>
      </c>
      <c r="D8" t="s">
        <v>24</v>
      </c>
      <c r="F8" s="3" t="s">
        <v>25</v>
      </c>
      <c r="H8" t="s">
        <v>26</v>
      </c>
    </row>
    <row r="9" spans="1:8" ht="15" customHeight="1" x14ac:dyDescent="0.25">
      <c r="A9" s="3" t="s">
        <v>174</v>
      </c>
      <c r="D9" t="s">
        <v>27</v>
      </c>
      <c r="F9" s="3" t="s">
        <v>28</v>
      </c>
      <c r="H9" t="s">
        <v>29</v>
      </c>
    </row>
    <row r="10" spans="1:8" ht="15" customHeight="1" x14ac:dyDescent="0.25">
      <c r="A10" s="3" t="s">
        <v>30</v>
      </c>
      <c r="D10" t="s">
        <v>31</v>
      </c>
      <c r="F10" s="3" t="s">
        <v>32</v>
      </c>
      <c r="H10" t="s">
        <v>33</v>
      </c>
    </row>
    <row r="11" spans="1:8" ht="30" x14ac:dyDescent="0.25">
      <c r="A11" s="3" t="s">
        <v>34</v>
      </c>
      <c r="B11" s="5">
        <f>SUM(B3:B10)</f>
        <v>0</v>
      </c>
      <c r="C11" s="5"/>
      <c r="D11" s="5" t="s">
        <v>35</v>
      </c>
      <c r="F11" s="3" t="s">
        <v>36</v>
      </c>
      <c r="G11" s="5">
        <f>SUM(G4:G10)</f>
        <v>0</v>
      </c>
      <c r="H11" s="5" t="s">
        <v>37</v>
      </c>
    </row>
    <row r="12" spans="1:8" ht="15" customHeight="1" x14ac:dyDescent="0.25">
      <c r="A12" s="2" t="s">
        <v>38</v>
      </c>
      <c r="B12" s="2" t="s">
        <v>39</v>
      </c>
      <c r="C12" s="2"/>
      <c r="D12" s="2"/>
      <c r="F12" s="2" t="s">
        <v>40</v>
      </c>
      <c r="G12" s="2"/>
      <c r="H12" s="2" t="s">
        <v>41</v>
      </c>
    </row>
    <row r="13" spans="1:8" ht="15" customHeight="1" x14ac:dyDescent="0.25">
      <c r="A13" t="s">
        <v>42</v>
      </c>
      <c r="D13" t="s">
        <v>43</v>
      </c>
    </row>
    <row r="14" spans="1:8" ht="15" customHeight="1" x14ac:dyDescent="0.25">
      <c r="D14" t="s">
        <v>44</v>
      </c>
      <c r="F14" s="3" t="s">
        <v>45</v>
      </c>
      <c r="H14" t="s">
        <v>46</v>
      </c>
    </row>
    <row r="15" spans="1:8" ht="15" customHeight="1" x14ac:dyDescent="0.25">
      <c r="A15" t="s">
        <v>47</v>
      </c>
      <c r="D15" t="s">
        <v>48</v>
      </c>
      <c r="F15" s="3" t="s">
        <v>49</v>
      </c>
      <c r="H15" t="s">
        <v>50</v>
      </c>
    </row>
    <row r="16" spans="1:8" ht="15" customHeight="1" x14ac:dyDescent="0.25">
      <c r="A16" s="3" t="s">
        <v>51</v>
      </c>
      <c r="D16" t="s">
        <v>52</v>
      </c>
      <c r="F16" s="3" t="s">
        <v>53</v>
      </c>
      <c r="H16" t="s">
        <v>54</v>
      </c>
    </row>
    <row r="17" spans="1:8" ht="15" customHeight="1" x14ac:dyDescent="0.25">
      <c r="A17" s="5" t="s">
        <v>55</v>
      </c>
      <c r="B17" s="5"/>
      <c r="C17" s="5"/>
      <c r="D17" s="5" t="s">
        <v>56</v>
      </c>
      <c r="F17" s="3" t="s">
        <v>57</v>
      </c>
      <c r="H17" t="s">
        <v>58</v>
      </c>
    </row>
    <row r="18" spans="1:8" ht="15" customHeight="1" x14ac:dyDescent="0.25">
      <c r="A18" s="5" t="s">
        <v>59</v>
      </c>
      <c r="B18" s="5">
        <f>SUM(B13:B17)</f>
        <v>0</v>
      </c>
      <c r="C18" s="5"/>
      <c r="D18" s="5" t="s">
        <v>60</v>
      </c>
      <c r="F18" s="3" t="s">
        <v>61</v>
      </c>
      <c r="H18" t="s">
        <v>62</v>
      </c>
    </row>
    <row r="19" spans="1:8" ht="15" customHeight="1" x14ac:dyDescent="0.25">
      <c r="A19" s="2" t="s">
        <v>63</v>
      </c>
      <c r="B19" s="2" t="s">
        <v>64</v>
      </c>
      <c r="C19" s="2"/>
      <c r="D19" s="2"/>
      <c r="F19" s="3" t="s">
        <v>65</v>
      </c>
      <c r="H19" t="s">
        <v>66</v>
      </c>
    </row>
    <row r="20" spans="1:8" ht="16.5" customHeight="1" x14ac:dyDescent="0.25">
      <c r="A20" t="s">
        <v>67</v>
      </c>
      <c r="D20" t="s">
        <v>68</v>
      </c>
      <c r="F20" s="3" t="s">
        <v>69</v>
      </c>
      <c r="G20" s="5">
        <f>SUM(G14:G19)</f>
        <v>0</v>
      </c>
      <c r="H20" s="5" t="s">
        <v>70</v>
      </c>
    </row>
    <row r="21" spans="1:8" x14ac:dyDescent="0.25">
      <c r="A21" t="s">
        <v>71</v>
      </c>
      <c r="D21" t="s">
        <v>72</v>
      </c>
    </row>
    <row r="22" spans="1:8" x14ac:dyDescent="0.25">
      <c r="A22" s="3" t="s">
        <v>73</v>
      </c>
      <c r="D22" t="s">
        <v>74</v>
      </c>
    </row>
    <row r="23" spans="1:8" x14ac:dyDescent="0.25">
      <c r="A23" t="s">
        <v>75</v>
      </c>
      <c r="D23" t="s">
        <v>76</v>
      </c>
    </row>
    <row r="24" spans="1:8" x14ac:dyDescent="0.25">
      <c r="A24" t="s">
        <v>77</v>
      </c>
      <c r="D24" t="s">
        <v>78</v>
      </c>
    </row>
    <row r="25" spans="1:8" x14ac:dyDescent="0.25">
      <c r="A25" t="s">
        <v>79</v>
      </c>
      <c r="D25" t="s">
        <v>80</v>
      </c>
    </row>
    <row r="26" spans="1:8" ht="30" x14ac:dyDescent="0.25">
      <c r="A26" s="3" t="s">
        <v>81</v>
      </c>
      <c r="D26" t="s">
        <v>82</v>
      </c>
    </row>
    <row r="27" spans="1:8" ht="30" x14ac:dyDescent="0.25">
      <c r="A27" s="3" t="s">
        <v>83</v>
      </c>
      <c r="D27" t="s">
        <v>84</v>
      </c>
    </row>
    <row r="28" spans="1:8" ht="60" x14ac:dyDescent="0.25">
      <c r="A28" s="3" t="s">
        <v>85</v>
      </c>
      <c r="D28" t="s">
        <v>86</v>
      </c>
    </row>
    <row r="29" spans="1:8" ht="60" x14ac:dyDescent="0.25">
      <c r="A29" s="3" t="s">
        <v>87</v>
      </c>
      <c r="D29" t="s">
        <v>88</v>
      </c>
    </row>
    <row r="30" spans="1:8" ht="30" x14ac:dyDescent="0.25">
      <c r="A30" s="3" t="s">
        <v>89</v>
      </c>
      <c r="B30" s="4">
        <f>SUM(Sheet2!C40)</f>
        <v>0</v>
      </c>
      <c r="C30" s="4"/>
      <c r="D30" s="4" t="s">
        <v>90</v>
      </c>
    </row>
    <row r="31" spans="1:8" x14ac:dyDescent="0.25">
      <c r="A31" s="5" t="s">
        <v>172</v>
      </c>
      <c r="B31" s="5">
        <f>SUM(B20:B30)</f>
        <v>0</v>
      </c>
      <c r="C31" s="5"/>
      <c r="D31" s="5" t="s">
        <v>91</v>
      </c>
    </row>
    <row r="33" spans="1:8" x14ac:dyDescent="0.25">
      <c r="A33" s="6" t="s">
        <v>173</v>
      </c>
      <c r="B33" s="6">
        <f>SUM(B31,B18,B11)</f>
        <v>0</v>
      </c>
      <c r="C33" s="6"/>
      <c r="D33" s="6" t="s">
        <v>92</v>
      </c>
      <c r="F33" s="6" t="s">
        <v>171</v>
      </c>
      <c r="G33" s="6">
        <f>SUM(F33,G20,G11)</f>
        <v>0</v>
      </c>
      <c r="H33" s="6" t="s">
        <v>93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3"/>
  <sheetViews>
    <sheetView topLeftCell="A21" zoomScaleNormal="100" workbookViewId="0">
      <selection activeCell="B44" sqref="B44"/>
    </sheetView>
  </sheetViews>
  <sheetFormatPr defaultRowHeight="15" x14ac:dyDescent="0.25"/>
  <cols>
    <col min="1" max="3" width="8.5703125"/>
    <col min="4" max="4" width="51.42578125"/>
    <col min="5" max="1025" width="8.5703125"/>
  </cols>
  <sheetData>
    <row r="1" spans="2:4" x14ac:dyDescent="0.25">
      <c r="B1" t="s">
        <v>175</v>
      </c>
      <c r="D1" t="s">
        <v>94</v>
      </c>
    </row>
    <row r="3" spans="2:4" x14ac:dyDescent="0.25">
      <c r="B3" t="s">
        <v>176</v>
      </c>
      <c r="D3" t="s">
        <v>95</v>
      </c>
    </row>
    <row r="4" spans="2:4" x14ac:dyDescent="0.25">
      <c r="B4" t="s">
        <v>177</v>
      </c>
      <c r="D4" t="s">
        <v>96</v>
      </c>
    </row>
    <row r="5" spans="2:4" x14ac:dyDescent="0.25">
      <c r="B5" s="5" t="s">
        <v>178</v>
      </c>
      <c r="C5" s="5">
        <f>SUM(C3:C4)</f>
        <v>0</v>
      </c>
      <c r="D5" s="5" t="s">
        <v>97</v>
      </c>
    </row>
    <row r="6" spans="2:4" x14ac:dyDescent="0.25">
      <c r="B6" t="s">
        <v>179</v>
      </c>
      <c r="D6" t="s">
        <v>98</v>
      </c>
    </row>
    <row r="7" spans="2:4" x14ac:dyDescent="0.25">
      <c r="B7" t="s">
        <v>180</v>
      </c>
      <c r="D7" t="s">
        <v>99</v>
      </c>
    </row>
    <row r="8" spans="2:4" x14ac:dyDescent="0.25">
      <c r="B8" t="s">
        <v>182</v>
      </c>
      <c r="D8" t="s">
        <v>100</v>
      </c>
    </row>
    <row r="9" spans="2:4" x14ac:dyDescent="0.25">
      <c r="B9" s="5" t="s">
        <v>181</v>
      </c>
      <c r="C9" s="5">
        <f>SUM(C5:C8)</f>
        <v>0</v>
      </c>
      <c r="D9" s="5" t="s">
        <v>101</v>
      </c>
    </row>
    <row r="10" spans="2:4" x14ac:dyDescent="0.25">
      <c r="B10" t="s">
        <v>183</v>
      </c>
      <c r="D10" t="s">
        <v>102</v>
      </c>
    </row>
    <row r="11" spans="2:4" x14ac:dyDescent="0.25">
      <c r="B11" t="s">
        <v>184</v>
      </c>
      <c r="D11" t="s">
        <v>103</v>
      </c>
    </row>
    <row r="12" spans="2:4" x14ac:dyDescent="0.25">
      <c r="B12" t="s">
        <v>185</v>
      </c>
      <c r="D12" t="s">
        <v>104</v>
      </c>
    </row>
    <row r="13" spans="2:4" x14ac:dyDescent="0.25">
      <c r="B13" s="5" t="s">
        <v>186</v>
      </c>
      <c r="C13" s="5">
        <f>SUM(C9:C12)</f>
        <v>0</v>
      </c>
      <c r="D13" s="5" t="s">
        <v>105</v>
      </c>
    </row>
    <row r="14" spans="2:4" x14ac:dyDescent="0.25">
      <c r="B14" t="s">
        <v>187</v>
      </c>
      <c r="D14" t="s">
        <v>106</v>
      </c>
    </row>
    <row r="15" spans="2:4" x14ac:dyDescent="0.25">
      <c r="B15" t="s">
        <v>188</v>
      </c>
      <c r="D15" t="s">
        <v>107</v>
      </c>
    </row>
    <row r="16" spans="2:4" x14ac:dyDescent="0.25">
      <c r="B16" t="s">
        <v>189</v>
      </c>
      <c r="D16" t="s">
        <v>108</v>
      </c>
    </row>
    <row r="17" spans="2:4" x14ac:dyDescent="0.25">
      <c r="B17" s="5" t="s">
        <v>175</v>
      </c>
      <c r="C17" s="5">
        <f>SUM(C13:C16)</f>
        <v>0</v>
      </c>
      <c r="D17" s="5" t="s">
        <v>94</v>
      </c>
    </row>
    <row r="18" spans="2:4" x14ac:dyDescent="0.25">
      <c r="B18" s="2" t="s">
        <v>190</v>
      </c>
      <c r="C18" s="2"/>
      <c r="D18" s="2" t="s">
        <v>109</v>
      </c>
    </row>
    <row r="19" spans="2:4" x14ac:dyDescent="0.25">
      <c r="B19" t="s">
        <v>192</v>
      </c>
      <c r="D19" t="s">
        <v>110</v>
      </c>
    </row>
    <row r="20" spans="2:4" x14ac:dyDescent="0.25">
      <c r="B20" t="s">
        <v>191</v>
      </c>
      <c r="D20" t="s">
        <v>111</v>
      </c>
    </row>
    <row r="21" spans="2:4" x14ac:dyDescent="0.25">
      <c r="B21" t="s">
        <v>193</v>
      </c>
      <c r="D21" t="s">
        <v>112</v>
      </c>
    </row>
    <row r="22" spans="2:4" x14ac:dyDescent="0.25">
      <c r="B22" t="s">
        <v>190</v>
      </c>
      <c r="D22" t="s">
        <v>109</v>
      </c>
    </row>
    <row r="23" spans="2:4" x14ac:dyDescent="0.25">
      <c r="B23" s="2" t="s">
        <v>194</v>
      </c>
      <c r="C23" s="2"/>
      <c r="D23" s="2" t="s">
        <v>113</v>
      </c>
    </row>
    <row r="24" spans="2:4" x14ac:dyDescent="0.25">
      <c r="B24" t="s">
        <v>195</v>
      </c>
      <c r="D24" t="s">
        <v>114</v>
      </c>
    </row>
    <row r="25" spans="2:4" x14ac:dyDescent="0.25">
      <c r="B25" t="s">
        <v>196</v>
      </c>
      <c r="D25" t="s">
        <v>115</v>
      </c>
    </row>
    <row r="26" spans="2:4" x14ac:dyDescent="0.25">
      <c r="B26" t="s">
        <v>197</v>
      </c>
      <c r="D26" t="s">
        <v>116</v>
      </c>
    </row>
    <row r="27" spans="2:4" x14ac:dyDescent="0.25">
      <c r="B27" t="s">
        <v>194</v>
      </c>
      <c r="D27" t="s">
        <v>113</v>
      </c>
    </row>
    <row r="28" spans="2:4" x14ac:dyDescent="0.25">
      <c r="B28" s="2" t="s">
        <v>198</v>
      </c>
      <c r="C28" s="2"/>
      <c r="D28" s="2" t="s">
        <v>117</v>
      </c>
    </row>
    <row r="29" spans="2:4" x14ac:dyDescent="0.25">
      <c r="B29" s="5" t="s">
        <v>175</v>
      </c>
      <c r="C29" s="5">
        <f>C17</f>
        <v>0</v>
      </c>
      <c r="D29" s="5" t="s">
        <v>94</v>
      </c>
    </row>
    <row r="30" spans="2:4" x14ac:dyDescent="0.25">
      <c r="B30" t="s">
        <v>199</v>
      </c>
      <c r="D30" t="s">
        <v>118</v>
      </c>
    </row>
    <row r="31" spans="2:4" x14ac:dyDescent="0.25">
      <c r="B31" t="s">
        <v>200</v>
      </c>
      <c r="D31" t="s">
        <v>119</v>
      </c>
    </row>
    <row r="32" spans="2:4" x14ac:dyDescent="0.25">
      <c r="B32" s="5" t="s">
        <v>201</v>
      </c>
      <c r="C32" s="5">
        <f>SUM(C30:C31)</f>
        <v>0</v>
      </c>
      <c r="D32" s="5" t="s">
        <v>120</v>
      </c>
    </row>
    <row r="33" spans="2:4" x14ac:dyDescent="0.25">
      <c r="B33" t="s">
        <v>202</v>
      </c>
      <c r="D33" t="s">
        <v>121</v>
      </c>
    </row>
    <row r="34" spans="2:4" x14ac:dyDescent="0.25">
      <c r="B34" t="s">
        <v>203</v>
      </c>
      <c r="D34" t="s">
        <v>122</v>
      </c>
    </row>
    <row r="35" spans="2:4" x14ac:dyDescent="0.25">
      <c r="B35" s="5" t="s">
        <v>204</v>
      </c>
      <c r="C35" s="5">
        <f>SUM(C32:C34)</f>
        <v>0</v>
      </c>
      <c r="D35" s="5" t="s">
        <v>123</v>
      </c>
    </row>
    <row r="36" spans="2:4" x14ac:dyDescent="0.25">
      <c r="B36" t="s">
        <v>205</v>
      </c>
      <c r="D36" t="s">
        <v>124</v>
      </c>
    </row>
    <row r="37" spans="2:4" x14ac:dyDescent="0.25">
      <c r="B37" s="5" t="s">
        <v>206</v>
      </c>
      <c r="C37" s="5">
        <f>SUM(C35,C36,C29)</f>
        <v>0</v>
      </c>
      <c r="D37" s="5" t="s">
        <v>125</v>
      </c>
    </row>
    <row r="38" spans="2:4" x14ac:dyDescent="0.25">
      <c r="B38" t="s">
        <v>207</v>
      </c>
      <c r="D38" t="s">
        <v>126</v>
      </c>
    </row>
    <row r="39" spans="2:4" x14ac:dyDescent="0.25">
      <c r="B39" t="s">
        <v>208</v>
      </c>
      <c r="D39" t="s">
        <v>127</v>
      </c>
    </row>
    <row r="40" spans="2:4" x14ac:dyDescent="0.25">
      <c r="B40" s="6" t="s">
        <v>209</v>
      </c>
      <c r="C40" s="6">
        <f>SUM(C37:C39)</f>
        <v>0</v>
      </c>
      <c r="D40" s="6" t="s">
        <v>128</v>
      </c>
    </row>
    <row r="41" spans="2:4" x14ac:dyDescent="0.25">
      <c r="B41" t="s">
        <v>210</v>
      </c>
      <c r="D41" t="s">
        <v>129</v>
      </c>
    </row>
    <row r="43" spans="2:4" x14ac:dyDescent="0.25">
      <c r="B43" t="s">
        <v>211</v>
      </c>
      <c r="D43" t="s">
        <v>130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zoomScaleNormal="100" workbookViewId="0">
      <selection activeCell="A40" sqref="A40"/>
    </sheetView>
  </sheetViews>
  <sheetFormatPr defaultRowHeight="15" x14ac:dyDescent="0.25"/>
  <cols>
    <col min="1" max="3" width="8.5703125"/>
    <col min="4" max="4" width="7"/>
    <col min="5" max="7" width="0" hidden="1"/>
    <col min="8" max="8" width="65.28515625"/>
    <col min="9" max="1025" width="8.5703125"/>
  </cols>
  <sheetData>
    <row r="1" spans="1:8" x14ac:dyDescent="0.25">
      <c r="A1" t="s">
        <v>212</v>
      </c>
      <c r="H1" t="s">
        <v>131</v>
      </c>
    </row>
    <row r="2" spans="1:8" x14ac:dyDescent="0.25">
      <c r="A2" s="2" t="s">
        <v>213</v>
      </c>
      <c r="B2" s="2"/>
      <c r="C2" s="2"/>
      <c r="D2" s="2"/>
      <c r="E2" s="2"/>
      <c r="F2" s="2"/>
      <c r="G2" s="2"/>
      <c r="H2" s="2" t="s">
        <v>132</v>
      </c>
    </row>
    <row r="3" spans="1:8" x14ac:dyDescent="0.25">
      <c r="A3" t="s">
        <v>215</v>
      </c>
      <c r="H3" t="s">
        <v>133</v>
      </c>
    </row>
    <row r="4" spans="1:8" x14ac:dyDescent="0.25">
      <c r="A4" t="s">
        <v>216</v>
      </c>
      <c r="H4" t="s">
        <v>134</v>
      </c>
    </row>
    <row r="5" spans="1:8" x14ac:dyDescent="0.25">
      <c r="A5" s="5" t="s">
        <v>214</v>
      </c>
      <c r="B5" s="5"/>
      <c r="C5" s="5"/>
      <c r="D5" s="5">
        <f>SUM(D3:D4)</f>
        <v>0</v>
      </c>
      <c r="E5" s="5"/>
      <c r="F5" s="5"/>
      <c r="G5" s="5"/>
      <c r="H5" s="5" t="s">
        <v>135</v>
      </c>
    </row>
    <row r="6" spans="1:8" x14ac:dyDescent="0.25">
      <c r="A6" s="2" t="s">
        <v>217</v>
      </c>
      <c r="B6" s="2"/>
      <c r="C6" s="2"/>
      <c r="D6" s="2"/>
      <c r="E6" s="2"/>
      <c r="F6" s="2"/>
      <c r="G6" s="2"/>
      <c r="H6" s="2" t="s">
        <v>136</v>
      </c>
    </row>
    <row r="7" spans="1:8" x14ac:dyDescent="0.25">
      <c r="A7" t="s">
        <v>218</v>
      </c>
      <c r="H7" t="s">
        <v>137</v>
      </c>
    </row>
    <row r="8" spans="1:8" x14ac:dyDescent="0.25">
      <c r="A8" t="s">
        <v>219</v>
      </c>
      <c r="H8" t="s">
        <v>138</v>
      </c>
    </row>
    <row r="9" spans="1:8" x14ac:dyDescent="0.25">
      <c r="A9" t="s">
        <v>220</v>
      </c>
      <c r="H9" t="s">
        <v>139</v>
      </c>
    </row>
    <row r="10" spans="1:8" x14ac:dyDescent="0.25">
      <c r="A10" t="s">
        <v>221</v>
      </c>
      <c r="H10" t="s">
        <v>140</v>
      </c>
    </row>
    <row r="11" spans="1:8" x14ac:dyDescent="0.25">
      <c r="A11" s="5" t="s">
        <v>222</v>
      </c>
      <c r="B11" s="5"/>
      <c r="C11" s="5"/>
      <c r="D11" s="5">
        <f>SUM(D7:D10)</f>
        <v>0</v>
      </c>
      <c r="E11" s="5"/>
      <c r="F11" s="5"/>
      <c r="G11" s="5"/>
      <c r="H11" s="5" t="s">
        <v>141</v>
      </c>
    </row>
    <row r="12" spans="1:8" x14ac:dyDescent="0.25">
      <c r="A12" s="2" t="s">
        <v>187</v>
      </c>
      <c r="B12" s="2"/>
      <c r="C12" s="2"/>
      <c r="D12" s="2"/>
      <c r="E12" s="2"/>
      <c r="F12" s="2"/>
      <c r="G12" s="2"/>
      <c r="H12" s="2" t="s">
        <v>142</v>
      </c>
    </row>
    <row r="13" spans="1:8" x14ac:dyDescent="0.25">
      <c r="A13" t="s">
        <v>223</v>
      </c>
      <c r="H13" t="s">
        <v>143</v>
      </c>
    </row>
    <row r="14" spans="1:8" x14ac:dyDescent="0.25">
      <c r="A14" s="2" t="s">
        <v>224</v>
      </c>
      <c r="B14" s="2"/>
      <c r="C14" s="2"/>
      <c r="D14" s="2"/>
      <c r="E14" s="2"/>
      <c r="F14" s="2"/>
      <c r="G14" s="2"/>
      <c r="H14" s="2" t="s">
        <v>144</v>
      </c>
    </row>
    <row r="15" spans="1:8" x14ac:dyDescent="0.25">
      <c r="A15" t="s">
        <v>225</v>
      </c>
      <c r="H15" t="s">
        <v>145</v>
      </c>
    </row>
    <row r="16" spans="1:8" x14ac:dyDescent="0.25">
      <c r="A16" t="s">
        <v>226</v>
      </c>
      <c r="H16" t="s">
        <v>146</v>
      </c>
    </row>
    <row r="17" spans="1:8" x14ac:dyDescent="0.25">
      <c r="A17" t="s">
        <v>227</v>
      </c>
      <c r="H17" t="s">
        <v>147</v>
      </c>
    </row>
    <row r="18" spans="1:8" x14ac:dyDescent="0.25">
      <c r="A18" t="s">
        <v>228</v>
      </c>
      <c r="H18" t="s">
        <v>148</v>
      </c>
    </row>
    <row r="19" spans="1:8" x14ac:dyDescent="0.25">
      <c r="A19" t="s">
        <v>229</v>
      </c>
      <c r="H19" t="s">
        <v>149</v>
      </c>
    </row>
    <row r="20" spans="1:8" x14ac:dyDescent="0.25">
      <c r="A20" t="s">
        <v>231</v>
      </c>
      <c r="H20" t="s">
        <v>150</v>
      </c>
    </row>
    <row r="21" spans="1:8" x14ac:dyDescent="0.25">
      <c r="A21" t="s">
        <v>230</v>
      </c>
      <c r="H21" t="s">
        <v>151</v>
      </c>
    </row>
    <row r="22" spans="1:8" x14ac:dyDescent="0.25">
      <c r="A22" t="s">
        <v>232</v>
      </c>
      <c r="H22" t="s">
        <v>152</v>
      </c>
    </row>
    <row r="23" spans="1:8" x14ac:dyDescent="0.25">
      <c r="A23" t="s">
        <v>234</v>
      </c>
      <c r="H23" t="s">
        <v>153</v>
      </c>
    </row>
    <row r="24" spans="1:8" x14ac:dyDescent="0.25">
      <c r="A24" t="s">
        <v>233</v>
      </c>
      <c r="H24" t="s">
        <v>154</v>
      </c>
    </row>
    <row r="25" spans="1:8" x14ac:dyDescent="0.25">
      <c r="A25" t="s">
        <v>235</v>
      </c>
      <c r="H25" t="s">
        <v>155</v>
      </c>
    </row>
    <row r="26" spans="1:8" x14ac:dyDescent="0.25">
      <c r="A26" t="s">
        <v>236</v>
      </c>
      <c r="H26" t="s">
        <v>156</v>
      </c>
    </row>
    <row r="27" spans="1:8" x14ac:dyDescent="0.25">
      <c r="A27" s="5" t="s">
        <v>237</v>
      </c>
      <c r="B27" s="5"/>
      <c r="C27" s="5"/>
      <c r="D27" s="5">
        <f>SUM(D15:D26)</f>
        <v>0</v>
      </c>
      <c r="E27" s="5"/>
      <c r="F27" s="5"/>
      <c r="G27" s="5"/>
      <c r="H27" s="5" t="s">
        <v>157</v>
      </c>
    </row>
    <row r="28" spans="1:8" x14ac:dyDescent="0.25">
      <c r="A28" s="7" t="s">
        <v>238</v>
      </c>
      <c r="B28" s="7"/>
      <c r="C28" s="7"/>
      <c r="D28" s="7">
        <f>SUM(D27,D11,D5)</f>
        <v>0</v>
      </c>
      <c r="E28" s="7"/>
      <c r="F28" s="7"/>
      <c r="G28" s="7"/>
      <c r="H28" s="7" t="s">
        <v>158</v>
      </c>
    </row>
    <row r="29" spans="1:8" x14ac:dyDescent="0.25">
      <c r="A29" s="2" t="s">
        <v>239</v>
      </c>
      <c r="B29" s="2"/>
      <c r="C29" s="2"/>
      <c r="D29" s="2"/>
      <c r="E29" s="2"/>
      <c r="F29" s="2"/>
      <c r="G29" s="2"/>
      <c r="H29" s="2" t="s">
        <v>159</v>
      </c>
    </row>
    <row r="30" spans="1:8" x14ac:dyDescent="0.25">
      <c r="A30" t="s">
        <v>240</v>
      </c>
      <c r="H30" t="s">
        <v>160</v>
      </c>
    </row>
    <row r="31" spans="1:8" x14ac:dyDescent="0.25">
      <c r="A31" t="s">
        <v>241</v>
      </c>
      <c r="H31" t="s">
        <v>161</v>
      </c>
    </row>
    <row r="32" spans="1:8" x14ac:dyDescent="0.25">
      <c r="A32" t="s">
        <v>242</v>
      </c>
      <c r="H32" t="s">
        <v>162</v>
      </c>
    </row>
    <row r="33" spans="1:8" x14ac:dyDescent="0.25">
      <c r="A33" t="s">
        <v>243</v>
      </c>
      <c r="H33" t="s">
        <v>163</v>
      </c>
    </row>
    <row r="34" spans="1:8" x14ac:dyDescent="0.25">
      <c r="A34" t="s">
        <v>244</v>
      </c>
      <c r="H34" t="s">
        <v>164</v>
      </c>
    </row>
    <row r="35" spans="1:8" x14ac:dyDescent="0.25">
      <c r="A35" s="5" t="s">
        <v>245</v>
      </c>
      <c r="B35" s="5"/>
      <c r="C35" s="5"/>
      <c r="D35" s="5">
        <f>SUM(D30:D34)</f>
        <v>0</v>
      </c>
      <c r="E35" s="5"/>
      <c r="F35" s="5"/>
      <c r="G35" s="5"/>
      <c r="H35" s="5" t="s">
        <v>165</v>
      </c>
    </row>
    <row r="36" spans="1:8" x14ac:dyDescent="0.25">
      <c r="A36" s="7" t="s">
        <v>246</v>
      </c>
      <c r="B36" s="7"/>
      <c r="C36" s="7"/>
      <c r="D36" s="7">
        <f>SUM(D35,D28)</f>
        <v>0</v>
      </c>
      <c r="E36" s="7"/>
      <c r="F36" s="7"/>
      <c r="G36" s="7"/>
      <c r="H36" s="7" t="s">
        <v>166</v>
      </c>
    </row>
    <row r="37" spans="1:8" x14ac:dyDescent="0.25">
      <c r="A37" t="s">
        <v>247</v>
      </c>
      <c r="H37" t="s">
        <v>167</v>
      </c>
    </row>
    <row r="38" spans="1:8" x14ac:dyDescent="0.25">
      <c r="A38" t="s">
        <v>248</v>
      </c>
      <c r="H38" t="s">
        <v>168</v>
      </c>
    </row>
    <row r="39" spans="1:8" x14ac:dyDescent="0.25">
      <c r="A39" s="6" t="s">
        <v>249</v>
      </c>
      <c r="B39" s="6"/>
      <c r="C39" s="6"/>
      <c r="D39" s="6">
        <f>SUM(D37,D36)</f>
        <v>0</v>
      </c>
      <c r="E39" s="6"/>
      <c r="F39" s="6"/>
      <c r="G39" s="6"/>
      <c r="H39" s="6" t="s">
        <v>169</v>
      </c>
    </row>
    <row r="40" spans="1:8" x14ac:dyDescent="0.25">
      <c r="A40" t="s">
        <v>250</v>
      </c>
      <c r="H40" t="s">
        <v>170</v>
      </c>
    </row>
  </sheetData>
  <pageMargins left="0.7" right="0.7" top="0.75" bottom="0.75" header="0.51180555555555496" footer="0.51180555555555496"/>
  <pageSetup firstPageNumber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</dc:creator>
  <dc:description/>
  <cp:lastModifiedBy>Home</cp:lastModifiedBy>
  <cp:revision>1</cp:revision>
  <dcterms:created xsi:type="dcterms:W3CDTF">2018-02-20T14:34:27Z</dcterms:created>
  <dcterms:modified xsi:type="dcterms:W3CDTF">2019-04-25T20:40:08Z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